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24226"/>
  <mc:AlternateContent xmlns:mc="http://schemas.openxmlformats.org/markup-compatibility/2006">
    <mc:Choice Requires="x15">
      <x15ac:absPath xmlns:x15ac="http://schemas.microsoft.com/office/spreadsheetml/2010/11/ac" url="https://rockbridgeva.sharepoint.com/sites/CommunityDevelopmentSharepoint/Shared Documents/"/>
    </mc:Choice>
  </mc:AlternateContent>
  <xr:revisionPtr revIDLastSave="68" documentId="14_{A77FBF7B-11A9-4208-B126-C94DB9459BC6}" xr6:coauthVersionLast="47" xr6:coauthVersionMax="47" xr10:uidLastSave="{14C616F7-5193-4E7D-9184-41F9E84AC80C}"/>
  <bookViews>
    <workbookView xWindow="405" yWindow="615" windowWidth="27330" windowHeight="14550" firstSheet="1" activeTab="1" xr2:uid="{00000000-000D-0000-FFFF-FFFF00000000}"/>
  </bookViews>
  <sheets>
    <sheet name="Sheet1" sheetId="6" r:id="rId1"/>
    <sheet name="ROCKBRID" sheetId="1" r:id="rId2"/>
  </sheets>
  <definedNames>
    <definedName name="_xlnm._FilterDatabase" localSheetId="1" hidden="1">ROCKBRID!$A$1:$AF$2871</definedName>
  </definedNames>
  <calcPr calcId="181029"/>
  <pivotCaches>
    <pivotCache cacheId="0" r:id="rId3"/>
  </pivotCaches>
</workbook>
</file>

<file path=xl/calcChain.xml><?xml version="1.0" encoding="utf-8"?>
<calcChain xmlns="http://schemas.openxmlformats.org/spreadsheetml/2006/main">
  <c r="N324" i="1" l="1"/>
  <c r="N56" i="1"/>
  <c r="N100" i="1"/>
  <c r="N148" i="1"/>
  <c r="N2871" i="1"/>
  <c r="B50" i="6"/>
  <c r="C50" i="6"/>
  <c r="N129" i="1"/>
  <c r="N128" i="1"/>
  <c r="N131" i="1"/>
  <c r="N127" i="1"/>
  <c r="N126" i="1"/>
  <c r="N144" i="1"/>
  <c r="N143" i="1"/>
  <c r="N145" i="1"/>
  <c r="N142" i="1"/>
  <c r="N139" i="1"/>
  <c r="N141" i="1"/>
  <c r="N140" i="1"/>
  <c r="N132" i="1"/>
  <c r="N134" i="1"/>
  <c r="N136" i="1"/>
  <c r="N135" i="1"/>
  <c r="N146" i="1"/>
  <c r="N149" i="1"/>
  <c r="N147" i="1"/>
  <c r="N158" i="1"/>
  <c r="N156" i="1"/>
  <c r="N157" i="1"/>
  <c r="N155" i="1"/>
  <c r="N154" i="1"/>
  <c r="N152" i="1"/>
  <c r="N151" i="1"/>
  <c r="N150" i="1"/>
  <c r="N153" i="1"/>
  <c r="N160" i="1"/>
  <c r="N170" i="1"/>
  <c r="N183" i="1"/>
  <c r="N182" i="1"/>
  <c r="N181" i="1"/>
  <c r="N178" i="1"/>
  <c r="N171" i="1"/>
  <c r="N184" i="1"/>
  <c r="N190" i="1"/>
  <c r="N194" i="1"/>
  <c r="N193" i="1"/>
  <c r="N195" i="1"/>
  <c r="N199" i="1"/>
  <c r="N206" i="1"/>
  <c r="N207" i="1"/>
  <c r="N209" i="1"/>
  <c r="N208" i="1"/>
  <c r="N210" i="1"/>
  <c r="N213" i="1"/>
  <c r="N224" i="1"/>
  <c r="N223" i="1"/>
  <c r="N225" i="1"/>
  <c r="N228" i="1"/>
  <c r="N227" i="1"/>
  <c r="N230" i="1"/>
  <c r="N229" i="1"/>
  <c r="N233" i="1"/>
  <c r="N240" i="1"/>
  <c r="N239" i="1"/>
  <c r="N242" i="1"/>
  <c r="N241" i="1"/>
  <c r="N243" i="1"/>
  <c r="N245" i="1"/>
  <c r="N249" i="1"/>
  <c r="N250" i="1"/>
  <c r="N252" i="1"/>
  <c r="N253" i="1"/>
  <c r="N255" i="1"/>
  <c r="N262" i="1"/>
  <c r="N283" i="1"/>
  <c r="N279" i="1"/>
  <c r="N280" i="1"/>
  <c r="N276" i="1"/>
  <c r="N277" i="1"/>
  <c r="N274" i="1"/>
  <c r="N267" i="1"/>
  <c r="N272" i="1"/>
  <c r="N265" i="1"/>
  <c r="N268" i="1"/>
  <c r="N263" i="1"/>
  <c r="N169" i="1"/>
  <c r="N159" i="1"/>
  <c r="N164" i="1"/>
  <c r="N162" i="1"/>
  <c r="N163" i="1"/>
  <c r="N130" i="1"/>
  <c r="N168" i="1"/>
  <c r="N222" i="1"/>
  <c r="N220" i="1"/>
  <c r="N215" i="1"/>
  <c r="N216" i="1"/>
  <c r="N217" i="1"/>
  <c r="N221" i="1"/>
  <c r="N218" i="1"/>
  <c r="N219" i="1"/>
  <c r="N214" i="1"/>
  <c r="N212" i="1"/>
  <c r="N211" i="1"/>
  <c r="N205" i="1"/>
  <c r="N203" i="1"/>
  <c r="N204" i="1"/>
  <c r="N200" i="1"/>
  <c r="N201" i="1"/>
  <c r="N202" i="1"/>
  <c r="N191" i="1"/>
  <c r="N198" i="1"/>
  <c r="N196" i="1"/>
  <c r="N197" i="1"/>
  <c r="N192" i="1"/>
  <c r="N189" i="1"/>
  <c r="N185" i="1"/>
  <c r="N186" i="1"/>
  <c r="N187" i="1"/>
  <c r="N188" i="1"/>
  <c r="N176" i="1"/>
  <c r="N177" i="1"/>
  <c r="N175" i="1"/>
  <c r="N179" i="1"/>
  <c r="N180" i="1"/>
  <c r="N172" i="1"/>
  <c r="R260" i="1"/>
  <c r="N260" i="1"/>
  <c r="N261" i="1"/>
  <c r="N248" i="1"/>
  <c r="N232" i="1"/>
  <c r="N226" i="1"/>
  <c r="N231" i="1"/>
  <c r="N238" i="1"/>
  <c r="N258" i="1"/>
  <c r="N259" i="1"/>
  <c r="N254" i="1"/>
  <c r="N251" i="1"/>
  <c r="N247" i="1"/>
  <c r="N246" i="1"/>
  <c r="N244" i="1"/>
  <c r="N278" i="1"/>
  <c r="N264" i="1"/>
  <c r="N275" i="1"/>
  <c r="N273" i="1"/>
  <c r="N271" i="1"/>
  <c r="N266" i="1"/>
  <c r="N234" i="1"/>
  <c r="N235" i="1"/>
  <c r="N236" i="1"/>
  <c r="N237" i="1"/>
  <c r="R259" i="1"/>
  <c r="N282" i="1"/>
  <c r="N270" i="1"/>
  <c r="N269" i="1"/>
  <c r="N2719" i="1"/>
  <c r="N2724" i="1"/>
  <c r="N2684" i="1"/>
  <c r="N2736" i="1"/>
  <c r="N2737" i="1"/>
  <c r="N2730" i="1"/>
  <c r="N2744" i="1"/>
  <c r="N2711" i="1"/>
  <c r="N2461" i="1"/>
  <c r="N2806" i="1"/>
  <c r="N2742" i="1"/>
  <c r="N2741" i="1"/>
  <c r="N2740" i="1"/>
  <c r="N2739" i="1"/>
  <c r="N2738" i="1"/>
  <c r="N2807" i="1"/>
  <c r="N2735" i="1"/>
  <c r="N2734" i="1"/>
  <c r="N2733" i="1"/>
  <c r="N2732" i="1"/>
  <c r="N2731" i="1"/>
  <c r="N2729" i="1"/>
  <c r="N2728" i="1"/>
  <c r="N2727" i="1"/>
  <c r="N2726" i="1"/>
  <c r="N2725" i="1"/>
  <c r="N2722" i="1"/>
  <c r="N2723" i="1"/>
  <c r="N2721" i="1"/>
  <c r="N2720" i="1"/>
  <c r="N2718" i="1"/>
  <c r="N2717" i="1"/>
  <c r="N2716" i="1"/>
  <c r="N2715" i="1"/>
  <c r="N2712" i="1"/>
  <c r="N2709" i="1"/>
  <c r="N2713" i="1"/>
  <c r="N2710" i="1"/>
  <c r="N2808" i="1"/>
  <c r="N2708" i="1"/>
  <c r="N2809" i="1"/>
  <c r="N2810" i="1"/>
  <c r="N2707" i="1"/>
  <c r="N2811" i="1"/>
  <c r="N2812" i="1"/>
  <c r="N2706" i="1"/>
  <c r="N2714" i="1"/>
  <c r="N2705" i="1"/>
  <c r="N2703" i="1"/>
  <c r="N2702" i="1"/>
  <c r="N2701" i="1"/>
  <c r="N2700" i="1"/>
  <c r="N2745" i="1"/>
  <c r="N2698" i="1"/>
  <c r="N2699" i="1"/>
  <c r="N2697" i="1"/>
  <c r="N2746" i="1"/>
  <c r="N2695" i="1"/>
  <c r="N2691" i="1"/>
  <c r="N2692" i="1"/>
  <c r="N2694" i="1"/>
  <c r="N2696" i="1"/>
  <c r="N2693" i="1"/>
  <c r="N2686" i="1"/>
  <c r="N2687" i="1"/>
  <c r="N2688" i="1"/>
  <c r="N2685" i="1"/>
  <c r="N2813" i="1"/>
  <c r="N2689" i="1"/>
  <c r="N2683" i="1"/>
  <c r="N2681" i="1"/>
  <c r="N2682" i="1"/>
  <c r="N2666" i="1"/>
  <c r="N2676" i="1"/>
  <c r="N2680" i="1"/>
  <c r="N2679" i="1"/>
  <c r="N2667" i="1"/>
  <c r="N2677" i="1"/>
  <c r="N2678" i="1"/>
  <c r="N2674" i="1"/>
  <c r="N2668" i="1"/>
  <c r="N2605" i="1"/>
  <c r="N2675" i="1"/>
  <c r="N2673" i="1"/>
  <c r="N2657" i="1"/>
  <c r="N2660" i="1"/>
  <c r="N2690" i="1"/>
  <c r="N2669" i="1"/>
  <c r="N2603" i="1"/>
  <c r="N2672" i="1"/>
  <c r="N2661" i="1"/>
  <c r="N2647" i="1"/>
  <c r="N2671" i="1"/>
  <c r="N2670" i="1"/>
  <c r="N2662" i="1"/>
  <c r="N2663" i="1"/>
  <c r="N2595" i="1"/>
  <c r="N2632" i="1"/>
  <c r="N2658" i="1"/>
  <c r="N2659" i="1"/>
  <c r="N2664" i="1"/>
  <c r="N2655" i="1"/>
  <c r="N2633" i="1"/>
  <c r="N2648" i="1"/>
  <c r="N2649" i="1"/>
  <c r="N2665" i="1"/>
  <c r="N2650" i="1"/>
  <c r="N2644" i="1"/>
  <c r="N2651" i="1"/>
  <c r="N2652" i="1"/>
  <c r="N2653" i="1"/>
  <c r="N2606" i="1"/>
  <c r="N2630" i="1"/>
  <c r="N2645" i="1"/>
  <c r="N2656" i="1"/>
  <c r="N2634" i="1"/>
  <c r="N2654" i="1"/>
  <c r="N2814" i="1"/>
  <c r="N2635" i="1"/>
  <c r="N2636" i="1"/>
  <c r="N2646" i="1"/>
  <c r="N2637" i="1"/>
  <c r="N2638" i="1"/>
  <c r="N2639" i="1"/>
  <c r="N2640" i="1"/>
  <c r="N2641" i="1"/>
  <c r="N2618" i="1"/>
  <c r="N2619" i="1"/>
  <c r="N2642" i="1"/>
  <c r="N2643" i="1"/>
  <c r="N2620" i="1"/>
  <c r="N2621" i="1"/>
  <c r="N2815" i="1"/>
  <c r="N2622" i="1"/>
  <c r="N2623" i="1"/>
  <c r="N2624" i="1"/>
  <c r="N2625" i="1"/>
  <c r="N2626" i="1"/>
  <c r="N2627" i="1"/>
  <c r="N2628" i="1"/>
  <c r="N2629" i="1"/>
  <c r="N2631" i="1"/>
  <c r="N2607" i="1"/>
  <c r="N2608" i="1"/>
  <c r="N2591" i="1"/>
  <c r="N2609" i="1"/>
  <c r="N2610" i="1"/>
  <c r="N2611" i="1"/>
  <c r="N2584" i="1"/>
  <c r="N2612" i="1"/>
  <c r="N2600" i="1"/>
  <c r="N2613" i="1"/>
  <c r="N2614" i="1"/>
  <c r="N2585" i="1"/>
  <c r="N2617" i="1"/>
  <c r="N2615" i="1"/>
  <c r="N2596" i="1"/>
  <c r="N2616" i="1"/>
  <c r="N2597" i="1"/>
  <c r="N2816" i="1"/>
  <c r="N2747" i="1"/>
  <c r="N2598" i="1"/>
  <c r="N2599" i="1"/>
  <c r="N2604" i="1"/>
  <c r="N2576" i="1"/>
  <c r="N2578" i="1"/>
  <c r="N2579" i="1"/>
  <c r="N2593" i="1"/>
  <c r="N2601" i="1"/>
  <c r="N2580" i="1"/>
  <c r="N2602" i="1"/>
  <c r="N2581" i="1"/>
  <c r="N2748" i="1"/>
  <c r="N2586" i="1"/>
  <c r="N2749" i="1"/>
  <c r="N2587" i="1"/>
  <c r="N2588" i="1"/>
  <c r="N2594" i="1"/>
  <c r="N2592" i="1"/>
  <c r="N2590" i="1"/>
  <c r="N2567" i="1"/>
  <c r="N2589" i="1"/>
  <c r="N2582" i="1"/>
  <c r="N2583" i="1"/>
  <c r="N2568" i="1"/>
  <c r="N2577" i="1"/>
  <c r="N2575" i="1"/>
  <c r="N2573" i="1"/>
  <c r="N2574" i="1"/>
  <c r="N2572" i="1"/>
  <c r="N2571" i="1"/>
  <c r="N2570" i="1"/>
  <c r="N2569" i="1"/>
  <c r="N2540" i="1"/>
  <c r="N2525" i="1"/>
  <c r="N2541" i="1"/>
  <c r="N2566" i="1"/>
  <c r="N2552" i="1"/>
  <c r="N2563" i="1"/>
  <c r="N2553" i="1"/>
  <c r="N2564" i="1"/>
  <c r="N2565" i="1"/>
  <c r="N2750" i="1"/>
  <c r="N2562" i="1"/>
  <c r="N2561" i="1"/>
  <c r="N2560" i="1"/>
  <c r="N2817" i="1"/>
  <c r="N2559" i="1"/>
  <c r="N2557" i="1"/>
  <c r="N2558" i="1"/>
  <c r="N2542" i="1"/>
  <c r="N2554" i="1"/>
  <c r="N2556" i="1"/>
  <c r="N2555" i="1"/>
  <c r="N2751" i="1"/>
  <c r="N2526" i="1"/>
  <c r="N2528" i="1"/>
  <c r="N2551" i="1"/>
  <c r="N2550" i="1"/>
  <c r="N2548" i="1"/>
  <c r="N2549" i="1"/>
  <c r="N2545" i="1"/>
  <c r="N2546" i="1"/>
  <c r="N2547" i="1"/>
  <c r="N2544" i="1"/>
  <c r="N2818" i="1"/>
  <c r="N2543" i="1"/>
  <c r="N2508" i="1"/>
  <c r="N2511" i="1"/>
  <c r="N2485" i="1"/>
  <c r="N2529" i="1"/>
  <c r="N2536" i="1"/>
  <c r="N2537" i="1"/>
  <c r="N2538" i="1"/>
  <c r="N2539" i="1"/>
  <c r="N2512" i="1"/>
  <c r="N2752" i="1"/>
  <c r="N2513" i="1"/>
  <c r="N2535" i="1"/>
  <c r="N2534" i="1"/>
  <c r="N2533" i="1"/>
  <c r="N2532" i="1"/>
  <c r="N2531" i="1"/>
  <c r="N2486" i="1"/>
  <c r="N2490" i="1"/>
  <c r="N2530" i="1"/>
  <c r="N2527" i="1"/>
  <c r="N2524" i="1"/>
  <c r="N2523" i="1"/>
  <c r="N2491" i="1"/>
  <c r="N2514" i="1"/>
  <c r="N2521" i="1"/>
  <c r="N2522" i="1"/>
  <c r="N2753" i="1"/>
  <c r="N2519" i="1"/>
  <c r="N2517" i="1"/>
  <c r="N2520" i="1"/>
  <c r="N2492" i="1"/>
  <c r="N2518" i="1"/>
  <c r="N2516" i="1"/>
  <c r="N2515" i="1"/>
  <c r="N2509" i="1"/>
  <c r="N2510" i="1"/>
  <c r="N2468" i="1"/>
  <c r="N2493" i="1"/>
  <c r="N2506" i="1"/>
  <c r="N2507" i="1"/>
  <c r="N2469" i="1"/>
  <c r="N2504" i="1"/>
  <c r="N2494" i="1"/>
  <c r="N2505" i="1"/>
  <c r="N2495" i="1"/>
  <c r="N2496" i="1"/>
  <c r="N2502" i="1"/>
  <c r="N2487" i="1"/>
  <c r="N2503" i="1"/>
  <c r="N2457" i="1"/>
  <c r="N2819" i="1"/>
  <c r="N2470" i="1"/>
  <c r="N2467" i="1"/>
  <c r="N2501" i="1"/>
  <c r="N2500" i="1"/>
  <c r="N2498" i="1"/>
  <c r="N2499" i="1"/>
  <c r="N2497" i="1"/>
  <c r="N2471" i="1"/>
  <c r="N2472" i="1"/>
  <c r="N2488" i="1"/>
  <c r="N2489" i="1"/>
  <c r="N2473" i="1"/>
  <c r="N2474" i="1"/>
  <c r="N2448" i="1"/>
  <c r="N2449" i="1"/>
  <c r="N2450" i="1"/>
  <c r="N2484" i="1"/>
  <c r="N2451" i="1"/>
  <c r="N2483" i="1"/>
  <c r="N2478" i="1"/>
  <c r="N2479" i="1"/>
  <c r="N2480" i="1"/>
  <c r="N2481" i="1"/>
  <c r="N2482" i="1"/>
  <c r="N2476" i="1"/>
  <c r="N2477" i="1"/>
  <c r="N2425" i="1"/>
  <c r="N2475" i="1"/>
  <c r="N2446" i="1"/>
  <c r="N2459" i="1"/>
  <c r="N2464" i="1"/>
  <c r="N2465" i="1"/>
  <c r="N2466" i="1"/>
  <c r="N2452" i="1"/>
  <c r="N2463" i="1"/>
  <c r="N2453" i="1"/>
  <c r="N2462" i="1"/>
  <c r="N2436" i="1"/>
  <c r="N2460" i="1"/>
  <c r="N2458" i="1"/>
  <c r="N2454" i="1"/>
  <c r="N2455" i="1"/>
  <c r="N2456" i="1"/>
  <c r="N2355" i="1"/>
  <c r="N2445" i="1"/>
  <c r="N2435" i="1"/>
  <c r="N2437" i="1"/>
  <c r="N2447" i="1"/>
  <c r="N2438" i="1"/>
  <c r="N2444" i="1"/>
  <c r="N2443" i="1"/>
  <c r="N2442" i="1"/>
  <c r="N2441" i="1"/>
  <c r="N2440" i="1"/>
  <c r="N2439" i="1"/>
  <c r="N2415" i="1"/>
  <c r="N2406" i="1"/>
  <c r="N2419" i="1"/>
  <c r="N2420" i="1"/>
  <c r="N2407" i="1"/>
  <c r="N2434" i="1"/>
  <c r="N2421" i="1"/>
  <c r="N2408" i="1"/>
  <c r="N2433" i="1"/>
  <c r="N2422" i="1"/>
  <c r="N2418" i="1"/>
  <c r="N2432" i="1"/>
  <c r="N2431" i="1"/>
  <c r="N2423" i="1"/>
  <c r="N2430" i="1"/>
  <c r="N2424" i="1"/>
  <c r="N2820" i="1"/>
  <c r="N2426" i="1"/>
  <c r="N2427" i="1"/>
  <c r="N2428" i="1"/>
  <c r="N2429" i="1"/>
  <c r="N2363" i="1"/>
  <c r="N2821" i="1"/>
  <c r="N2417" i="1"/>
  <c r="N2376" i="1"/>
  <c r="N2416" i="1"/>
  <c r="N2413" i="1"/>
  <c r="N2414" i="1"/>
  <c r="N2397" i="1"/>
  <c r="N2411" i="1"/>
  <c r="N2412" i="1"/>
  <c r="N2410" i="1"/>
  <c r="N2409" i="1"/>
  <c r="N2405" i="1"/>
  <c r="N2403" i="1"/>
  <c r="N2404" i="1"/>
  <c r="N2402" i="1"/>
  <c r="N2377" i="1"/>
  <c r="N2401" i="1"/>
  <c r="N2400" i="1"/>
  <c r="N2399" i="1"/>
  <c r="N2398" i="1"/>
  <c r="N2378" i="1"/>
  <c r="N2396" i="1"/>
  <c r="N2395" i="1"/>
  <c r="N2394" i="1"/>
  <c r="N2387" i="1"/>
  <c r="N2393" i="1"/>
  <c r="N2392" i="1"/>
  <c r="N2391" i="1"/>
  <c r="N2389" i="1"/>
  <c r="N2390" i="1"/>
  <c r="N2388" i="1"/>
  <c r="N2386" i="1"/>
  <c r="N2385" i="1"/>
  <c r="N2384" i="1"/>
  <c r="N2383" i="1"/>
  <c r="N2382" i="1"/>
  <c r="N2381" i="1"/>
  <c r="N2380" i="1"/>
  <c r="N2379" i="1"/>
  <c r="N2374" i="1"/>
  <c r="N2822" i="1"/>
  <c r="N2754" i="1"/>
  <c r="N2375" i="1"/>
  <c r="N2373" i="1"/>
  <c r="N2372" i="1"/>
  <c r="N2343" i="1"/>
  <c r="N2371" i="1"/>
  <c r="N2370" i="1"/>
  <c r="N2369" i="1"/>
  <c r="N2824" i="1"/>
  <c r="N2368" i="1"/>
  <c r="N2755" i="1"/>
  <c r="N2367" i="1"/>
  <c r="N2344" i="1"/>
  <c r="N2366" i="1"/>
  <c r="N2365" i="1"/>
  <c r="N2364" i="1"/>
  <c r="N2362" i="1"/>
  <c r="N2336" i="1"/>
  <c r="N2361" i="1"/>
  <c r="N2360" i="1"/>
  <c r="N2357" i="1"/>
  <c r="N2358" i="1"/>
  <c r="N2359" i="1"/>
  <c r="N2346" i="1"/>
  <c r="N2356" i="1"/>
  <c r="N2352" i="1"/>
  <c r="N2353" i="1"/>
  <c r="N2354" i="1"/>
  <c r="N2329" i="1"/>
  <c r="N2351" i="1"/>
  <c r="N2349" i="1"/>
  <c r="N2350" i="1"/>
  <c r="N2348" i="1"/>
  <c r="N2347" i="1"/>
  <c r="N2345" i="1"/>
  <c r="N2342" i="1"/>
  <c r="N2340" i="1"/>
  <c r="N2341" i="1"/>
  <c r="N2339" i="1"/>
  <c r="N2337" i="1"/>
  <c r="N2338" i="1"/>
  <c r="N2327" i="1"/>
  <c r="N2335" i="1"/>
  <c r="N2334" i="1"/>
  <c r="N2332" i="1"/>
  <c r="N2333" i="1"/>
  <c r="N2331" i="1"/>
  <c r="N2330" i="1"/>
  <c r="N2328" i="1"/>
  <c r="N2315" i="1"/>
  <c r="N2326" i="1"/>
  <c r="N2324" i="1"/>
  <c r="N2325" i="1"/>
  <c r="N2323" i="1"/>
  <c r="N2318" i="1"/>
  <c r="N2319" i="1"/>
  <c r="N2320" i="1"/>
  <c r="N2316" i="1"/>
  <c r="N2321" i="1"/>
  <c r="N2322" i="1"/>
  <c r="N2307" i="1"/>
  <c r="N2317" i="1"/>
  <c r="N2308" i="1"/>
  <c r="N2314" i="1"/>
  <c r="N2313" i="1"/>
  <c r="N2311" i="1"/>
  <c r="N2312" i="1"/>
  <c r="N2310" i="1"/>
  <c r="N2282" i="1"/>
  <c r="N2279" i="1"/>
  <c r="N2283" i="1"/>
  <c r="N2284" i="1"/>
  <c r="N2280" i="1"/>
  <c r="N2281" i="1"/>
  <c r="N2309" i="1"/>
  <c r="N2306" i="1"/>
  <c r="N2285" i="1"/>
  <c r="N2295" i="1"/>
  <c r="N2286" i="1"/>
  <c r="N2287" i="1"/>
  <c r="N2305" i="1"/>
  <c r="N2304" i="1"/>
  <c r="N2301" i="1"/>
  <c r="N2302" i="1"/>
  <c r="N2303" i="1"/>
  <c r="N2300" i="1"/>
  <c r="N2299" i="1"/>
  <c r="N2298" i="1"/>
  <c r="N2297" i="1"/>
  <c r="N2296" i="1"/>
  <c r="N2294" i="1"/>
  <c r="N2293" i="1"/>
  <c r="N2292" i="1"/>
  <c r="N2290" i="1"/>
  <c r="N2291" i="1"/>
  <c r="N2288" i="1"/>
  <c r="N2289" i="1"/>
  <c r="N2756" i="1"/>
  <c r="N2273" i="1"/>
  <c r="N2240" i="1"/>
  <c r="N2277" i="1"/>
  <c r="N2278" i="1"/>
  <c r="N2276" i="1"/>
  <c r="N2275" i="1"/>
  <c r="N2274" i="1"/>
  <c r="N2261" i="1"/>
  <c r="N2271" i="1"/>
  <c r="N2272" i="1"/>
  <c r="N2270" i="1"/>
  <c r="N2269" i="1"/>
  <c r="N2260" i="1"/>
  <c r="N2268" i="1"/>
  <c r="N2267" i="1"/>
  <c r="N2266" i="1"/>
  <c r="N2825" i="1"/>
  <c r="N2237" i="1"/>
  <c r="N2265" i="1"/>
  <c r="N2263" i="1"/>
  <c r="N2252" i="1"/>
  <c r="N2264" i="1"/>
  <c r="N2262" i="1"/>
  <c r="N2232" i="1"/>
  <c r="N2137" i="1"/>
  <c r="N2253" i="1"/>
  <c r="N2244" i="1"/>
  <c r="N2828" i="1"/>
  <c r="N2830" i="1"/>
  <c r="N2251" i="1"/>
  <c r="N2259" i="1"/>
  <c r="N2206" i="1"/>
  <c r="N2258" i="1"/>
  <c r="N2256" i="1"/>
  <c r="N2257" i="1"/>
  <c r="N2255" i="1"/>
  <c r="N2254" i="1"/>
  <c r="N2223" i="1"/>
  <c r="N2250" i="1"/>
  <c r="N2248" i="1"/>
  <c r="N2249" i="1"/>
  <c r="N2247" i="1"/>
  <c r="N2246" i="1"/>
  <c r="N2245" i="1"/>
  <c r="N2243" i="1"/>
  <c r="N2757" i="1"/>
  <c r="N2241" i="1"/>
  <c r="N2242" i="1"/>
  <c r="N2225" i="1"/>
  <c r="N2238" i="1"/>
  <c r="N2239" i="1"/>
  <c r="N2236" i="1"/>
  <c r="N2220" i="1"/>
  <c r="N2234" i="1"/>
  <c r="N2235" i="1"/>
  <c r="N2233" i="1"/>
  <c r="N2207" i="1"/>
  <c r="N2229" i="1"/>
  <c r="N2230" i="1"/>
  <c r="N2231" i="1"/>
  <c r="N2228" i="1"/>
  <c r="N2226" i="1"/>
  <c r="N2227" i="1"/>
  <c r="N2224" i="1"/>
  <c r="N2217" i="1"/>
  <c r="N2171" i="1"/>
  <c r="N2188" i="1"/>
  <c r="N2221" i="1"/>
  <c r="N2190" i="1"/>
  <c r="N2222" i="1"/>
  <c r="N2218" i="1"/>
  <c r="N2219" i="1"/>
  <c r="N2191" i="1"/>
  <c r="N2192" i="1"/>
  <c r="N2208" i="1"/>
  <c r="N2199" i="1"/>
  <c r="N2216" i="1"/>
  <c r="N2758" i="1"/>
  <c r="N2214" i="1"/>
  <c r="N2215" i="1"/>
  <c r="N2212" i="1"/>
  <c r="N2213" i="1"/>
  <c r="N2211" i="1"/>
  <c r="N2203" i="1"/>
  <c r="N2210" i="1"/>
  <c r="N2209" i="1"/>
  <c r="N2204" i="1"/>
  <c r="N2205" i="1"/>
  <c r="N2173" i="1"/>
  <c r="N2202" i="1"/>
  <c r="N2161" i="1"/>
  <c r="N2159" i="1"/>
  <c r="N2182" i="1"/>
  <c r="N2200" i="1"/>
  <c r="N2201" i="1"/>
  <c r="N2197" i="1"/>
  <c r="N2198" i="1"/>
  <c r="N2196" i="1"/>
  <c r="N2194" i="1"/>
  <c r="N2195" i="1"/>
  <c r="N2193" i="1"/>
  <c r="N2189" i="1"/>
  <c r="N2186" i="1"/>
  <c r="N2187" i="1"/>
  <c r="N2185" i="1"/>
  <c r="N2183" i="1"/>
  <c r="N2184" i="1"/>
  <c r="N2181" i="1"/>
  <c r="N2179" i="1"/>
  <c r="N2180" i="1"/>
  <c r="N2177" i="1"/>
  <c r="N2178" i="1"/>
  <c r="N2176" i="1"/>
  <c r="N2175" i="1"/>
  <c r="N2174" i="1"/>
  <c r="N2070" i="1"/>
  <c r="N2162" i="1"/>
  <c r="N2172" i="1"/>
  <c r="N2143" i="1"/>
  <c r="N2144" i="1"/>
  <c r="N2163" i="1"/>
  <c r="N2169" i="1"/>
  <c r="N2170" i="1"/>
  <c r="N2165" i="1"/>
  <c r="N2168" i="1"/>
  <c r="N2166" i="1"/>
  <c r="N2167" i="1"/>
  <c r="N2164" i="1"/>
  <c r="N2147" i="1"/>
  <c r="N2145" i="1"/>
  <c r="N2156" i="1"/>
  <c r="N2160" i="1"/>
  <c r="N2135" i="1"/>
  <c r="N2157" i="1"/>
  <c r="N2158" i="1"/>
  <c r="N2155" i="1"/>
  <c r="N2146" i="1"/>
  <c r="N2148" i="1"/>
  <c r="N2149" i="1"/>
  <c r="N2102" i="1"/>
  <c r="N2133" i="1"/>
  <c r="N2154" i="1"/>
  <c r="N2153" i="1"/>
  <c r="N2152" i="1"/>
  <c r="N2151" i="1"/>
  <c r="N2120" i="1"/>
  <c r="N2150" i="1"/>
  <c r="N2142" i="1"/>
  <c r="N2134" i="1"/>
  <c r="N2139" i="1"/>
  <c r="N2141" i="1"/>
  <c r="N2119" i="1"/>
  <c r="N2140" i="1"/>
  <c r="N2138" i="1"/>
  <c r="N2136" i="1"/>
  <c r="N2131" i="1"/>
  <c r="N2132" i="1"/>
  <c r="N2121" i="1"/>
  <c r="N2122" i="1"/>
  <c r="N2130" i="1"/>
  <c r="N2128" i="1"/>
  <c r="N2129" i="1"/>
  <c r="N2126" i="1"/>
  <c r="N2127" i="1"/>
  <c r="N2124" i="1"/>
  <c r="N2125" i="1"/>
  <c r="N2123" i="1"/>
  <c r="N2118" i="1"/>
  <c r="N2117" i="1"/>
  <c r="N2116" i="1"/>
  <c r="N2115" i="1"/>
  <c r="N2113" i="1"/>
  <c r="N2114" i="1"/>
  <c r="N2096" i="1"/>
  <c r="N2112" i="1"/>
  <c r="N2111" i="1"/>
  <c r="N2109" i="1"/>
  <c r="N2110" i="1"/>
  <c r="N2079" i="1"/>
  <c r="N2071" i="1"/>
  <c r="N2108" i="1"/>
  <c r="N2107" i="1"/>
  <c r="N2106" i="1"/>
  <c r="N2074" i="1"/>
  <c r="N2831" i="1"/>
  <c r="N2075" i="1"/>
  <c r="N2105" i="1"/>
  <c r="N2097" i="1"/>
  <c r="N2759" i="1"/>
  <c r="N2104" i="1"/>
  <c r="N2103" i="1"/>
  <c r="N2100" i="1"/>
  <c r="N2101" i="1"/>
  <c r="N2099" i="1"/>
  <c r="N2760" i="1"/>
  <c r="N2098" i="1"/>
  <c r="N2076" i="1"/>
  <c r="N2094" i="1"/>
  <c r="N2092" i="1"/>
  <c r="N2093" i="1"/>
  <c r="N2091" i="1"/>
  <c r="N2088" i="1"/>
  <c r="N2089" i="1"/>
  <c r="N2090" i="1"/>
  <c r="N2072" i="1"/>
  <c r="N2061" i="1"/>
  <c r="N1947" i="1"/>
  <c r="N2087" i="1"/>
  <c r="N2086" i="1"/>
  <c r="N2085" i="1"/>
  <c r="N2084" i="1"/>
  <c r="N2083" i="1"/>
  <c r="N2082" i="1"/>
  <c r="N2073" i="1"/>
  <c r="N2081" i="1"/>
  <c r="N2080" i="1"/>
  <c r="N2077" i="1"/>
  <c r="N2078" i="1"/>
  <c r="N2046" i="1"/>
  <c r="N2062" i="1"/>
  <c r="N2069" i="1"/>
  <c r="N2068" i="1"/>
  <c r="N2067" i="1"/>
  <c r="N2065" i="1"/>
  <c r="N2064" i="1"/>
  <c r="N2066" i="1"/>
  <c r="N2063" i="1"/>
  <c r="N2060" i="1"/>
  <c r="N2031" i="1"/>
  <c r="N2058" i="1"/>
  <c r="N2059" i="1"/>
  <c r="N2033" i="1"/>
  <c r="N2057" i="1"/>
  <c r="N2055" i="1"/>
  <c r="N2056" i="1"/>
  <c r="N2054" i="1"/>
  <c r="N2053" i="1"/>
  <c r="N2023" i="1"/>
  <c r="N2036" i="1"/>
  <c r="N2051" i="1"/>
  <c r="N2052" i="1"/>
  <c r="N2049" i="1"/>
  <c r="N2050" i="1"/>
  <c r="N2044" i="1"/>
  <c r="N2032" i="1"/>
  <c r="N2047" i="1"/>
  <c r="N2048" i="1"/>
  <c r="N2045" i="1"/>
  <c r="N2034" i="1"/>
  <c r="N2043" i="1"/>
  <c r="N2042" i="1"/>
  <c r="N2040" i="1"/>
  <c r="N2041" i="1"/>
  <c r="N2039" i="1"/>
  <c r="N2037" i="1"/>
  <c r="N2038" i="1"/>
  <c r="N2035" i="1"/>
  <c r="N2011" i="1"/>
  <c r="N2012" i="1"/>
  <c r="N2029" i="1"/>
  <c r="N2030" i="1"/>
  <c r="N2028" i="1"/>
  <c r="N2016" i="1"/>
  <c r="N2026" i="1"/>
  <c r="N2027" i="1"/>
  <c r="N1998" i="1"/>
  <c r="N2025" i="1"/>
  <c r="N2024" i="1"/>
  <c r="N2022" i="1"/>
  <c r="N2017" i="1"/>
  <c r="N2020" i="1"/>
  <c r="N2021" i="1"/>
  <c r="N2018" i="1"/>
  <c r="N2019" i="1"/>
  <c r="N1953" i="1"/>
  <c r="N2013" i="1"/>
  <c r="N2014" i="1"/>
  <c r="N1983" i="1"/>
  <c r="N2015" i="1"/>
  <c r="N2009" i="1"/>
  <c r="N2010" i="1"/>
  <c r="N2007" i="1"/>
  <c r="N1975" i="1"/>
  <c r="N2008" i="1"/>
  <c r="N2006" i="1"/>
  <c r="N2005" i="1"/>
  <c r="N2003" i="1"/>
  <c r="N2004" i="1"/>
  <c r="N2002" i="1"/>
  <c r="N2001" i="1"/>
  <c r="N1984" i="1"/>
  <c r="N1991" i="1"/>
  <c r="N1999" i="1"/>
  <c r="N2761" i="1"/>
  <c r="N2000" i="1"/>
  <c r="N1996" i="1"/>
  <c r="N1997" i="1"/>
  <c r="N1995" i="1"/>
  <c r="N1994" i="1"/>
  <c r="N2095" i="1"/>
  <c r="N1992" i="1"/>
  <c r="N1993" i="1"/>
  <c r="N1988" i="1"/>
  <c r="N1989" i="1"/>
  <c r="N1990" i="1"/>
  <c r="N1966" i="1"/>
  <c r="N1985" i="1"/>
  <c r="N1986" i="1"/>
  <c r="N1973" i="1"/>
  <c r="N1987" i="1"/>
  <c r="N1982" i="1"/>
  <c r="N1925" i="1"/>
  <c r="N1981" i="1"/>
  <c r="N1980" i="1"/>
  <c r="N1979" i="1"/>
  <c r="N1976" i="1"/>
  <c r="N1977" i="1"/>
  <c r="N1978" i="1"/>
  <c r="N2762" i="1"/>
  <c r="N1974" i="1"/>
  <c r="N1972" i="1"/>
  <c r="N1970" i="1"/>
  <c r="N1971" i="1"/>
  <c r="N2763" i="1"/>
  <c r="N1969" i="1"/>
  <c r="N1968" i="1"/>
  <c r="N1967" i="1"/>
  <c r="N1965" i="1"/>
  <c r="N1937" i="1"/>
  <c r="N1962" i="1"/>
  <c r="N1963" i="1"/>
  <c r="N1964" i="1"/>
  <c r="N1960" i="1"/>
  <c r="N1961" i="1"/>
  <c r="N1959" i="1"/>
  <c r="N1957" i="1"/>
  <c r="N1958" i="1"/>
  <c r="N1956" i="1"/>
  <c r="N1955" i="1"/>
  <c r="N1954" i="1"/>
  <c r="N1951" i="1"/>
  <c r="N1952" i="1"/>
  <c r="N1950" i="1"/>
  <c r="N1948" i="1"/>
  <c r="N1949" i="1"/>
  <c r="N1944" i="1"/>
  <c r="N1946" i="1"/>
  <c r="N1945" i="1"/>
  <c r="N1943" i="1"/>
  <c r="N1942" i="1"/>
  <c r="N1928" i="1"/>
  <c r="N1929" i="1"/>
  <c r="N1941" i="1"/>
  <c r="N1938" i="1"/>
  <c r="N1914" i="1"/>
  <c r="N1939" i="1"/>
  <c r="N2764" i="1"/>
  <c r="N1940" i="1"/>
  <c r="N1915" i="1"/>
  <c r="N1927" i="1"/>
  <c r="N1897" i="1"/>
  <c r="N1936" i="1"/>
  <c r="N1926" i="1"/>
  <c r="N1923" i="1"/>
  <c r="N1935" i="1"/>
  <c r="N1932" i="1"/>
  <c r="N1933" i="1"/>
  <c r="N1934" i="1"/>
  <c r="N1931" i="1"/>
  <c r="N1930" i="1"/>
  <c r="N1924" i="1"/>
  <c r="N2765" i="1"/>
  <c r="N1894" i="1"/>
  <c r="N1922" i="1"/>
  <c r="N1916" i="1"/>
  <c r="N1895" i="1"/>
  <c r="N1921" i="1"/>
  <c r="N2766" i="1"/>
  <c r="N1920" i="1"/>
  <c r="N1905" i="1"/>
  <c r="N1872" i="1"/>
  <c r="N1919" i="1"/>
  <c r="N1918" i="1"/>
  <c r="N1917" i="1"/>
  <c r="N1898" i="1"/>
  <c r="N1906" i="1"/>
  <c r="N1864" i="1"/>
  <c r="N1896" i="1"/>
  <c r="N1899" i="1"/>
  <c r="N1907" i="1"/>
  <c r="N1873" i="1"/>
  <c r="N1865" i="1"/>
  <c r="N1911" i="1"/>
  <c r="N1912" i="1"/>
  <c r="N1913" i="1"/>
  <c r="N1910" i="1"/>
  <c r="N1909" i="1"/>
  <c r="N1908" i="1"/>
  <c r="N1851" i="1"/>
  <c r="N1904" i="1"/>
  <c r="N1852" i="1"/>
  <c r="N1900" i="1"/>
  <c r="N1901" i="1"/>
  <c r="N1902" i="1"/>
  <c r="N1903" i="1"/>
  <c r="N1889" i="1"/>
  <c r="N1874" i="1"/>
  <c r="N1875" i="1"/>
  <c r="N1893" i="1"/>
  <c r="N1892" i="1"/>
  <c r="N1876" i="1"/>
  <c r="N1890" i="1"/>
  <c r="N1882" i="1"/>
  <c r="N1891" i="1"/>
  <c r="N1888" i="1"/>
  <c r="N1887" i="1"/>
  <c r="N1886" i="1"/>
  <c r="N1885" i="1"/>
  <c r="N1884" i="1"/>
  <c r="N1883" i="1"/>
  <c r="N1879" i="1"/>
  <c r="N1823" i="1"/>
  <c r="N1880" i="1"/>
  <c r="N1881" i="1"/>
  <c r="N1878" i="1"/>
  <c r="N1866" i="1"/>
  <c r="N1877" i="1"/>
  <c r="N1811" i="1"/>
  <c r="N1871" i="1"/>
  <c r="N1868" i="1"/>
  <c r="N1870" i="1"/>
  <c r="N1869" i="1"/>
  <c r="N1867" i="1"/>
  <c r="N1863" i="1"/>
  <c r="N1858" i="1"/>
  <c r="N1860" i="1"/>
  <c r="N1832" i="1"/>
  <c r="N1787" i="1"/>
  <c r="N1853" i="1"/>
  <c r="N1861" i="1"/>
  <c r="N2767" i="1"/>
  <c r="N1862" i="1"/>
  <c r="N1859" i="1"/>
  <c r="N1856" i="1"/>
  <c r="N1857" i="1"/>
  <c r="N1855" i="1"/>
  <c r="N1854" i="1"/>
  <c r="N1833" i="1"/>
  <c r="N1824" i="1"/>
  <c r="N1850" i="1"/>
  <c r="N1848" i="1"/>
  <c r="N1849" i="1"/>
  <c r="N2833" i="1"/>
  <c r="N1845" i="1"/>
  <c r="N1834" i="1"/>
  <c r="N1846" i="1"/>
  <c r="N1847" i="1"/>
  <c r="N1837" i="1"/>
  <c r="N1844" i="1"/>
  <c r="N1843" i="1"/>
  <c r="N1842" i="1"/>
  <c r="N1838" i="1"/>
  <c r="N1841" i="1"/>
  <c r="N1840" i="1"/>
  <c r="N1839" i="1"/>
  <c r="N1825" i="1"/>
  <c r="N2834" i="1"/>
  <c r="N1836" i="1"/>
  <c r="N1835" i="1"/>
  <c r="N1810" i="1"/>
  <c r="N1831" i="1"/>
  <c r="N1830" i="1"/>
  <c r="N1827" i="1"/>
  <c r="N1829" i="1"/>
  <c r="N1828" i="1"/>
  <c r="N1826" i="1"/>
  <c r="N1822" i="1"/>
  <c r="N1821" i="1"/>
  <c r="N1763" i="1"/>
  <c r="N1820" i="1"/>
  <c r="N1814" i="1"/>
  <c r="N1815" i="1"/>
  <c r="N1819" i="1"/>
  <c r="N1818" i="1"/>
  <c r="N1817" i="1"/>
  <c r="N1816" i="1"/>
  <c r="N2768" i="1"/>
  <c r="N1812" i="1"/>
  <c r="N1813" i="1"/>
  <c r="N1809" i="1"/>
  <c r="N1807" i="1"/>
  <c r="N1808" i="1"/>
  <c r="N2769" i="1"/>
  <c r="N1806" i="1"/>
  <c r="N1804" i="1"/>
  <c r="N1805" i="1"/>
  <c r="N1803" i="1"/>
  <c r="N1802" i="1"/>
  <c r="N1801" i="1"/>
  <c r="N1800" i="1"/>
  <c r="N1799" i="1"/>
  <c r="N1798" i="1"/>
  <c r="N1796" i="1"/>
  <c r="N1773" i="1"/>
  <c r="N1797" i="1"/>
  <c r="N1794" i="1"/>
  <c r="N1795" i="1"/>
  <c r="N1793" i="1"/>
  <c r="N1792" i="1"/>
  <c r="N1791" i="1"/>
  <c r="N2835" i="1"/>
  <c r="N1789" i="1"/>
  <c r="N1790" i="1"/>
  <c r="N1788" i="1"/>
  <c r="N1780" i="1"/>
  <c r="N1762" i="1"/>
  <c r="N1786" i="1"/>
  <c r="N1785" i="1"/>
  <c r="N1784" i="1"/>
  <c r="N1776" i="1"/>
  <c r="N1781" i="1"/>
  <c r="N1782" i="1"/>
  <c r="N1783" i="1"/>
  <c r="N1779" i="1"/>
  <c r="N1777" i="1"/>
  <c r="N1778" i="1"/>
  <c r="N1775" i="1"/>
  <c r="N1741" i="1"/>
  <c r="N1742" i="1"/>
  <c r="N1774" i="1"/>
  <c r="N1764" i="1"/>
  <c r="N1771" i="1"/>
  <c r="N1772" i="1"/>
  <c r="N1769" i="1"/>
  <c r="N1770" i="1"/>
  <c r="N1748" i="1"/>
  <c r="N1718" i="1"/>
  <c r="N1765" i="1"/>
  <c r="N1749" i="1"/>
  <c r="N1728" i="1"/>
  <c r="N1768" i="1"/>
  <c r="N1750" i="1"/>
  <c r="N1766" i="1"/>
  <c r="N1767" i="1"/>
  <c r="N1747" i="1"/>
  <c r="N1711" i="1"/>
  <c r="N1761" i="1"/>
  <c r="N1760" i="1"/>
  <c r="N1690" i="1"/>
  <c r="N1759" i="1"/>
  <c r="N1729" i="1"/>
  <c r="N1757" i="1"/>
  <c r="N1758" i="1"/>
  <c r="N1756" i="1"/>
  <c r="N1755" i="1"/>
  <c r="N1754" i="1"/>
  <c r="N1753" i="1"/>
  <c r="N1752" i="1"/>
  <c r="N1751" i="1"/>
  <c r="N1737" i="1"/>
  <c r="N1738" i="1"/>
  <c r="N1739" i="1"/>
  <c r="N1745" i="1"/>
  <c r="N1746" i="1"/>
  <c r="N1730" i="1"/>
  <c r="N2837" i="1"/>
  <c r="N1743" i="1"/>
  <c r="N1744" i="1"/>
  <c r="N1740" i="1"/>
  <c r="N1733" i="1"/>
  <c r="N1736" i="1"/>
  <c r="N1735" i="1"/>
  <c r="N1726" i="1"/>
  <c r="N1734" i="1"/>
  <c r="N1732" i="1"/>
  <c r="N1731" i="1"/>
  <c r="N1727" i="1"/>
  <c r="N1723" i="1"/>
  <c r="N1724" i="1"/>
  <c r="N1725" i="1"/>
  <c r="N1721" i="1"/>
  <c r="N1722" i="1"/>
  <c r="N1720" i="1"/>
  <c r="N1719" i="1"/>
  <c r="N1717" i="1"/>
  <c r="N1712" i="1"/>
  <c r="N1716" i="1"/>
  <c r="N1715" i="1"/>
  <c r="N1714" i="1"/>
  <c r="N1713" i="1"/>
  <c r="N1702" i="1"/>
  <c r="N1710" i="1"/>
  <c r="N1699" i="1"/>
  <c r="N1648" i="1"/>
  <c r="N1708" i="1"/>
  <c r="N1709" i="1"/>
  <c r="N1707" i="1"/>
  <c r="N1706" i="1"/>
  <c r="N1705" i="1"/>
  <c r="N1704" i="1"/>
  <c r="N1703" i="1"/>
  <c r="N1681" i="1"/>
  <c r="N1700" i="1"/>
  <c r="N1701" i="1"/>
  <c r="N2770" i="1"/>
  <c r="N1698" i="1"/>
  <c r="N1696" i="1"/>
  <c r="N1697" i="1"/>
  <c r="N1566" i="1"/>
  <c r="N1695" i="1"/>
  <c r="N1678" i="1"/>
  <c r="N1694" i="1"/>
  <c r="N1651" i="1"/>
  <c r="N1691" i="1"/>
  <c r="N1692" i="1"/>
  <c r="N1693" i="1"/>
  <c r="N1689" i="1"/>
  <c r="N1679" i="1"/>
  <c r="N1680" i="1"/>
  <c r="N1688" i="1"/>
  <c r="N1687" i="1"/>
  <c r="N1668" i="1"/>
  <c r="N1686" i="1"/>
  <c r="N1685" i="1"/>
  <c r="N1683" i="1"/>
  <c r="N1684" i="1"/>
  <c r="N1682" i="1"/>
  <c r="N1677" i="1"/>
  <c r="N1664" i="1"/>
  <c r="N1665" i="1"/>
  <c r="N1666" i="1"/>
  <c r="N1675" i="1"/>
  <c r="N1676" i="1"/>
  <c r="N1674" i="1"/>
  <c r="N1670" i="1"/>
  <c r="N1671" i="1"/>
  <c r="N1672" i="1"/>
  <c r="N1673" i="1"/>
  <c r="N1669" i="1"/>
  <c r="N1667" i="1"/>
  <c r="N1654" i="1"/>
  <c r="N1662" i="1"/>
  <c r="N1663" i="1"/>
  <c r="N1661" i="1"/>
  <c r="N1659" i="1"/>
  <c r="N1660" i="1"/>
  <c r="N1658" i="1"/>
  <c r="N1657" i="1"/>
  <c r="N1656" i="1"/>
  <c r="N1655" i="1"/>
  <c r="N1630" i="1"/>
  <c r="N1653" i="1"/>
  <c r="N1652" i="1"/>
  <c r="N1650" i="1"/>
  <c r="N1649" i="1"/>
  <c r="N1647" i="1"/>
  <c r="N1618" i="1"/>
  <c r="N1644" i="1"/>
  <c r="N1645" i="1"/>
  <c r="N1646" i="1"/>
  <c r="N1643" i="1"/>
  <c r="N1619" i="1"/>
  <c r="N1622" i="1"/>
  <c r="N1540" i="1"/>
  <c r="N1641" i="1"/>
  <c r="N1642" i="1"/>
  <c r="N1640" i="1"/>
  <c r="N1639" i="1"/>
  <c r="N1638" i="1"/>
  <c r="N1637" i="1"/>
  <c r="N1635" i="1"/>
  <c r="N1636" i="1"/>
  <c r="N1628" i="1"/>
  <c r="N1634" i="1"/>
  <c r="N1633" i="1"/>
  <c r="N1632" i="1"/>
  <c r="N1631" i="1"/>
  <c r="N1620" i="1"/>
  <c r="N1629" i="1"/>
  <c r="N1627" i="1"/>
  <c r="N1626" i="1"/>
  <c r="N1625" i="1"/>
  <c r="N1624" i="1"/>
  <c r="N1595" i="1"/>
  <c r="N1623" i="1"/>
  <c r="N1617" i="1"/>
  <c r="N1621" i="1"/>
  <c r="N2838" i="1"/>
  <c r="N2839" i="1"/>
  <c r="N1550" i="1"/>
  <c r="N1551" i="1"/>
  <c r="N1613" i="1"/>
  <c r="N1614" i="1"/>
  <c r="N1615" i="1"/>
  <c r="N1616" i="1"/>
  <c r="N1612" i="1"/>
  <c r="N1610" i="1"/>
  <c r="N1611" i="1"/>
  <c r="N1597" i="1"/>
  <c r="N1609" i="1"/>
  <c r="N1608" i="1"/>
  <c r="N1598" i="1"/>
  <c r="N1574" i="1"/>
  <c r="N1607" i="1"/>
  <c r="N2841" i="1"/>
  <c r="N1606" i="1"/>
  <c r="N1605" i="1"/>
  <c r="N1599" i="1"/>
  <c r="N1596" i="1"/>
  <c r="N1604" i="1"/>
  <c r="N1603" i="1"/>
  <c r="N1602" i="1"/>
  <c r="N1601" i="1"/>
  <c r="N2843" i="1"/>
  <c r="N1600" i="1"/>
  <c r="N1594" i="1"/>
  <c r="N1592" i="1"/>
  <c r="N1593" i="1"/>
  <c r="N1569" i="1"/>
  <c r="N1591" i="1"/>
  <c r="N1590" i="1"/>
  <c r="N1589" i="1"/>
  <c r="N1588" i="1"/>
  <c r="N1583" i="1"/>
  <c r="N1587" i="1"/>
  <c r="N2771" i="1"/>
  <c r="N1586" i="1"/>
  <c r="N2772" i="1"/>
  <c r="N1585" i="1"/>
  <c r="N1580" i="1"/>
  <c r="N1458" i="1"/>
  <c r="N2773" i="1"/>
  <c r="N1584" i="1"/>
  <c r="N2844" i="1"/>
  <c r="N1529" i="1"/>
  <c r="N1582" i="1"/>
  <c r="N1581" i="1"/>
  <c r="N1579" i="1"/>
  <c r="N1578" i="1"/>
  <c r="N1567" i="1"/>
  <c r="N1568" i="1"/>
  <c r="N1577" i="1"/>
  <c r="N1576" i="1"/>
  <c r="N1575" i="1"/>
  <c r="N1573" i="1"/>
  <c r="N1572" i="1"/>
  <c r="N1563" i="1"/>
  <c r="N1564" i="1"/>
  <c r="N1570" i="1"/>
  <c r="N1571" i="1"/>
  <c r="N1565" i="1"/>
  <c r="N1546" i="1"/>
  <c r="N1562" i="1"/>
  <c r="N1561" i="1"/>
  <c r="N1547" i="1"/>
  <c r="N1560" i="1"/>
  <c r="N1559" i="1"/>
  <c r="N1549" i="1"/>
  <c r="N1557" i="1"/>
  <c r="N1558" i="1"/>
  <c r="N1556" i="1"/>
  <c r="N1554" i="1"/>
  <c r="N1437" i="1"/>
  <c r="N1552" i="1"/>
  <c r="N1555" i="1"/>
  <c r="N1553" i="1"/>
  <c r="N1520" i="1"/>
  <c r="N1521" i="1"/>
  <c r="N1548" i="1"/>
  <c r="N1517" i="1"/>
  <c r="N1545" i="1"/>
  <c r="N1544" i="1"/>
  <c r="N1522" i="1"/>
  <c r="N1542" i="1"/>
  <c r="N1543" i="1"/>
  <c r="N1541" i="1"/>
  <c r="N1539" i="1"/>
  <c r="N1528" i="1"/>
  <c r="N1538" i="1"/>
  <c r="N1537" i="1"/>
  <c r="N1536" i="1"/>
  <c r="N1492" i="1"/>
  <c r="N1535" i="1"/>
  <c r="N1531" i="1"/>
  <c r="N1534" i="1"/>
  <c r="N1533" i="1"/>
  <c r="N1532" i="1"/>
  <c r="N1518" i="1"/>
  <c r="N1530" i="1"/>
  <c r="N1527" i="1"/>
  <c r="N1519" i="1"/>
  <c r="N1512" i="1"/>
  <c r="N1526" i="1"/>
  <c r="N1507" i="1"/>
  <c r="N1508" i="1"/>
  <c r="N1525" i="1"/>
  <c r="N1509" i="1"/>
  <c r="N1524" i="1"/>
  <c r="N1523" i="1"/>
  <c r="N2845" i="1"/>
  <c r="N1377" i="1"/>
  <c r="N1516" i="1"/>
  <c r="N1510" i="1"/>
  <c r="N1515" i="1"/>
  <c r="N1513" i="1"/>
  <c r="N1514" i="1"/>
  <c r="N1511" i="1"/>
  <c r="N1493" i="1"/>
  <c r="N1341" i="1"/>
  <c r="N1506" i="1"/>
  <c r="N1342" i="1"/>
  <c r="N1451" i="1"/>
  <c r="N1497" i="1"/>
  <c r="N1494" i="1"/>
  <c r="N1505" i="1"/>
  <c r="N1504" i="1"/>
  <c r="N1503" i="1"/>
  <c r="N1502" i="1"/>
  <c r="N1501" i="1"/>
  <c r="N1498" i="1"/>
  <c r="N1483" i="1"/>
  <c r="N1499" i="1"/>
  <c r="N1500" i="1"/>
  <c r="N1496" i="1"/>
  <c r="N1477" i="1"/>
  <c r="N1473" i="1"/>
  <c r="N1495" i="1"/>
  <c r="N1491" i="1"/>
  <c r="N1490" i="1"/>
  <c r="N1488" i="1"/>
  <c r="N1489" i="1"/>
  <c r="N1487" i="1"/>
  <c r="N1485" i="1"/>
  <c r="N1486" i="1"/>
  <c r="N1455" i="1"/>
  <c r="N1484" i="1"/>
  <c r="N1482" i="1"/>
  <c r="N1456" i="1"/>
  <c r="N1481" i="1"/>
  <c r="N2774" i="1"/>
  <c r="N1480" i="1"/>
  <c r="N1479" i="1"/>
  <c r="N1478" i="1"/>
  <c r="N1476" i="1"/>
  <c r="N1475" i="1"/>
  <c r="N1474" i="1"/>
  <c r="N1471" i="1"/>
  <c r="N1472" i="1"/>
  <c r="N1469" i="1"/>
  <c r="N1470" i="1"/>
  <c r="N1468" i="1"/>
  <c r="N1467" i="1"/>
  <c r="N1466" i="1"/>
  <c r="N1434" i="1"/>
  <c r="N1457" i="1"/>
  <c r="N1465" i="1"/>
  <c r="N1461" i="1"/>
  <c r="N1462" i="1"/>
  <c r="N1463" i="1"/>
  <c r="N1464" i="1"/>
  <c r="N1460" i="1"/>
  <c r="N1459" i="1"/>
  <c r="N1447" i="1"/>
  <c r="N1448" i="1"/>
  <c r="N2775" i="1"/>
  <c r="N1445" i="1"/>
  <c r="N1446" i="1"/>
  <c r="N1449" i="1"/>
  <c r="N1450" i="1"/>
  <c r="N1454" i="1"/>
  <c r="N1453" i="1"/>
  <c r="N1452" i="1"/>
  <c r="N1433" i="1"/>
  <c r="N1444" i="1"/>
  <c r="N1443" i="1"/>
  <c r="N1442" i="1"/>
  <c r="N1397" i="1"/>
  <c r="N1441" i="1"/>
  <c r="N1439" i="1"/>
  <c r="N1440" i="1"/>
  <c r="N1438" i="1"/>
  <c r="N1436" i="1"/>
  <c r="N1424" i="1"/>
  <c r="N1425" i="1"/>
  <c r="N1416" i="1"/>
  <c r="N2776" i="1"/>
  <c r="N2777" i="1"/>
  <c r="N1435" i="1"/>
  <c r="N1429" i="1"/>
  <c r="N1422" i="1"/>
  <c r="N1423" i="1"/>
  <c r="N1431" i="1"/>
  <c r="N1432" i="1"/>
  <c r="N1430" i="1"/>
  <c r="N1428" i="1"/>
  <c r="N1427" i="1"/>
  <c r="N1426" i="1"/>
  <c r="N1421" i="1"/>
  <c r="N1406" i="1"/>
  <c r="N1420" i="1"/>
  <c r="N1407" i="1"/>
  <c r="N1419" i="1"/>
  <c r="N1418" i="1"/>
  <c r="N1417" i="1"/>
  <c r="N1401" i="1"/>
  <c r="N1415" i="1"/>
  <c r="N1412" i="1"/>
  <c r="N1413" i="1"/>
  <c r="N1414" i="1"/>
  <c r="N1222" i="1"/>
  <c r="N1411" i="1"/>
  <c r="N1410" i="1"/>
  <c r="N1409" i="1"/>
  <c r="N1408" i="1"/>
  <c r="N2778" i="1"/>
  <c r="N2846" i="1"/>
  <c r="N1404" i="1"/>
  <c r="N1405" i="1"/>
  <c r="N1393" i="1"/>
  <c r="N1384" i="1"/>
  <c r="N1389" i="1"/>
  <c r="N1403" i="1"/>
  <c r="N1394" i="1"/>
  <c r="N1402" i="1"/>
  <c r="N1399" i="1"/>
  <c r="N1400" i="1"/>
  <c r="N1398" i="1"/>
  <c r="N1386" i="1"/>
  <c r="N1396" i="1"/>
  <c r="N1395" i="1"/>
  <c r="N1392" i="1"/>
  <c r="N1390" i="1"/>
  <c r="N1391" i="1"/>
  <c r="N1388" i="1"/>
  <c r="N1374" i="1"/>
  <c r="N1387" i="1"/>
  <c r="N1385" i="1"/>
  <c r="N1349" i="1"/>
  <c r="N1383" i="1"/>
  <c r="N1382" i="1"/>
  <c r="N1375" i="1"/>
  <c r="N1381" i="1"/>
  <c r="N1378" i="1"/>
  <c r="N1379" i="1"/>
  <c r="N1380" i="1"/>
  <c r="N1376" i="1"/>
  <c r="N2847" i="1"/>
  <c r="N1373" i="1"/>
  <c r="N1371" i="1"/>
  <c r="N1372" i="1"/>
  <c r="N1343" i="1"/>
  <c r="N1370" i="1"/>
  <c r="N2779" i="1"/>
  <c r="N1334" i="1"/>
  <c r="N1369" i="1"/>
  <c r="N1365" i="1"/>
  <c r="N1366" i="1"/>
  <c r="N1367" i="1"/>
  <c r="N1368" i="1"/>
  <c r="N1363" i="1"/>
  <c r="N1364" i="1"/>
  <c r="N1362" i="1"/>
  <c r="N1361" i="1"/>
  <c r="N1360" i="1"/>
  <c r="N1346" i="1"/>
  <c r="N1359" i="1"/>
  <c r="N1358" i="1"/>
  <c r="N1347" i="1"/>
  <c r="N1245" i="1"/>
  <c r="N1307" i="1"/>
  <c r="N1344" i="1"/>
  <c r="N1357" i="1"/>
  <c r="N1355" i="1"/>
  <c r="N1345" i="1"/>
  <c r="N1356" i="1"/>
  <c r="N1352" i="1"/>
  <c r="N1353" i="1"/>
  <c r="N1354" i="1"/>
  <c r="N1338" i="1"/>
  <c r="N1351" i="1"/>
  <c r="N1350" i="1"/>
  <c r="N1348" i="1"/>
  <c r="N1339" i="1"/>
  <c r="N1340" i="1"/>
  <c r="N1293" i="1"/>
  <c r="N1337" i="1"/>
  <c r="N1336" i="1"/>
  <c r="N1335" i="1"/>
  <c r="N1333" i="1"/>
  <c r="N1324" i="1"/>
  <c r="N1331" i="1"/>
  <c r="N1332" i="1"/>
  <c r="N1330" i="1"/>
  <c r="N1329" i="1"/>
  <c r="N1328" i="1"/>
  <c r="N1325" i="1"/>
  <c r="N1326" i="1"/>
  <c r="N1327" i="1"/>
  <c r="N1323" i="1"/>
  <c r="N1315" i="1"/>
  <c r="N1322" i="1"/>
  <c r="N1306" i="1"/>
  <c r="N1321" i="1"/>
  <c r="N1316" i="1"/>
  <c r="N1320" i="1"/>
  <c r="N1319" i="1"/>
  <c r="N1318" i="1"/>
  <c r="N1270" i="1"/>
  <c r="N1317" i="1"/>
  <c r="N1300" i="1"/>
  <c r="N1281" i="1"/>
  <c r="N1314" i="1"/>
  <c r="N1312" i="1"/>
  <c r="N1313" i="1"/>
  <c r="N1311" i="1"/>
  <c r="N1310" i="1"/>
  <c r="N1309" i="1"/>
  <c r="N1220" i="1"/>
  <c r="N1308" i="1"/>
  <c r="N1305" i="1"/>
  <c r="N1304" i="1"/>
  <c r="N1303" i="1"/>
  <c r="N1302" i="1"/>
  <c r="N1211" i="1"/>
  <c r="N1282" i="1"/>
  <c r="N1272" i="1"/>
  <c r="N1301" i="1"/>
  <c r="N1299" i="1"/>
  <c r="N1298" i="1"/>
  <c r="N1297" i="1"/>
  <c r="N1296" i="1"/>
  <c r="N1295" i="1"/>
  <c r="N1123" i="1"/>
  <c r="N1294" i="1"/>
  <c r="N1292" i="1"/>
  <c r="N1290" i="1"/>
  <c r="N1291" i="1"/>
  <c r="N1280" i="1"/>
  <c r="N1289" i="1"/>
  <c r="N1288" i="1"/>
  <c r="N1287" i="1"/>
  <c r="N1285" i="1"/>
  <c r="N1286" i="1"/>
  <c r="N1284" i="1"/>
  <c r="N1283" i="1"/>
  <c r="N1259" i="1"/>
  <c r="N1278" i="1"/>
  <c r="N1279" i="1"/>
  <c r="N1200" i="1"/>
  <c r="N1277" i="1"/>
  <c r="N1276" i="1"/>
  <c r="N1275" i="1"/>
  <c r="N1273" i="1"/>
  <c r="N1274" i="1"/>
  <c r="N521" i="1"/>
  <c r="N1268" i="1"/>
  <c r="N1271" i="1"/>
  <c r="N1269" i="1"/>
  <c r="N1265" i="1"/>
  <c r="N1267" i="1"/>
  <c r="N1212" i="1"/>
  <c r="N1184" i="1"/>
  <c r="N1266" i="1"/>
  <c r="N970" i="1"/>
  <c r="N1264" i="1"/>
  <c r="N1260" i="1"/>
  <c r="N1263" i="1"/>
  <c r="N1138" i="1"/>
  <c r="N1262" i="1"/>
  <c r="N1251" i="1"/>
  <c r="N1261" i="1"/>
  <c r="N1258" i="1"/>
  <c r="N1252" i="1"/>
  <c r="N1257" i="1"/>
  <c r="N1256" i="1"/>
  <c r="N1254" i="1"/>
  <c r="N1255" i="1"/>
  <c r="N1253" i="1"/>
  <c r="N1250" i="1"/>
  <c r="N1249" i="1"/>
  <c r="N1223" i="1"/>
  <c r="N1246" i="1"/>
  <c r="N1247" i="1"/>
  <c r="N1248" i="1"/>
  <c r="N1244" i="1"/>
  <c r="N1243" i="1"/>
  <c r="N1077" i="1"/>
  <c r="N1242" i="1"/>
  <c r="N1240" i="1"/>
  <c r="N1241" i="1"/>
  <c r="N1239" i="1"/>
  <c r="N1238" i="1"/>
  <c r="N1237" i="1"/>
  <c r="N923" i="1"/>
  <c r="N1209" i="1"/>
  <c r="N1235" i="1"/>
  <c r="N1236" i="1"/>
  <c r="N1234" i="1"/>
  <c r="N2780" i="1"/>
  <c r="N1233" i="1"/>
  <c r="N1232" i="1"/>
  <c r="N1147" i="1"/>
  <c r="N1230" i="1"/>
  <c r="N1231" i="1"/>
  <c r="N1229" i="1"/>
  <c r="N1225" i="1"/>
  <c r="N1226" i="1"/>
  <c r="N1227" i="1"/>
  <c r="N1228" i="1"/>
  <c r="N1224" i="1"/>
  <c r="N1208" i="1"/>
  <c r="N1221" i="1"/>
  <c r="N1219" i="1"/>
  <c r="N1218" i="1"/>
  <c r="N1216" i="1"/>
  <c r="N1217" i="1"/>
  <c r="N1215" i="1"/>
  <c r="N1213" i="1"/>
  <c r="N1214" i="1"/>
  <c r="N1195" i="1"/>
  <c r="N1210" i="1"/>
  <c r="N1206" i="1"/>
  <c r="N1207" i="1"/>
  <c r="N1172" i="1"/>
  <c r="N1196" i="1"/>
  <c r="N1205" i="1"/>
  <c r="N1204" i="1"/>
  <c r="N1201" i="1"/>
  <c r="N1202" i="1"/>
  <c r="N1203" i="1"/>
  <c r="N1199" i="1"/>
  <c r="N1197" i="1"/>
  <c r="N1156" i="1"/>
  <c r="N1169" i="1"/>
  <c r="N1170" i="1"/>
  <c r="N1198" i="1"/>
  <c r="N1171" i="1"/>
  <c r="N1194" i="1"/>
  <c r="N1192" i="1"/>
  <c r="N1193" i="1"/>
  <c r="N1191" i="1"/>
  <c r="N1190" i="1"/>
  <c r="N1189" i="1"/>
  <c r="N1061" i="1"/>
  <c r="N1188" i="1"/>
  <c r="N1187" i="1"/>
  <c r="N1186" i="1"/>
  <c r="N1185" i="1"/>
  <c r="N1157" i="1"/>
  <c r="N1183" i="1"/>
  <c r="N1158" i="1"/>
  <c r="N1182" i="1"/>
  <c r="N1180" i="1"/>
  <c r="N1181" i="1"/>
  <c r="N1179" i="1"/>
  <c r="N1178" i="1"/>
  <c r="N2781" i="1"/>
  <c r="N1177" i="1"/>
  <c r="N1175" i="1"/>
  <c r="N1176" i="1"/>
  <c r="N2782" i="1"/>
  <c r="N1173" i="1"/>
  <c r="N1174" i="1"/>
  <c r="N1166" i="1"/>
  <c r="N1167" i="1"/>
  <c r="N1168" i="1"/>
  <c r="N1164" i="1"/>
  <c r="N1165" i="1"/>
  <c r="N1161" i="1"/>
  <c r="N1163" i="1"/>
  <c r="N1162" i="1"/>
  <c r="N1160" i="1"/>
  <c r="N1143" i="1"/>
  <c r="N1159" i="1"/>
  <c r="N1155" i="1"/>
  <c r="N1154" i="1"/>
  <c r="N1142" i="1"/>
  <c r="N1146" i="1"/>
  <c r="N1153" i="1"/>
  <c r="N1152" i="1"/>
  <c r="N1150" i="1"/>
  <c r="N1151" i="1"/>
  <c r="N1149" i="1"/>
  <c r="N1148" i="1"/>
  <c r="N1133" i="1"/>
  <c r="N1144" i="1"/>
  <c r="N1145" i="1"/>
  <c r="N1134" i="1"/>
  <c r="N1141" i="1"/>
  <c r="N1140" i="1"/>
  <c r="N1139" i="1"/>
  <c r="N2783" i="1"/>
  <c r="N1114" i="1"/>
  <c r="N2784" i="1"/>
  <c r="N1137" i="1"/>
  <c r="N1136" i="1"/>
  <c r="N1135" i="1"/>
  <c r="N1131" i="1"/>
  <c r="N1132" i="1"/>
  <c r="N1096" i="1"/>
  <c r="N1115" i="1"/>
  <c r="N1063" i="1"/>
  <c r="N1128" i="1"/>
  <c r="N1129" i="1"/>
  <c r="N1130" i="1"/>
  <c r="N1097" i="1"/>
  <c r="N1126" i="1"/>
  <c r="N1127" i="1"/>
  <c r="N1125" i="1"/>
  <c r="N1124" i="1"/>
  <c r="N1120" i="1"/>
  <c r="N1121" i="1"/>
  <c r="N1122" i="1"/>
  <c r="N1118" i="1"/>
  <c r="N1119" i="1"/>
  <c r="N1089" i="1"/>
  <c r="N1098" i="1"/>
  <c r="N1092" i="1"/>
  <c r="N2785" i="1"/>
  <c r="N2848" i="1"/>
  <c r="N1117" i="1"/>
  <c r="N1116" i="1"/>
  <c r="N1113" i="1"/>
  <c r="N1112" i="1"/>
  <c r="N1090" i="1"/>
  <c r="N1111" i="1"/>
  <c r="N2786" i="1"/>
  <c r="N1109" i="1"/>
  <c r="N1110" i="1"/>
  <c r="N1107" i="1"/>
  <c r="N1108" i="1"/>
  <c r="N1106" i="1"/>
  <c r="N1105" i="1"/>
  <c r="N1034" i="1"/>
  <c r="N1104" i="1"/>
  <c r="N1102" i="1"/>
  <c r="N1103" i="1"/>
  <c r="N1081" i="1"/>
  <c r="N1101" i="1"/>
  <c r="N2787" i="1"/>
  <c r="N1045" i="1"/>
  <c r="N1099" i="1"/>
  <c r="N1100" i="1"/>
  <c r="N1095" i="1"/>
  <c r="N1094" i="1"/>
  <c r="N1072" i="1"/>
  <c r="N1093" i="1"/>
  <c r="N1091" i="1"/>
  <c r="N1088" i="1"/>
  <c r="N1087" i="1"/>
  <c r="N1075" i="1"/>
  <c r="N1058" i="1"/>
  <c r="N1086" i="1"/>
  <c r="N1073" i="1"/>
  <c r="N1055" i="1"/>
  <c r="N1084" i="1"/>
  <c r="N1085" i="1"/>
  <c r="N1083" i="1"/>
  <c r="N955" i="1"/>
  <c r="N1082" i="1"/>
  <c r="N1078" i="1"/>
  <c r="N1080" i="1"/>
  <c r="N1079" i="1"/>
  <c r="N1056" i="1"/>
  <c r="N1053" i="1"/>
  <c r="N1076" i="1"/>
  <c r="N1046" i="1"/>
  <c r="N1074" i="1"/>
  <c r="N2788" i="1"/>
  <c r="N1057" i="1"/>
  <c r="N1071" i="1"/>
  <c r="N1049" i="1"/>
  <c r="N1070" i="1"/>
  <c r="N1069" i="1"/>
  <c r="N1067" i="1"/>
  <c r="N1068" i="1"/>
  <c r="N1064" i="1"/>
  <c r="N1066" i="1"/>
  <c r="N1065" i="1"/>
  <c r="N1062" i="1"/>
  <c r="N1059" i="1"/>
  <c r="N1060" i="1"/>
  <c r="N1054" i="1"/>
  <c r="N1052" i="1"/>
  <c r="N1051" i="1"/>
  <c r="N1050" i="1"/>
  <c r="N1048" i="1"/>
  <c r="N1047" i="1"/>
  <c r="N1036" i="1"/>
  <c r="N1039" i="1"/>
  <c r="N1001" i="1"/>
  <c r="N1044" i="1"/>
  <c r="N1043" i="1"/>
  <c r="N1020" i="1"/>
  <c r="N1040" i="1"/>
  <c r="N1041" i="1"/>
  <c r="N1042" i="1"/>
  <c r="N1009" i="1"/>
  <c r="N2789" i="1"/>
  <c r="N1038" i="1"/>
  <c r="N842" i="1"/>
  <c r="N1037" i="1"/>
  <c r="N1035" i="1"/>
  <c r="N1005" i="1"/>
  <c r="N1033" i="1"/>
  <c r="N1006" i="1"/>
  <c r="N1031" i="1"/>
  <c r="N1032" i="1"/>
  <c r="N1029" i="1"/>
  <c r="N1030" i="1"/>
  <c r="N1028" i="1"/>
  <c r="N1027" i="1"/>
  <c r="N1026" i="1"/>
  <c r="N1025" i="1"/>
  <c r="N2790" i="1"/>
  <c r="N1000" i="1"/>
  <c r="N1007" i="1"/>
  <c r="N1008" i="1"/>
  <c r="N1024" i="1"/>
  <c r="N892" i="1"/>
  <c r="N1023" i="1"/>
  <c r="N1021" i="1"/>
  <c r="N2791" i="1"/>
  <c r="N1022" i="1"/>
  <c r="N1010" i="1"/>
  <c r="N1017" i="1"/>
  <c r="N1018" i="1"/>
  <c r="N1019" i="1"/>
  <c r="N1015" i="1"/>
  <c r="N1016" i="1"/>
  <c r="N986" i="1"/>
  <c r="N1014" i="1"/>
  <c r="N1012" i="1"/>
  <c r="N1013" i="1"/>
  <c r="N1011" i="1"/>
  <c r="N988" i="1"/>
  <c r="N1004" i="1"/>
  <c r="N1003" i="1"/>
  <c r="N1002" i="1"/>
  <c r="N989" i="1"/>
  <c r="N974" i="1"/>
  <c r="N999" i="1"/>
  <c r="N987" i="1"/>
  <c r="N998" i="1"/>
  <c r="N997" i="1"/>
  <c r="N994" i="1"/>
  <c r="N995" i="1"/>
  <c r="N996" i="1"/>
  <c r="N993" i="1"/>
  <c r="N992" i="1"/>
  <c r="N991" i="1"/>
  <c r="N967" i="1"/>
  <c r="N966" i="1"/>
  <c r="N990" i="1"/>
  <c r="N985" i="1"/>
  <c r="N964" i="1"/>
  <c r="N984" i="1"/>
  <c r="N983" i="1"/>
  <c r="N982" i="1"/>
  <c r="N981" i="1"/>
  <c r="N977" i="1"/>
  <c r="N978" i="1"/>
  <c r="N979" i="1"/>
  <c r="N980" i="1"/>
  <c r="N961" i="1"/>
  <c r="N976" i="1"/>
  <c r="N975" i="1"/>
  <c r="N965" i="1"/>
  <c r="N950" i="1"/>
  <c r="N951" i="1"/>
  <c r="N972" i="1"/>
  <c r="N973" i="1"/>
  <c r="N971" i="1"/>
  <c r="N969" i="1"/>
  <c r="N968" i="1"/>
  <c r="N943" i="1"/>
  <c r="N952" i="1"/>
  <c r="N953" i="1"/>
  <c r="N963" i="1"/>
  <c r="N962" i="1"/>
  <c r="N960" i="1"/>
  <c r="N944" i="1"/>
  <c r="N959" i="1"/>
  <c r="N958" i="1"/>
  <c r="N956" i="1"/>
  <c r="N957" i="1"/>
  <c r="N954" i="1"/>
  <c r="N932" i="1"/>
  <c r="N933" i="1"/>
  <c r="N949" i="1"/>
  <c r="N948" i="1"/>
  <c r="N947" i="1"/>
  <c r="N946" i="1"/>
  <c r="N945" i="1"/>
  <c r="N942" i="1"/>
  <c r="N941" i="1"/>
  <c r="N939" i="1"/>
  <c r="N940" i="1"/>
  <c r="N938" i="1"/>
  <c r="N935" i="1"/>
  <c r="N936" i="1"/>
  <c r="N937" i="1"/>
  <c r="N934" i="1"/>
  <c r="N928" i="1"/>
  <c r="N930" i="1"/>
  <c r="N931" i="1"/>
  <c r="N929" i="1"/>
  <c r="N900" i="1"/>
  <c r="N927" i="1"/>
  <c r="N925" i="1"/>
  <c r="N926" i="1"/>
  <c r="N924" i="1"/>
  <c r="N920" i="1"/>
  <c r="N922" i="1"/>
  <c r="N921" i="1"/>
  <c r="N2792" i="1"/>
  <c r="N919" i="1"/>
  <c r="N917" i="1"/>
  <c r="N918" i="1"/>
  <c r="N909" i="1"/>
  <c r="N916" i="1"/>
  <c r="N2849" i="1"/>
  <c r="N914" i="1"/>
  <c r="N915" i="1"/>
  <c r="N2793" i="1"/>
  <c r="N913" i="1"/>
  <c r="N911" i="1"/>
  <c r="N912" i="1"/>
  <c r="N910" i="1"/>
  <c r="N907" i="1"/>
  <c r="N908" i="1"/>
  <c r="N2794" i="1"/>
  <c r="N2850" i="1"/>
  <c r="N906" i="1"/>
  <c r="N2795" i="1"/>
  <c r="N903" i="1"/>
  <c r="N904" i="1"/>
  <c r="N883" i="1"/>
  <c r="N905" i="1"/>
  <c r="N902" i="1"/>
  <c r="N898" i="1"/>
  <c r="N891" i="1"/>
  <c r="N899" i="1"/>
  <c r="N901" i="1"/>
  <c r="N897" i="1"/>
  <c r="N896" i="1"/>
  <c r="N895" i="1"/>
  <c r="N894" i="1"/>
  <c r="N893" i="1"/>
  <c r="N855" i="1"/>
  <c r="N2796" i="1"/>
  <c r="N889" i="1"/>
  <c r="N890" i="1"/>
  <c r="N888" i="1"/>
  <c r="N887" i="1"/>
  <c r="N886" i="1"/>
  <c r="N885" i="1"/>
  <c r="N884" i="1"/>
  <c r="N882" i="1"/>
  <c r="N881" i="1"/>
  <c r="N865" i="1"/>
  <c r="N880" i="1"/>
  <c r="N879" i="1"/>
  <c r="N878" i="1"/>
  <c r="N877" i="1"/>
  <c r="N875" i="1"/>
  <c r="N876" i="1"/>
  <c r="N874" i="1"/>
  <c r="N872" i="1"/>
  <c r="N873" i="1"/>
  <c r="N871" i="1"/>
  <c r="N870" i="1"/>
  <c r="N869" i="1"/>
  <c r="N851" i="1"/>
  <c r="N852" i="1"/>
  <c r="N836" i="1"/>
  <c r="N635" i="1"/>
  <c r="N866" i="1"/>
  <c r="N867" i="1"/>
  <c r="N868" i="1"/>
  <c r="N2797" i="1"/>
  <c r="N864" i="1"/>
  <c r="N861" i="1"/>
  <c r="N863" i="1"/>
  <c r="N862" i="1"/>
  <c r="N859" i="1"/>
  <c r="N860" i="1"/>
  <c r="N848" i="1"/>
  <c r="N858" i="1"/>
  <c r="N857" i="1"/>
  <c r="N856" i="1"/>
  <c r="N853" i="1"/>
  <c r="N854" i="1"/>
  <c r="N850" i="1"/>
  <c r="N841" i="1"/>
  <c r="N849" i="1"/>
  <c r="N847" i="1"/>
  <c r="N846" i="1"/>
  <c r="N2798" i="1"/>
  <c r="N844" i="1"/>
  <c r="N845" i="1"/>
  <c r="N843" i="1"/>
  <c r="N832" i="1"/>
  <c r="N840" i="1"/>
  <c r="N839" i="1"/>
  <c r="N835" i="1"/>
  <c r="N838" i="1"/>
  <c r="N830" i="1"/>
  <c r="N837" i="1"/>
  <c r="N815" i="1"/>
  <c r="N834" i="1"/>
  <c r="N833" i="1"/>
  <c r="N829" i="1"/>
  <c r="N2799" i="1"/>
  <c r="N831" i="1"/>
  <c r="N824" i="1"/>
  <c r="N828" i="1"/>
  <c r="N2800" i="1"/>
  <c r="N827" i="1"/>
  <c r="N817" i="1"/>
  <c r="N826" i="1"/>
  <c r="N822" i="1"/>
  <c r="N825" i="1"/>
  <c r="N823" i="1"/>
  <c r="N809" i="1"/>
  <c r="N821" i="1"/>
  <c r="N820" i="1"/>
  <c r="N818" i="1"/>
  <c r="N819" i="1"/>
  <c r="N816" i="1"/>
  <c r="N814" i="1"/>
  <c r="N810" i="1"/>
  <c r="N2801" i="1"/>
  <c r="N804" i="1"/>
  <c r="N813" i="1"/>
  <c r="N812" i="1"/>
  <c r="N811" i="1"/>
  <c r="N808" i="1"/>
  <c r="N803" i="1"/>
  <c r="N807" i="1"/>
  <c r="N806" i="1"/>
  <c r="N805" i="1"/>
  <c r="N784" i="1"/>
  <c r="N794" i="1"/>
  <c r="N802" i="1"/>
  <c r="N801" i="1"/>
  <c r="N786" i="1"/>
  <c r="N787" i="1"/>
  <c r="N785" i="1"/>
  <c r="N788" i="1"/>
  <c r="N800" i="1"/>
  <c r="N799" i="1"/>
  <c r="N798" i="1"/>
  <c r="N797" i="1"/>
  <c r="N795" i="1"/>
  <c r="N796" i="1"/>
  <c r="N789" i="1"/>
  <c r="N793" i="1"/>
  <c r="N792" i="1"/>
  <c r="N791" i="1"/>
  <c r="N790" i="1"/>
  <c r="N2851" i="1"/>
  <c r="N782" i="1"/>
  <c r="N783" i="1"/>
  <c r="N773" i="1"/>
  <c r="N781" i="1"/>
  <c r="N780" i="1"/>
  <c r="N770" i="1"/>
  <c r="N753" i="1"/>
  <c r="N771" i="1"/>
  <c r="N772" i="1"/>
  <c r="N774" i="1"/>
  <c r="N779" i="1"/>
  <c r="N778" i="1"/>
  <c r="N777" i="1"/>
  <c r="N763" i="1"/>
  <c r="N776" i="1"/>
  <c r="N775" i="1"/>
  <c r="N769" i="1"/>
  <c r="N755" i="1"/>
  <c r="N758" i="1"/>
  <c r="N767" i="1"/>
  <c r="N768" i="1"/>
  <c r="N766" i="1"/>
  <c r="N764" i="1"/>
  <c r="N765" i="1"/>
  <c r="N762" i="1"/>
  <c r="N2802" i="1"/>
  <c r="N760" i="1"/>
  <c r="N761" i="1"/>
  <c r="N759" i="1"/>
  <c r="N757" i="1"/>
  <c r="N756" i="1"/>
  <c r="N746" i="1"/>
  <c r="N754" i="1"/>
  <c r="N752" i="1"/>
  <c r="N751" i="1"/>
  <c r="N750" i="1"/>
  <c r="N723" i="1"/>
  <c r="N749" i="1"/>
  <c r="N741" i="1"/>
  <c r="N742" i="1"/>
  <c r="N743" i="1"/>
  <c r="N744" i="1"/>
  <c r="N745" i="1"/>
  <c r="N748" i="1"/>
  <c r="N747" i="1"/>
  <c r="N735" i="1"/>
  <c r="N740" i="1"/>
  <c r="N724" i="1"/>
  <c r="N738" i="1"/>
  <c r="N739" i="1"/>
  <c r="N737" i="1"/>
  <c r="N736" i="1"/>
  <c r="N734" i="1"/>
  <c r="N733" i="1"/>
  <c r="N718" i="1"/>
  <c r="N732" i="1"/>
  <c r="N731" i="1"/>
  <c r="N730" i="1"/>
  <c r="N729" i="1"/>
  <c r="N726" i="1"/>
  <c r="N727" i="1"/>
  <c r="N728" i="1"/>
  <c r="N725" i="1"/>
  <c r="N722" i="1"/>
  <c r="N721" i="1"/>
  <c r="N720" i="1"/>
  <c r="N719" i="1"/>
  <c r="N717" i="1"/>
  <c r="N710" i="1"/>
  <c r="N711" i="1"/>
  <c r="N715" i="1"/>
  <c r="N713" i="1"/>
  <c r="N712" i="1"/>
  <c r="N708" i="1"/>
  <c r="N714" i="1"/>
  <c r="N703" i="1"/>
  <c r="N704" i="1"/>
  <c r="N709" i="1"/>
  <c r="N705" i="1"/>
  <c r="N702" i="1"/>
  <c r="N695" i="1"/>
  <c r="N696" i="1"/>
  <c r="N707" i="1"/>
  <c r="N697" i="1"/>
  <c r="N706" i="1"/>
  <c r="N701" i="1"/>
  <c r="N700" i="1"/>
  <c r="N692" i="1"/>
  <c r="N693" i="1"/>
  <c r="N2852" i="1"/>
  <c r="N716" i="1"/>
  <c r="N699" i="1"/>
  <c r="N698" i="1"/>
  <c r="N687" i="1"/>
  <c r="N694" i="1"/>
  <c r="N682" i="1"/>
  <c r="N690" i="1"/>
  <c r="N691" i="1"/>
  <c r="N689" i="1"/>
  <c r="N688" i="1"/>
  <c r="N686" i="1"/>
  <c r="N685" i="1"/>
  <c r="N684" i="1"/>
  <c r="N675" i="1"/>
  <c r="N676" i="1"/>
  <c r="N683" i="1"/>
  <c r="N674" i="1"/>
  <c r="N677" i="1"/>
  <c r="N679" i="1"/>
  <c r="N2803" i="1"/>
  <c r="N680" i="1"/>
  <c r="N681" i="1"/>
  <c r="N678" i="1"/>
  <c r="N673" i="1"/>
  <c r="N672" i="1"/>
  <c r="N665" i="1"/>
  <c r="N666" i="1"/>
  <c r="N670" i="1"/>
  <c r="N671" i="1"/>
  <c r="N669" i="1"/>
  <c r="N663" i="1"/>
  <c r="N668" i="1"/>
  <c r="N667" i="1"/>
  <c r="N664" i="1"/>
  <c r="N656" i="1"/>
  <c r="N662" i="1"/>
  <c r="N661" i="1"/>
  <c r="N653" i="1"/>
  <c r="N660" i="1"/>
  <c r="N659" i="1"/>
  <c r="N658" i="1"/>
  <c r="N657" i="1"/>
  <c r="N655" i="1"/>
  <c r="N654" i="1"/>
  <c r="N651" i="1"/>
  <c r="N649" i="1"/>
  <c r="N650" i="1"/>
  <c r="N652" i="1"/>
  <c r="N648" i="1"/>
  <c r="N606" i="1"/>
  <c r="N647" i="1"/>
  <c r="N646" i="1"/>
  <c r="N601" i="1"/>
  <c r="N640" i="1"/>
  <c r="N645" i="1"/>
  <c r="N644" i="1"/>
  <c r="N643" i="1"/>
  <c r="N642" i="1"/>
  <c r="N634" i="1"/>
  <c r="N641" i="1"/>
  <c r="N626" i="1"/>
  <c r="N633" i="1"/>
  <c r="N627" i="1"/>
  <c r="N639" i="1"/>
  <c r="N638" i="1"/>
  <c r="N637" i="1"/>
  <c r="N628" i="1"/>
  <c r="N636" i="1"/>
  <c r="N632" i="1"/>
  <c r="N631" i="1"/>
  <c r="N619" i="1"/>
  <c r="N630" i="1"/>
  <c r="N623" i="1"/>
  <c r="N622" i="1"/>
  <c r="N629" i="1"/>
  <c r="N625" i="1"/>
  <c r="N624" i="1"/>
  <c r="N621" i="1"/>
  <c r="N620" i="1"/>
  <c r="N612" i="1"/>
  <c r="N615" i="1"/>
  <c r="N618" i="1"/>
  <c r="N617" i="1"/>
  <c r="N597" i="1"/>
  <c r="N616" i="1"/>
  <c r="N614" i="1"/>
  <c r="N613" i="1"/>
  <c r="N605" i="1"/>
  <c r="N610" i="1"/>
  <c r="N611" i="1"/>
  <c r="N2804" i="1"/>
  <c r="N2853" i="1"/>
  <c r="N609" i="1"/>
  <c r="N608" i="1"/>
  <c r="N603" i="1"/>
  <c r="N607" i="1"/>
  <c r="N604" i="1"/>
  <c r="N602" i="1"/>
  <c r="N595" i="1"/>
  <c r="N600" i="1"/>
  <c r="N599" i="1"/>
  <c r="N598" i="1"/>
  <c r="N596" i="1"/>
  <c r="N2854" i="1"/>
  <c r="N594" i="1"/>
  <c r="N593" i="1"/>
  <c r="N586" i="1"/>
  <c r="N2855" i="1"/>
  <c r="N587" i="1"/>
  <c r="N585" i="1"/>
  <c r="N588" i="1"/>
  <c r="N592" i="1"/>
  <c r="N591" i="1"/>
  <c r="N590" i="1"/>
  <c r="N578" i="1"/>
  <c r="N579" i="1"/>
  <c r="N580" i="1"/>
  <c r="N581" i="1"/>
  <c r="N582" i="1"/>
  <c r="N589" i="1"/>
  <c r="N583" i="1"/>
  <c r="N577" i="1"/>
  <c r="N574" i="1"/>
  <c r="N584" i="1"/>
  <c r="N573" i="1"/>
  <c r="N576" i="1"/>
  <c r="N575" i="1"/>
  <c r="N571" i="1"/>
  <c r="N572" i="1"/>
  <c r="N570" i="1"/>
  <c r="N569" i="1"/>
  <c r="N567" i="1"/>
  <c r="N568" i="1"/>
  <c r="N559" i="1"/>
  <c r="N566" i="1"/>
  <c r="N565" i="1"/>
  <c r="N560" i="1"/>
  <c r="N558" i="1"/>
  <c r="N564" i="1"/>
  <c r="N563" i="1"/>
  <c r="N555" i="1"/>
  <c r="N551" i="1"/>
  <c r="N562" i="1"/>
  <c r="N550" i="1"/>
  <c r="N561" i="1"/>
  <c r="N556" i="1"/>
  <c r="N557" i="1"/>
  <c r="N501" i="1"/>
  <c r="N554" i="1"/>
  <c r="N553" i="1"/>
  <c r="N552" i="1"/>
  <c r="N549" i="1"/>
  <c r="N548" i="1"/>
  <c r="N547" i="1"/>
  <c r="N546" i="1"/>
  <c r="N538" i="1"/>
  <c r="N539" i="1"/>
  <c r="N545" i="1"/>
  <c r="N544" i="1"/>
  <c r="N540" i="1"/>
  <c r="N537" i="1"/>
  <c r="N543" i="1"/>
  <c r="N541" i="1"/>
  <c r="N535" i="1"/>
  <c r="N542" i="1"/>
  <c r="N532" i="1"/>
  <c r="N536" i="1"/>
  <c r="N533" i="1"/>
  <c r="N534" i="1"/>
  <c r="N531" i="1"/>
  <c r="N530" i="1"/>
  <c r="N524" i="1"/>
  <c r="N529" i="1"/>
  <c r="N528" i="1"/>
  <c r="N527" i="1"/>
  <c r="N517" i="1"/>
  <c r="N518" i="1"/>
  <c r="N519" i="1"/>
  <c r="N516" i="1"/>
  <c r="N520" i="1"/>
  <c r="N526" i="1"/>
  <c r="N512" i="1"/>
  <c r="N525" i="1"/>
  <c r="N522" i="1"/>
  <c r="N523" i="1"/>
  <c r="N513" i="1"/>
  <c r="N510" i="1"/>
  <c r="N2856" i="1"/>
  <c r="N502" i="1"/>
  <c r="N515" i="1"/>
  <c r="N2857" i="1"/>
  <c r="N514" i="1"/>
  <c r="N503" i="1"/>
  <c r="N511" i="1"/>
  <c r="N504" i="1"/>
  <c r="N506" i="1"/>
  <c r="N505" i="1"/>
  <c r="N509" i="1"/>
  <c r="N508" i="1"/>
  <c r="N507" i="1"/>
  <c r="N500" i="1"/>
  <c r="N499" i="1"/>
  <c r="N498" i="1"/>
  <c r="N497" i="1"/>
  <c r="N495" i="1"/>
  <c r="N496" i="1"/>
  <c r="N487" i="1"/>
  <c r="N494" i="1"/>
  <c r="N493" i="1"/>
  <c r="N492" i="1"/>
  <c r="N491" i="1"/>
  <c r="N483" i="1"/>
  <c r="N484" i="1"/>
  <c r="N490" i="1"/>
  <c r="N488" i="1"/>
  <c r="N489" i="1"/>
  <c r="N486" i="1"/>
  <c r="N473" i="1"/>
  <c r="N475" i="1"/>
  <c r="N485" i="1"/>
  <c r="N482" i="1"/>
  <c r="N481" i="1"/>
  <c r="N480" i="1"/>
  <c r="N479" i="1"/>
  <c r="N478" i="1"/>
  <c r="N477" i="1"/>
  <c r="N476" i="1"/>
  <c r="N474" i="1"/>
  <c r="N472" i="1"/>
  <c r="N469" i="1"/>
  <c r="N471" i="1"/>
  <c r="N470" i="1"/>
  <c r="N468" i="1"/>
  <c r="N467" i="1"/>
  <c r="N466" i="1"/>
  <c r="N465" i="1"/>
  <c r="N460" i="1"/>
  <c r="N461" i="1"/>
  <c r="N464" i="1"/>
  <c r="N463" i="1"/>
  <c r="N462" i="1"/>
  <c r="N458" i="1"/>
  <c r="N459" i="1"/>
  <c r="N457" i="1"/>
  <c r="N454" i="1"/>
  <c r="N455" i="1"/>
  <c r="N456" i="1"/>
  <c r="N2805" i="1"/>
  <c r="N447" i="1"/>
  <c r="N452" i="1"/>
  <c r="N453" i="1"/>
  <c r="N451" i="1"/>
  <c r="N450" i="1"/>
  <c r="N449" i="1"/>
  <c r="N448" i="1"/>
  <c r="N446" i="1"/>
  <c r="N445" i="1"/>
  <c r="N2858" i="1"/>
  <c r="N2859" i="1"/>
  <c r="N444" i="1"/>
  <c r="N440" i="1"/>
  <c r="N441" i="1"/>
  <c r="N443" i="1"/>
  <c r="N442" i="1"/>
  <c r="N432" i="1"/>
  <c r="N437" i="1"/>
  <c r="N438" i="1"/>
  <c r="N439" i="1"/>
  <c r="N436" i="1"/>
  <c r="N435" i="1"/>
  <c r="N434" i="1"/>
  <c r="N428" i="1"/>
  <c r="N429" i="1"/>
  <c r="N433" i="1"/>
  <c r="N430" i="1"/>
  <c r="N431" i="1"/>
  <c r="N421" i="1"/>
  <c r="N423" i="1"/>
  <c r="N422" i="1"/>
  <c r="N424" i="1"/>
  <c r="N427" i="1"/>
  <c r="N426" i="1"/>
  <c r="N425" i="1"/>
  <c r="N420" i="1"/>
  <c r="N419" i="1"/>
  <c r="N409" i="1"/>
  <c r="N410" i="1"/>
  <c r="N411" i="1"/>
  <c r="N418" i="1"/>
  <c r="N408" i="1"/>
  <c r="N412" i="1"/>
  <c r="N417" i="1"/>
  <c r="N403" i="1"/>
  <c r="N416" i="1"/>
  <c r="N415" i="1"/>
  <c r="N404" i="1"/>
  <c r="N414" i="1"/>
  <c r="N413" i="1"/>
  <c r="N400" i="1"/>
  <c r="N401" i="1"/>
  <c r="N2743" i="1"/>
  <c r="N402" i="1"/>
  <c r="N406" i="1"/>
  <c r="N407" i="1"/>
  <c r="N405" i="1"/>
  <c r="N392" i="1"/>
  <c r="N399" i="1"/>
  <c r="N398" i="1"/>
  <c r="N2860" i="1"/>
  <c r="N397" i="1"/>
  <c r="N396" i="1"/>
  <c r="N395" i="1"/>
  <c r="N393" i="1"/>
  <c r="N394" i="1"/>
  <c r="N388" i="1"/>
  <c r="N390" i="1"/>
  <c r="N391" i="1"/>
  <c r="N387" i="1"/>
  <c r="N389" i="1"/>
  <c r="N386" i="1"/>
  <c r="N385" i="1"/>
  <c r="N383" i="1"/>
  <c r="N384" i="1"/>
  <c r="N373" i="1"/>
  <c r="N334" i="1"/>
  <c r="N380" i="1"/>
  <c r="N353" i="1"/>
  <c r="N381" i="1"/>
  <c r="N382" i="1"/>
  <c r="N379" i="1"/>
  <c r="N377" i="1"/>
  <c r="N378" i="1"/>
  <c r="N2861" i="1"/>
  <c r="N376" i="1"/>
  <c r="N375" i="1"/>
  <c r="N370" i="1"/>
  <c r="N372" i="1"/>
  <c r="N374" i="1"/>
  <c r="N371" i="1"/>
  <c r="N354" i="1"/>
  <c r="N366" i="1"/>
  <c r="N367" i="1"/>
  <c r="N369" i="1"/>
  <c r="N362" i="1"/>
  <c r="N363" i="1"/>
  <c r="N355" i="1"/>
  <c r="N368" i="1"/>
  <c r="N364" i="1"/>
  <c r="N347" i="1"/>
  <c r="N365" i="1"/>
  <c r="N356" i="1"/>
  <c r="N360" i="1"/>
  <c r="N361" i="1"/>
  <c r="N358" i="1"/>
  <c r="N359" i="1"/>
  <c r="N357" i="1"/>
  <c r="N348" i="1"/>
  <c r="N349" i="1"/>
  <c r="N350" i="1"/>
  <c r="N344" i="1"/>
  <c r="N352" i="1"/>
  <c r="N342" i="1"/>
  <c r="N351" i="1"/>
  <c r="N346" i="1"/>
  <c r="N345" i="1"/>
  <c r="N2862" i="1"/>
  <c r="N343" i="1"/>
  <c r="N335" i="1"/>
  <c r="N341" i="1"/>
  <c r="N336" i="1"/>
  <c r="N2863" i="1"/>
  <c r="N2864" i="1"/>
  <c r="N337" i="1"/>
  <c r="N333" i="1"/>
  <c r="N339" i="1"/>
  <c r="N340" i="1"/>
  <c r="N338" i="1"/>
  <c r="N329" i="1"/>
  <c r="N330" i="1"/>
  <c r="N332" i="1"/>
  <c r="N2823" i="1"/>
  <c r="N331" i="1"/>
  <c r="N328" i="1"/>
  <c r="N327" i="1"/>
  <c r="N325" i="1"/>
  <c r="N326" i="1"/>
  <c r="N319" i="1"/>
  <c r="N320" i="1"/>
  <c r="N323" i="1"/>
  <c r="N322" i="1"/>
  <c r="N321" i="1"/>
  <c r="N296" i="1"/>
  <c r="N307" i="1"/>
  <c r="N2826" i="1"/>
  <c r="N2827" i="1"/>
  <c r="N318" i="1"/>
  <c r="N308" i="1"/>
  <c r="N315" i="1"/>
  <c r="N317" i="1"/>
  <c r="N316" i="1"/>
  <c r="N2829" i="1"/>
  <c r="N314" i="1"/>
  <c r="N313" i="1"/>
  <c r="N310" i="1"/>
  <c r="N309" i="1"/>
  <c r="N2865" i="1"/>
  <c r="N2832" i="1"/>
  <c r="N305" i="1"/>
  <c r="N311" i="1"/>
  <c r="N312" i="1"/>
  <c r="N302" i="1"/>
  <c r="N306" i="1"/>
  <c r="N303" i="1"/>
  <c r="N299" i="1"/>
  <c r="N304" i="1"/>
  <c r="N301" i="1"/>
  <c r="N300" i="1"/>
  <c r="N297" i="1"/>
  <c r="N298" i="1"/>
  <c r="N292" i="1"/>
  <c r="N293" i="1"/>
  <c r="N295" i="1"/>
  <c r="N294" i="1"/>
  <c r="N2836" i="1"/>
  <c r="N291" i="1"/>
  <c r="N290" i="1"/>
  <c r="N288" i="1"/>
  <c r="N289" i="1"/>
  <c r="N287" i="1"/>
  <c r="N2866" i="1"/>
  <c r="N286" i="1"/>
  <c r="N2867" i="1"/>
  <c r="N2868" i="1"/>
  <c r="N2840" i="1"/>
  <c r="N285" i="1"/>
  <c r="N281" i="1"/>
  <c r="N2869" i="1"/>
  <c r="N2842" i="1"/>
  <c r="N284" i="1"/>
  <c r="N2870" i="1"/>
  <c r="N2704" i="1"/>
</calcChain>
</file>

<file path=xl/sharedStrings.xml><?xml version="1.0" encoding="utf-8"?>
<sst xmlns="http://schemas.openxmlformats.org/spreadsheetml/2006/main" count="48003" uniqueCount="8794">
  <si>
    <t>Count of ACTION</t>
  </si>
  <si>
    <t>Column Labels</t>
  </si>
  <si>
    <t>Row Labels</t>
  </si>
  <si>
    <t>RZ</t>
  </si>
  <si>
    <t>SE</t>
  </si>
  <si>
    <t>VA</t>
  </si>
  <si>
    <t>ZA</t>
  </si>
  <si>
    <t>Grand Total</t>
  </si>
  <si>
    <t>&lt;9/22/1975</t>
  </si>
  <si>
    <t>1975</t>
  </si>
  <si>
    <t>1977</t>
  </si>
  <si>
    <t>1979</t>
  </si>
  <si>
    <t>1981</t>
  </si>
  <si>
    <t>1982</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</si>
  <si>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</si>
  <si>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</si>
  <si>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</si>
  <si>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</si>
  <si>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</si>
  <si>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</si>
  <si>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</si>
  <si>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</si>
  <si>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</si>
  <si>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</si>
  <si>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</si>
  <si>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</si>
  <si>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</si>
  <si>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</si>
  <si>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</si>
  <si>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</si>
  <si>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</si>
  <si>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</si>
  <si>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</si>
  <si>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</si>
  <si>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</si>
  <si>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</si>
  <si>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</si>
  <si>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</si>
  <si>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</si>
  <si>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</si>
  <si>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</si>
  <si>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</si>
  <si>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</si>
  <si>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</si>
  <si>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</si>
  <si>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</si>
  <si>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</si>
  <si>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</si>
  <si>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</si>
  <si>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</si>
  <si>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</si>
  <si>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AVERAGE/10 YRS</t>
  </si>
  <si>
    <t>PTYPE</t>
  </si>
  <si>
    <t>PROJECT</t>
  </si>
  <si>
    <t>LNAME</t>
  </si>
  <si>
    <t>FNAME</t>
  </si>
  <si>
    <t>ADDRESS</t>
  </si>
  <si>
    <t>CITY</t>
  </si>
  <si>
    <t>STATE</t>
  </si>
  <si>
    <t>ZIPCODE</t>
  </si>
  <si>
    <t>PHONE</t>
  </si>
  <si>
    <t>ZONE</t>
  </si>
  <si>
    <t>DISTRICT</t>
  </si>
  <si>
    <t>TAXMAP</t>
  </si>
  <si>
    <t>PARCEL</t>
  </si>
  <si>
    <t>TM#</t>
  </si>
  <si>
    <t>LOCATION</t>
  </si>
  <si>
    <t>ROAD</t>
  </si>
  <si>
    <t>ACTION</t>
  </si>
  <si>
    <t>ACRES</t>
  </si>
  <si>
    <t>LOT</t>
  </si>
  <si>
    <t>FEE</t>
  </si>
  <si>
    <t>BOND</t>
  </si>
  <si>
    <t>DEXPIRE</t>
  </si>
  <si>
    <t>DAPPLY</t>
  </si>
  <si>
    <t>PCDATE</t>
  </si>
  <si>
    <t>BSDATE</t>
  </si>
  <si>
    <t>BZADATE</t>
  </si>
  <si>
    <t>DAPPROVE</t>
  </si>
  <si>
    <t>DDENIED</t>
  </si>
  <si>
    <t>DREVIEW</t>
  </si>
  <si>
    <t>DINSPECT</t>
  </si>
  <si>
    <t>DFINAL</t>
  </si>
  <si>
    <t>MEMO</t>
  </si>
  <si>
    <t>SUBDIVISION</t>
  </si>
  <si>
    <t>CARNIVAL ENTERPRISES</t>
  </si>
  <si>
    <t>HARRIS</t>
  </si>
  <si>
    <t>WILL</t>
  </si>
  <si>
    <t>1110 BLUE GRASS TRAIL</t>
  </si>
  <si>
    <t>LEXINGTON</t>
  </si>
  <si>
    <t>A2</t>
  </si>
  <si>
    <t>BF</t>
  </si>
  <si>
    <t>83</t>
  </si>
  <si>
    <t>A-22</t>
  </si>
  <si>
    <t>83-A-22</t>
  </si>
  <si>
    <t>BLUEGRASS TRL</t>
  </si>
  <si>
    <t>SB</t>
  </si>
  <si>
    <t>CREATE 1 NEW 18.84 AC PARCEL</t>
  </si>
  <si>
    <t>ADJUSTMENT</t>
  </si>
  <si>
    <t>LAM</t>
  </si>
  <si>
    <t>LINDA</t>
  </si>
  <si>
    <t>89 RAILROAD LN</t>
  </si>
  <si>
    <t>VESUVIUS</t>
  </si>
  <si>
    <t>A1</t>
  </si>
  <si>
    <t>SR</t>
  </si>
  <si>
    <t>40</t>
  </si>
  <si>
    <t>A-43 / A-41</t>
  </si>
  <si>
    <t>40-A-43 / 40-A-41</t>
  </si>
  <si>
    <t>SOUTH RIVER RD</t>
  </si>
  <si>
    <t>BLA 3.387 AC FROM 40-A-41 TO 40-A-43</t>
  </si>
  <si>
    <t>MCCUSTY</t>
  </si>
  <si>
    <t>KEVIN</t>
  </si>
  <si>
    <t>195 SHAKE RAG RD</t>
  </si>
  <si>
    <t>KC</t>
  </si>
  <si>
    <t>34</t>
  </si>
  <si>
    <t>5-3/A-17A</t>
  </si>
  <si>
    <t>34-5-3 / 34-A-17A</t>
  </si>
  <si>
    <t>SHAKE RAG RD</t>
  </si>
  <si>
    <t>BL</t>
  </si>
  <si>
    <t>BLA 5 AC FROM TM #34-A-17A TO 34-5-3</t>
  </si>
  <si>
    <t>AUSTIN</t>
  </si>
  <si>
    <t>LARRY/BRENDA</t>
  </si>
  <si>
    <t>30 ORCHARD LN</t>
  </si>
  <si>
    <t>BUENA VISTA</t>
  </si>
  <si>
    <t>NB</t>
  </si>
  <si>
    <t>99</t>
  </si>
  <si>
    <t>11-5/11-4</t>
  </si>
  <si>
    <t>99-11-5 / 99-11-4</t>
  </si>
  <si>
    <t>RIVER RD</t>
  </si>
  <si>
    <t>BLA OF 0.206AC FROM 99-11-4 TO 99-11-5</t>
  </si>
  <si>
    <t>SOUL AIRE LLC</t>
  </si>
  <si>
    <t>31470 NANDUA DR</t>
  </si>
  <si>
    <t>PAINTER</t>
  </si>
  <si>
    <t>56</t>
  </si>
  <si>
    <t>A-21A</t>
  </si>
  <si>
    <t>56-A-21A</t>
  </si>
  <si>
    <t>TURNPIKE RD</t>
  </si>
  <si>
    <t>SINGLE LOT SUBDIVISION OF NEW 5.008 AC PARCEL</t>
  </si>
  <si>
    <t>SAILER</t>
  </si>
  <si>
    <t>JAY</t>
  </si>
  <si>
    <t>125 MILLERS LANDING LN</t>
  </si>
  <si>
    <t>GLASGOW</t>
  </si>
  <si>
    <t>98</t>
  </si>
  <si>
    <t>A-33/34</t>
  </si>
  <si>
    <t>98-A-33 / 98-A-34</t>
  </si>
  <si>
    <t>FORGE RD</t>
  </si>
  <si>
    <t>BLA 1.876 AC FROM 98-A-34 TO 98-A-33</t>
  </si>
  <si>
    <t>MEDUSA PROPERTIES INC</t>
  </si>
  <si>
    <t>BARGER</t>
  </si>
  <si>
    <t>CHARLES</t>
  </si>
  <si>
    <t>10 BORDENS SCHOOL LN</t>
  </si>
  <si>
    <t>B1</t>
  </si>
  <si>
    <t>75</t>
  </si>
  <si>
    <t>14-2/40</t>
  </si>
  <si>
    <t>75-14-2 / 75-14-40</t>
  </si>
  <si>
    <t>SOUTH LEE HWY</t>
  </si>
  <si>
    <t>BLA OF 7-14-2 TO INCLUDE 1.55 AC FROM 7-14-40</t>
  </si>
  <si>
    <t>SHRI SAIRAM</t>
  </si>
  <si>
    <t>200 LILLY BELL RD</t>
  </si>
  <si>
    <t>B1/AT</t>
  </si>
  <si>
    <t>WC</t>
  </si>
  <si>
    <t>50</t>
  </si>
  <si>
    <t>2-5D</t>
  </si>
  <si>
    <t>50-2-5D</t>
  </si>
  <si>
    <t>TIMBER RIDGE</t>
  </si>
  <si>
    <t>SINGLE LOT SUBDIVISION OF 1.65 AC W/ RESTAURANT BUILDING</t>
  </si>
  <si>
    <t>POWERS</t>
  </si>
  <si>
    <t>JAMES</t>
  </si>
  <si>
    <t>1824 BIG SPRING RD</t>
  </si>
  <si>
    <t>47</t>
  </si>
  <si>
    <t>A-46/46E/46F</t>
  </si>
  <si>
    <t>47-A-46 / 46E / 46F</t>
  </si>
  <si>
    <t>MIDLAND TRAIL</t>
  </si>
  <si>
    <t>2 NEW FAMILY SUBDIVISIONLOTS</t>
  </si>
  <si>
    <t>BLA</t>
  </si>
  <si>
    <t>FISHER</t>
  </si>
  <si>
    <t>JOSHUA/JESSICA</t>
  </si>
  <si>
    <t>2577 PLANK RD</t>
  </si>
  <si>
    <t>NATURAL BRIDGE</t>
  </si>
  <si>
    <t>96</t>
  </si>
  <si>
    <t>A-7/7A</t>
  </si>
  <si>
    <t>96-A-7/7A</t>
  </si>
  <si>
    <t>PLANK ROAD</t>
  </si>
  <si>
    <t>BLA - 13.982 AC FROM 7 TO 7A</t>
  </si>
  <si>
    <t>KOWALCZYK</t>
  </si>
  <si>
    <t>PETRA</t>
  </si>
  <si>
    <t>4441 STACK BLVD</t>
  </si>
  <si>
    <t>MELBOURNE</t>
  </si>
  <si>
    <t>FL</t>
  </si>
  <si>
    <t>59</t>
  </si>
  <si>
    <t>A-60</t>
  </si>
  <si>
    <t>59-1-60</t>
  </si>
  <si>
    <t>STILL HOUSE DR</t>
  </si>
  <si>
    <t>WESTSIDE OF STILLHOUSE DR, SOUTH OF HIGGINS HOLLOW - SINGLE LOT SUB, ONE NEW 33.789 AC TRACT</t>
  </si>
  <si>
    <t>BRUCE</t>
  </si>
  <si>
    <t>RAYMOND</t>
  </si>
  <si>
    <t>624 LOW BRIDGE LANE</t>
  </si>
  <si>
    <t>48</t>
  </si>
  <si>
    <t>1-2B1</t>
  </si>
  <si>
    <t>48-1-2B1</t>
  </si>
  <si>
    <t>LOW BRIDGE LN</t>
  </si>
  <si>
    <t>SINGLE LOT SUBDIVISION, 1 NEW LOT = 2.873 ACRES</t>
  </si>
  <si>
    <t>HASLER/SANTA ANA</t>
  </si>
  <si>
    <t>HASLER</t>
  </si>
  <si>
    <t>322 LITTLE DAY HOLLOW</t>
  </si>
  <si>
    <t>FS</t>
  </si>
  <si>
    <t>71</t>
  </si>
  <si>
    <t>A-38A1</t>
  </si>
  <si>
    <t>71-A-38A1</t>
  </si>
  <si>
    <t>COLLIERSTOWN RD</t>
  </si>
  <si>
    <t>1 LOT FAMILY SUBDIVISION OF 2.251 ACRES</t>
  </si>
  <si>
    <t>CLEMENTS</t>
  </si>
  <si>
    <t>61 TIMBER RIDGE RD</t>
  </si>
  <si>
    <t>FAIRFIELD</t>
  </si>
  <si>
    <t>A-88/86</t>
  </si>
  <si>
    <t>50-A-88/86</t>
  </si>
  <si>
    <t>BLA 5.299 AC FROM 50-A-8 TO 88</t>
  </si>
  <si>
    <t>MACGREGOR</t>
  </si>
  <si>
    <t>HARRY/TERESA</t>
  </si>
  <si>
    <t>67 MEADOWOOD LN</t>
  </si>
  <si>
    <t>RAPHINE</t>
  </si>
  <si>
    <t>18</t>
  </si>
  <si>
    <t>A-2</t>
  </si>
  <si>
    <t>18-A-2</t>
  </si>
  <si>
    <t>RAPHINE RD</t>
  </si>
  <si>
    <t>BLA with adjacent pacel (18-A-1), also owned by MacGreggor</t>
  </si>
  <si>
    <t>HOLLAND</t>
  </si>
  <si>
    <t>KEITH/PENNY</t>
  </si>
  <si>
    <t>80 FORGE RD</t>
  </si>
  <si>
    <t>89</t>
  </si>
  <si>
    <t>A-46C</t>
  </si>
  <si>
    <t>89-A-46C</t>
  </si>
  <si>
    <t>SINGLE LOT SUB, ONE NEW 3.00 AC PARCEL</t>
  </si>
  <si>
    <t>PARKER</t>
  </si>
  <si>
    <t>GREG/VIRGINIA</t>
  </si>
  <si>
    <t>370 STONY RUN RD</t>
  </si>
  <si>
    <t>AT</t>
  </si>
  <si>
    <t>78</t>
  </si>
  <si>
    <t>9-2C</t>
  </si>
  <si>
    <t>78-9-2C</t>
  </si>
  <si>
    <t>STONEY RUN RD</t>
  </si>
  <si>
    <t>COMBINE 0.79 AC OF TM# 78-16-1B WITH TM# 78-9-2C</t>
  </si>
  <si>
    <t>WADE</t>
  </si>
  <si>
    <t>MICHAEL</t>
  </si>
  <si>
    <t>2068 N LEE HWY</t>
  </si>
  <si>
    <t>62</t>
  </si>
  <si>
    <t>6-3A</t>
  </si>
  <si>
    <t>62-6-3A</t>
  </si>
  <si>
    <t>LEE HWY</t>
  </si>
  <si>
    <t>BLA 0.977AC FROM ADJOINING PARCEL 62-6-3</t>
  </si>
  <si>
    <t>WHITING</t>
  </si>
  <si>
    <t>LARRY</t>
  </si>
  <si>
    <t>4400 BROWNSBURG TPKE</t>
  </si>
  <si>
    <t>17</t>
  </si>
  <si>
    <t>A-30</t>
  </si>
  <si>
    <t>17-A-30</t>
  </si>
  <si>
    <t>BROWNSBURG TPKE</t>
  </si>
  <si>
    <t>BLA OF TWO ADJOINING PARCELS</t>
  </si>
  <si>
    <t>SMITH</t>
  </si>
  <si>
    <t>CHARLES/KAREN</t>
  </si>
  <si>
    <t>565 POOR HOUSE RD</t>
  </si>
  <si>
    <t>R1</t>
  </si>
  <si>
    <t>62A</t>
  </si>
  <si>
    <t>8-2A</t>
  </si>
  <si>
    <t>62-8-2A</t>
  </si>
  <si>
    <t>MEADOW VIEW DR</t>
  </si>
  <si>
    <t>SINGLE LOT SUB NEW 3.54 AC PARCEL</t>
  </si>
  <si>
    <t>MOREHEAD</t>
  </si>
  <si>
    <t>DONALD/SHIRLEY</t>
  </si>
  <si>
    <t>715 GIBBS RUN LN</t>
  </si>
  <si>
    <t>3-1A/1A1</t>
  </si>
  <si>
    <t>18-3-1A/1A1</t>
  </si>
  <si>
    <t>GIBBS RD</t>
  </si>
  <si>
    <t>SINGLE LOT SUB NEW 23.133 AC TRACT</t>
  </si>
  <si>
    <t>CAMPER JR</t>
  </si>
  <si>
    <t>SANDY</t>
  </si>
  <si>
    <t>1839 OLD BUENA VISTA RD</t>
  </si>
  <si>
    <t>77</t>
  </si>
  <si>
    <t>A-7</t>
  </si>
  <si>
    <t>77-A-7</t>
  </si>
  <si>
    <t>BORDEN GRANT</t>
  </si>
  <si>
    <t>CREATE NEW PARCEL</t>
  </si>
  <si>
    <t>HENDERSEN</t>
  </si>
  <si>
    <t>JOHN/STACEY</t>
  </si>
  <si>
    <t>215 ETCHISON DR</t>
  </si>
  <si>
    <t>A-10</t>
  </si>
  <si>
    <t>96-A-10</t>
  </si>
  <si>
    <t>COMBINE 32.29 AC OF TM 96-A-10 WITH TM 96-A-7</t>
  </si>
  <si>
    <t>DIANA</t>
  </si>
  <si>
    <t>146 SOURWOOD LN</t>
  </si>
  <si>
    <t>46</t>
  </si>
  <si>
    <t>9-A</t>
  </si>
  <si>
    <t>46-9-A</t>
  </si>
  <si>
    <t>ADJUST PROPERTY LINES OF TM# 46-9-A &amp; 46-9-B</t>
  </si>
  <si>
    <t>1824 BIG SPRING DRIVE</t>
  </si>
  <si>
    <t>A-46G/46</t>
  </si>
  <si>
    <t>47-A-46G/46</t>
  </si>
  <si>
    <t>OLD FOREST TRAIL</t>
  </si>
  <si>
    <t>BLA 0.27 AC FROM 47-A-46 TO 47-A-46G</t>
  </si>
  <si>
    <t>RANDALL/ DORIS</t>
  </si>
  <si>
    <t>80 BIRD HILL LN</t>
  </si>
  <si>
    <t xml:space="preserve">NATURAL BRIDGE </t>
  </si>
  <si>
    <t>4-B/A-13A</t>
  </si>
  <si>
    <t>96-4-B/96-A-13A</t>
  </si>
  <si>
    <t>SULPHUR SPRINGS RD</t>
  </si>
  <si>
    <t>BLA 7.848 AC FROM 96-4-B</t>
  </si>
  <si>
    <t>HIDDEN VALLEY FARM INC</t>
  </si>
  <si>
    <t>SHIFFETT</t>
  </si>
  <si>
    <t>DIANNA</t>
  </si>
  <si>
    <t>412 COLLIERSTOWN RD</t>
  </si>
  <si>
    <t>74</t>
  </si>
  <si>
    <t>18-B/A-75</t>
  </si>
  <si>
    <t>74-18-B/74-A-75</t>
  </si>
  <si>
    <t>BLA 6.885 AC FROM 74-18-B TO 74-A-75</t>
  </si>
  <si>
    <t>96-A-7</t>
  </si>
  <si>
    <t>Take a portion of TM 96-A-10 and add to TM 96-A-7, and a portion of 96-A-7 added to 96-A-78</t>
  </si>
  <si>
    <t>MOHLER</t>
  </si>
  <si>
    <t>JAMES/BEVERLY</t>
  </si>
  <si>
    <t>4746 MAURY RIVER RD</t>
  </si>
  <si>
    <t>ROCKBRIDGE BATHS</t>
  </si>
  <si>
    <t>36</t>
  </si>
  <si>
    <t>A-69/9-B</t>
  </si>
  <si>
    <t>36-A-69/36-9-B</t>
  </si>
  <si>
    <t>MAURY RIVER RD</t>
  </si>
  <si>
    <t>COFFEY</t>
  </si>
  <si>
    <t>WENDELL</t>
  </si>
  <si>
    <t>78 BREEZY RIDGE LN</t>
  </si>
  <si>
    <t>5-4C/5</t>
  </si>
  <si>
    <t>98-5-4C/5</t>
  </si>
  <si>
    <t>BREEZY RIDGE LN</t>
  </si>
  <si>
    <t>DILL</t>
  </si>
  <si>
    <t>NAOMI</t>
  </si>
  <si>
    <t>16 BLACK OAK LN</t>
  </si>
  <si>
    <t>GOSHEN</t>
  </si>
  <si>
    <t>4</t>
  </si>
  <si>
    <t>A-5</t>
  </si>
  <si>
    <t>4-A-5</t>
  </si>
  <si>
    <t>BLACK OAK LN</t>
  </si>
  <si>
    <t>Take 4.07 AC of TM# 4-A-5 and combine with TM# 4-A-4</t>
  </si>
  <si>
    <t>SCHOOL</t>
  </si>
  <si>
    <t>NATURAL BRIDGE CHRISTIAN ACADEMY</t>
  </si>
  <si>
    <t>GALFORD</t>
  </si>
  <si>
    <t>WESLEY</t>
  </si>
  <si>
    <t>21 GILMORES MILL RD</t>
  </si>
  <si>
    <t>NATURAL BRIDGE STATION</t>
  </si>
  <si>
    <t>113E1</t>
  </si>
  <si>
    <t>1-B3/B4</t>
  </si>
  <si>
    <t>113E1-1-B3/B4</t>
  </si>
  <si>
    <t>WERT FAULKNER</t>
  </si>
  <si>
    <t>Private school in the R-1 district</t>
  </si>
  <si>
    <t>ROESGEN</t>
  </si>
  <si>
    <t>DIANE</t>
  </si>
  <si>
    <t>8 EARLWOOD DR</t>
  </si>
  <si>
    <t>POUGHKEEPSIE</t>
  </si>
  <si>
    <t>NY</t>
  </si>
  <si>
    <t>26</t>
  </si>
  <si>
    <t>A-2/2A</t>
  </si>
  <si>
    <t>26-A-2/2A</t>
  </si>
  <si>
    <t>PISGAH RD</t>
  </si>
  <si>
    <t>Single Lot Subdivision - new 104.639 AC parcel</t>
  </si>
  <si>
    <t>MARTIN/BROWN/GRAY</t>
  </si>
  <si>
    <t>BROWN</t>
  </si>
  <si>
    <t>RAY</t>
  </si>
  <si>
    <t>41 PRINCESS LN</t>
  </si>
  <si>
    <t>37</t>
  </si>
  <si>
    <t>A-10A/9/10</t>
  </si>
  <si>
    <t>37-A-10A/9/10</t>
  </si>
  <si>
    <t>MCCLURE BLVD</t>
  </si>
  <si>
    <t>KINGFISHER LAND LLC</t>
  </si>
  <si>
    <t>PO BOX 1307</t>
  </si>
  <si>
    <t>74D</t>
  </si>
  <si>
    <t>2-2-3/4/6</t>
  </si>
  <si>
    <t>74D-2-2-3/4/6</t>
  </si>
  <si>
    <t>PINEHURST DR</t>
  </si>
  <si>
    <t>BLA adding additional acreage to TM# 74d-2-2-3/4/6 from TM# 74A-49-H</t>
  </si>
  <si>
    <t>KEITH/SHARON</t>
  </si>
  <si>
    <t>76</t>
  </si>
  <si>
    <t>15-60/60A</t>
  </si>
  <si>
    <t>76-15-60/60A</t>
  </si>
  <si>
    <t>ALPINE DR</t>
  </si>
  <si>
    <t>BLA 3.00AC FROM 60A TO 6</t>
  </si>
  <si>
    <t>BNS IN LEXINGTON, LLC</t>
  </si>
  <si>
    <t>SCHWEIZER</t>
  </si>
  <si>
    <t>1002 SILVER PALM LN</t>
  </si>
  <si>
    <t>MAITLAND</t>
  </si>
  <si>
    <t>A1/A2</t>
  </si>
  <si>
    <t>A-33I/33</t>
  </si>
  <si>
    <t>59-A-33I/33</t>
  </si>
  <si>
    <t>JACKTOWN RD</t>
  </si>
  <si>
    <t>BLA COMBINING 4.82 ac FROM tm 59-A-33 WITH 59-A-33I</t>
  </si>
  <si>
    <t>BEN SALEM PRESBYTERIAN CHURCH</t>
  </si>
  <si>
    <t>HENSON</t>
  </si>
  <si>
    <t>C/O ANGIE</t>
  </si>
  <si>
    <t>14 BEN SALEM LN</t>
  </si>
  <si>
    <t>89B</t>
  </si>
  <si>
    <t>1-1D/1A/1B2A/1B3/1B2/1A1</t>
  </si>
  <si>
    <t>89-1-1D/1A/1B2A/1B3/1B2/1A1</t>
  </si>
  <si>
    <t>BLA OF 2 SMALL PARCELLS W/ KEITH HOLLAND &amp; HOLLAND CONTRACTING, &amp; PARCEL W/ BENARO MOORE</t>
  </si>
  <si>
    <t>RHODENIZER</t>
  </si>
  <si>
    <t>ROXANE</t>
  </si>
  <si>
    <t>520 HACKENS RD</t>
  </si>
  <si>
    <t>A-8G</t>
  </si>
  <si>
    <t>34-A-8G</t>
  </si>
  <si>
    <t>HACKENS RD</t>
  </si>
  <si>
    <t>N/A</t>
  </si>
  <si>
    <t>RECOMBINE 9.1 AND 11.81 AC PARCELS - NO FEE</t>
  </si>
  <si>
    <t>SMITH / AYRES</t>
  </si>
  <si>
    <t>SMITH/AYRES</t>
  </si>
  <si>
    <t>EDWARD/BENJAMIN</t>
  </si>
  <si>
    <t>PO BOX 121</t>
  </si>
  <si>
    <t>A-30/3A/3C/40</t>
  </si>
  <si>
    <t>34-A-30/3A/3C/40</t>
  </si>
  <si>
    <t>BLA adjustment</t>
  </si>
  <si>
    <t>HEMBREE</t>
  </si>
  <si>
    <t>KAREN</t>
  </si>
  <si>
    <t>101 LEE AVE, #1128</t>
  </si>
  <si>
    <t>37-3/4/4A</t>
  </si>
  <si>
    <t>89-37-3/4/4A</t>
  </si>
  <si>
    <t>BECK'S WAY</t>
  </si>
  <si>
    <t>Non-Family Subdivision</t>
  </si>
  <si>
    <t>MCCLURE</t>
  </si>
  <si>
    <t>JESSICA</t>
  </si>
  <si>
    <t>6422 N LEE HWY</t>
  </si>
  <si>
    <t>39</t>
  </si>
  <si>
    <t>A-75B</t>
  </si>
  <si>
    <t>39-A-75B</t>
  </si>
  <si>
    <t>JONESTOWN RD</t>
  </si>
  <si>
    <t>BLA .429 AC from 75 to 75B</t>
  </si>
  <si>
    <t>PATTERSON</t>
  </si>
  <si>
    <t>PAMELA</t>
  </si>
  <si>
    <t>234 ACORN LANE</t>
  </si>
  <si>
    <t>CLYDE</t>
  </si>
  <si>
    <t>NC</t>
  </si>
  <si>
    <t>55</t>
  </si>
  <si>
    <t>55-A-7</t>
  </si>
  <si>
    <t>IRISH CREK RD</t>
  </si>
  <si>
    <t>Family Sub, 1 new Parcel, from sister to brother</t>
  </si>
  <si>
    <t>BLC FARM</t>
  </si>
  <si>
    <t>PO BOX 1157</t>
  </si>
  <si>
    <t>2-2B/1C</t>
  </si>
  <si>
    <t>39-2-2B/1C</t>
  </si>
  <si>
    <t>HILLCREST VIEW RD</t>
  </si>
  <si>
    <t>BLA 39-3-1C = 2.003AC &amp; 2b = 27.307AC</t>
  </si>
  <si>
    <t>CASTLE CHRISTIAN SCHOOL</t>
  </si>
  <si>
    <t>TEAGUE</t>
  </si>
  <si>
    <t>LORI</t>
  </si>
  <si>
    <t>111 BIBLE CAMP LN</t>
  </si>
  <si>
    <t>31</t>
  </si>
  <si>
    <t>A-8A</t>
  </si>
  <si>
    <t>31-A-8A</t>
  </si>
  <si>
    <t>BRATTONS RUN</t>
  </si>
  <si>
    <t>PRIVATE SCHOOL IN GRACE BIBLE CAMP FACILITIES, A2 ZONE</t>
  </si>
  <si>
    <t>ST. GEORGE CLASSICAL SCHOOL</t>
  </si>
  <si>
    <t>MURPHY</t>
  </si>
  <si>
    <t>JOHN</t>
  </si>
  <si>
    <t>143 OXFORD LN</t>
  </si>
  <si>
    <t>79</t>
  </si>
  <si>
    <t>A-29</t>
  </si>
  <si>
    <t>72-A-29</t>
  </si>
  <si>
    <t>PRIVATE CLASSICAL SCHOOL IN OXFORD PRESBYTERIAN, A2 ZONE</t>
  </si>
  <si>
    <t>BUFFALO CREEK BOYS SCHOOL</t>
  </si>
  <si>
    <t>TAYLOR</t>
  </si>
  <si>
    <t>LEE</t>
  </si>
  <si>
    <t>75 OLD FARM RD</t>
  </si>
  <si>
    <t>4-1C</t>
  </si>
  <si>
    <t>OLD FARM RD</t>
  </si>
  <si>
    <t>BOYS SCHOOL IN R1 - "TEMPORARY LOCATION" IN LEXINGTON BAPTIST</t>
  </si>
  <si>
    <t>BOARD OF SUPERVISORS, ROCKBRIDGE</t>
  </si>
  <si>
    <t>150 S MAIN STREET</t>
  </si>
  <si>
    <t>108A1</t>
  </si>
  <si>
    <t>9-66-5</t>
  </si>
  <si>
    <t>108A1-9-66-5</t>
  </si>
  <si>
    <t>BLA - Vacte lines lots 5-32</t>
  </si>
  <si>
    <t>MACE</t>
  </si>
  <si>
    <t>CHRISTOPHER</t>
  </si>
  <si>
    <t>3930 BORDEN GRANT TRL</t>
  </si>
  <si>
    <t>52</t>
  </si>
  <si>
    <t>A-32A/A1</t>
  </si>
  <si>
    <t>52-A-32A/A1</t>
  </si>
  <si>
    <t>Single lot subdivision - new 2.795 AC Parcel</t>
  </si>
  <si>
    <t>JOHN &amp; DEBRA</t>
  </si>
  <si>
    <t>37 FIVE DOG LN</t>
  </si>
  <si>
    <t>5-11</t>
  </si>
  <si>
    <t>59-5-11</t>
  </si>
  <si>
    <t>.08 AC FROM TM 59-A-38 w/ 59-5-12 &amp; .09 AC FROM 59-5-11 w/ 59-A-38</t>
  </si>
  <si>
    <t>GREENHOUSE VILLAGE SECTION 7</t>
  </si>
  <si>
    <t>HUMANITY</t>
  </si>
  <si>
    <t>RB HABITAT FOR</t>
  </si>
  <si>
    <t>PO BOX  1596</t>
  </si>
  <si>
    <t>R2</t>
  </si>
  <si>
    <t>61</t>
  </si>
  <si>
    <t>11-6</t>
  </si>
  <si>
    <t>61-11-6</t>
  </si>
  <si>
    <t>VALLANCE WAY</t>
  </si>
  <si>
    <t>2 LOT SUB - CLUSTER SUBDIVISION</t>
  </si>
  <si>
    <t>SPIRIT WIND, LLC</t>
  </si>
  <si>
    <t>536 CALVERT ST</t>
  </si>
  <si>
    <t>STAUNTON</t>
  </si>
  <si>
    <t>29-A/A2</t>
  </si>
  <si>
    <t>39-29-A/A2</t>
  </si>
  <si>
    <t>STERRETT RD</t>
  </si>
  <si>
    <t>Single Lot Subdivision</t>
  </si>
  <si>
    <t>MCDONALD</t>
  </si>
  <si>
    <t>JON</t>
  </si>
  <si>
    <t>520 WALKERS CREED RD</t>
  </si>
  <si>
    <t>15</t>
  </si>
  <si>
    <t>3-6A &amp; A-13</t>
  </si>
  <si>
    <t>15-3-6A &amp; 15-A-13</t>
  </si>
  <si>
    <t>WALKERS CREEK</t>
  </si>
  <si>
    <t>BLA between 4 parcels which adjoin</t>
  </si>
  <si>
    <t>REID</t>
  </si>
  <si>
    <t>JUANITA</t>
  </si>
  <si>
    <t>224 SAVILLE LN</t>
  </si>
  <si>
    <t>103</t>
  </si>
  <si>
    <t>1-3G</t>
  </si>
  <si>
    <t>103-1-3G</t>
  </si>
  <si>
    <t>S BUFFALO RD</t>
  </si>
  <si>
    <t>Divide 4.421 AC into 2 parcels of 2.380AC &amp; 2.041 AC</t>
  </si>
  <si>
    <t>SCHERFF</t>
  </si>
  <si>
    <t>JACOB &amp; DANITA</t>
  </si>
  <si>
    <t>136 BIG SPRING DR</t>
  </si>
  <si>
    <t>64</t>
  </si>
  <si>
    <t>1-2/2C</t>
  </si>
  <si>
    <t>64-1-2/2C</t>
  </si>
  <si>
    <t>BLA .32 AC from 2 to 2C &amp; vice versa</t>
  </si>
  <si>
    <t>MEADOW LAWN FARM LLC</t>
  </si>
  <si>
    <t>1145 TIMBER LN</t>
  </si>
  <si>
    <t>BOULDER</t>
  </si>
  <si>
    <t>CO</t>
  </si>
  <si>
    <t>14</t>
  </si>
  <si>
    <t>1-3B/4</t>
  </si>
  <si>
    <t>14-1-3B/4</t>
  </si>
  <si>
    <t>KNOB RD</t>
  </si>
  <si>
    <t>BLA 3B=26.62 AC / 4 = 248.61 AC</t>
  </si>
  <si>
    <t>AMENDMENT</t>
  </si>
  <si>
    <t>ROCKBRIDGE COUNTY</t>
  </si>
  <si>
    <t>ZONING ORDINANCE TO DEFINE AUCTION FACILITIES IN GENERAL BUSINESS DISTRICT</t>
  </si>
  <si>
    <t>RECREATIONAL</t>
  </si>
  <si>
    <t>SELECT EQUINE PROPERTIES, LLC</t>
  </si>
  <si>
    <t>ROBINSON</t>
  </si>
  <si>
    <t>ROBERT</t>
  </si>
  <si>
    <t>100 CROSS COUNTRY LN</t>
  </si>
  <si>
    <t>97</t>
  </si>
  <si>
    <t>14-A</t>
  </si>
  <si>
    <t>97-14-A</t>
  </si>
  <si>
    <t>S LEE HWY</t>
  </si>
  <si>
    <t>DELAYED HEARING AFTER FINDING SECOND PROPERTY OWNER WHO CAME FORWARD</t>
  </si>
  <si>
    <t>RAMKRISHNA</t>
  </si>
  <si>
    <t>200 LILY BELL DR</t>
  </si>
  <si>
    <t>61A2</t>
  </si>
  <si>
    <t>4-2</t>
  </si>
  <si>
    <t>61A2-4-2</t>
  </si>
  <si>
    <t>ECONO LN</t>
  </si>
  <si>
    <t>Subdivide 61A2-4-2 INTO 2 NEW PARCELS</t>
  </si>
  <si>
    <t>RUSTY ROOST FARM, LLC</t>
  </si>
  <si>
    <t>LANGE</t>
  </si>
  <si>
    <t>100 EQUUS LOOP</t>
  </si>
  <si>
    <t>14-B</t>
  </si>
  <si>
    <t>97-14-B</t>
  </si>
  <si>
    <t>SPECIAL EXCEPTION PERMIT FOR CAMPGROUND IN B-1</t>
  </si>
  <si>
    <t>LAMB</t>
  </si>
  <si>
    <t>REX/KATHERINE</t>
  </si>
  <si>
    <t>93 RIVERBEND DR</t>
  </si>
  <si>
    <t>76C</t>
  </si>
  <si>
    <t>1-3</t>
  </si>
  <si>
    <t>76-1-3</t>
  </si>
  <si>
    <t>OLD BUENA VISTA RD</t>
  </si>
  <si>
    <t>Combine 3 parcels into one tax parcel (lots 1, 2, 3)</t>
  </si>
  <si>
    <t>BULLOCK</t>
  </si>
  <si>
    <t>DONALD</t>
  </si>
  <si>
    <t>30 BAYBERRY LN</t>
  </si>
  <si>
    <t>7-4G1/4E</t>
  </si>
  <si>
    <t>98-7-4G1/4E</t>
  </si>
  <si>
    <t>BUNKER HILL MILL</t>
  </si>
  <si>
    <t>BLA 45 AC from 98-7-4F to 98-7-4G1</t>
  </si>
  <si>
    <t>KATHLEEN</t>
  </si>
  <si>
    <t>ARAHILL</t>
  </si>
  <si>
    <t>136 WARM RUN RD</t>
  </si>
  <si>
    <t>12-A1C</t>
  </si>
  <si>
    <t>62-12-A1C</t>
  </si>
  <si>
    <t>MOUNTAIN VIEW</t>
  </si>
  <si>
    <t>CARL</t>
  </si>
  <si>
    <t>MILLER</t>
  </si>
  <si>
    <t>3277 MAURY RIVER RD</t>
  </si>
  <si>
    <t>49</t>
  </si>
  <si>
    <t>A-27&amp;27A</t>
  </si>
  <si>
    <t>49-A-27/27A</t>
  </si>
  <si>
    <t>MEADOWVIEW</t>
  </si>
  <si>
    <t>CREWS</t>
  </si>
  <si>
    <t>83 SANDSTONE LANE</t>
  </si>
  <si>
    <t>87</t>
  </si>
  <si>
    <t>9-39&amp;40</t>
  </si>
  <si>
    <t>87-9-39/40</t>
  </si>
  <si>
    <t>AIRPORT</t>
  </si>
  <si>
    <t>95 MISS MARIES RD</t>
  </si>
  <si>
    <t>51</t>
  </si>
  <si>
    <t>12-AA</t>
  </si>
  <si>
    <t>51-12-AA</t>
  </si>
  <si>
    <t>ARMENTROUT</t>
  </si>
  <si>
    <t>LEE/AUDREY</t>
  </si>
  <si>
    <t>387 CEDAR CREEK RD</t>
  </si>
  <si>
    <t>105</t>
  </si>
  <si>
    <t>A-6A1</t>
  </si>
  <si>
    <t>105-A-6A1</t>
  </si>
  <si>
    <t>MCCANON &amp; CLAYTON</t>
  </si>
  <si>
    <t>MCCANON</t>
  </si>
  <si>
    <t>BRIAN</t>
  </si>
  <si>
    <t>235 TRAILHEAD LN/PO BOX 1467</t>
  </si>
  <si>
    <t>A-28E</t>
  </si>
  <si>
    <t>59-A-28E</t>
  </si>
  <si>
    <t>KERRS CREEK</t>
  </si>
  <si>
    <t xml:space="preserve">BLA .346 AC from 58-3-1 to 59-A-28E  _ resign on 9.21-22 -  updated TM and Acres based on pre recorded survey.  </t>
  </si>
  <si>
    <t>DOGWOOD LAND &amp; LIVESTOCK</t>
  </si>
  <si>
    <t>2834 BROWNSBURG TPKE/PO BOX 112</t>
  </si>
  <si>
    <t>BROWNSBURG</t>
  </si>
  <si>
    <t>8-C &amp; B2</t>
  </si>
  <si>
    <t>26-8-C/B2</t>
  </si>
  <si>
    <t>COPELAND / TOWNSEND</t>
  </si>
  <si>
    <t>COPELAND</t>
  </si>
  <si>
    <t>DAVID</t>
  </si>
  <si>
    <t>310 TARN BECK LN</t>
  </si>
  <si>
    <t>11-A</t>
  </si>
  <si>
    <t>87-11-A</t>
  </si>
  <si>
    <t>BLA combine 2.446 AC from Christian Best (87-A-21A) with parcel (87-11-A)</t>
  </si>
  <si>
    <t>BOWYER/CONNER</t>
  </si>
  <si>
    <t>BOWYER</t>
  </si>
  <si>
    <t>MATTEW</t>
  </si>
  <si>
    <t>1481 STONEY RUN RD</t>
  </si>
  <si>
    <t>9-10</t>
  </si>
  <si>
    <t>64-9-10</t>
  </si>
  <si>
    <t>WHITES GAP</t>
  </si>
  <si>
    <t>BLA 2.327 AC from 64-10-2 to 64-9-1</t>
  </si>
  <si>
    <t>KAY/JUSTIN</t>
  </si>
  <si>
    <t>48 MEADOW LN</t>
  </si>
  <si>
    <t>A-32A1</t>
  </si>
  <si>
    <t>36-A-32A1</t>
  </si>
  <si>
    <t>WHEELER</t>
  </si>
  <si>
    <t>LEO</t>
  </si>
  <si>
    <t>2769 OLD BUENA VISTA RD</t>
  </si>
  <si>
    <t>11-2</t>
  </si>
  <si>
    <t>103-11-2B</t>
  </si>
  <si>
    <t>EFFINGER</t>
  </si>
  <si>
    <t>Add new family lot of 4.001 AC (103-11-2B)</t>
  </si>
  <si>
    <t>103-11-2A</t>
  </si>
  <si>
    <t>Add 0.949 AC to 103-11-2A</t>
  </si>
  <si>
    <t>RANDALL</t>
  </si>
  <si>
    <t>314 POPLAR PLACE LN</t>
  </si>
  <si>
    <t>24-2/2A</t>
  </si>
  <si>
    <t>74-24-2/2A</t>
  </si>
  <si>
    <t>COLLIERSTOWN</t>
  </si>
  <si>
    <t>HEIZER</t>
  </si>
  <si>
    <t>406 WALUCMAN DR</t>
  </si>
  <si>
    <t>4-5</t>
  </si>
  <si>
    <t>51-4-5</t>
  </si>
  <si>
    <t>BLA betweeen 2 parcels owned by David B Heizer</t>
  </si>
  <si>
    <t>BUFFALO SPRINGS FARM</t>
  </si>
  <si>
    <t xml:space="preserve">1501 W CUTHBERT </t>
  </si>
  <si>
    <t>MIDLAND</t>
  </si>
  <si>
    <t>TX</t>
  </si>
  <si>
    <t>27</t>
  </si>
  <si>
    <t>1-1G5</t>
  </si>
  <si>
    <t>27-1-1G5</t>
  </si>
  <si>
    <t>BLA 26.823 AC from 18-2-B, &amp; 16.831 AC from 18-2-A to 27-1-1G5</t>
  </si>
  <si>
    <t>COMMERCIAL</t>
  </si>
  <si>
    <t>C&amp;S DISPOSAL</t>
  </si>
  <si>
    <t>FLINT</t>
  </si>
  <si>
    <t>STEVE</t>
  </si>
  <si>
    <t>5095 FORGE RD</t>
  </si>
  <si>
    <t>GLASSGOW</t>
  </si>
  <si>
    <t>I1</t>
  </si>
  <si>
    <t>113E2</t>
  </si>
  <si>
    <t>3-10</t>
  </si>
  <si>
    <t>113E2-3-10</t>
  </si>
  <si>
    <t>SHERWOOD LN</t>
  </si>
  <si>
    <t>AMEND EXISTING PERMIT TO REMOVE REQUIREMENT OF STORAGE OF SCRAP METAL INSIDE + SALVAGING MACHINERY AND VEHICLES</t>
  </si>
  <si>
    <t>CVE NORTH AMERICA</t>
  </si>
  <si>
    <t>PLOTT</t>
  </si>
  <si>
    <t>TROY</t>
  </si>
  <si>
    <t>117 MACKEYS LANE</t>
  </si>
  <si>
    <t>A-24</t>
  </si>
  <si>
    <t>51-A-24</t>
  </si>
  <si>
    <t>-</t>
  </si>
  <si>
    <t>WITHDREW APPLICATION</t>
  </si>
  <si>
    <t>SOLAR ENERGY FACILITY - 4/13/22 PC CONTINUED TO 5/11/22 AND 6/8/22 - RECOMMENDED DENIAL - WITHDREW APP BEFORE BOS</t>
  </si>
  <si>
    <t>HOSTETTER</t>
  </si>
  <si>
    <t>MATTHEW</t>
  </si>
  <si>
    <t>1085 RED MILL RD</t>
  </si>
  <si>
    <t>106</t>
  </si>
  <si>
    <t>1-3C1</t>
  </si>
  <si>
    <t>106-1-3C1</t>
  </si>
  <si>
    <t>I81</t>
  </si>
  <si>
    <t>BLA addition of 5.107 from adjoining property</t>
  </si>
  <si>
    <t>GLEN</t>
  </si>
  <si>
    <t>EP &amp; JAMES</t>
  </si>
  <si>
    <t>364 PULLEN RD</t>
  </si>
  <si>
    <t>A-7/7B</t>
  </si>
  <si>
    <t>83-A-7/7B</t>
  </si>
  <si>
    <t>RT 807</t>
  </si>
  <si>
    <t>Single lot subdivision - new 2.177 AC Parcel</t>
  </si>
  <si>
    <t>AKB DEVELOPMENT</t>
  </si>
  <si>
    <t>156 LAUREL HILL ROAD</t>
  </si>
  <si>
    <t>VERONA</t>
  </si>
  <si>
    <t>A-45</t>
  </si>
  <si>
    <t>62-A-45</t>
  </si>
  <si>
    <t>SADDLEBROOK RIDGE</t>
  </si>
  <si>
    <t>N/A (cluster)</t>
  </si>
  <si>
    <t>Subdivide off 15.447 Ac to support future 36 lot single family subdivision</t>
  </si>
  <si>
    <t>CLARK</t>
  </si>
  <si>
    <t>LEWIS &amp; ALICE</t>
  </si>
  <si>
    <t>3519 GRANDIN RD</t>
  </si>
  <si>
    <t>ROANOKE</t>
  </si>
  <si>
    <t>63</t>
  </si>
  <si>
    <t>10-A/A2/C</t>
  </si>
  <si>
    <t>63-10-A/A2/C</t>
  </si>
  <si>
    <t>BRYDGE</t>
  </si>
  <si>
    <t>STEVE/REBECCA</t>
  </si>
  <si>
    <t>3315 HARPINE HWY</t>
  </si>
  <si>
    <t>HARRISONBURG</t>
  </si>
  <si>
    <t>A-61</t>
  </si>
  <si>
    <t>62-A-61</t>
  </si>
  <si>
    <t>FOREST GROVE</t>
  </si>
  <si>
    <t>4 new lots, eastside of Forest Grove Rd.</t>
  </si>
  <si>
    <t>DUKE</t>
  </si>
  <si>
    <t>WENDY</t>
  </si>
  <si>
    <t>1777 BORDEN GRANT TRAIL</t>
  </si>
  <si>
    <t>BLA 0.353 AC from 64-1-2 to 2C</t>
  </si>
  <si>
    <t>DEACON</t>
  </si>
  <si>
    <t>ALLEN</t>
  </si>
  <si>
    <t>3669 BLUE GRASS TRAIL</t>
  </si>
  <si>
    <t>A-19/20/21</t>
  </si>
  <si>
    <t>83-A-19/20/21</t>
  </si>
  <si>
    <t>Adjust boundary of TM 83-A-19, 83-A-20, 83-A-21</t>
  </si>
  <si>
    <t>CLAYTON</t>
  </si>
  <si>
    <t>PHILLIP</t>
  </si>
  <si>
    <t>259 HAWKRIDGE LN</t>
  </si>
  <si>
    <t>58</t>
  </si>
  <si>
    <t>FROSH</t>
  </si>
  <si>
    <t>PO BOX 118</t>
  </si>
  <si>
    <t>12A2</t>
  </si>
  <si>
    <t>4-A</t>
  </si>
  <si>
    <t>12A2-4-A</t>
  </si>
  <si>
    <t>SPECIAL EXCEPT</t>
  </si>
  <si>
    <t>STONEWALL ASSOCIATES, LLC</t>
  </si>
  <si>
    <t>80 E MIDLAND TRAIL</t>
  </si>
  <si>
    <t>A-40A</t>
  </si>
  <si>
    <t>75-A-40A</t>
  </si>
  <si>
    <t>USE OF REMIANING KMART BUILDING FOR WAREHOUSE PURPOSES</t>
  </si>
  <si>
    <t>REZONING</t>
  </si>
  <si>
    <t>TOLLEY</t>
  </si>
  <si>
    <t>TIMOTHY</t>
  </si>
  <si>
    <t>5819 N LEE HWY</t>
  </si>
  <si>
    <t>29-A</t>
  </si>
  <si>
    <t>39-29-A</t>
  </si>
  <si>
    <t>REZONE .75 AC FROM B-1 TO R-2 TO ALLOW FOR MULTI FAMILY</t>
  </si>
  <si>
    <t>IOCCO KENNELS</t>
  </si>
  <si>
    <t>IOCCO</t>
  </si>
  <si>
    <t>NICHOLAS</t>
  </si>
  <si>
    <t>1372 RAPHINE ROAD</t>
  </si>
  <si>
    <t>24472</t>
  </si>
  <si>
    <t>5402903857</t>
  </si>
  <si>
    <t>A-23C</t>
  </si>
  <si>
    <t>606</t>
  </si>
  <si>
    <t>REMOVE LIMIT OF PUPPIES ON BREEDING - PC CONTIINUED HEARING FROM 3/9/22 TO 4/13/22 MEETING. BOS CONTINUED FROM 3/28 TO 4/25 MEETING</t>
  </si>
  <si>
    <t>RESIDENTIAL</t>
  </si>
  <si>
    <t>HUFF</t>
  </si>
  <si>
    <t>40 WYLIE LN</t>
  </si>
  <si>
    <t>20</t>
  </si>
  <si>
    <t>2-16B</t>
  </si>
  <si>
    <t>20-2-16B</t>
  </si>
  <si>
    <t>SPECIAL EXCEPTION TO CONVEY/SELL PROPERTY YO OTHER THAN IMMEDIATE FAMILY IN LESS THAN 5 YR PERIOD</t>
  </si>
  <si>
    <t>WHITE'S TRAVEL CENTER</t>
  </si>
  <si>
    <t>ORRISON</t>
  </si>
  <si>
    <t>RUSS</t>
  </si>
  <si>
    <t>2440 RAPHINE RD</t>
  </si>
  <si>
    <t>28</t>
  </si>
  <si>
    <t>2-A</t>
  </si>
  <si>
    <t>28-2-A</t>
  </si>
  <si>
    <t>WAIVER TO THE HEIGHT REQUIREMENT OF MOUNTING HEIGHTS FOR PARKING LOT LIGHTING</t>
  </si>
  <si>
    <t>HUMPHRIES, ET AL</t>
  </si>
  <si>
    <t>HUMPHRIES</t>
  </si>
  <si>
    <t>KIMBERLY</t>
  </si>
  <si>
    <t>747 MCCRORYS HILL</t>
  </si>
  <si>
    <t>A-45/45C</t>
  </si>
  <si>
    <t>27-A-45/45C</t>
  </si>
  <si>
    <t>RIDGE ROAD</t>
  </si>
  <si>
    <t>BLA &amp; Family subdivision Mother &amp; Father to Daughter</t>
  </si>
  <si>
    <t>SWISHER</t>
  </si>
  <si>
    <t>TERESA</t>
  </si>
  <si>
    <t>23 GUSTY LN</t>
  </si>
  <si>
    <t>38</t>
  </si>
  <si>
    <t>A-42</t>
  </si>
  <si>
    <t>38-A-42</t>
  </si>
  <si>
    <t>SWOPE LN</t>
  </si>
  <si>
    <t>11-K/K1</t>
  </si>
  <si>
    <t>83-11-K/K1</t>
  </si>
  <si>
    <t>ST. DUNSTAN'S ACADEMY</t>
  </si>
  <si>
    <t>54 ALLEN CREEK LN</t>
  </si>
  <si>
    <t>9</t>
  </si>
  <si>
    <t>1-4/1B</t>
  </si>
  <si>
    <t>9-1-4/1B</t>
  </si>
  <si>
    <t>LITTLE RIVER ROAD</t>
  </si>
  <si>
    <t>PRIVATE SCHOOL IN A2 - PC CONTINUED FROM 2/9/22 TO 3/9/22 AND 4/13/22 - BS DENIED</t>
  </si>
  <si>
    <t>1-1B1/2B2/2C2/A1</t>
  </si>
  <si>
    <t>9-1-1B1/2B2/2C2/A1</t>
  </si>
  <si>
    <t>THUNDER BRIDGE LLC</t>
  </si>
  <si>
    <t>1425 ARNOLDS VALLEY RD</t>
  </si>
  <si>
    <t>NATURAL BRIDGE STA</t>
  </si>
  <si>
    <t>113</t>
  </si>
  <si>
    <t>113-A-7</t>
  </si>
  <si>
    <t>ARNOLDS VALLEY RD</t>
  </si>
  <si>
    <t>CULTURAL ARTS CENTER SPECIAL EXCEPTION PERMIT</t>
  </si>
  <si>
    <t>BEVERLY</t>
  </si>
  <si>
    <t>EVERETTE/SANDRA</t>
  </si>
  <si>
    <t>1317 WOODLAND AVE</t>
  </si>
  <si>
    <t>18-19/20</t>
  </si>
  <si>
    <t>76-18-19/20</t>
  </si>
  <si>
    <t>LONGVIEW MEADOWS</t>
  </si>
  <si>
    <t>2.01 ea</t>
  </si>
  <si>
    <t>SHAFER</t>
  </si>
  <si>
    <t>HEIDI/ROBERT</t>
  </si>
  <si>
    <t>114 TAVERN LANE</t>
  </si>
  <si>
    <t>AMHERST</t>
  </si>
  <si>
    <t>17-7</t>
  </si>
  <si>
    <t>77-17-7</t>
  </si>
  <si>
    <t>CAMPBELL</t>
  </si>
  <si>
    <t>RYAN</t>
  </si>
  <si>
    <t>1300 DELPHI LANE</t>
  </si>
  <si>
    <t>CHARLOTTESVILLE</t>
  </si>
  <si>
    <t>37-A-5</t>
  </si>
  <si>
    <t>DAVIS HILL</t>
  </si>
  <si>
    <t>REED</t>
  </si>
  <si>
    <t>MARTIN &amp; SHEILA</t>
  </si>
  <si>
    <t>4318 ERLENE CT</t>
  </si>
  <si>
    <t>CHESTER</t>
  </si>
  <si>
    <t>15-2</t>
  </si>
  <si>
    <t>27-15-2</t>
  </si>
  <si>
    <t>GOOSE CREEK RD</t>
  </si>
  <si>
    <t>593 BORDEN GRANT TRL</t>
  </si>
  <si>
    <t>3-1A/1F/2A/L1</t>
  </si>
  <si>
    <t>63-3-1A/1F/2A/L1</t>
  </si>
  <si>
    <t>MOGENSEN</t>
  </si>
  <si>
    <t>ERIC</t>
  </si>
  <si>
    <t>229 SAFARI LN</t>
  </si>
  <si>
    <t>12-4A</t>
  </si>
  <si>
    <t>96-12-4A</t>
  </si>
  <si>
    <t>RED CLOVER LN</t>
  </si>
  <si>
    <t>FOX</t>
  </si>
  <si>
    <t>ALICE IRENE</t>
  </si>
  <si>
    <t>5 FLATTOP LN</t>
  </si>
  <si>
    <t>A-80</t>
  </si>
  <si>
    <t>50-A-80</t>
  </si>
  <si>
    <t>OLD CHAPEL ROAD</t>
  </si>
  <si>
    <t>DEACON/VANNESS</t>
  </si>
  <si>
    <t>SANDRA</t>
  </si>
  <si>
    <t>580 MOORES CREEK RD</t>
  </si>
  <si>
    <t>84</t>
  </si>
  <si>
    <t>A-12</t>
  </si>
  <si>
    <t>84-A-12/12B</t>
  </si>
  <si>
    <t>Family Sub, 1 new 11.9 AC Parcel</t>
  </si>
  <si>
    <t>FRANK</t>
  </si>
  <si>
    <t>3334 BROWNSBURG TPKE</t>
  </si>
  <si>
    <t>A-34</t>
  </si>
  <si>
    <t>26-A-34</t>
  </si>
  <si>
    <t>BLA &amp; Single lot subdivision</t>
  </si>
  <si>
    <t>1ST NATIONAL BANK OF MIFFLINGTOWN</t>
  </si>
  <si>
    <t>PO BOX  96</t>
  </si>
  <si>
    <t>MIFFLINGTOWN</t>
  </si>
  <si>
    <t>2-A/A1</t>
  </si>
  <si>
    <t>18-2-A/A1</t>
  </si>
  <si>
    <t>BEARD RD</t>
  </si>
  <si>
    <t>CHITTUM</t>
  </si>
  <si>
    <t>ELIZABETH</t>
  </si>
  <si>
    <t>292 TERRELL DR</t>
  </si>
  <si>
    <t>A-32/34/35/39A</t>
  </si>
  <si>
    <t>36-A-32/34/35/39A</t>
  </si>
  <si>
    <t>TURKEY HILL</t>
  </si>
  <si>
    <t>CZEKNER</t>
  </si>
  <si>
    <t>JOHN &amp; BARBARA</t>
  </si>
  <si>
    <t>85 JENNIFER DR</t>
  </si>
  <si>
    <t>A-4C</t>
  </si>
  <si>
    <t>39-A-4C</t>
  </si>
  <si>
    <t>GLAMPING TENT</t>
  </si>
  <si>
    <t>HAMILTON</t>
  </si>
  <si>
    <t>LEWIS &amp; KENDRA</t>
  </si>
  <si>
    <t>40 BLACKBEAR TRAIL</t>
  </si>
  <si>
    <t>65</t>
  </si>
  <si>
    <t>2-2A</t>
  </si>
  <si>
    <t>65-2-2A</t>
  </si>
  <si>
    <t>IRISH CREEK RD</t>
  </si>
  <si>
    <t>CAMPGROUND/PRIVATE SEASONAL CAMP per section 602.03-2</t>
  </si>
  <si>
    <t>CROWN HARDWOOD</t>
  </si>
  <si>
    <t>3505 W. MIDLAND TRAIL</t>
  </si>
  <si>
    <t>A-62</t>
  </si>
  <si>
    <t>46-A-62</t>
  </si>
  <si>
    <t>W MIDLAND TRL</t>
  </si>
  <si>
    <t>HOLLAND PRIMITIVE CAMPGROUND</t>
  </si>
  <si>
    <t>JEREMIAH</t>
  </si>
  <si>
    <t>280 ROSA LE DRIVE</t>
  </si>
  <si>
    <t>202-340-5245</t>
  </si>
  <si>
    <t>23-26A</t>
  </si>
  <si>
    <t>PRIMITIVE CAMPGROUND IN A-2 ZONE</t>
  </si>
  <si>
    <t>LUDTKE B&amp;B HOMESTAY</t>
  </si>
  <si>
    <t>LUDTKE</t>
  </si>
  <si>
    <t>ANDREW</t>
  </si>
  <si>
    <t>1051 ROSS ROAD</t>
  </si>
  <si>
    <t>906-430-7018</t>
  </si>
  <si>
    <t>74B</t>
  </si>
  <si>
    <t>2-E</t>
  </si>
  <si>
    <t>ROSS RD</t>
  </si>
  <si>
    <t>B&amp;B HOMESTAY IN R-1</t>
  </si>
  <si>
    <t>BEULAH LAND NORTH</t>
  </si>
  <si>
    <t>WAMPLER</t>
  </si>
  <si>
    <t>SHAWN</t>
  </si>
  <si>
    <t>86 BEULAH LANE</t>
  </si>
  <si>
    <t>450-377-9588</t>
  </si>
  <si>
    <t>2-1A</t>
  </si>
  <si>
    <t>STEELES FORT</t>
  </si>
  <si>
    <t>CONTINUING CARE RETIREMENT COMMUNITY IN R-2</t>
  </si>
  <si>
    <t>AT/A2</t>
  </si>
  <si>
    <t>COUNTRY STORE IN A2/AT</t>
  </si>
  <si>
    <t>WOOD YARD ZTA</t>
  </si>
  <si>
    <t>COUNTY</t>
  </si>
  <si>
    <t>ROCKBRIDGE</t>
  </si>
  <si>
    <t>150 SOUTH MAIN STREET</t>
  </si>
  <si>
    <t>ALLOW WOOD YARDS IN A1/A2</t>
  </si>
  <si>
    <t>85 BEULAH LANE</t>
  </si>
  <si>
    <t>REZONE 28.45 TO R-2 FOR SINGLE/MULTI FAMILY DWELLINGS AND ASSISTED LIVING</t>
  </si>
  <si>
    <t>MINTER</t>
  </si>
  <si>
    <t>CARRIE</t>
  </si>
  <si>
    <t>991 MILLARD BURKE MEMORIAL</t>
  </si>
  <si>
    <t>2-D/C</t>
  </si>
  <si>
    <t>HOSTETTER EXCAVATING</t>
  </si>
  <si>
    <t>RANDY</t>
  </si>
  <si>
    <t>296 GREENHOUSE RD</t>
  </si>
  <si>
    <t>A-72A</t>
  </si>
  <si>
    <t>61-A-72A</t>
  </si>
  <si>
    <t>CL</t>
  </si>
  <si>
    <t>SITE PLAN REVIEW 4300 SF ADD ON TO FORMER SCHWANN'S BUILDING &amp; 40' X 160' POLE BUILDING</t>
  </si>
  <si>
    <t>ECCO ADDESSO</t>
  </si>
  <si>
    <t>WEATHERLY</t>
  </si>
  <si>
    <t>340 ECCO ADESSO LANE</t>
  </si>
  <si>
    <t>757-450-2527</t>
  </si>
  <si>
    <t>15-B</t>
  </si>
  <si>
    <t>SPECIAL EXCEPTION VENUE IN A2</t>
  </si>
  <si>
    <t>POPLAR HILL</t>
  </si>
  <si>
    <t>VOSS</t>
  </si>
  <si>
    <t>DEVIN</t>
  </si>
  <si>
    <t>529 WESLEY CHAPEL ROAD</t>
  </si>
  <si>
    <t>540-460-2442</t>
  </si>
  <si>
    <t>88</t>
  </si>
  <si>
    <t>5-1H</t>
  </si>
  <si>
    <t>REZONE FROM R1 TO A2</t>
  </si>
  <si>
    <t>BAKER</t>
  </si>
  <si>
    <t>255 POPLAR HILL ROAD</t>
  </si>
  <si>
    <t>540-462-7977</t>
  </si>
  <si>
    <t>3-A1</t>
  </si>
  <si>
    <t>CONTINUED FROM 10/8/21 TO 11/10/21 PLANNING COMMISSION MEETING - REZONE FROM R1 TO A2</t>
  </si>
  <si>
    <t>WILKINS</t>
  </si>
  <si>
    <t>MICHAEL &amp; LUCY</t>
  </si>
  <si>
    <t>163 POPLAR HILL ROAD</t>
  </si>
  <si>
    <t>A-8</t>
  </si>
  <si>
    <t>88-A-8</t>
  </si>
  <si>
    <t>WITHDRAWN</t>
  </si>
  <si>
    <t>APPLICATION WITHDRAWN - NOT SEEN AT PC NOR BOS MEETINGS - REZONE FROM R1 TO A2</t>
  </si>
  <si>
    <t>SOUTH BUFFALO</t>
  </si>
  <si>
    <t>LEECH</t>
  </si>
  <si>
    <t>HANK</t>
  </si>
  <si>
    <t>2920 S BUFFALO RD</t>
  </si>
  <si>
    <t>94</t>
  </si>
  <si>
    <t>A-19,32,32A</t>
  </si>
  <si>
    <t>94-A-19/32/32AA</t>
  </si>
  <si>
    <t>RAPPS MILL</t>
  </si>
  <si>
    <t>CRON</t>
  </si>
  <si>
    <t>KATHARINA</t>
  </si>
  <si>
    <t>560 N. WEST ST.</t>
  </si>
  <si>
    <t>ALEXANDRIA</t>
  </si>
  <si>
    <t>540-460-2533</t>
  </si>
  <si>
    <t>35A1</t>
  </si>
  <si>
    <t>1-1A2</t>
  </si>
  <si>
    <t>KD MOORE TRUST</t>
  </si>
  <si>
    <t>MOORE</t>
  </si>
  <si>
    <t>KENNETH</t>
  </si>
  <si>
    <t>41 KEYDET LANE</t>
  </si>
  <si>
    <t>540-460-2184</t>
  </si>
  <si>
    <t>60</t>
  </si>
  <si>
    <t>9-C</t>
  </si>
  <si>
    <t>434-906-8591</t>
  </si>
  <si>
    <t>TALLEY</t>
  </si>
  <si>
    <t>DREMA</t>
  </si>
  <si>
    <t>1172 TIMBERLAKE DRIVE</t>
  </si>
  <si>
    <t>LYNCHBURG</t>
  </si>
  <si>
    <t>95</t>
  </si>
  <si>
    <t>2-F1/2</t>
  </si>
  <si>
    <t>LS</t>
  </si>
  <si>
    <t>DUNKIN</t>
  </si>
  <si>
    <t>LLC</t>
  </si>
  <si>
    <t>200 LILLY BELL DRIVE</t>
  </si>
  <si>
    <t>61A1</t>
  </si>
  <si>
    <t>1-5</t>
  </si>
  <si>
    <t>EAST LEXINGTON</t>
  </si>
  <si>
    <t>MARKHAM</t>
  </si>
  <si>
    <t>LISA-MARIA</t>
  </si>
  <si>
    <t>2520 SOUTH LEE HIGHWAY</t>
  </si>
  <si>
    <t>5-1B</t>
  </si>
  <si>
    <t>BUFFALO BEND</t>
  </si>
  <si>
    <t>ALTIZER</t>
  </si>
  <si>
    <t>CODY</t>
  </si>
  <si>
    <t>3 NEWFIELD COURT</t>
  </si>
  <si>
    <t>WESTGROVE</t>
  </si>
  <si>
    <t>PA</t>
  </si>
  <si>
    <t>484-753-3741</t>
  </si>
  <si>
    <t>2-2</t>
  </si>
  <si>
    <t>AUTUMN RIDGE LODGE</t>
  </si>
  <si>
    <t>MIKE</t>
  </si>
  <si>
    <t>MEADS</t>
  </si>
  <si>
    <t>126 AUTUMN RIDGE LANE</t>
  </si>
  <si>
    <t>540-462-7788</t>
  </si>
  <si>
    <t>12-7B</t>
  </si>
  <si>
    <t>OLD FARM ROAD</t>
  </si>
  <si>
    <t>LODGE/RESORT SEP IN A2</t>
  </si>
  <si>
    <t>JBLN DEVELOPMENT</t>
  </si>
  <si>
    <t>HAMMERICK</t>
  </si>
  <si>
    <t>BRASIL</t>
  </si>
  <si>
    <t>540-430-5573</t>
  </si>
  <si>
    <t>33-22</t>
  </si>
  <si>
    <t>THOROUGHBRED CIR</t>
  </si>
  <si>
    <t>ADMEND PROFFERS TO ALLOW FOR DUPLEXES</t>
  </si>
  <si>
    <t>REMOVE PROFFERS TO DEVELOP SINGLE FAMILY HOUSING</t>
  </si>
  <si>
    <t>CLUSTER SUBDIVISION REVIEW</t>
  </si>
  <si>
    <t>GRAHAM</t>
  </si>
  <si>
    <t>JOSEPH</t>
  </si>
  <si>
    <t>PO BOX 721</t>
  </si>
  <si>
    <t>CRAIGSVILLE</t>
  </si>
  <si>
    <t>997-1215</t>
  </si>
  <si>
    <t>BJB PROPERTIES</t>
  </si>
  <si>
    <t>PROPERTIES</t>
  </si>
  <si>
    <t>BJB</t>
  </si>
  <si>
    <t>2440 RAPHINE ROAD</t>
  </si>
  <si>
    <t>540-784-0078</t>
  </si>
  <si>
    <t>A-24F</t>
  </si>
  <si>
    <t>WHITES</t>
  </si>
  <si>
    <t>STUART</t>
  </si>
  <si>
    <t>MARTHA</t>
  </si>
  <si>
    <t>1791 FOREST GROVE ROAD</t>
  </si>
  <si>
    <t>A-65</t>
  </si>
  <si>
    <t>GOODMAN FARMS</t>
  </si>
  <si>
    <t>FARM</t>
  </si>
  <si>
    <t>GOODMAN</t>
  </si>
  <si>
    <t>304 JEFFERSON DRIVE</t>
  </si>
  <si>
    <t>PALMYRA</t>
  </si>
  <si>
    <t>540-464-9001</t>
  </si>
  <si>
    <t>3-1</t>
  </si>
  <si>
    <t>SELECT EQUINE PROPERTIES</t>
  </si>
  <si>
    <t>EQUINE</t>
  </si>
  <si>
    <t>SELECT</t>
  </si>
  <si>
    <t>100 CROSS COUNTRY LANE</t>
  </si>
  <si>
    <t>757-373-3544</t>
  </si>
  <si>
    <t>BROAD CREEK CHURCH</t>
  </si>
  <si>
    <t>JERRY</t>
  </si>
  <si>
    <t>3 WELSH PARK</t>
  </si>
  <si>
    <t>540-463-3832</t>
  </si>
  <si>
    <t>85</t>
  </si>
  <si>
    <t>A-28</t>
  </si>
  <si>
    <t>KYGERS HILL</t>
  </si>
  <si>
    <t>VARNER</t>
  </si>
  <si>
    <t>REBECCA</t>
  </si>
  <si>
    <t>12464 HEDGES RUN DRIVE</t>
  </si>
  <si>
    <t>WOODBRIDGE</t>
  </si>
  <si>
    <t>107</t>
  </si>
  <si>
    <t>17-1</t>
  </si>
  <si>
    <t>393 RIVERSIDE ROAD</t>
  </si>
  <si>
    <t>11-E</t>
  </si>
  <si>
    <t>RIVERSIDE</t>
  </si>
  <si>
    <t>RUNKLE</t>
  </si>
  <si>
    <t>ADAM</t>
  </si>
  <si>
    <t>198 HILLCREST VIEW ROAD</t>
  </si>
  <si>
    <t>540-817-3080</t>
  </si>
  <si>
    <t>3-1B</t>
  </si>
  <si>
    <t>101 SOLITUDE TRAIL</t>
  </si>
  <si>
    <t>6-5</t>
  </si>
  <si>
    <t>JACKTOWN</t>
  </si>
  <si>
    <t>RUSSELL</t>
  </si>
  <si>
    <t>400 POOR HOUSE ROAD</t>
  </si>
  <si>
    <t>540-463-9154</t>
  </si>
  <si>
    <t>5-B2</t>
  </si>
  <si>
    <t>POOR HOUSE</t>
  </si>
  <si>
    <t>MODINE MANUFACTURING</t>
  </si>
  <si>
    <t>KRIMMER</t>
  </si>
  <si>
    <t>DOUG</t>
  </si>
  <si>
    <t>360 COLLIERSTOWN RD</t>
  </si>
  <si>
    <t>18-A</t>
  </si>
  <si>
    <t>74-18-A</t>
  </si>
  <si>
    <t>SITE PLAN REVIEW 10,563 SF BUILDING AT EXISTING MODINE FACILITY</t>
  </si>
  <si>
    <t>BAHHUR EVENTS</t>
  </si>
  <si>
    <t>BAHHUR</t>
  </si>
  <si>
    <t>76 RED HILL ROAD</t>
  </si>
  <si>
    <t>39A</t>
  </si>
  <si>
    <t>1-64A</t>
  </si>
  <si>
    <t>B&amp;B HOMESTAY IN R1</t>
  </si>
  <si>
    <t>SUNSET FARM</t>
  </si>
  <si>
    <t>MANGIONE</t>
  </si>
  <si>
    <t>KELLY</t>
  </si>
  <si>
    <t>1491 THORNHILL RD</t>
  </si>
  <si>
    <t>6-1B</t>
  </si>
  <si>
    <t>THORNHILL</t>
  </si>
  <si>
    <t>LODGE/RESORT IN AT</t>
  </si>
  <si>
    <t>HIDDEN VALLEY FARM</t>
  </si>
  <si>
    <t>DUNLAP</t>
  </si>
  <si>
    <t>345 SPRING MEADOW LANE</t>
  </si>
  <si>
    <t>A-75</t>
  </si>
  <si>
    <t>REZONE I1 TO A2</t>
  </si>
  <si>
    <t>150 MAIN ST</t>
  </si>
  <si>
    <t>DEFINE LOG YARD AND USE IN AGRICULTURAL ZONING DISTRICTS - CONT. FROM 8/11/21 MEETING</t>
  </si>
  <si>
    <t>CROWN HARDWOOD CO</t>
  </si>
  <si>
    <t>AYERS</t>
  </si>
  <si>
    <t>3505  W MIDLAND TRAIL</t>
  </si>
  <si>
    <t>VARIENCE</t>
  </si>
  <si>
    <t>SNIDER</t>
  </si>
  <si>
    <t>RONALD</t>
  </si>
  <si>
    <t>717 PLUNKETT ST</t>
  </si>
  <si>
    <t>87-5-1B</t>
  </si>
  <si>
    <t>VARIANCE REQUEST TO REDUCE ACREAGE OF NON-CONFORMING A2 LOT</t>
  </si>
  <si>
    <t>HUFFMAN</t>
  </si>
  <si>
    <t>1318 MT. ATLAS ROAD</t>
  </si>
  <si>
    <t>PERKINS</t>
  </si>
  <si>
    <t>31 STEELES FORT LOOP</t>
  </si>
  <si>
    <t>1-1</t>
  </si>
  <si>
    <t>FERGUSON</t>
  </si>
  <si>
    <t>110 RED CLOVER LANE</t>
  </si>
  <si>
    <t>14-D3A</t>
  </si>
  <si>
    <t>LAWRENCE</t>
  </si>
  <si>
    <t>35 LEE HI ACRES</t>
  </si>
  <si>
    <t>6-1A</t>
  </si>
  <si>
    <t>LEE HIGH</t>
  </si>
  <si>
    <t>DAMERON CAMPGROUND</t>
  </si>
  <si>
    <t>DAMERON</t>
  </si>
  <si>
    <t>SCOTT</t>
  </si>
  <si>
    <t>170 ROCKINGSTAR LANE</t>
  </si>
  <si>
    <t>2-C1A</t>
  </si>
  <si>
    <t>CAMPGROUND IN A2</t>
  </si>
  <si>
    <t>BJB PROPERTIES/WHITES TRAVEL CTR</t>
  </si>
  <si>
    <t>B1/I1</t>
  </si>
  <si>
    <t>2-A/A1B1</t>
  </si>
  <si>
    <t>28-2-A/A1B1</t>
  </si>
  <si>
    <t>SITE PLAN REVIEW FOR SECOND BAY OF TRUCK WASH</t>
  </si>
  <si>
    <t>LOG LAY DOWN YARDS IN AGRICULTURAL ZONING DISTRICTS - DELAYED FOR PUBLIC HEARING AT NEXT PC MEETING</t>
  </si>
  <si>
    <t>REDIFER</t>
  </si>
  <si>
    <t>770 RIDGE ROAD</t>
  </si>
  <si>
    <t>24-B1</t>
  </si>
  <si>
    <t>WALTER L SMITH TRUST</t>
  </si>
  <si>
    <t>PELTON</t>
  </si>
  <si>
    <t>LAURIE</t>
  </si>
  <si>
    <t>635 FOREST GROVE RD</t>
  </si>
  <si>
    <t>WILSON</t>
  </si>
  <si>
    <t>4165 WEST MIDLAND TRAIL</t>
  </si>
  <si>
    <t>A-12B</t>
  </si>
  <si>
    <t>WINIFRED</t>
  </si>
  <si>
    <t>1409 ROSS ROAD</t>
  </si>
  <si>
    <t>540-406-6043</t>
  </si>
  <si>
    <t>10-A</t>
  </si>
  <si>
    <t>2769 OLD BUENA VISTA ROAD</t>
  </si>
  <si>
    <t>11-2A</t>
  </si>
  <si>
    <t>JOHNSTON</t>
  </si>
  <si>
    <t>JONATHAN</t>
  </si>
  <si>
    <t xml:space="preserve">190 UNION SCHOOL ROAD </t>
  </si>
  <si>
    <t>A-49B</t>
  </si>
  <si>
    <t>STILLHOUSE</t>
  </si>
  <si>
    <t>HARTLESS</t>
  </si>
  <si>
    <t>EMMA</t>
  </si>
  <si>
    <t>PO BOX 321</t>
  </si>
  <si>
    <t>540-570-0406</t>
  </si>
  <si>
    <t>A-78</t>
  </si>
  <si>
    <t>MYRNA</t>
  </si>
  <si>
    <t>A-49</t>
  </si>
  <si>
    <t>WYSHVILLE FARM</t>
  </si>
  <si>
    <t>WYSHVILLE</t>
  </si>
  <si>
    <t>4445 CORPORATION LANE</t>
  </si>
  <si>
    <t>VIRGINIA BEACH</t>
  </si>
  <si>
    <t>1-2</t>
  </si>
  <si>
    <t>QUARRY CONSTRUCTION/DVLPMT</t>
  </si>
  <si>
    <t>CONSTRUCTION</t>
  </si>
  <si>
    <t>QUARRY</t>
  </si>
  <si>
    <t>620 GALLOPING PATH</t>
  </si>
  <si>
    <t>32-102</t>
  </si>
  <si>
    <t>THE PONDS</t>
  </si>
  <si>
    <t>SALTY DAWGZ</t>
  </si>
  <si>
    <t>HITE</t>
  </si>
  <si>
    <t>32 WET BEAR LANE</t>
  </si>
  <si>
    <t>A-25A</t>
  </si>
  <si>
    <t>DOG GROOMING BUSINESS IN A2</t>
  </si>
  <si>
    <t>UTILITY</t>
  </si>
  <si>
    <t>HOLOCENE CLEAN ENERGY</t>
  </si>
  <si>
    <t>HOLOCENE</t>
  </si>
  <si>
    <t>ENERGY</t>
  </si>
  <si>
    <t>727 W HARGETT ST</t>
  </si>
  <si>
    <t>RALEIGH</t>
  </si>
  <si>
    <t>MODIFY FENCING AND LANDSCAPING PLAN FOR SOLAR FARM IN A2</t>
  </si>
  <si>
    <t xml:space="preserve">BUFFALO CREEK </t>
  </si>
  <si>
    <t>BOYS SCHOOL IN AT</t>
  </si>
  <si>
    <t>WADES MILL</t>
  </si>
  <si>
    <t>SIEGFRIED</t>
  </si>
  <si>
    <t>55 KENNEDY-WADES MILL LOOP</t>
  </si>
  <si>
    <t>1-1B</t>
  </si>
  <si>
    <t>SPECIAL EVENTS IN A2</t>
  </si>
  <si>
    <t>NIX</t>
  </si>
  <si>
    <t>ZACHARY</t>
  </si>
  <si>
    <t>237 WILD FOX LANE</t>
  </si>
  <si>
    <t>10-A1</t>
  </si>
  <si>
    <t>JANSEN</t>
  </si>
  <si>
    <t>35 INDEPENDENCE DRIVE</t>
  </si>
  <si>
    <t>23-42</t>
  </si>
  <si>
    <t>HENRY HILL</t>
  </si>
  <si>
    <t>DYNAMIC ENERGY</t>
  </si>
  <si>
    <t>HASTINGS</t>
  </si>
  <si>
    <t>PAT</t>
  </si>
  <si>
    <t>5239 N LEE HIGHWAY</t>
  </si>
  <si>
    <t>SOLAR FARM IN A2</t>
  </si>
  <si>
    <t>GANCE AND TALLMAN</t>
  </si>
  <si>
    <t>GANCE</t>
  </si>
  <si>
    <t>PAIGE</t>
  </si>
  <si>
    <t>62 BRUSHWOOD PLACE</t>
  </si>
  <si>
    <t>A-29B</t>
  </si>
  <si>
    <t>BRUSHY HILL</t>
  </si>
  <si>
    <t>KEITH</t>
  </si>
  <si>
    <t>279 BORDEN GRANT TRAIL</t>
  </si>
  <si>
    <t>7-1</t>
  </si>
  <si>
    <t>TOMLIN</t>
  </si>
  <si>
    <t>BRENDA</t>
  </si>
  <si>
    <t>26 DUCK POND LANE</t>
  </si>
  <si>
    <t>A-11B1</t>
  </si>
  <si>
    <t>WATKINS</t>
  </si>
  <si>
    <t>64 SKILLERN MT LANE</t>
  </si>
  <si>
    <t>108A2</t>
  </si>
  <si>
    <t>1-VS-13</t>
  </si>
  <si>
    <t>HART</t>
  </si>
  <si>
    <t>STEVEN</t>
  </si>
  <si>
    <t>688 STILLHOUSE DRIVE</t>
  </si>
  <si>
    <t>A-54A</t>
  </si>
  <si>
    <t>FREDERICKSBURG</t>
  </si>
  <si>
    <t>A-54B</t>
  </si>
  <si>
    <t>LOUDERMILK</t>
  </si>
  <si>
    <t>138 MOORES SCHOOL LANE</t>
  </si>
  <si>
    <t>7-1C</t>
  </si>
  <si>
    <t>MAYR</t>
  </si>
  <si>
    <t>CHAD</t>
  </si>
  <si>
    <t>160 DONALDSBURG LANE</t>
  </si>
  <si>
    <t>817-994-4571</t>
  </si>
  <si>
    <t>24-14</t>
  </si>
  <si>
    <t>DONALDSBURG</t>
  </si>
  <si>
    <t>THUNDER BRIDGE</t>
  </si>
  <si>
    <t>PANABAKER</t>
  </si>
  <si>
    <t>1425 ARNOLDS VALLEY ROAD</t>
  </si>
  <si>
    <t>A-7A</t>
  </si>
  <si>
    <t>ARNOLDS VALLEY</t>
  </si>
  <si>
    <t>CAMPGROUND IN AT</t>
  </si>
  <si>
    <t>CHAOS MTN BREWING</t>
  </si>
  <si>
    <t>HALLOCK</t>
  </si>
  <si>
    <t>JOE</t>
  </si>
  <si>
    <t>6387 SOUTH LEE HIGHWAY</t>
  </si>
  <si>
    <t>50-34</t>
  </si>
  <si>
    <t>BREWERY IN B1</t>
  </si>
  <si>
    <t>DOMINION ENERGY</t>
  </si>
  <si>
    <t>JACKSON</t>
  </si>
  <si>
    <t>BEN</t>
  </si>
  <si>
    <t>4115 GLASGOW HIGHWAY</t>
  </si>
  <si>
    <t>115A</t>
  </si>
  <si>
    <t>A-1</t>
  </si>
  <si>
    <t>EXPANSION OF EXISTING SUBSTATION IN A2</t>
  </si>
  <si>
    <t>DEPT OF JUVENILE</t>
  </si>
  <si>
    <t>VIRGINIA</t>
  </si>
  <si>
    <t>C1</t>
  </si>
  <si>
    <t>GLENN</t>
  </si>
  <si>
    <t>1312 RAPHINE ROAD</t>
  </si>
  <si>
    <t>A-28A</t>
  </si>
  <si>
    <t>WILLIAMS</t>
  </si>
  <si>
    <t>1054 FOREST GROVE ROAD</t>
  </si>
  <si>
    <t>A-39D</t>
  </si>
  <si>
    <t>BENSON</t>
  </si>
  <si>
    <t>5445 SOUTH RIVER ROAD</t>
  </si>
  <si>
    <t>53</t>
  </si>
  <si>
    <t>SOUTH RIVER</t>
  </si>
  <si>
    <t>BUCKNER</t>
  </si>
  <si>
    <t>DALE</t>
  </si>
  <si>
    <t>120 WIND RIVER DRIVE</t>
  </si>
  <si>
    <t>8-18</t>
  </si>
  <si>
    <t>WIND RIVER</t>
  </si>
  <si>
    <t>ALFORD</t>
  </si>
  <si>
    <t>ANNA</t>
  </si>
  <si>
    <t>5704 PLANK ROAD</t>
  </si>
  <si>
    <t>104</t>
  </si>
  <si>
    <t>1-5B4</t>
  </si>
  <si>
    <t>INDUSTRIAL</t>
  </si>
  <si>
    <t>BARC ELECTRIC</t>
  </si>
  <si>
    <t>BARC</t>
  </si>
  <si>
    <t>ELECTRIC</t>
  </si>
  <si>
    <t>1972 BIG SPRING DRIVE</t>
  </si>
  <si>
    <t>A-50</t>
  </si>
  <si>
    <r>
      <t xml:space="preserve">EXTEND SEP FOR LAYDOWN YARD IN A2 - </t>
    </r>
    <r>
      <rPr>
        <sz val="11"/>
        <color rgb="FFFF0000"/>
        <rFont val="Calibri"/>
        <family val="2"/>
        <scheme val="minor"/>
      </rPr>
      <t>RECONSIDERED 10-MAY-21</t>
    </r>
  </si>
  <si>
    <t>503 BROWNSBURG TURNPIKE</t>
  </si>
  <si>
    <t>A-24A</t>
  </si>
  <si>
    <t>OUTLAND</t>
  </si>
  <si>
    <t>148 OAK LANE</t>
  </si>
  <si>
    <t>EATONTON</t>
  </si>
  <si>
    <t>GA</t>
  </si>
  <si>
    <t>540-294-2094</t>
  </si>
  <si>
    <t>3-3Q</t>
  </si>
  <si>
    <t>BENNETT</t>
  </si>
  <si>
    <t>WALTER</t>
  </si>
  <si>
    <t>1779 PURPLE SAGE LANE</t>
  </si>
  <si>
    <t>CHAPEL HILL</t>
  </si>
  <si>
    <t>A-42A</t>
  </si>
  <si>
    <t>PUGH</t>
  </si>
  <si>
    <t>ROY</t>
  </si>
  <si>
    <t>POB 64</t>
  </si>
  <si>
    <t>A-13</t>
  </si>
  <si>
    <t>A-13C</t>
  </si>
  <si>
    <t>VIASAT INC</t>
  </si>
  <si>
    <t>BARES</t>
  </si>
  <si>
    <t>80 FORGE ROAD</t>
  </si>
  <si>
    <t>A-50A</t>
  </si>
  <si>
    <t>E MIDLAND TRAIL</t>
  </si>
  <si>
    <t>5G CELL TOWER IN B1</t>
  </si>
  <si>
    <t>MAPLE HALL ACADEMY</t>
  </si>
  <si>
    <t>INVESTMENT</t>
  </si>
  <si>
    <t>SINGLETON</t>
  </si>
  <si>
    <t>3111 N. LEE HIGHWAY</t>
  </si>
  <si>
    <t>A-100</t>
  </si>
  <si>
    <t>HOUSTON WAY</t>
  </si>
  <si>
    <t xml:space="preserve">THERAPY SCHOOL IN AT </t>
  </si>
  <si>
    <t>DOGGY STYLEZ DOG GROOMING</t>
  </si>
  <si>
    <t>REYNOLDS</t>
  </si>
  <si>
    <t>SARAH</t>
  </si>
  <si>
    <t>3537 FORGE ROAD</t>
  </si>
  <si>
    <t>14-2A1</t>
  </si>
  <si>
    <t>MOBILE DOG GROOMING IN A2</t>
  </si>
  <si>
    <t>WRIGHT</t>
  </si>
  <si>
    <t>JUSTIN</t>
  </si>
  <si>
    <t>2319 TURNPIKE ROAD</t>
  </si>
  <si>
    <t>72</t>
  </si>
  <si>
    <t>A-51B</t>
  </si>
  <si>
    <t>TURNPIKE</t>
  </si>
  <si>
    <t>CZ</t>
  </si>
  <si>
    <t>REZONE FROM B1 TO AT</t>
  </si>
  <si>
    <t>VIVIAN</t>
  </si>
  <si>
    <t>588 MOHLERS LOOP</t>
  </si>
  <si>
    <t>A-41A</t>
  </si>
  <si>
    <t>MAURY RIVER ROAD</t>
  </si>
  <si>
    <t>GRIGSBY</t>
  </si>
  <si>
    <t>BERNARD</t>
  </si>
  <si>
    <t>PO BOX 777</t>
  </si>
  <si>
    <t>A-66</t>
  </si>
  <si>
    <t>CONNORS</t>
  </si>
  <si>
    <t>CHRISTOPHE</t>
  </si>
  <si>
    <t>1657 MT ATLAS ROAD</t>
  </si>
  <si>
    <t>540-960-0477</t>
  </si>
  <si>
    <t>A-134</t>
  </si>
  <si>
    <t>TURLEY</t>
  </si>
  <si>
    <t>KRISTY</t>
  </si>
  <si>
    <t>318 RIDGE ROAD</t>
  </si>
  <si>
    <t>4746 MAURY RIVER ROAD</t>
  </si>
  <si>
    <t>A-69B</t>
  </si>
  <si>
    <t>A-69A</t>
  </si>
  <si>
    <t>THOMAS</t>
  </si>
  <si>
    <t>JO ANN</t>
  </si>
  <si>
    <t>35 WALNUT GROVE LANE</t>
  </si>
  <si>
    <t>35A2</t>
  </si>
  <si>
    <t>4-B1</t>
  </si>
  <si>
    <t>FARMHOUSE RD</t>
  </si>
  <si>
    <t>HOCKMAN</t>
  </si>
  <si>
    <t>MILDRED</t>
  </si>
  <si>
    <t>1323 FALLING SPRINGS ROAD</t>
  </si>
  <si>
    <t>10-2</t>
  </si>
  <si>
    <t>FALLING SPRINGS</t>
  </si>
  <si>
    <t>493 ORE BANK LANE</t>
  </si>
  <si>
    <t>113A</t>
  </si>
  <si>
    <t>1-6D</t>
  </si>
  <si>
    <t>A-51A</t>
  </si>
  <si>
    <t>STOKES</t>
  </si>
  <si>
    <t>1930 THOMSON ROAD</t>
  </si>
  <si>
    <t>35</t>
  </si>
  <si>
    <t>A-4</t>
  </si>
  <si>
    <t xml:space="preserve"> JO ANNA</t>
  </si>
  <si>
    <t>272 ALPHIN LANE</t>
  </si>
  <si>
    <t>3-7/8</t>
  </si>
  <si>
    <t>AMEND SEP CONDITIONS FOR DOG GROOMING IN AT</t>
  </si>
  <si>
    <t>ROCKBRIDGE FARMERS COOP</t>
  </si>
  <si>
    <t>FARMERS</t>
  </si>
  <si>
    <t>33 YELLOW RAIL LN</t>
  </si>
  <si>
    <t>A-36</t>
  </si>
  <si>
    <t>ADD TWO PROPANE TANKS IN B1</t>
  </si>
  <si>
    <t>AVIATION</t>
  </si>
  <si>
    <t>RABERN</t>
  </si>
  <si>
    <t>665 OLD CHAPEL RD</t>
  </si>
  <si>
    <t xml:space="preserve">VA </t>
  </si>
  <si>
    <t>A-58</t>
  </si>
  <si>
    <t>PRIVATE LANDING STRIP IN A2</t>
  </si>
  <si>
    <t>HAMRICK</t>
  </si>
  <si>
    <t>POB 103</t>
  </si>
  <si>
    <t>MT. SIDNEY</t>
  </si>
  <si>
    <t>AMEND PROFFERED CONDITIONS FOR RZ IN R2</t>
  </si>
  <si>
    <t>PAZENT</t>
  </si>
  <si>
    <t>STEPHEN</t>
  </si>
  <si>
    <t>40 SUNFLOWER LANE</t>
  </si>
  <si>
    <t>2-C1</t>
  </si>
  <si>
    <t>KEISER</t>
  </si>
  <si>
    <t>22 LANDFILL RD</t>
  </si>
  <si>
    <t>16-1D2</t>
  </si>
  <si>
    <t>LANDFILL</t>
  </si>
  <si>
    <t>FAIRBURN</t>
  </si>
  <si>
    <t>1008 HAYSETTE ROAD</t>
  </si>
  <si>
    <t>70</t>
  </si>
  <si>
    <t>A-52A</t>
  </si>
  <si>
    <t>BLACKS CREEK</t>
  </si>
  <si>
    <t>BRYANT</t>
  </si>
  <si>
    <t>136 SADDLE RIDGE</t>
  </si>
  <si>
    <t>SADDLE RIDGE</t>
  </si>
  <si>
    <t>17 HIGH MEADOW DRIVE</t>
  </si>
  <si>
    <t>24-1J1</t>
  </si>
  <si>
    <t>HERRING HALL</t>
  </si>
  <si>
    <t>KOOGLER</t>
  </si>
  <si>
    <t>BETTY</t>
  </si>
  <si>
    <t>314 OAKLAND CIRCLE</t>
  </si>
  <si>
    <t>BARES WOOD LANE</t>
  </si>
  <si>
    <t>BEDELL</t>
  </si>
  <si>
    <t>436 OLD BUENA VISTA ROAD</t>
  </si>
  <si>
    <t>RIVERBEND</t>
  </si>
  <si>
    <t>POB 1528</t>
  </si>
  <si>
    <t>HOUSE MOUNTAIN</t>
  </si>
  <si>
    <t>BANE</t>
  </si>
  <si>
    <t>199 OWL LANE</t>
  </si>
  <si>
    <t>2-3A</t>
  </si>
  <si>
    <t>DECATUR</t>
  </si>
  <si>
    <t>2-3B</t>
  </si>
  <si>
    <t>RAM-SUGAR CREEK</t>
  </si>
  <si>
    <t>BC</t>
  </si>
  <si>
    <t>2105 JACKTOWN RD</t>
  </si>
  <si>
    <t>8-B</t>
  </si>
  <si>
    <t>CONNER</t>
  </si>
  <si>
    <t>342 JACBOS LADDER</t>
  </si>
  <si>
    <t>A-11A</t>
  </si>
  <si>
    <t>JACOBS LADDER</t>
  </si>
  <si>
    <t>POWERS FARM LLC</t>
  </si>
  <si>
    <t>BUDDY</t>
  </si>
  <si>
    <t>BIG SPRING</t>
  </si>
  <si>
    <t>703-244-4068</t>
  </si>
  <si>
    <t>BECK</t>
  </si>
  <si>
    <t>96 GINGERBREAD LANE</t>
  </si>
  <si>
    <t>540-817-4753</t>
  </si>
  <si>
    <t>A-21</t>
  </si>
  <si>
    <t>FALLING SPRING</t>
  </si>
  <si>
    <t>CAROL</t>
  </si>
  <si>
    <t>1709 HORTON ROAD</t>
  </si>
  <si>
    <t>KNIGHTDALE</t>
  </si>
  <si>
    <t>A-5A</t>
  </si>
  <si>
    <t>WILLS RIDGE</t>
  </si>
  <si>
    <t>1565 RIDGE ROAD</t>
  </si>
  <si>
    <t>A-53B</t>
  </si>
  <si>
    <t>HEVENER MOBILE HOMES</t>
  </si>
  <si>
    <t>HEVENER</t>
  </si>
  <si>
    <t>RICHARD</t>
  </si>
  <si>
    <t>785 LONGHOLLOW ROAD</t>
  </si>
  <si>
    <t>24416</t>
  </si>
  <si>
    <t>5402613350</t>
  </si>
  <si>
    <t>13-1B3</t>
  </si>
  <si>
    <t>77-13-1B3</t>
  </si>
  <si>
    <t>LONGHOLLOW</t>
  </si>
  <si>
    <t>631</t>
  </si>
  <si>
    <t>SE FOR MINI STORAGE IN B1</t>
  </si>
  <si>
    <t>REZONE FROM R1 TO B1</t>
  </si>
  <si>
    <t>TEXT AMENDMENT FOR COUNTRY CLUB IN R1</t>
  </si>
  <si>
    <t>A-46E</t>
  </si>
  <si>
    <t>A-46F</t>
  </si>
  <si>
    <t>MULBERRY GROVE FARM</t>
  </si>
  <si>
    <t>STERRETT</t>
  </si>
  <si>
    <t>MARGARET</t>
  </si>
  <si>
    <t>1913 STERRETT ROAD</t>
  </si>
  <si>
    <t>2-1</t>
  </si>
  <si>
    <t>WOOD</t>
  </si>
  <si>
    <t>FLOYD</t>
  </si>
  <si>
    <t>130 RUSTLING LEAVES LANE</t>
  </si>
  <si>
    <t>540-817-9145</t>
  </si>
  <si>
    <t>5-2E</t>
  </si>
  <si>
    <t>RIVER ROAD</t>
  </si>
  <si>
    <t>VOLPE</t>
  </si>
  <si>
    <t>SEBBY</t>
  </si>
  <si>
    <t>POB 35</t>
  </si>
  <si>
    <t>HECHT</t>
  </si>
  <si>
    <t>HECT</t>
  </si>
  <si>
    <t>PATRICK</t>
  </si>
  <si>
    <t>PO BOX 57</t>
  </si>
  <si>
    <t>25</t>
  </si>
  <si>
    <t>A-1A</t>
  </si>
  <si>
    <t>DUTCH HOLLOW</t>
  </si>
  <si>
    <t>BROUSSEAU</t>
  </si>
  <si>
    <t>WALLACE</t>
  </si>
  <si>
    <t>580 MIDVALE HILL ROAD</t>
  </si>
  <si>
    <t>22-2A</t>
  </si>
  <si>
    <t>SHERRARD</t>
  </si>
  <si>
    <t>1308 THORNHILL ROAD</t>
  </si>
  <si>
    <t>A-56</t>
  </si>
  <si>
    <t>SOUTH LEXINGTON</t>
  </si>
  <si>
    <t>HAYES</t>
  </si>
  <si>
    <t>CLINTON</t>
  </si>
  <si>
    <t>19 DOVER LANE</t>
  </si>
  <si>
    <t>540-784-0531</t>
  </si>
  <si>
    <t>20-1C</t>
  </si>
  <si>
    <t>ORRISON CAMPGROUND</t>
  </si>
  <si>
    <t>495 THIS WAY</t>
  </si>
  <si>
    <t>NB STATION</t>
  </si>
  <si>
    <t>24580</t>
  </si>
  <si>
    <t>5405702383</t>
  </si>
  <si>
    <t>11-1/2/4</t>
  </si>
  <si>
    <t>GILMORES MILL</t>
  </si>
  <si>
    <t xml:space="preserve">CAMPGROUND IN A2 </t>
  </si>
  <si>
    <t>ROBERT YOUNG'S AUTO &amp; TRUCK</t>
  </si>
  <si>
    <t>YOUNG</t>
  </si>
  <si>
    <t>4811 S. LEE HIGHWAY</t>
  </si>
  <si>
    <t>33-D12</t>
  </si>
  <si>
    <t>TINKERVILLE</t>
  </si>
  <si>
    <t>VEHICLE HOLDING YARD IN B1</t>
  </si>
  <si>
    <t>FANCY HILL</t>
  </si>
  <si>
    <t>HEVENER'S</t>
  </si>
  <si>
    <t>MOBILE HOME PARK</t>
  </si>
  <si>
    <t>HEVENERS</t>
  </si>
  <si>
    <t>13-X</t>
  </si>
  <si>
    <t>NUCKOLS</t>
  </si>
  <si>
    <t>204 OLD FARM ROAD</t>
  </si>
  <si>
    <t xml:space="preserve">CREATE UTILITY PARCEL </t>
  </si>
  <si>
    <t>SHIFFLETT</t>
  </si>
  <si>
    <t>JACKIE</t>
  </si>
  <si>
    <t>18-B</t>
  </si>
  <si>
    <t>THOMPSON</t>
  </si>
  <si>
    <t>6 BRIDGE STREET</t>
  </si>
  <si>
    <t>12A4</t>
  </si>
  <si>
    <t>5-1A1B</t>
  </si>
  <si>
    <t>ROSE HILL</t>
  </si>
  <si>
    <t>KNICK</t>
  </si>
  <si>
    <t>74 MURAT ROAD</t>
  </si>
  <si>
    <t>73</t>
  </si>
  <si>
    <t>A-16A</t>
  </si>
  <si>
    <t>MURAT</t>
  </si>
  <si>
    <t>DOUTY</t>
  </si>
  <si>
    <t>HORACE</t>
  </si>
  <si>
    <t>43 HAVEN OAK COURT</t>
  </si>
  <si>
    <t>SEVENTH DAY ADVENTISTS</t>
  </si>
  <si>
    <t>DAY</t>
  </si>
  <si>
    <t>SEVENTH</t>
  </si>
  <si>
    <t>177 BARES WOOD LANE</t>
  </si>
  <si>
    <t>A-53</t>
  </si>
  <si>
    <t>120 WIND RIVER</t>
  </si>
  <si>
    <t>8-3</t>
  </si>
  <si>
    <t>HEVENER AUTO SALES</t>
  </si>
  <si>
    <t>LEMON</t>
  </si>
  <si>
    <t>PATRICIA</t>
  </si>
  <si>
    <t>13-1B2</t>
  </si>
  <si>
    <t>REZONE TO B1 FOR AUTO SALES</t>
  </si>
  <si>
    <t>435 OAKLAND CIRCLE</t>
  </si>
  <si>
    <t>A-24E</t>
  </si>
  <si>
    <t>DOUGLAS</t>
  </si>
  <si>
    <t>4-24E</t>
  </si>
  <si>
    <t>1075 GREEN HILL ROAD</t>
  </si>
  <si>
    <t>24450</t>
  </si>
  <si>
    <t>5407843742</t>
  </si>
  <si>
    <t>A-16</t>
  </si>
  <si>
    <t>657</t>
  </si>
  <si>
    <t/>
  </si>
  <si>
    <t>FULWIDER</t>
  </si>
  <si>
    <t>EUGENE</t>
  </si>
  <si>
    <t>1212  RIDGE ROAD</t>
  </si>
  <si>
    <t>5404483303</t>
  </si>
  <si>
    <t>613</t>
  </si>
  <si>
    <t>HEMMINGS</t>
  </si>
  <si>
    <t>GREGORY</t>
  </si>
  <si>
    <t>500 SERENITY DRIVE</t>
  </si>
  <si>
    <t>24555</t>
  </si>
  <si>
    <t>5404601636</t>
  </si>
  <si>
    <t>A-14B</t>
  </si>
  <si>
    <t>608</t>
  </si>
  <si>
    <t>PHILIP</t>
  </si>
  <si>
    <t>259 HAWKRIDGE LANE</t>
  </si>
  <si>
    <t>A-91</t>
  </si>
  <si>
    <t>644</t>
  </si>
  <si>
    <t>MELVIN</t>
  </si>
  <si>
    <t>28 RIVERSIDE DRIVE</t>
  </si>
  <si>
    <t>8-1E</t>
  </si>
  <si>
    <t>JACOB</t>
  </si>
  <si>
    <t>25 PARK PLACE</t>
  </si>
  <si>
    <t>5407843423</t>
  </si>
  <si>
    <t>4-1C5</t>
  </si>
  <si>
    <t>11</t>
  </si>
  <si>
    <t>SETH</t>
  </si>
  <si>
    <t>856 MURAT ROAD</t>
  </si>
  <si>
    <t>10-B</t>
  </si>
  <si>
    <t>687</t>
  </si>
  <si>
    <t>LUCAS</t>
  </si>
  <si>
    <t>126 COPPERHEAD LANE</t>
  </si>
  <si>
    <t>24435</t>
  </si>
  <si>
    <t>A-3</t>
  </si>
  <si>
    <t>712</t>
  </si>
  <si>
    <t>BYERS TECHNICAL INSTITUTE</t>
  </si>
  <si>
    <t>JOHNSON</t>
  </si>
  <si>
    <t>2694 GLASGOW HIGHWAY</t>
  </si>
  <si>
    <t>5405724588</t>
  </si>
  <si>
    <t>108B1</t>
  </si>
  <si>
    <t>1-A8</t>
  </si>
  <si>
    <t>501</t>
  </si>
  <si>
    <t>PROFFER AMENDMENT</t>
  </si>
  <si>
    <t>1-A7</t>
  </si>
  <si>
    <t>REZONE FROM  A2 TO R1 FOR VOCATIONAL SCHOOL</t>
  </si>
  <si>
    <t>24482</t>
  </si>
  <si>
    <t>5402487407</t>
  </si>
  <si>
    <t>62C</t>
  </si>
  <si>
    <t>3-A</t>
  </si>
  <si>
    <t>HUNT RIDGE</t>
  </si>
  <si>
    <t>645</t>
  </si>
  <si>
    <t>FEE PAID WITH ORIGINAL PRELIMINARY REVIEW OF WHOLE PROJECT</t>
  </si>
  <si>
    <t>PETTY</t>
  </si>
  <si>
    <t>HAROLD</t>
  </si>
  <si>
    <t>1670 BRATTONS RUN</t>
  </si>
  <si>
    <t>24439</t>
  </si>
  <si>
    <t>5409970126</t>
  </si>
  <si>
    <t>780</t>
  </si>
  <si>
    <t>PLUNKETT</t>
  </si>
  <si>
    <t>DAVIS</t>
  </si>
  <si>
    <t>27603</t>
  </si>
  <si>
    <t>9198670001</t>
  </si>
  <si>
    <t>602</t>
  </si>
  <si>
    <t>SOLAR ARRAY IN A-2, DELAYED HEARINGS AT COMPANY REQUEST</t>
  </si>
  <si>
    <t>AMC GROOMING</t>
  </si>
  <si>
    <t>ANGELA</t>
  </si>
  <si>
    <t>22 TRAIN WHISTLE LANE</t>
  </si>
  <si>
    <t>5404605636</t>
  </si>
  <si>
    <t>4-1</t>
  </si>
  <si>
    <t>130</t>
  </si>
  <si>
    <t>PET GROOMING IN AT</t>
  </si>
  <si>
    <t>BURKE</t>
  </si>
  <si>
    <t>FRED</t>
  </si>
  <si>
    <t>327 HOMEPLACE LANE</t>
  </si>
  <si>
    <t>13</t>
  </si>
  <si>
    <t>1-2/3A</t>
  </si>
  <si>
    <t>615</t>
  </si>
  <si>
    <t>ROSS B&amp;B</t>
  </si>
  <si>
    <t>ROSS</t>
  </si>
  <si>
    <t>1196 THORNHILL ROAD</t>
  </si>
  <si>
    <t>2027197524</t>
  </si>
  <si>
    <t>251</t>
  </si>
  <si>
    <t>CARTER</t>
  </si>
  <si>
    <t>75 ROBINDALE COURT</t>
  </si>
  <si>
    <t>A-19</t>
  </si>
  <si>
    <t>GROAH</t>
  </si>
  <si>
    <t>773 DECATUR ROAD</t>
  </si>
  <si>
    <t>30-B</t>
  </si>
  <si>
    <t>DORSEY</t>
  </si>
  <si>
    <t>CONSTANCE</t>
  </si>
  <si>
    <t>1212 WINDSOR ROAD</t>
  </si>
  <si>
    <t>22801</t>
  </si>
  <si>
    <t>5404605422</t>
  </si>
  <si>
    <t>10-5A</t>
  </si>
  <si>
    <t>1024</t>
  </si>
  <si>
    <t>SPLIT ZONED AT AND B1</t>
  </si>
  <si>
    <t>SCHNEIDER</t>
  </si>
  <si>
    <t>394 RIDGE ROAD</t>
  </si>
  <si>
    <t>4-B</t>
  </si>
  <si>
    <t>DELAYED APPROVAL PENDING HD REPORT</t>
  </si>
  <si>
    <t>SPRING CREEK LLC</t>
  </si>
  <si>
    <t>BLALOCK</t>
  </si>
  <si>
    <t>CHRIS</t>
  </si>
  <si>
    <t>1445 STERRETT ROAD</t>
  </si>
  <si>
    <t>5404608559</t>
  </si>
  <si>
    <t>A-63</t>
  </si>
  <si>
    <t>724</t>
  </si>
  <si>
    <t>SOUTHERN AIR INC</t>
  </si>
  <si>
    <t>GALLAHAN</t>
  </si>
  <si>
    <t>2655 LAKESIDE DRIVE</t>
  </si>
  <si>
    <t>24501</t>
  </si>
  <si>
    <t>4343856200</t>
  </si>
  <si>
    <t>A-40</t>
  </si>
  <si>
    <t>OFFICE TRAILER IN I1</t>
  </si>
  <si>
    <t>DOROTHY</t>
  </si>
  <si>
    <t>4456 PLANK ROAD</t>
  </si>
  <si>
    <t>24578</t>
  </si>
  <si>
    <t>5402912765</t>
  </si>
  <si>
    <t>8-1</t>
  </si>
  <si>
    <t>610</t>
  </si>
  <si>
    <t>TOWER</t>
  </si>
  <si>
    <t>APEX TOWERS</t>
  </si>
  <si>
    <t>HILL</t>
  </si>
  <si>
    <t>2838 RIVERSIDE DRIVE</t>
  </si>
  <si>
    <t>TAZEWELL</t>
  </si>
  <si>
    <t>25630</t>
  </si>
  <si>
    <t>2769647416</t>
  </si>
  <si>
    <t>A-6</t>
  </si>
  <si>
    <t>VERIZON WIRELESS</t>
  </si>
  <si>
    <t>BENIAMINO</t>
  </si>
  <si>
    <t>4435 WATERFRONT DRIVE</t>
  </si>
  <si>
    <t>GLENN ALLEN</t>
  </si>
  <si>
    <t>23060</t>
  </si>
  <si>
    <t>5408783570</t>
  </si>
  <si>
    <t>A-23</t>
  </si>
  <si>
    <t>917</t>
  </si>
  <si>
    <t>STEELES TAVERN MANOR</t>
  </si>
  <si>
    <t>TUMMINELLO</t>
  </si>
  <si>
    <t>ALBERT</t>
  </si>
  <si>
    <t>8400 N LEE HIGHWAY</t>
  </si>
  <si>
    <t>STEELES TAVERN</t>
  </si>
  <si>
    <t>24476</t>
  </si>
  <si>
    <t>5403779494</t>
  </si>
  <si>
    <t>29</t>
  </si>
  <si>
    <t>1-OA</t>
  </si>
  <si>
    <t>ADD MORE CABINS</t>
  </si>
  <si>
    <t>PLANNING</t>
  </si>
  <si>
    <t>5404649662</t>
  </si>
  <si>
    <t>RC</t>
  </si>
  <si>
    <t>NA</t>
  </si>
  <si>
    <t>B1 DISTRICTS</t>
  </si>
  <si>
    <t>HOTEL HEIGHTS TO FIVE STORIES</t>
  </si>
  <si>
    <t>FLETCHER</t>
  </si>
  <si>
    <t>890 ADAIR HILL ROAD</t>
  </si>
  <si>
    <t>24473</t>
  </si>
  <si>
    <t>A-2B</t>
  </si>
  <si>
    <t>ADAIR HILL</t>
  </si>
  <si>
    <t>624</t>
  </si>
  <si>
    <t>REITER</t>
  </si>
  <si>
    <t>59 GREEN LANE</t>
  </si>
  <si>
    <t>655</t>
  </si>
  <si>
    <t>REBCO CONSTRUCTION</t>
  </si>
  <si>
    <t>BANNON</t>
  </si>
  <si>
    <t>665 SADDLEBROOK ROAD</t>
  </si>
  <si>
    <t>SYCAMORE VALLEY</t>
  </si>
  <si>
    <t>627</t>
  </si>
  <si>
    <t>BRANDON</t>
  </si>
  <si>
    <t>POB 665</t>
  </si>
  <si>
    <t>5404610389</t>
  </si>
  <si>
    <t>10-5C</t>
  </si>
  <si>
    <t>997 GREEN HILL ROAD</t>
  </si>
  <si>
    <t>A-17</t>
  </si>
  <si>
    <t>MCCLUNG</t>
  </si>
  <si>
    <t>DANIEL</t>
  </si>
  <si>
    <t>59 ANGUS LANE</t>
  </si>
  <si>
    <t>A-51</t>
  </si>
  <si>
    <t>706</t>
  </si>
  <si>
    <t>EATON</t>
  </si>
  <si>
    <t>1819 OLD PROVIDENCE ROAD</t>
  </si>
  <si>
    <t>919</t>
  </si>
  <si>
    <t>CLEMMER</t>
  </si>
  <si>
    <t>2693 BORDEN GRANT TRAIL</t>
  </si>
  <si>
    <t>JONESTOWN</t>
  </si>
  <si>
    <t>1824 BIG SPRING ROAD</t>
  </si>
  <si>
    <t>14-46</t>
  </si>
  <si>
    <t>AG DISTRICTS</t>
  </si>
  <si>
    <t>LIVESTOCK CONFINEMENT SYSTEMS</t>
  </si>
  <si>
    <t>GAINES</t>
  </si>
  <si>
    <t>309 S MAIN STREET</t>
  </si>
  <si>
    <t>A-13/13A</t>
  </si>
  <si>
    <t>VAUGHN</t>
  </si>
  <si>
    <t>GERALD</t>
  </si>
  <si>
    <t>3719 S LEE HIGHWAY</t>
  </si>
  <si>
    <t>A-7B</t>
  </si>
  <si>
    <t>WELLS</t>
  </si>
  <si>
    <t>BOB</t>
  </si>
  <si>
    <t>1159 BIG RIVER ROAD</t>
  </si>
  <si>
    <t>7</t>
  </si>
  <si>
    <t>BIG RIVER</t>
  </si>
  <si>
    <t>600</t>
  </si>
  <si>
    <t>KM HOTELS</t>
  </si>
  <si>
    <t>10 BORDENS  SCHOOL LANE</t>
  </si>
  <si>
    <t>STONEWALL SQUARE</t>
  </si>
  <si>
    <t>REZONE .17 OF STONEWALL SQUARE FROM I-1 TO B-1</t>
  </si>
  <si>
    <t>FENCER</t>
  </si>
  <si>
    <t>486 MCCLURE BLVD</t>
  </si>
  <si>
    <t>WHIPPLE</t>
  </si>
  <si>
    <t>1397 MCELEWEE ROAD</t>
  </si>
  <si>
    <t>A-11</t>
  </si>
  <si>
    <t>MCELEWEE</t>
  </si>
  <si>
    <t>726</t>
  </si>
  <si>
    <t>ENGLEMAN</t>
  </si>
  <si>
    <t>263 FARMHOUSE ROAD</t>
  </si>
  <si>
    <t>25573</t>
  </si>
  <si>
    <t>623</t>
  </si>
  <si>
    <t>PAXTON</t>
  </si>
  <si>
    <t>178 HUFFMAN LANE</t>
  </si>
  <si>
    <t>5404633113</t>
  </si>
  <si>
    <t>38B</t>
  </si>
  <si>
    <t>3-20</t>
  </si>
  <si>
    <t>797</t>
  </si>
  <si>
    <t>DOG KENNEL IN A2</t>
  </si>
  <si>
    <t>LARUE</t>
  </si>
  <si>
    <t>984 RAPHINE ROAD</t>
  </si>
  <si>
    <t>A-46</t>
  </si>
  <si>
    <t>JELLYSTONE PARK</t>
  </si>
  <si>
    <t>HARLAN</t>
  </si>
  <si>
    <t>16 RECREATION LN</t>
  </si>
  <si>
    <t>24579</t>
  </si>
  <si>
    <t>5402911941</t>
  </si>
  <si>
    <t>114</t>
  </si>
  <si>
    <t>2-1B</t>
  </si>
  <si>
    <t>782</t>
  </si>
  <si>
    <t>SE TO EXPAND CAMPGROUND</t>
  </si>
  <si>
    <t>CONSTRUCTION TRAILERS IN B1/I1</t>
  </si>
  <si>
    <t>CROWN CASTLE</t>
  </si>
  <si>
    <t>DONOHUE</t>
  </si>
  <si>
    <t>EDWARD</t>
  </si>
  <si>
    <t>117 ORONACO STREET</t>
  </si>
  <si>
    <t>22314</t>
  </si>
  <si>
    <t>7035491123</t>
  </si>
  <si>
    <t>31-2</t>
  </si>
  <si>
    <t>703</t>
  </si>
  <si>
    <t>SWAP OUT 120' FOR 140' POLE</t>
  </si>
  <si>
    <t>125 FURRS MILL ROAD</t>
  </si>
  <si>
    <t>7036757835</t>
  </si>
  <si>
    <t>4-9A</t>
  </si>
  <si>
    <t>FURRS MILL</t>
  </si>
  <si>
    <t>BARRACLOUGH</t>
  </si>
  <si>
    <t>BRETT</t>
  </si>
  <si>
    <t>1364 FOREST GROVE ROAD</t>
  </si>
  <si>
    <t>5403196400</t>
  </si>
  <si>
    <t>A-41</t>
  </si>
  <si>
    <t>BERKSTRESSER</t>
  </si>
  <si>
    <t>BOBBY</t>
  </si>
  <si>
    <t>5403772112</t>
  </si>
  <si>
    <t>2-A1C1</t>
  </si>
  <si>
    <t>HOLLADAY</t>
  </si>
  <si>
    <t>HAOLLADAY</t>
  </si>
  <si>
    <t>LEWIS</t>
  </si>
  <si>
    <t>599 FOX HUNT ROAD</t>
  </si>
  <si>
    <t>739</t>
  </si>
  <si>
    <t>700 WESTERN ROAD</t>
  </si>
  <si>
    <t>WAYNESBORO</t>
  </si>
  <si>
    <t>16</t>
  </si>
  <si>
    <t>BERTHIAUME</t>
  </si>
  <si>
    <t>B AND D</t>
  </si>
  <si>
    <t>1840 TREE LINE ROAD</t>
  </si>
  <si>
    <t>23454</t>
  </si>
  <si>
    <t>7573997500</t>
  </si>
  <si>
    <t>A-14A</t>
  </si>
  <si>
    <t>SMOKEY ROW</t>
  </si>
  <si>
    <t>727</t>
  </si>
  <si>
    <t>EAST LEXINGTON TOWING</t>
  </si>
  <si>
    <t>136 OPEN MEADOW LANE</t>
  </si>
  <si>
    <t>5407840434</t>
  </si>
  <si>
    <t>5-1D1</t>
  </si>
  <si>
    <t>HOLDING YARD IN B1</t>
  </si>
  <si>
    <t>2277 TURKEY HILL ROAD</t>
  </si>
  <si>
    <t>HAMELMAN</t>
  </si>
  <si>
    <t>26 HUNTER HILL EXTENSION</t>
  </si>
  <si>
    <t>5405295940</t>
  </si>
  <si>
    <t>HUNTER HILL</t>
  </si>
  <si>
    <t>756</t>
  </si>
  <si>
    <t>5407840078</t>
  </si>
  <si>
    <t>2-A1</t>
  </si>
  <si>
    <t>REZONE TO B-1 FOR RAPHINE MEDICAL ASSOCIATES</t>
  </si>
  <si>
    <t>VINCENT</t>
  </si>
  <si>
    <t>1126 BORDEN GRANT TRAIL</t>
  </si>
  <si>
    <t>5407849512</t>
  </si>
  <si>
    <t>A-66C</t>
  </si>
  <si>
    <t>CROSS ROADS</t>
  </si>
  <si>
    <t>ELITE DIESEL</t>
  </si>
  <si>
    <t>SCHOFIELD</t>
  </si>
  <si>
    <t>MATT</t>
  </si>
  <si>
    <t>504 OAKLAND CIRCLE</t>
  </si>
  <si>
    <t>5403199226</t>
  </si>
  <si>
    <t>5-C</t>
  </si>
  <si>
    <t>ALL DISTRICTS</t>
  </si>
  <si>
    <t>SHORT TERM RENTAL DEFINITIONS</t>
  </si>
  <si>
    <t>MCELROY</t>
  </si>
  <si>
    <t>SPENCER</t>
  </si>
  <si>
    <t>155 RIDERS RIDGE</t>
  </si>
  <si>
    <t>A-31B</t>
  </si>
  <si>
    <t>FIX</t>
  </si>
  <si>
    <t>THERESA</t>
  </si>
  <si>
    <t>1437 UNION RUN</t>
  </si>
  <si>
    <t>A-43</t>
  </si>
  <si>
    <t>UNION RUN</t>
  </si>
  <si>
    <t>674</t>
  </si>
  <si>
    <t>FEE ASSOCIATED WITH EARLIER VARIANCE</t>
  </si>
  <si>
    <t>FELTS</t>
  </si>
  <si>
    <t>200 CRESENT OAKS DRIVE</t>
  </si>
  <si>
    <t>A-22A</t>
  </si>
  <si>
    <t>AMOLE HOLLOW</t>
  </si>
  <si>
    <t>697</t>
  </si>
  <si>
    <t>RYT LLC</t>
  </si>
  <si>
    <t>210 CARVER AVENUE SE</t>
  </si>
  <si>
    <t>24012</t>
  </si>
  <si>
    <t>5403447600</t>
  </si>
  <si>
    <t>HOLDING YARD IN B1, REVIEW DELAYED BY APPLICANT AND WEATHER</t>
  </si>
  <si>
    <t>MULLIGAN</t>
  </si>
  <si>
    <t>701 EAST CARY STREET</t>
  </si>
  <si>
    <t>RICHMOND</t>
  </si>
  <si>
    <t>23220</t>
  </si>
  <si>
    <t>8042574026</t>
  </si>
  <si>
    <t>TRANSMISSION LINE REBUILD</t>
  </si>
  <si>
    <t>6-4D/4E</t>
  </si>
  <si>
    <t>759</t>
  </si>
  <si>
    <t>HOLDING YARD IN I1</t>
  </si>
  <si>
    <t>RECREATION</t>
  </si>
  <si>
    <t>A-115</t>
  </si>
  <si>
    <t>ALPHIN LANE</t>
  </si>
  <si>
    <t>750</t>
  </si>
  <si>
    <t>ATHLETIC FIELDS AT HORSE CENTER</t>
  </si>
  <si>
    <t>A-48</t>
  </si>
  <si>
    <t>HARVEY</t>
  </si>
  <si>
    <t>4492 W MIDLAND TRAIL</t>
  </si>
  <si>
    <t>45</t>
  </si>
  <si>
    <t>850</t>
  </si>
  <si>
    <t>JARRETT MILLWORKS</t>
  </si>
  <si>
    <t>JARRETT</t>
  </si>
  <si>
    <t>510 BEECH HILL ROAD</t>
  </si>
  <si>
    <t>A-23B</t>
  </si>
  <si>
    <t>EVELYN</t>
  </si>
  <si>
    <t>330 KYGER HILL ROAD</t>
  </si>
  <si>
    <t>86</t>
  </si>
  <si>
    <t>A-14</t>
  </si>
  <si>
    <t>677</t>
  </si>
  <si>
    <t>PAUL</t>
  </si>
  <si>
    <t>285 SALES MILL ROAD</t>
  </si>
  <si>
    <t>A-55</t>
  </si>
  <si>
    <t>711</t>
  </si>
  <si>
    <t>5404641984</t>
  </si>
  <si>
    <t>DOG GROOMING IN AT</t>
  </si>
  <si>
    <t>REZONE TO AT AND PROFFER AMENDMENT</t>
  </si>
  <si>
    <t>MIDLAND TRAIL PARTNERS</t>
  </si>
  <si>
    <t>GEORGE</t>
  </si>
  <si>
    <t>POB 110787</t>
  </si>
  <si>
    <t>NASHVILLE</t>
  </si>
  <si>
    <t>TN</t>
  </si>
  <si>
    <t>7067738648</t>
  </si>
  <si>
    <t>14-A/B/A1</t>
  </si>
  <si>
    <t>SHORT TERM RENTALS IN B1</t>
  </si>
  <si>
    <t>BARTH</t>
  </si>
  <si>
    <t>JEFFREY</t>
  </si>
  <si>
    <t>455 SINGING HILLS ROAD</t>
  </si>
  <si>
    <t>CORNWALL</t>
  </si>
  <si>
    <t>CT</t>
  </si>
  <si>
    <t>12-A</t>
  </si>
  <si>
    <t>WATTS BROTHERS PROPANE</t>
  </si>
  <si>
    <t>WATTS</t>
  </si>
  <si>
    <t>STULL</t>
  </si>
  <si>
    <t>130 ARCADIA ROAD</t>
  </si>
  <si>
    <t>BUCHANAN</t>
  </si>
  <si>
    <t>24066</t>
  </si>
  <si>
    <t>5405217953</t>
  </si>
  <si>
    <t>7-4</t>
  </si>
  <si>
    <t>PROPANE STORAGE IN B1</t>
  </si>
  <si>
    <t>FOREST OAKS LODGE</t>
  </si>
  <si>
    <t>WALKER</t>
  </si>
  <si>
    <t>20 HOUSTON TAVERN LANE</t>
  </si>
  <si>
    <t>5402911005</t>
  </si>
  <si>
    <t>112</t>
  </si>
  <si>
    <t>1-1/1B/1A1</t>
  </si>
  <si>
    <t>LODGE/RESORT, COUNTRY STORE, SP EVENTS, IN A2</t>
  </si>
  <si>
    <t>BARE</t>
  </si>
  <si>
    <t>32 CLOVER LANE</t>
  </si>
  <si>
    <t>A-73E</t>
  </si>
  <si>
    <t>DRY HOLLOW</t>
  </si>
  <si>
    <t>729</t>
  </si>
  <si>
    <t>ARTHUR</t>
  </si>
  <si>
    <t>SRTHUR</t>
  </si>
  <si>
    <t>2484 FORGE ROAD</t>
  </si>
  <si>
    <t>7-4G</t>
  </si>
  <si>
    <t>BUFFALO FORGE</t>
  </si>
  <si>
    <t>44 ARNOLDS VALLEY ROAD</t>
  </si>
  <si>
    <t>5402912433</t>
  </si>
  <si>
    <t>2-10</t>
  </si>
  <si>
    <t>SCRAP METAL STORAGE IN I1</t>
  </si>
  <si>
    <t>BIG SPRING EVENTS</t>
  </si>
  <si>
    <t>7032444068</t>
  </si>
  <si>
    <t>LODGE/RESORT IN A2</t>
  </si>
  <si>
    <t>PILOT FLYING J</t>
  </si>
  <si>
    <t>JERROD</t>
  </si>
  <si>
    <t>HERRON</t>
  </si>
  <si>
    <t>713 OAKLAND CIRCLE</t>
  </si>
  <si>
    <t>RAPHINE INTERCHANGE</t>
  </si>
  <si>
    <t>DIRECTIONAL SIGNAGE</t>
  </si>
  <si>
    <t>BROOKS</t>
  </si>
  <si>
    <t>STEFAN</t>
  </si>
  <si>
    <t>A-59</t>
  </si>
  <si>
    <t>EXPAND LEXINGTON SUBSTATION, REVIEW DELAYED BY APPLICANT AND WEATHER</t>
  </si>
  <si>
    <t>BEARD</t>
  </si>
  <si>
    <t>3911 BROWNSBURG TPK</t>
  </si>
  <si>
    <t>GOOLSBY</t>
  </si>
  <si>
    <t>CAROLYN</t>
  </si>
  <si>
    <t>2540 MAPLE AVENUE</t>
  </si>
  <si>
    <t>A-52</t>
  </si>
  <si>
    <t>50 TIFFINAY DRIVE</t>
  </si>
  <si>
    <t>17-3E1</t>
  </si>
  <si>
    <t>H&amp;H ACRES</t>
  </si>
  <si>
    <t>999 GREENHILL ROAD</t>
  </si>
  <si>
    <t>5405705379</t>
  </si>
  <si>
    <t>ORMROD</t>
  </si>
  <si>
    <t>140 HIGH RIDGE DRIVE</t>
  </si>
  <si>
    <t>7035601716</t>
  </si>
  <si>
    <t>17-12</t>
  </si>
  <si>
    <t>RANDOLPH</t>
  </si>
  <si>
    <t>1150 N LEE HIGHWAY</t>
  </si>
  <si>
    <t>2-B-1A</t>
  </si>
  <si>
    <t>TARRIS</t>
  </si>
  <si>
    <t>1006 SHENANDOAH ROAD</t>
  </si>
  <si>
    <t>5403194111</t>
  </si>
  <si>
    <t>75B</t>
  </si>
  <si>
    <t>5-4</t>
  </si>
  <si>
    <t>1014</t>
  </si>
  <si>
    <t>B&amp;B IN R1</t>
  </si>
  <si>
    <t>SPIRIT WIND LLC</t>
  </si>
  <si>
    <t>WETSEL</t>
  </si>
  <si>
    <t>DON</t>
  </si>
  <si>
    <t>5819 N LEE HIGHWAY</t>
  </si>
  <si>
    <t>5408869453</t>
  </si>
  <si>
    <t>UPPER STORY RESIDENTIAL IN B1</t>
  </si>
  <si>
    <t>WISOWATY</t>
  </si>
  <si>
    <t>95 WYLIE LANE</t>
  </si>
  <si>
    <t>2-16</t>
  </si>
  <si>
    <t>KENEFIC</t>
  </si>
  <si>
    <t>65 PENNY LANE</t>
  </si>
  <si>
    <t>2034827800</t>
  </si>
  <si>
    <t>SETBACK VARIANCE GRANDFATHERED DWELLINGS</t>
  </si>
  <si>
    <t>DIXON</t>
  </si>
  <si>
    <t>1002 SPRING VALLEY ROAD</t>
  </si>
  <si>
    <t>SPRING VALLEY</t>
  </si>
  <si>
    <t>670</t>
  </si>
  <si>
    <t>INMAN</t>
  </si>
  <si>
    <t>46 GARDNER LANE</t>
  </si>
  <si>
    <t>4-2A5</t>
  </si>
  <si>
    <t>GILMORE MILL</t>
  </si>
  <si>
    <t>708</t>
  </si>
  <si>
    <t>KEYSER</t>
  </si>
  <si>
    <t>84 HIGH STREET</t>
  </si>
  <si>
    <t>MILLBORO</t>
  </si>
  <si>
    <t>24460</t>
  </si>
  <si>
    <t>8008462272</t>
  </si>
  <si>
    <t>TEMPORARY LAYDOWN YARD FOR FIBER PROJECT</t>
  </si>
  <si>
    <t>SAWMILL</t>
  </si>
  <si>
    <t>AMERICAN HARDWOOD INC</t>
  </si>
  <si>
    <t>PLAYER</t>
  </si>
  <si>
    <t>AMYAS</t>
  </si>
  <si>
    <t>567 N CHARLOTTE AVENUE</t>
  </si>
  <si>
    <t>22980</t>
  </si>
  <si>
    <t>5409469150</t>
  </si>
  <si>
    <t>MODIFY BUFFER REQUIREMENT</t>
  </si>
  <si>
    <t>889 RAPHINE ROAD</t>
  </si>
  <si>
    <t>RAP0HINE</t>
  </si>
  <si>
    <t>AGRICULTURAL DIVISION FOR BARN LOT</t>
  </si>
  <si>
    <t>135 WILD GRASS LANE</t>
  </si>
  <si>
    <t>639</t>
  </si>
  <si>
    <t>SEAY</t>
  </si>
  <si>
    <t>19 FLEA MARKET LANE</t>
  </si>
  <si>
    <t>5402911248</t>
  </si>
  <si>
    <t>9-12</t>
  </si>
  <si>
    <t>ELLEN</t>
  </si>
  <si>
    <t>729 N LEE HIGHWAY</t>
  </si>
  <si>
    <t>5404632052</t>
  </si>
  <si>
    <t>B2</t>
  </si>
  <si>
    <t>1-5B1</t>
  </si>
  <si>
    <t>HARRY</t>
  </si>
  <si>
    <t>6310 N LEE HIGHWAY</t>
  </si>
  <si>
    <t>A-97A</t>
  </si>
  <si>
    <t>TEXLER</t>
  </si>
  <si>
    <t>230 LLOYD TOLLEY ROAD</t>
  </si>
  <si>
    <t>1-B2</t>
  </si>
  <si>
    <t>773</t>
  </si>
  <si>
    <t>NICELY</t>
  </si>
  <si>
    <t>WAYNE</t>
  </si>
  <si>
    <t>77 KYGERS HILL ROAD</t>
  </si>
  <si>
    <t>GLATT</t>
  </si>
  <si>
    <t>312 MIDVALE HILL ROAD</t>
  </si>
  <si>
    <t>A-40/41</t>
  </si>
  <si>
    <t>MIDVALE HILL</t>
  </si>
  <si>
    <t>714</t>
  </si>
  <si>
    <t>207 SCOTLAND LANE</t>
  </si>
  <si>
    <t>A-67A</t>
  </si>
  <si>
    <t>FITZGERALD</t>
  </si>
  <si>
    <t>COLE</t>
  </si>
  <si>
    <t>8235 S LEE HIGHWAY</t>
  </si>
  <si>
    <t>111</t>
  </si>
  <si>
    <t>WHITE</t>
  </si>
  <si>
    <t>955 GOOSE CREEK ROAD</t>
  </si>
  <si>
    <t>3-3</t>
  </si>
  <si>
    <t>GOOSE CREEK</t>
  </si>
  <si>
    <t>717</t>
  </si>
  <si>
    <t>TAYLOR SCHOOL</t>
  </si>
  <si>
    <t>283 MATEER ROAD</t>
  </si>
  <si>
    <t>5404637138</t>
  </si>
  <si>
    <t>4-50</t>
  </si>
  <si>
    <t>MESENO</t>
  </si>
  <si>
    <t>GUARDASCIONE</t>
  </si>
  <si>
    <t>GENNARO</t>
  </si>
  <si>
    <t>33 SOAPY PLACE</t>
  </si>
  <si>
    <t>5403379492</t>
  </si>
  <si>
    <t>BOY SCOUTS OF AMERICA</t>
  </si>
  <si>
    <t>JOEL</t>
  </si>
  <si>
    <t>9190 ROCKVILLE PIKE</t>
  </si>
  <si>
    <t>BETHESDA</t>
  </si>
  <si>
    <t>MD</t>
  </si>
  <si>
    <t>20814</t>
  </si>
  <si>
    <t>3012149101</t>
  </si>
  <si>
    <t>A-20</t>
  </si>
  <si>
    <t>601</t>
  </si>
  <si>
    <t>PILOT FLYING J TRUCK STOP</t>
  </si>
  <si>
    <t>JEROD</t>
  </si>
  <si>
    <t>5508 LONAS DRIVE</t>
  </si>
  <si>
    <t>KNOXSVILLE</t>
  </si>
  <si>
    <t>A-14C</t>
  </si>
  <si>
    <t xml:space="preserve">PORTERFIELD/ GRANT </t>
  </si>
  <si>
    <t>GRANT</t>
  </si>
  <si>
    <t>205 GIBBS RUN</t>
  </si>
  <si>
    <t>A-9A</t>
  </si>
  <si>
    <t>604</t>
  </si>
  <si>
    <t xml:space="preserve">Long View Glamping </t>
  </si>
  <si>
    <t>HAYSLETT</t>
  </si>
  <si>
    <t>WILLIAM</t>
  </si>
  <si>
    <t>92 COUNTY LINE ROAD</t>
  </si>
  <si>
    <t>24406</t>
  </si>
  <si>
    <t>HIGH BRIDGE</t>
  </si>
  <si>
    <t>POB 97</t>
  </si>
  <si>
    <t>24415</t>
  </si>
  <si>
    <t>5403485544</t>
  </si>
  <si>
    <t>MCELWEE</t>
  </si>
  <si>
    <t>THE SECLUSION</t>
  </si>
  <si>
    <t>2005 BLUE GRASS TRAIL</t>
  </si>
  <si>
    <t>7576300094</t>
  </si>
  <si>
    <t>3-2/3</t>
  </si>
  <si>
    <t>BLUE GRASS</t>
  </si>
  <si>
    <t>612</t>
  </si>
  <si>
    <t>BREEDEN</t>
  </si>
  <si>
    <t>868 GLASGOW HIGHWAY</t>
  </si>
  <si>
    <t>5402613035</t>
  </si>
  <si>
    <t>A-15</t>
  </si>
  <si>
    <t>REZONE TO AT</t>
  </si>
  <si>
    <t>GOFF</t>
  </si>
  <si>
    <t>842 GLASGOW HIGHWAY</t>
  </si>
  <si>
    <t>5402614232</t>
  </si>
  <si>
    <t>WILLIAMSON</t>
  </si>
  <si>
    <t>ROGER</t>
  </si>
  <si>
    <t>822 GLASGOW HIGHWAY</t>
  </si>
  <si>
    <t>9109905151</t>
  </si>
  <si>
    <t>SWISHER&amp;IMLER</t>
  </si>
  <si>
    <t>TERRY</t>
  </si>
  <si>
    <t>POB 1489</t>
  </si>
  <si>
    <t>5404637131</t>
  </si>
  <si>
    <t>752</t>
  </si>
  <si>
    <t>REZONE TO B1</t>
  </si>
  <si>
    <t>449 UNION RUN ROAD</t>
  </si>
  <si>
    <t>13-A</t>
  </si>
  <si>
    <t>VICKI</t>
  </si>
  <si>
    <t>668 BIRD FOREST ROAD</t>
  </si>
  <si>
    <t>5404643173</t>
  </si>
  <si>
    <t>AS</t>
  </si>
  <si>
    <t>COLEMAN</t>
  </si>
  <si>
    <t>CALVIN</t>
  </si>
  <si>
    <t>48 WILDWOOD ROAD</t>
  </si>
  <si>
    <t>621</t>
  </si>
  <si>
    <t>SUGAR CREEK</t>
  </si>
  <si>
    <t>SALB</t>
  </si>
  <si>
    <t>336 MURAT ROAD</t>
  </si>
  <si>
    <t>5405705700</t>
  </si>
  <si>
    <t>675</t>
  </si>
  <si>
    <t>2516 N LEE HIGHWAY</t>
  </si>
  <si>
    <t>5404633478</t>
  </si>
  <si>
    <t>A-24D1</t>
  </si>
  <si>
    <t>DELBERT</t>
  </si>
  <si>
    <t>970 DUTCH HOLLOW ROAD</t>
  </si>
  <si>
    <t>731</t>
  </si>
  <si>
    <t>LOTTS</t>
  </si>
  <si>
    <t>614 RURAL VALLEY ROAD</t>
  </si>
  <si>
    <t>RURAL VALLEY</t>
  </si>
  <si>
    <t>691</t>
  </si>
  <si>
    <t>KENDAL AT LEXINGTON</t>
  </si>
  <si>
    <t>TEPPER</t>
  </si>
  <si>
    <t>MINA</t>
  </si>
  <si>
    <t>160 KENDAL DRIVE</t>
  </si>
  <si>
    <t>5404642602</t>
  </si>
  <si>
    <t>A-35A</t>
  </si>
  <si>
    <t>672</t>
  </si>
  <si>
    <t>INTERNAL EXPANSION OF ACCOMADATIONS</t>
  </si>
  <si>
    <t>AGRICULTURAL</t>
  </si>
  <si>
    <t>BARTENSTEIN</t>
  </si>
  <si>
    <t>614 STONEWALL STREET</t>
  </si>
  <si>
    <t>5404632946</t>
  </si>
  <si>
    <t>REZONE TO A2</t>
  </si>
  <si>
    <t>A-35</t>
  </si>
  <si>
    <t>REZONE TO R1</t>
  </si>
  <si>
    <t>452 WEST MIDLAND TRAIL</t>
  </si>
  <si>
    <t>8-A</t>
  </si>
  <si>
    <t>SMALS</t>
  </si>
  <si>
    <t>4041 BORDEN GRANT TRAIL</t>
  </si>
  <si>
    <t>MOUNTAIN VIEW BREWERY</t>
  </si>
  <si>
    <t>CRANDALL</t>
  </si>
  <si>
    <t>50 NORTHWIND LANE</t>
  </si>
  <si>
    <t>4343612525</t>
  </si>
  <si>
    <t>14-A1</t>
  </si>
  <si>
    <t>EXPAND ON TO BOWLING ALLEY PROPERTY</t>
  </si>
  <si>
    <t>SETBACK REQUIREMENTS IN B1</t>
  </si>
  <si>
    <t>PINE VIEW BUILDERS</t>
  </si>
  <si>
    <t>WADELL</t>
  </si>
  <si>
    <t>BO</t>
  </si>
  <si>
    <t>933 TOMLIN MILL ROAD</t>
  </si>
  <si>
    <t>STATESVILLE</t>
  </si>
  <si>
    <t>28625</t>
  </si>
  <si>
    <t>3046771144</t>
  </si>
  <si>
    <t>VALLEY STORAGE</t>
  </si>
  <si>
    <t>127 BRITNER AVENUE</t>
  </si>
  <si>
    <t>WILLIAMSPORT</t>
  </si>
  <si>
    <t>21795</t>
  </si>
  <si>
    <t>3015823320</t>
  </si>
  <si>
    <t>4-1C3</t>
  </si>
  <si>
    <t>EXPANSION OF EXISTING MINI-STORAGE</t>
  </si>
  <si>
    <t>SOUTH BUFFALO ROAD</t>
  </si>
  <si>
    <t>611</t>
  </si>
  <si>
    <t>JESSIE</t>
  </si>
  <si>
    <t>896 GREEN HILL ROAD</t>
  </si>
  <si>
    <t>68 BEE FARM LANE</t>
  </si>
  <si>
    <t>5404645790</t>
  </si>
  <si>
    <t>SHENTEL DATA CENTER</t>
  </si>
  <si>
    <t>NUCKHOLS</t>
  </si>
  <si>
    <t>879</t>
  </si>
  <si>
    <t>152 BELLEVUE LANE</t>
  </si>
  <si>
    <t>730</t>
  </si>
  <si>
    <t>AGEE</t>
  </si>
  <si>
    <t>DANNY</t>
  </si>
  <si>
    <t>3075 SOUTH OX ROAD</t>
  </si>
  <si>
    <t>EDINBURG</t>
  </si>
  <si>
    <t>22824</t>
  </si>
  <si>
    <t>5404649001</t>
  </si>
  <si>
    <t>WESLEY CHAPEL ED CENTER</t>
  </si>
  <si>
    <t>BRANDT</t>
  </si>
  <si>
    <t>2642 WALNUT AVENUE</t>
  </si>
  <si>
    <t>5409321055</t>
  </si>
  <si>
    <t>WESLEY CHAPEL</t>
  </si>
  <si>
    <t>699</t>
  </si>
  <si>
    <t>ANN</t>
  </si>
  <si>
    <t>3475 BROWNSBURG TPK</t>
  </si>
  <si>
    <t>A-16/14</t>
  </si>
  <si>
    <t>ALSO BOUNDARY LINE ADJUSTMENTS</t>
  </si>
  <si>
    <t>209 RAPPS MILL LANE</t>
  </si>
  <si>
    <t>5403198198</t>
  </si>
  <si>
    <t>93</t>
  </si>
  <si>
    <t>738</t>
  </si>
  <si>
    <t>KOSMAS</t>
  </si>
  <si>
    <t>267 SHAKE RAG ROAD</t>
  </si>
  <si>
    <t>5404600069</t>
  </si>
  <si>
    <t>5-2</t>
  </si>
  <si>
    <t>SHAKE RAG</t>
  </si>
  <si>
    <t>626</t>
  </si>
  <si>
    <t>HALL</t>
  </si>
  <si>
    <t>1327 THORNHILL ROAD</t>
  </si>
  <si>
    <t>5-1C</t>
  </si>
  <si>
    <t>A-76A</t>
  </si>
  <si>
    <t>CENTRA HEALTH</t>
  </si>
  <si>
    <t>TANNENBAUM</t>
  </si>
  <si>
    <t>LLOYD</t>
  </si>
  <si>
    <t>330 RIVERMONT AVENUE</t>
  </si>
  <si>
    <t>4342006567</t>
  </si>
  <si>
    <t>710</t>
  </si>
  <si>
    <t>PRIVATE SCHOOL IN A-2</t>
  </si>
  <si>
    <t>MARTONE</t>
  </si>
  <si>
    <t>LISA</t>
  </si>
  <si>
    <t>5024 THE WOODS ROAD</t>
  </si>
  <si>
    <t>KITTY HAWK</t>
  </si>
  <si>
    <t>BIG HILL</t>
  </si>
  <si>
    <t>646</t>
  </si>
  <si>
    <t>ERSKINE</t>
  </si>
  <si>
    <t>319 WALUCMAN</t>
  </si>
  <si>
    <t>7043613980</t>
  </si>
  <si>
    <t>A-24/28</t>
  </si>
  <si>
    <t>AUDREY</t>
  </si>
  <si>
    <t>387 CEDAR CREEK ROAD</t>
  </si>
  <si>
    <t>5402912368</t>
  </si>
  <si>
    <t>692</t>
  </si>
  <si>
    <t>HIGGINBOTHOM</t>
  </si>
  <si>
    <t>HIGGENBOTHOM</t>
  </si>
  <si>
    <t>ALDON</t>
  </si>
  <si>
    <t>1851 TIMBER RIDGE ROAD</t>
  </si>
  <si>
    <t>CROSSROADS</t>
  </si>
  <si>
    <t>716</t>
  </si>
  <si>
    <t>5 HOUSE MOUNTAIN ROAD</t>
  </si>
  <si>
    <t>A-26</t>
  </si>
  <si>
    <t>642</t>
  </si>
  <si>
    <t>RAYNAL STUDIOS</t>
  </si>
  <si>
    <t>RAYNAL</t>
  </si>
  <si>
    <t>88 NB SCHOOL ROAD</t>
  </si>
  <si>
    <t>5402911198</t>
  </si>
  <si>
    <t>1-8-20/22</t>
  </si>
  <si>
    <t>776</t>
  </si>
  <si>
    <t>SE FOR LIGHT MANUFACTURING IN B-1</t>
  </si>
  <si>
    <t>CZ TO B-1</t>
  </si>
  <si>
    <t>MILTON</t>
  </si>
  <si>
    <t>803 GULLBERRY LANE</t>
  </si>
  <si>
    <t>ALTAMATE SPRINGS</t>
  </si>
  <si>
    <t>32714</t>
  </si>
  <si>
    <t>4077746042</t>
  </si>
  <si>
    <t>UTILITY AND SOLAR FIELD IN A-2</t>
  </si>
  <si>
    <t>SQUIRES</t>
  </si>
  <si>
    <t>MARK</t>
  </si>
  <si>
    <t>914 VALLEY PIKE</t>
  </si>
  <si>
    <t>5404627644</t>
  </si>
  <si>
    <t>1-1A</t>
  </si>
  <si>
    <t>VALLEY PIKE</t>
  </si>
  <si>
    <t>GILL</t>
  </si>
  <si>
    <t>176 CLAYTOR LANE</t>
  </si>
  <si>
    <t>827</t>
  </si>
  <si>
    <t>CLINE</t>
  </si>
  <si>
    <t>4942 SOUTH LEE HIGHWAY</t>
  </si>
  <si>
    <t>5402912353</t>
  </si>
  <si>
    <t>12-3A/3D</t>
  </si>
  <si>
    <t>DINOSAUR KINGDOM II</t>
  </si>
  <si>
    <t>ROCKBRIDGE HEALTH CENTER</t>
  </si>
  <si>
    <t>SHERIDAN</t>
  </si>
  <si>
    <t>SUZANNE</t>
  </si>
  <si>
    <t>25 NORTHRIDGE LANE</t>
  </si>
  <si>
    <t>5404648700</t>
  </si>
  <si>
    <t>NORTH LEXINGTON</t>
  </si>
  <si>
    <t>HEALTH CENTER EXPANSION</t>
  </si>
  <si>
    <t>BURROWES</t>
  </si>
  <si>
    <t>THEODORE</t>
  </si>
  <si>
    <t>89 SYCAMORE LANE</t>
  </si>
  <si>
    <t>5404618121</t>
  </si>
  <si>
    <t>31-1</t>
  </si>
  <si>
    <t>FREDERICK</t>
  </si>
  <si>
    <t>385 OAK TREE LANE</t>
  </si>
  <si>
    <t>758</t>
  </si>
  <si>
    <t>PARTTLETT</t>
  </si>
  <si>
    <t>135 BRUSHHY HILL LANE</t>
  </si>
  <si>
    <t>SHAHA INVESTMENT</t>
  </si>
  <si>
    <t>625 ELDEN STREET</t>
  </si>
  <si>
    <t>HERNDON</t>
  </si>
  <si>
    <t>7036746180</t>
  </si>
  <si>
    <t>108A3</t>
  </si>
  <si>
    <t>NB INDUSTRIAL PARK</t>
  </si>
  <si>
    <t>FALLS</t>
  </si>
  <si>
    <t>LORETTA</t>
  </si>
  <si>
    <t>907 LONG HOLLOW ROAD</t>
  </si>
  <si>
    <t>5404607943</t>
  </si>
  <si>
    <t>9-3</t>
  </si>
  <si>
    <t>MIDDLE ROAD</t>
  </si>
  <si>
    <t>704</t>
  </si>
  <si>
    <t>SEAMAN</t>
  </si>
  <si>
    <t>CECILE</t>
  </si>
  <si>
    <t>10 SEAMAN CIRCLE</t>
  </si>
  <si>
    <t>5402613311</t>
  </si>
  <si>
    <t>A-18</t>
  </si>
  <si>
    <t>STUARTSBURG</t>
  </si>
  <si>
    <t>POTTER</t>
  </si>
  <si>
    <t>BESSIE</t>
  </si>
  <si>
    <t>29 DESMAC LANE</t>
  </si>
  <si>
    <t>5404639439</t>
  </si>
  <si>
    <t>REZONE TO A-2</t>
  </si>
  <si>
    <t>BIRD</t>
  </si>
  <si>
    <t>249 LOW BRIDGE LANE</t>
  </si>
  <si>
    <t>5404601079</t>
  </si>
  <si>
    <t>1-3A</t>
  </si>
  <si>
    <t>200 ROSA LEE DRIVE</t>
  </si>
  <si>
    <t>23-21</t>
  </si>
  <si>
    <t>5402911798</t>
  </si>
  <si>
    <t>A-38C</t>
  </si>
  <si>
    <t>SETBACK VARIANCE</t>
  </si>
  <si>
    <t>SERVICE STATION CANOPY LIGHTING</t>
  </si>
  <si>
    <t>RUTAN</t>
  </si>
  <si>
    <t>NORMAN</t>
  </si>
  <si>
    <t>165 MECCA LANE</t>
  </si>
  <si>
    <t>CHESTERFIELD</t>
  </si>
  <si>
    <t>29709</t>
  </si>
  <si>
    <t>W&amp;L PRACTICE FIELD</t>
  </si>
  <si>
    <t>CONTOS</t>
  </si>
  <si>
    <t>TOM</t>
  </si>
  <si>
    <t>204 W. WASHINGTON STREET</t>
  </si>
  <si>
    <t>5404588361</t>
  </si>
  <si>
    <t>PRACTICE BALL FIELD IN BONEYARD</t>
  </si>
  <si>
    <t>HARTT</t>
  </si>
  <si>
    <t>HELEN</t>
  </si>
  <si>
    <t>788 PISGAH ROAD</t>
  </si>
  <si>
    <t>5403485958</t>
  </si>
  <si>
    <t>A-17F1</t>
  </si>
  <si>
    <t>PISGAH</t>
  </si>
  <si>
    <t>620</t>
  </si>
  <si>
    <t>JASON</t>
  </si>
  <si>
    <t>731 RIVER ROAD</t>
  </si>
  <si>
    <t>5404602695</t>
  </si>
  <si>
    <t>5-1A</t>
  </si>
  <si>
    <t>663</t>
  </si>
  <si>
    <t>DEWITT</t>
  </si>
  <si>
    <t>1411 MOUNTAIN VIEW ROAD</t>
  </si>
  <si>
    <t>705</t>
  </si>
  <si>
    <t>500 SERENITY LANE</t>
  </si>
  <si>
    <t>5402582023</t>
  </si>
  <si>
    <t>IRVINE</t>
  </si>
  <si>
    <t>ELLIS</t>
  </si>
  <si>
    <t>591 BIRD FOREST ROAD</t>
  </si>
  <si>
    <t>A-26B</t>
  </si>
  <si>
    <t>777</t>
  </si>
  <si>
    <t>492 STONEY RUN ROAD</t>
  </si>
  <si>
    <t>5404606743</t>
  </si>
  <si>
    <t>16-1-B1</t>
  </si>
  <si>
    <t>STONEY RUN</t>
  </si>
  <si>
    <t>757</t>
  </si>
  <si>
    <t>SHELBY</t>
  </si>
  <si>
    <t>37 WILSBY LANE</t>
  </si>
  <si>
    <t>5404635260</t>
  </si>
  <si>
    <t>EMC FOR FIRE AND RESCUE</t>
  </si>
  <si>
    <t>SWPOZ</t>
  </si>
  <si>
    <t>48 MEADOW LANE</t>
  </si>
  <si>
    <t>5403485838</t>
  </si>
  <si>
    <t>8-13</t>
  </si>
  <si>
    <t>WR</t>
  </si>
  <si>
    <t>544 KYGER HILL ROAD</t>
  </si>
  <si>
    <t>5404633832</t>
  </si>
  <si>
    <t>A-2A</t>
  </si>
  <si>
    <t>POB 326</t>
  </si>
  <si>
    <t>24483</t>
  </si>
  <si>
    <t>5402923261</t>
  </si>
  <si>
    <t>41</t>
  </si>
  <si>
    <t>THACKER</t>
  </si>
  <si>
    <t>ARNOLD</t>
  </si>
  <si>
    <t>29 GOLDENROD LANE</t>
  </si>
  <si>
    <t>117</t>
  </si>
  <si>
    <t>1-12C</t>
  </si>
  <si>
    <t>781</t>
  </si>
  <si>
    <t>HESLEP</t>
  </si>
  <si>
    <t>POB 117</t>
  </si>
  <si>
    <t>5404602181</t>
  </si>
  <si>
    <t>LITTLE</t>
  </si>
  <si>
    <t>30 FLEETWOOD ROAD</t>
  </si>
  <si>
    <t>24401</t>
  </si>
  <si>
    <t>5402555927</t>
  </si>
  <si>
    <t>BILLY</t>
  </si>
  <si>
    <t>207 MCCORKLE DRIVE</t>
  </si>
  <si>
    <t>75A</t>
  </si>
  <si>
    <t>740</t>
  </si>
  <si>
    <t>LL</t>
  </si>
  <si>
    <t>EXTREME DESIGN LANDSCAPING</t>
  </si>
  <si>
    <t>DEISHER</t>
  </si>
  <si>
    <t>3406 MELROSE AVENUE</t>
  </si>
  <si>
    <t>24017</t>
  </si>
  <si>
    <t>5408923292</t>
  </si>
  <si>
    <t>COMMERCIAL GREENHOUSE IN A-T</t>
  </si>
  <si>
    <t>1055 BLUE GRASS TRAIL</t>
  </si>
  <si>
    <t>5404637898</t>
  </si>
  <si>
    <t>BLUE RIDGE PLAZA</t>
  </si>
  <si>
    <t>PRABHU INVESTMENTS</t>
  </si>
  <si>
    <t>1719 BARTERBROOK ROAD</t>
  </si>
  <si>
    <t>1-5C4</t>
  </si>
  <si>
    <t>845</t>
  </si>
  <si>
    <t>STRONG</t>
  </si>
  <si>
    <t>114 WATERFRONT ROAD</t>
  </si>
  <si>
    <t>5404603554</t>
  </si>
  <si>
    <t>BURNER</t>
  </si>
  <si>
    <t>1841 BIG HILL ROAD</t>
  </si>
  <si>
    <t>44</t>
  </si>
  <si>
    <t>A-38A</t>
  </si>
  <si>
    <t>649</t>
  </si>
  <si>
    <t>3673 BIG HILL ROAD</t>
  </si>
  <si>
    <t>A-72</t>
  </si>
  <si>
    <t>W&amp;L EXPANSION</t>
  </si>
  <si>
    <t>NATATORIUM AND STUDENT HOUSING PLANS</t>
  </si>
  <si>
    <t>FEED STORE CAFÉ</t>
  </si>
  <si>
    <t>834 SHENANDOAH ROAD</t>
  </si>
  <si>
    <t>7037271478</t>
  </si>
  <si>
    <t>COUNTRY STORE IN A-T</t>
  </si>
  <si>
    <t>VIRGINIA SAFARI PARK</t>
  </si>
  <si>
    <t>229 SAFARI LANE</t>
  </si>
  <si>
    <t>5402913205</t>
  </si>
  <si>
    <t>ZOO EXPANSION IN B1</t>
  </si>
  <si>
    <t>W&amp;L SOLAR PROJECT</t>
  </si>
  <si>
    <t>A-44</t>
  </si>
  <si>
    <t>SPECIAL EXCEPTION FOR SOLAR PROJECT</t>
  </si>
  <si>
    <t>REZONING FOR SOLAR PROJECT</t>
  </si>
  <si>
    <t>WHITTEN</t>
  </si>
  <si>
    <t>JEFF</t>
  </si>
  <si>
    <t>415 MIDDLE ROAD</t>
  </si>
  <si>
    <t>15-1</t>
  </si>
  <si>
    <t>BYERS</t>
  </si>
  <si>
    <t>WILTON</t>
  </si>
  <si>
    <t>1246 MOUNT ATLAS ROAD</t>
  </si>
  <si>
    <t>MOUNT ATLAS</t>
  </si>
  <si>
    <t>MCCROWELL</t>
  </si>
  <si>
    <t>1-2E</t>
  </si>
  <si>
    <t>BETHANY</t>
  </si>
  <si>
    <t>REGINALD</t>
  </si>
  <si>
    <t>29 RIDGE ROAD</t>
  </si>
  <si>
    <t>5407843797</t>
  </si>
  <si>
    <t>5-1</t>
  </si>
  <si>
    <t>HOLDING YARD IN A-2</t>
  </si>
  <si>
    <t>BOOHER</t>
  </si>
  <si>
    <t>EDMUND</t>
  </si>
  <si>
    <t>60 ELLIOTS HILL LANE</t>
  </si>
  <si>
    <t>5404637728</t>
  </si>
  <si>
    <t>13-1</t>
  </si>
  <si>
    <t>ELLIOTS HILL</t>
  </si>
  <si>
    <t>771</t>
  </si>
  <si>
    <t>IRBY CONSTRUCTION</t>
  </si>
  <si>
    <t>WESTMORELAND</t>
  </si>
  <si>
    <t>POB 196</t>
  </si>
  <si>
    <t>6012590715</t>
  </si>
  <si>
    <t>MANUFACTURED OFFICE TRAILERS IN I-1</t>
  </si>
  <si>
    <t>MINING</t>
  </si>
  <si>
    <t>ROCKBRIDGE STONE</t>
  </si>
  <si>
    <t>SIMMONS</t>
  </si>
  <si>
    <t>POB 1347</t>
  </si>
  <si>
    <t>7034339128</t>
  </si>
  <si>
    <t>679</t>
  </si>
  <si>
    <t>EXPAND LONE JACK QUARRY</t>
  </si>
  <si>
    <t>HOLLY COMPANY</t>
  </si>
  <si>
    <t>ATWOOD</t>
  </si>
  <si>
    <t>603 N LEE HIGHWAY</t>
  </si>
  <si>
    <t>5404633191</t>
  </si>
  <si>
    <t>A-31</t>
  </si>
  <si>
    <t>204 WOODS EDGE DRIVE</t>
  </si>
  <si>
    <t>5407840266</t>
  </si>
  <si>
    <t>39-1/2</t>
  </si>
  <si>
    <t>1026</t>
  </si>
  <si>
    <t>IVANKOV</t>
  </si>
  <si>
    <t>MAX</t>
  </si>
  <si>
    <t>POB 44</t>
  </si>
  <si>
    <t>5404635302</t>
  </si>
  <si>
    <t>SECOND STORY RESIDENTIAL IN B1</t>
  </si>
  <si>
    <t>BEN SALEM LLC</t>
  </si>
  <si>
    <t>5402617404</t>
  </si>
  <si>
    <t>2-1C/1D</t>
  </si>
  <si>
    <t>REZONING FOR BUSINESS PARK</t>
  </si>
  <si>
    <t>OLD JACKTOWN LLC</t>
  </si>
  <si>
    <t>5404636693</t>
  </si>
  <si>
    <t>REZONING MAPLE HALL PROPERTY</t>
  </si>
  <si>
    <t>REZONING FROM B2 TO B1</t>
  </si>
  <si>
    <t>JANSON</t>
  </si>
  <si>
    <t>830 W HIGH STREET</t>
  </si>
  <si>
    <t>SOUTH HILL</t>
  </si>
  <si>
    <t>23970</t>
  </si>
  <si>
    <t>4349538794</t>
  </si>
  <si>
    <t>A-99</t>
  </si>
  <si>
    <t>105 WILDWOOD DRIVE</t>
  </si>
  <si>
    <t>HOGBACK</t>
  </si>
  <si>
    <t>THELMA</t>
  </si>
  <si>
    <t>1551 SOUTH BUFFALO ROAD</t>
  </si>
  <si>
    <t>A-32</t>
  </si>
  <si>
    <t>SHOWALTER</t>
  </si>
  <si>
    <t>SHOWLATER</t>
  </si>
  <si>
    <t>SUSAN</t>
  </si>
  <si>
    <t>535 DECATUR ROAD</t>
  </si>
  <si>
    <t>5404602016</t>
  </si>
  <si>
    <t>A-25</t>
  </si>
  <si>
    <t>ORDERS CONSTRUCTION</t>
  </si>
  <si>
    <t>MCKEE</t>
  </si>
  <si>
    <t>605 LITHIA ROAD</t>
  </si>
  <si>
    <t>WYTHVILLE</t>
  </si>
  <si>
    <t>24382</t>
  </si>
  <si>
    <t>2266132724</t>
  </si>
  <si>
    <t>MANUFACTURED OFFICE TRAILER IN I-1</t>
  </si>
  <si>
    <t>MILLS</t>
  </si>
  <si>
    <t>4015 SUSSEX AVENUE</t>
  </si>
  <si>
    <t>CHARLOTTE</t>
  </si>
  <si>
    <t>28210</t>
  </si>
  <si>
    <t>17-C1A</t>
  </si>
  <si>
    <t>SUNNYBROOK</t>
  </si>
  <si>
    <t>715</t>
  </si>
  <si>
    <t>2-A1B</t>
  </si>
  <si>
    <t>TILSON</t>
  </si>
  <si>
    <t>437 OAK TREE LANE</t>
  </si>
  <si>
    <t>5404603101</t>
  </si>
  <si>
    <t>A-98A</t>
  </si>
  <si>
    <t>STELLA</t>
  </si>
  <si>
    <t>889 FREDERICKSBURG ROAD</t>
  </si>
  <si>
    <t>5404636631</t>
  </si>
  <si>
    <t>CHARLIE</t>
  </si>
  <si>
    <t>32 SPRING BRANCH RD</t>
  </si>
  <si>
    <t>5404649760</t>
  </si>
  <si>
    <t>CHISM</t>
  </si>
  <si>
    <t>DONNA</t>
  </si>
  <si>
    <t>670 BLUE GRASS TRAIL</t>
  </si>
  <si>
    <t>A-3A</t>
  </si>
  <si>
    <t>TUCKER</t>
  </si>
  <si>
    <t>61 TUCKAWAY RIDGE</t>
  </si>
  <si>
    <t>5404637881</t>
  </si>
  <si>
    <t>AG</t>
  </si>
  <si>
    <t>SPECIAL EVENTS VENUE IN AG</t>
  </si>
  <si>
    <t>5404603171</t>
  </si>
  <si>
    <t>638</t>
  </si>
  <si>
    <t>DIXIE GAS &amp; OIL</t>
  </si>
  <si>
    <t>EARHART</t>
  </si>
  <si>
    <t>POB 900</t>
  </si>
  <si>
    <t>5402486273</t>
  </si>
  <si>
    <t>5-1C7</t>
  </si>
  <si>
    <t>TANK EXPANSION</t>
  </si>
  <si>
    <t>310 WALERS CREEK ROAD</t>
  </si>
  <si>
    <t>5403485080</t>
  </si>
  <si>
    <t>A-74A</t>
  </si>
  <si>
    <t>VEPCO SUBSTATION</t>
  </si>
  <si>
    <t>DOMINION</t>
  </si>
  <si>
    <t>701 E CARY STREET</t>
  </si>
  <si>
    <t>23219</t>
  </si>
  <si>
    <t>8047716858</t>
  </si>
  <si>
    <t>SUBSTATION EXPANSION</t>
  </si>
  <si>
    <t>A-49A</t>
  </si>
  <si>
    <t>A-56C</t>
  </si>
  <si>
    <t>REZONE B2 TO R2</t>
  </si>
  <si>
    <t>THE PINNACLE, PHASE II</t>
  </si>
  <si>
    <t>STRATEGIC INVEST</t>
  </si>
  <si>
    <t>28 IMPERIAL DRIVE</t>
  </si>
  <si>
    <t>5408866155</t>
  </si>
  <si>
    <t>A-2F</t>
  </si>
  <si>
    <t>REZONING AND PROFFER AMENDMENT</t>
  </si>
  <si>
    <t>KARASICK</t>
  </si>
  <si>
    <t>23 MESSICK ROAD</t>
  </si>
  <si>
    <t>POQUOSON</t>
  </si>
  <si>
    <t>23662</t>
  </si>
  <si>
    <t>A-10D</t>
  </si>
  <si>
    <t>596 BROWNSBURG TPK</t>
  </si>
  <si>
    <t>5403485040</t>
  </si>
  <si>
    <t>BUSTLEBURG</t>
  </si>
  <si>
    <t>AVERETT</t>
  </si>
  <si>
    <t>902 MARACEL LOOP</t>
  </si>
  <si>
    <t>CRESTVIEW</t>
  </si>
  <si>
    <t>32536</t>
  </si>
  <si>
    <t>HATCHER</t>
  </si>
  <si>
    <t>265 BROAD CREEK CHURCH RD</t>
  </si>
  <si>
    <t>5402912762</t>
  </si>
  <si>
    <t>734</t>
  </si>
  <si>
    <t>LACKEY</t>
  </si>
  <si>
    <t>FRANCES</t>
  </si>
  <si>
    <t>316 MOUNT ATLAS ROAD</t>
  </si>
  <si>
    <t>VANNESS</t>
  </si>
  <si>
    <t>ALEASE</t>
  </si>
  <si>
    <t>800 FITTZLEE STREET</t>
  </si>
  <si>
    <t>6-1A2</t>
  </si>
  <si>
    <t>JEREMY</t>
  </si>
  <si>
    <t>200 DRY HOLLOW ROAD</t>
  </si>
  <si>
    <t>HIGGINS</t>
  </si>
  <si>
    <t>MARIANNA</t>
  </si>
  <si>
    <t>1720 BIG HILL ROAD</t>
  </si>
  <si>
    <t>5404641993</t>
  </si>
  <si>
    <t>REAPPLYING FOR A COMMERCIAL KENNEL</t>
  </si>
  <si>
    <t>44 STERRETT ROAD</t>
  </si>
  <si>
    <t>5403772111</t>
  </si>
  <si>
    <t>FUEL PRICING SIGNS IN B-1 AND I-1</t>
  </si>
  <si>
    <t>SYDNOR</t>
  </si>
  <si>
    <t>KENDALL</t>
  </si>
  <si>
    <t>2507 LINK ROAD</t>
  </si>
  <si>
    <t>24503</t>
  </si>
  <si>
    <t>67</t>
  </si>
  <si>
    <t>NETTLE CREEK</t>
  </si>
  <si>
    <t>605</t>
  </si>
  <si>
    <t>16 BLACK OAK LANE</t>
  </si>
  <si>
    <t>BELLS VALLEY</t>
  </si>
  <si>
    <t>42</t>
  </si>
  <si>
    <t>HENRY HILL, PHASE II</t>
  </si>
  <si>
    <t>200 ROSA LE DRIVE</t>
  </si>
  <si>
    <t>5405705569</t>
  </si>
  <si>
    <t>23-45</t>
  </si>
  <si>
    <t>4-2/2J</t>
  </si>
  <si>
    <t>ALTOMONTE</t>
  </si>
  <si>
    <t>ANTHONY</t>
  </si>
  <si>
    <t>90 COLONIAL HEIGHTS LANE</t>
  </si>
  <si>
    <t>GO</t>
  </si>
  <si>
    <t>A-9/9A</t>
  </si>
  <si>
    <t>HICKMAN</t>
  </si>
  <si>
    <t>GAYLE</t>
  </si>
  <si>
    <t>203 CLAREMORE DRIVE</t>
  </si>
  <si>
    <t>WOODSTOCK</t>
  </si>
  <si>
    <t>30188</t>
  </si>
  <si>
    <t>7709283384</t>
  </si>
  <si>
    <t>289 GREENHOUSE ROAD</t>
  </si>
  <si>
    <t>5404634714</t>
  </si>
  <si>
    <t>2-B-1A1</t>
  </si>
  <si>
    <t>763</t>
  </si>
  <si>
    <t>CONTRACTOR YARDS IN B-1</t>
  </si>
  <si>
    <t>REZONE FROM AT TO B1</t>
  </si>
  <si>
    <t>DELMAS</t>
  </si>
  <si>
    <t>979 HONEY HOLLOW</t>
  </si>
  <si>
    <t>57</t>
  </si>
  <si>
    <t>651</t>
  </si>
  <si>
    <t>E.D.</t>
  </si>
  <si>
    <t>4491 LAUDERDALE AVENUE</t>
  </si>
  <si>
    <t>23455</t>
  </si>
  <si>
    <t>7572338668</t>
  </si>
  <si>
    <t>807</t>
  </si>
  <si>
    <t>SANDRIDGE</t>
  </si>
  <si>
    <t>471 DUTCH HOLLOW ROAD</t>
  </si>
  <si>
    <t>LASALLE</t>
  </si>
  <si>
    <t>1336 BOLLING AVENUE</t>
  </si>
  <si>
    <t>NORFOLK</t>
  </si>
  <si>
    <t>23508</t>
  </si>
  <si>
    <t>33</t>
  </si>
  <si>
    <t>DREXLER</t>
  </si>
  <si>
    <t>1397 MCELWEE ROAD</t>
  </si>
  <si>
    <t>5403481529</t>
  </si>
  <si>
    <t>ELISE</t>
  </si>
  <si>
    <t>147 MOHLERS LOOP</t>
  </si>
  <si>
    <t>5404639214</t>
  </si>
  <si>
    <t>A-32C</t>
  </si>
  <si>
    <t>684</t>
  </si>
  <si>
    <t>67 JOSHUAS WAY</t>
  </si>
  <si>
    <t>5402912936</t>
  </si>
  <si>
    <t>40-B</t>
  </si>
  <si>
    <t>PUCKETT INVESTMENTS</t>
  </si>
  <si>
    <t>159 CALYPSO ROAD</t>
  </si>
  <si>
    <t>MONETA</t>
  </si>
  <si>
    <t>CLARK/BRANIBAR</t>
  </si>
  <si>
    <t>3885 W MIDLAND TRAIL</t>
  </si>
  <si>
    <t>5404634426</t>
  </si>
  <si>
    <t>MCCOWN</t>
  </si>
  <si>
    <t>JOSEPHINE</t>
  </si>
  <si>
    <t>3684 W MIDLAND TRAIL</t>
  </si>
  <si>
    <t>5404635536</t>
  </si>
  <si>
    <t>8-6</t>
  </si>
  <si>
    <t>5 KYGER HEIGHTS LANE</t>
  </si>
  <si>
    <t>A-27C</t>
  </si>
  <si>
    <t>MURRAT</t>
  </si>
  <si>
    <t>TIMBER RIDGE STORAGE</t>
  </si>
  <si>
    <t>10-16</t>
  </si>
  <si>
    <t>1025</t>
  </si>
  <si>
    <t>OFFICE TRAILER IN B-1</t>
  </si>
  <si>
    <t>OAKVIEW ESTATES</t>
  </si>
  <si>
    <t>20-3</t>
  </si>
  <si>
    <t>PROFFER AMENDMENT OAKVIEW ESTATES</t>
  </si>
  <si>
    <t>BAILEY</t>
  </si>
  <si>
    <t>NATHAN</t>
  </si>
  <si>
    <t>268 SKYFARM LANE</t>
  </si>
  <si>
    <t>7044252631</t>
  </si>
  <si>
    <t>A-25C</t>
  </si>
  <si>
    <t>137 OLD BUENA VISTA ROAD</t>
  </si>
  <si>
    <t>5404635703</t>
  </si>
  <si>
    <t>A-39</t>
  </si>
  <si>
    <t>RENOVATING ROCKBRIDGE</t>
  </si>
  <si>
    <t>STEARNS</t>
  </si>
  <si>
    <t>195 WALKER STREET</t>
  </si>
  <si>
    <t>5404644832</t>
  </si>
  <si>
    <t>1-A9/A10</t>
  </si>
  <si>
    <t>MINI STORAGE IN B-1</t>
  </si>
  <si>
    <t>TABITHA</t>
  </si>
  <si>
    <t>430 STEELES FORT ROAD</t>
  </si>
  <si>
    <t>5403775580</t>
  </si>
  <si>
    <t>GLASPEY</t>
  </si>
  <si>
    <t>2048 RAPHINE ROAD</t>
  </si>
  <si>
    <t>5403772995</t>
  </si>
  <si>
    <t>RHODES</t>
  </si>
  <si>
    <t>693 ALEXTINE DRIVE</t>
  </si>
  <si>
    <t>5404480765</t>
  </si>
  <si>
    <t>DWAYNE</t>
  </si>
  <si>
    <t>74 TOM ALPHIN ROAD</t>
  </si>
  <si>
    <t>FARIFIELD TIRE</t>
  </si>
  <si>
    <t>RENOLDS</t>
  </si>
  <si>
    <t>DAVE</t>
  </si>
  <si>
    <t>5613 N LEE HIGHWAY</t>
  </si>
  <si>
    <t>5403775980</t>
  </si>
  <si>
    <t>TURPIN</t>
  </si>
  <si>
    <t>RALPH</t>
  </si>
  <si>
    <t>3145 17TH ST N</t>
  </si>
  <si>
    <t>ARLINGTON</t>
  </si>
  <si>
    <t>22201</t>
  </si>
  <si>
    <t>6-1</t>
  </si>
  <si>
    <t>INDIAN COVE KENNELS</t>
  </si>
  <si>
    <t>SUE</t>
  </si>
  <si>
    <t>I25 INDIAN COVE LANE</t>
  </si>
  <si>
    <t>5403486753</t>
  </si>
  <si>
    <t>DRIVER</t>
  </si>
  <si>
    <t>22 HAYS CREEK ROAD</t>
  </si>
  <si>
    <t>5402485969</t>
  </si>
  <si>
    <t>26A</t>
  </si>
  <si>
    <t>A-4/5</t>
  </si>
  <si>
    <t>A-24D</t>
  </si>
  <si>
    <t>CAMDEN</t>
  </si>
  <si>
    <t>802 BORDEN ROAD</t>
  </si>
  <si>
    <t>5404637966</t>
  </si>
  <si>
    <t>A-43B</t>
  </si>
  <si>
    <t>BRAFORD</t>
  </si>
  <si>
    <t>ESTEL</t>
  </si>
  <si>
    <t>20 AGLOW LANE</t>
  </si>
  <si>
    <t>5402619537</t>
  </si>
  <si>
    <t>BACK</t>
  </si>
  <si>
    <t>NEWTON</t>
  </si>
  <si>
    <t>794 BORDEN GRANT TRAIL</t>
  </si>
  <si>
    <t>5404605593</t>
  </si>
  <si>
    <t>8-1A4</t>
  </si>
  <si>
    <t>COSNER CONSTRUCTION</t>
  </si>
  <si>
    <t>34-9</t>
  </si>
  <si>
    <t>TOWNHOUSE PROJECT</t>
  </si>
  <si>
    <t>CARR PROPERTIES LLC</t>
  </si>
  <si>
    <t>335 KEY WEST DRIVE</t>
  </si>
  <si>
    <t>22911</t>
  </si>
  <si>
    <t>54-2803537</t>
  </si>
  <si>
    <t>SADDLEBROOK RIDGE, IV</t>
  </si>
  <si>
    <t>4139 BRANDON AVENUE</t>
  </si>
  <si>
    <t>24018</t>
  </si>
  <si>
    <t>5404643320</t>
  </si>
  <si>
    <t>CARR ESTATE</t>
  </si>
  <si>
    <t>CARR</t>
  </si>
  <si>
    <t>MITCHELL</t>
  </si>
  <si>
    <t>502 WILLOUGHBY LANE</t>
  </si>
  <si>
    <t>23234</t>
  </si>
  <si>
    <t>1-1D</t>
  </si>
  <si>
    <t>DARIN</t>
  </si>
  <si>
    <t>2291 MAURY RIVER ROAD</t>
  </si>
  <si>
    <t>5404607144</t>
  </si>
  <si>
    <t>1-3A1</t>
  </si>
  <si>
    <t>FOREST DHAMMA MONASTERY</t>
  </si>
  <si>
    <t>LEVER</t>
  </si>
  <si>
    <t>17 W NELSON STREET</t>
  </si>
  <si>
    <t>664</t>
  </si>
  <si>
    <t>BUDDHIST MEDITATION CENTER</t>
  </si>
  <si>
    <t>3879 SOUTH RIVER ROAD</t>
  </si>
  <si>
    <t>5403779717</t>
  </si>
  <si>
    <t>MIDVALE</t>
  </si>
  <si>
    <t>AG STRUCTURE IN FLOODWAY</t>
  </si>
  <si>
    <t>TAX COLLECTION PROVISION</t>
  </si>
  <si>
    <t>PAYMENT OF TAXES AND APPLICATIONS</t>
  </si>
  <si>
    <t>A2 DISTRICTS</t>
  </si>
  <si>
    <t>ELIMINATE TIME FRAMES FOR LANDING STRIPS</t>
  </si>
  <si>
    <t>CONLEY</t>
  </si>
  <si>
    <t>516 WOODLAND AVENUE</t>
  </si>
  <si>
    <t>5402613970</t>
  </si>
  <si>
    <t>8-2C</t>
  </si>
  <si>
    <t>FORGE ROAD</t>
  </si>
  <si>
    <t>AP</t>
  </si>
  <si>
    <t>APPROVED FOR FOUR YEARS</t>
  </si>
  <si>
    <t>39 ROCKY CREEK LANE</t>
  </si>
  <si>
    <t>5404639259</t>
  </si>
  <si>
    <t>POOLEY</t>
  </si>
  <si>
    <t>SHANNON</t>
  </si>
  <si>
    <t>30 HORSE COUNTRY LANE</t>
  </si>
  <si>
    <t>5405706657</t>
  </si>
  <si>
    <t>15-A</t>
  </si>
  <si>
    <t>LONE JACK</t>
  </si>
  <si>
    <t>23-26</t>
  </si>
  <si>
    <t>581 BORDEN GRANT TRAIL</t>
  </si>
  <si>
    <t>5404633598</t>
  </si>
  <si>
    <t>A-38</t>
  </si>
  <si>
    <t>GOODBAR</t>
  </si>
  <si>
    <t>BEATRICE</t>
  </si>
  <si>
    <t>78 DENMARK WAY</t>
  </si>
  <si>
    <t>5404608737</t>
  </si>
  <si>
    <t>DENMARK</t>
  </si>
  <si>
    <t>635</t>
  </si>
  <si>
    <t>ADAMS CONSTRUCTION CO</t>
  </si>
  <si>
    <t>LANFORD</t>
  </si>
  <si>
    <t>JACK</t>
  </si>
  <si>
    <t>POB 12627</t>
  </si>
  <si>
    <t>24027</t>
  </si>
  <si>
    <t>5409822366</t>
  </si>
  <si>
    <t>744</t>
  </si>
  <si>
    <t>ELIMINATE CONDITIONS 1 AND 2</t>
  </si>
  <si>
    <t>TWIN LEAF FARM</t>
  </si>
  <si>
    <t>11457 BIG ISLAND HWY</t>
  </si>
  <si>
    <t>BIG ISLAND</t>
  </si>
  <si>
    <t>24527</t>
  </si>
  <si>
    <t>4346102116</t>
  </si>
  <si>
    <t>5-5A</t>
  </si>
  <si>
    <t>802</t>
  </si>
  <si>
    <t>3528 BLUE GRASS TRAIL</t>
  </si>
  <si>
    <t>LEXIINGTON</t>
  </si>
  <si>
    <t>BOXERWOOD EDUCATION</t>
  </si>
  <si>
    <t>BYTNER</t>
  </si>
  <si>
    <t>963 ROSS ROAD</t>
  </si>
  <si>
    <t>5404632697</t>
  </si>
  <si>
    <t>PRIVATE SCHOOL IN R1</t>
  </si>
  <si>
    <t>LANDRUM</t>
  </si>
  <si>
    <t>85 ROCKBRIDGE WAY</t>
  </si>
  <si>
    <t>8190 N LEE HIGHWAY</t>
  </si>
  <si>
    <t>5404605749</t>
  </si>
  <si>
    <t>4-3B</t>
  </si>
  <si>
    <t>SE TO EXPAND CAMPGROUND, REVIEW DELAYED DUE TO PLAN MODIFICATIONS</t>
  </si>
  <si>
    <t>WHITES BUSINESS PARK</t>
  </si>
  <si>
    <t>2-A1/A1A</t>
  </si>
  <si>
    <t>64 SANDERLING LANE</t>
  </si>
  <si>
    <t>5409435962</t>
  </si>
  <si>
    <t>1-1L</t>
  </si>
  <si>
    <t>CARILION HELIPAD</t>
  </si>
  <si>
    <t>431 MCCLANAHAN STREET</t>
  </si>
  <si>
    <t>24014</t>
  </si>
  <si>
    <t>5408530757</t>
  </si>
  <si>
    <t>7-C</t>
  </si>
  <si>
    <t>REZONE TO B-1</t>
  </si>
  <si>
    <t>GARY</t>
  </si>
  <si>
    <t>180 MOORES SCHOOL LANE</t>
  </si>
  <si>
    <t>1-1C</t>
  </si>
  <si>
    <t>735</t>
  </si>
  <si>
    <t>DOMINION VIRGINIA POWER</t>
  </si>
  <si>
    <t>HACKETT5</t>
  </si>
  <si>
    <t>BILL</t>
  </si>
  <si>
    <t>707 E. MAIN STREET</t>
  </si>
  <si>
    <t>8047713871</t>
  </si>
  <si>
    <t>6-A</t>
  </si>
  <si>
    <t>HUBBARD</t>
  </si>
  <si>
    <t>ELIMINATE TIME FRAME FROM PERMIT</t>
  </si>
  <si>
    <t>ELIMINATE TIME FRAME OF PERMIT</t>
  </si>
  <si>
    <t>KING</t>
  </si>
  <si>
    <t>290 LOW BRIDGE LANE</t>
  </si>
  <si>
    <t>5404632064</t>
  </si>
  <si>
    <t>BEANS BOTTOM</t>
  </si>
  <si>
    <t>DOD</t>
  </si>
  <si>
    <t>1161 NELSON DRIVE</t>
  </si>
  <si>
    <t>GROVER</t>
  </si>
  <si>
    <t>61 ALLEN CREEK LANE</t>
  </si>
  <si>
    <t>5409975371</t>
  </si>
  <si>
    <t>8</t>
  </si>
  <si>
    <t>A-31A</t>
  </si>
  <si>
    <t>POOLE</t>
  </si>
  <si>
    <t>1514 HAYS CREEK ROAD</t>
  </si>
  <si>
    <t>2-4A</t>
  </si>
  <si>
    <t>NATURAL BRIDGE SPEEDWAY</t>
  </si>
  <si>
    <t>RAMSEY</t>
  </si>
  <si>
    <t>169 NORTH DRY WELL ROAD</t>
  </si>
  <si>
    <t>5404635044</t>
  </si>
  <si>
    <t>24-2</t>
  </si>
  <si>
    <t>813</t>
  </si>
  <si>
    <t>MODIFY CURFEW</t>
  </si>
  <si>
    <t>150 S. MAIN STREET</t>
  </si>
  <si>
    <t>COUNTY WIDE</t>
  </si>
  <si>
    <t>SUBDIVISION VDOT REVIEW</t>
  </si>
  <si>
    <t>RT 11/64 PUMP STATION</t>
  </si>
  <si>
    <t>PSA</t>
  </si>
  <si>
    <t>5404633429</t>
  </si>
  <si>
    <t>1-1D1</t>
  </si>
  <si>
    <t>SEWER PUMPING STATION</t>
  </si>
  <si>
    <t>TYREE</t>
  </si>
  <si>
    <t>692 BROWNSBURG TPK</t>
  </si>
  <si>
    <t>5403483404</t>
  </si>
  <si>
    <t>GREENHOUSE VILLAGE</t>
  </si>
  <si>
    <t>POB 1307</t>
  </si>
  <si>
    <t>5404637393</t>
  </si>
  <si>
    <t>11-7</t>
  </si>
  <si>
    <t>681</t>
  </si>
  <si>
    <t>HENNIS</t>
  </si>
  <si>
    <t>53 COLD RUN DRIVE</t>
  </si>
  <si>
    <t>5407840329</t>
  </si>
  <si>
    <t>A-104B</t>
  </si>
  <si>
    <t>WHISTLE CREEK</t>
  </si>
  <si>
    <t>665</t>
  </si>
  <si>
    <t>OGDEN</t>
  </si>
  <si>
    <t>1101 BORDEN GRANT TRAIL</t>
  </si>
  <si>
    <t>5402616473</t>
  </si>
  <si>
    <t>PIPPIN</t>
  </si>
  <si>
    <t>GEORGIA</t>
  </si>
  <si>
    <t>47 LONG RIFLE LANE</t>
  </si>
  <si>
    <t>5403775510</t>
  </si>
  <si>
    <t>3-3I/3H</t>
  </si>
  <si>
    <t>SCHENDEL</t>
  </si>
  <si>
    <t>137 PISGAH ROAD</t>
  </si>
  <si>
    <t>5403481359</t>
  </si>
  <si>
    <t>POB 91</t>
  </si>
  <si>
    <t>5402912988</t>
  </si>
  <si>
    <t>33-D2</t>
  </si>
  <si>
    <t>AGNOR</t>
  </si>
  <si>
    <t>6446 N LEE HIGHWAY</t>
  </si>
  <si>
    <t>5403775027</t>
  </si>
  <si>
    <t>5895 BORDEN GRANT TRAIL</t>
  </si>
  <si>
    <t>5404641128</t>
  </si>
  <si>
    <t>2-1G2</t>
  </si>
  <si>
    <t>MEDUSA PROPERTIES</t>
  </si>
  <si>
    <t>POB 778</t>
  </si>
  <si>
    <t>5404632106</t>
  </si>
  <si>
    <t>14-1/2</t>
  </si>
  <si>
    <t>LONG JOHN SILVERS AND CAR WASH</t>
  </si>
  <si>
    <t>HUBER</t>
  </si>
  <si>
    <t>AARON</t>
  </si>
  <si>
    <t>500 VALLEY PIKE</t>
  </si>
  <si>
    <t>5404635340</t>
  </si>
  <si>
    <t>28-1</t>
  </si>
  <si>
    <t>SETBACK ENCROACHMENT</t>
  </si>
  <si>
    <t>WHITESELL</t>
  </si>
  <si>
    <t>10 ANDERSON FARM ROAD</t>
  </si>
  <si>
    <t>5403485084</t>
  </si>
  <si>
    <t>BACK DRAFT</t>
  </si>
  <si>
    <t>NATURAL BRIDGE H&amp;A</t>
  </si>
  <si>
    <t>SHANKS</t>
  </si>
  <si>
    <t>DONNIE</t>
  </si>
  <si>
    <t>1790 WERT FAULKNER HWY</t>
  </si>
  <si>
    <t>5402581008</t>
  </si>
  <si>
    <t>1-63-1</t>
  </si>
  <si>
    <t>MINI-STORAGE IN B-1</t>
  </si>
  <si>
    <t>PETERSON DATA CENTER</t>
  </si>
  <si>
    <t>W&amp;L</t>
  </si>
  <si>
    <t>DATA CENTER IN AT</t>
  </si>
  <si>
    <t>RAPHINE OVERLAY</t>
  </si>
  <si>
    <t>FUEL PRICING SIGNS</t>
  </si>
  <si>
    <t>1135 FULTON STREET</t>
  </si>
  <si>
    <t>WYTHEVILLE</t>
  </si>
  <si>
    <t>2762286788</t>
  </si>
  <si>
    <t>RED MILL</t>
  </si>
  <si>
    <t>609</t>
  </si>
  <si>
    <t>CLUSTERS AND DENSITY BONUSES</t>
  </si>
  <si>
    <t>HARDBARGER</t>
  </si>
  <si>
    <t>HUGH</t>
  </si>
  <si>
    <t>1095 BLACKS CREEK ROAD</t>
  </si>
  <si>
    <t>5404633895</t>
  </si>
  <si>
    <t>SPANGLER</t>
  </si>
  <si>
    <t>75 MIDDLE RIVER DRIVE</t>
  </si>
  <si>
    <t>5402481028</t>
  </si>
  <si>
    <t>9-A1</t>
  </si>
  <si>
    <t>GREENHOUSE RD</t>
  </si>
  <si>
    <t>REZONING COUNTY LAND FOR HABITAT</t>
  </si>
  <si>
    <t>256 LA LANE</t>
  </si>
  <si>
    <t>5404633467</t>
  </si>
  <si>
    <t>31 RADNOR LANE</t>
  </si>
  <si>
    <t>STALLARD</t>
  </si>
  <si>
    <t>246 STONERIDGE LANE</t>
  </si>
  <si>
    <t>5404634090</t>
  </si>
  <si>
    <t>STONERIDGE</t>
  </si>
  <si>
    <t>BARRY</t>
  </si>
  <si>
    <t>113 WALKER STREET</t>
  </si>
  <si>
    <t>5404612134</t>
  </si>
  <si>
    <t>A-136B</t>
  </si>
  <si>
    <t>CLIFFSIDE</t>
  </si>
  <si>
    <t>505 DRY WELL ROAD</t>
  </si>
  <si>
    <t>5402914396</t>
  </si>
  <si>
    <t>32-5</t>
  </si>
  <si>
    <t>MONAHAN</t>
  </si>
  <si>
    <t>54 RED OAK LANE</t>
  </si>
  <si>
    <t>5404635429</t>
  </si>
  <si>
    <t>29-2</t>
  </si>
  <si>
    <t>671</t>
  </si>
  <si>
    <t>I1 DISTRICT</t>
  </si>
  <si>
    <t>FOOD EDUCATION AND PROCESSING CENTER</t>
  </si>
  <si>
    <t>2225 BORDEN GRANT TRAIL</t>
  </si>
  <si>
    <t>5402611958</t>
  </si>
  <si>
    <t>A-1A1</t>
  </si>
  <si>
    <t>6 EVERGREEN DRIVE</t>
  </si>
  <si>
    <t>5404646605</t>
  </si>
  <si>
    <t>75F</t>
  </si>
  <si>
    <t>CEDAR GROVE</t>
  </si>
  <si>
    <t>CHICKENS IN RESIDENTIAL</t>
  </si>
  <si>
    <t>WALL SIGNS IN B-1</t>
  </si>
  <si>
    <t>LILLEY</t>
  </si>
  <si>
    <t>2944 VIRGINIA AVENUE</t>
  </si>
  <si>
    <t>5409971354</t>
  </si>
  <si>
    <t>3-4K2</t>
  </si>
  <si>
    <t>HUMPRHREYS</t>
  </si>
  <si>
    <t>HUMPHREYS</t>
  </si>
  <si>
    <t>747 MCCRORYS HILL ROAD</t>
  </si>
  <si>
    <t>5404604273</t>
  </si>
  <si>
    <t>MCCRORYS HILL</t>
  </si>
  <si>
    <t>709</t>
  </si>
  <si>
    <t>JACQUILINE</t>
  </si>
  <si>
    <t>5405701673</t>
  </si>
  <si>
    <t>1-2B/2E</t>
  </si>
  <si>
    <t>200 MOSBYS RUN</t>
  </si>
  <si>
    <t>ROSELAND</t>
  </si>
  <si>
    <t>22967</t>
  </si>
  <si>
    <t>DEVILS BACKBONE BREWING COMPANY</t>
  </si>
  <si>
    <t>ZIMMERMAN</t>
  </si>
  <si>
    <t>ANNE</t>
  </si>
  <si>
    <t>1950 TURNPIKE ROAD</t>
  </si>
  <si>
    <t>5404634559</t>
  </si>
  <si>
    <t>A-59B</t>
  </si>
  <si>
    <t>812 SUGAR CREEK</t>
  </si>
  <si>
    <t>STEELE</t>
  </si>
  <si>
    <t>5403772507</t>
  </si>
  <si>
    <t>KELLY'S CORNER</t>
  </si>
  <si>
    <t>NYE</t>
  </si>
  <si>
    <t>848 W MIDLAND TRAIL</t>
  </si>
  <si>
    <t>5404634588</t>
  </si>
  <si>
    <t>60A</t>
  </si>
  <si>
    <t>SE FOR COUNTRY STORE IN AT</t>
  </si>
  <si>
    <t>INCREASE HEIGHT IN I1</t>
  </si>
  <si>
    <t>ZIEGLER</t>
  </si>
  <si>
    <t>SHIRLEY</t>
  </si>
  <si>
    <t>5661 N LEE HIGHWAY</t>
  </si>
  <si>
    <t>5403488921</t>
  </si>
  <si>
    <t>A-41B</t>
  </si>
  <si>
    <t>REZONE FROM R1 TO AT FOR COUNTRY STORE</t>
  </si>
  <si>
    <t>PEGGY</t>
  </si>
  <si>
    <t>86 DAYS LANE</t>
  </si>
  <si>
    <t>5404637328</t>
  </si>
  <si>
    <t>28B</t>
  </si>
  <si>
    <t>HIGH COUNTRY OUTFITTERS</t>
  </si>
  <si>
    <t>KRIS</t>
  </si>
  <si>
    <t>1333 BORDEN ROAD</t>
  </si>
  <si>
    <t>5407840529</t>
  </si>
  <si>
    <t>562 FURRS MILL ROAD</t>
  </si>
  <si>
    <t>5404632312</t>
  </si>
  <si>
    <t>A-101</t>
  </si>
  <si>
    <t>LITTLE DRY HOLLOW</t>
  </si>
  <si>
    <t>659</t>
  </si>
  <si>
    <t>AG DIVISION</t>
  </si>
  <si>
    <t>CAMPER SOFTBALL COMPLEX</t>
  </si>
  <si>
    <t>MAST</t>
  </si>
  <si>
    <t>RICK</t>
  </si>
  <si>
    <t>396 EAST MIDLAND TRAIL</t>
  </si>
  <si>
    <t>5404634855</t>
  </si>
  <si>
    <t>SOFTBALL FIELDS AND CAMPGROUND</t>
  </si>
  <si>
    <t>BECKNER</t>
  </si>
  <si>
    <t>290 DRY HOLLOW</t>
  </si>
  <si>
    <t>5405690251</t>
  </si>
  <si>
    <t>A-71</t>
  </si>
  <si>
    <t>DIVISION AND BOUNDARY LINE ADJUSTMENT</t>
  </si>
  <si>
    <t>MONTGOMERY</t>
  </si>
  <si>
    <t>140 BARBETTE LANE</t>
  </si>
  <si>
    <t>5404631752</t>
  </si>
  <si>
    <t>TOAD RUN</t>
  </si>
  <si>
    <t>676</t>
  </si>
  <si>
    <t>HOUSE MOUNTAIN INN</t>
  </si>
  <si>
    <t>540 LONESOME DOVE TRAIL</t>
  </si>
  <si>
    <t>5404632076</t>
  </si>
  <si>
    <t>NEW PAVILLION FOR LODGE</t>
  </si>
  <si>
    <t>5403481310</t>
  </si>
  <si>
    <t>REXRODE</t>
  </si>
  <si>
    <t>5568 W. MIDLAND TRAIL</t>
  </si>
  <si>
    <t>5404632411</t>
  </si>
  <si>
    <t>32</t>
  </si>
  <si>
    <t>A-27A</t>
  </si>
  <si>
    <t>COMPTON</t>
  </si>
  <si>
    <t>175 LUTHERIE LANE</t>
  </si>
  <si>
    <t>5402911575</t>
  </si>
  <si>
    <t>4-3A</t>
  </si>
  <si>
    <t>1543 STONEY RUN</t>
  </si>
  <si>
    <t>5402611420</t>
  </si>
  <si>
    <t>10-2C</t>
  </si>
  <si>
    <t>ELECTRONIC MESSAGE CENTERS</t>
  </si>
  <si>
    <t>SLAUGHTER HOUSE IN I-1</t>
  </si>
  <si>
    <t>CENTRAL DISPATCH RADIO</t>
  </si>
  <si>
    <t>ARBAUGH</t>
  </si>
  <si>
    <t>KIM</t>
  </si>
  <si>
    <t>306 PARK AVE, SUITGE A</t>
  </si>
  <si>
    <t>5402619300</t>
  </si>
  <si>
    <t>BUCK HILL</t>
  </si>
  <si>
    <t>689</t>
  </si>
  <si>
    <t>RADIO TOWER</t>
  </si>
  <si>
    <t>JEFFER LANDING STRIP</t>
  </si>
  <si>
    <t>JEFFER</t>
  </si>
  <si>
    <t>200 BLACK BRIDGE LANE</t>
  </si>
  <si>
    <t>5402912440</t>
  </si>
  <si>
    <t>GRASS LANDING STRIP</t>
  </si>
  <si>
    <t>B1 DISTRICT</t>
  </si>
  <si>
    <t>PROPANE STORAGE FACILITY</t>
  </si>
  <si>
    <t>NORTH MOUNTAIN COMMUNITY</t>
  </si>
  <si>
    <t>MCLEOD</t>
  </si>
  <si>
    <t>BETH</t>
  </si>
  <si>
    <t>154 HAYSLETTE ROAD</t>
  </si>
  <si>
    <t>5404631760</t>
  </si>
  <si>
    <t>654</t>
  </si>
  <si>
    <t>RILEY</t>
  </si>
  <si>
    <t>2175 MAURY RIVER ROAD</t>
  </si>
  <si>
    <t>5404637685</t>
  </si>
  <si>
    <t>OREBAUGH</t>
  </si>
  <si>
    <t>75 OCTOBER LANE</t>
  </si>
  <si>
    <t>5402928697</t>
  </si>
  <si>
    <t>119 OWENS DRIVE</t>
  </si>
  <si>
    <t>FERRUM</t>
  </si>
  <si>
    <t>24088</t>
  </si>
  <si>
    <t>5407931932</t>
  </si>
  <si>
    <t>C. H. GOAD ESTATE</t>
  </si>
  <si>
    <t>LONON</t>
  </si>
  <si>
    <t>BONNIE</t>
  </si>
  <si>
    <t>16721 SANDY FORK ROAD</t>
  </si>
  <si>
    <t>23838</t>
  </si>
  <si>
    <t>8045909219</t>
  </si>
  <si>
    <t>APPROVED BY VARIANCE</t>
  </si>
  <si>
    <t>EUGENIA</t>
  </si>
  <si>
    <t>4999 S LEE HIGHWAY</t>
  </si>
  <si>
    <t>5402912354</t>
  </si>
  <si>
    <t>7-10A</t>
  </si>
  <si>
    <t>KENNEL IN A-2</t>
  </si>
  <si>
    <t>Z&amp;T SALES</t>
  </si>
  <si>
    <t>SHARON</t>
  </si>
  <si>
    <t>85 FOXEY LANE</t>
  </si>
  <si>
    <t>5405709500</t>
  </si>
  <si>
    <t>LIGHT MANUFACTURING IN B1</t>
  </si>
  <si>
    <t>LOT SIZE VARIANCE</t>
  </si>
  <si>
    <t>932 ZOLLMANS MILL ROAD</t>
  </si>
  <si>
    <t>5404605361</t>
  </si>
  <si>
    <t>ZOLLMANS MILL</t>
  </si>
  <si>
    <t>15313 OVERSTREET LANE</t>
  </si>
  <si>
    <t>CORROLLTON</t>
  </si>
  <si>
    <t>23314</t>
  </si>
  <si>
    <t>BENNETS RUN</t>
  </si>
  <si>
    <t>792</t>
  </si>
  <si>
    <t>AUGUST COOP FARM BUREAU</t>
  </si>
  <si>
    <t>BAGLEY</t>
  </si>
  <si>
    <t>1205B RICHMOND ROAD</t>
  </si>
  <si>
    <t>4344650424</t>
  </si>
  <si>
    <t>PROPANE DISTRIBUTION IN B-1</t>
  </si>
  <si>
    <t>VESS</t>
  </si>
  <si>
    <t>4296 TURNPIKE ROAD</t>
  </si>
  <si>
    <t>770</t>
  </si>
  <si>
    <t>EAST LEX TRANSMISSION LINE</t>
  </si>
  <si>
    <t>7034634329</t>
  </si>
  <si>
    <t>UPGRADE TRANSMISSION LINE</t>
  </si>
  <si>
    <t>ECONO PUMP STATION</t>
  </si>
  <si>
    <t>NORTH LEE HIGHWAY</t>
  </si>
  <si>
    <t>RELOCATED PUMP STATION</t>
  </si>
  <si>
    <t>MERCHANT</t>
  </si>
  <si>
    <t>5403776387</t>
  </si>
  <si>
    <t>30' WIND TURBINE IN A-2</t>
  </si>
  <si>
    <t>SIGN ORDINANCE AMENDMENT</t>
  </si>
  <si>
    <t>MOHRING/BAILEY</t>
  </si>
  <si>
    <t>MOHRING</t>
  </si>
  <si>
    <t>HUNTER</t>
  </si>
  <si>
    <t>5404604180</t>
  </si>
  <si>
    <t>3-I</t>
  </si>
  <si>
    <t>BOXERWOOD</t>
  </si>
  <si>
    <t>MIKAEL</t>
  </si>
  <si>
    <t>226 WHITE ROCK ROAD</t>
  </si>
  <si>
    <t>5405702658</t>
  </si>
  <si>
    <t>A-68A</t>
  </si>
  <si>
    <t>WHITE ROCK</t>
  </si>
  <si>
    <t>629</t>
  </si>
  <si>
    <t>MEADOWS AT WOODS CREEK, III</t>
  </si>
  <si>
    <t>KINFISHER LAND</t>
  </si>
  <si>
    <t>35 PINEHURST DRIVE</t>
  </si>
  <si>
    <t>789</t>
  </si>
  <si>
    <t>CONCORD FARM, LLC</t>
  </si>
  <si>
    <t>7 COURTHOUSE SQUARE</t>
  </si>
  <si>
    <t>LEXINIGTON</t>
  </si>
  <si>
    <t>5404631700</t>
  </si>
  <si>
    <t>SADDLEBROOK RIDGE, III</t>
  </si>
  <si>
    <t>394 BLUE GRASS TRAIL</t>
  </si>
  <si>
    <t>5404639409</t>
  </si>
  <si>
    <t>BROGAN/ENTSMINGER</t>
  </si>
  <si>
    <t>ENTSMINGER</t>
  </si>
  <si>
    <t>J.W.</t>
  </si>
  <si>
    <t>24 HIGH MEADOW LANE</t>
  </si>
  <si>
    <t>5404610154</t>
  </si>
  <si>
    <t>PALMER</t>
  </si>
  <si>
    <t>428 GOODBAR DRIVE</t>
  </si>
  <si>
    <t>650</t>
  </si>
  <si>
    <t>5404637398</t>
  </si>
  <si>
    <t>13-6</t>
  </si>
  <si>
    <t>GREENHOUSE ROAD</t>
  </si>
  <si>
    <t>NEW CINGULAR</t>
  </si>
  <si>
    <t>SHARPE</t>
  </si>
  <si>
    <t>GERRY</t>
  </si>
  <si>
    <t>430 HAWLEY DRIVE</t>
  </si>
  <si>
    <t>SALEM</t>
  </si>
  <si>
    <t>24153</t>
  </si>
  <si>
    <t>17-C2B</t>
  </si>
  <si>
    <t>SUNNYBROOK RD</t>
  </si>
  <si>
    <t>PROJECT DELAYED DUE TO REVISED APPLICATION</t>
  </si>
  <si>
    <t>TOWN OF GOSHEN</t>
  </si>
  <si>
    <t>COSSMAN</t>
  </si>
  <si>
    <t>128 MAIN STREET</t>
  </si>
  <si>
    <t>5409975545</t>
  </si>
  <si>
    <t>6</t>
  </si>
  <si>
    <t>A-33</t>
  </si>
  <si>
    <t>WATER TANK FOR TOWN OF GOSHEN</t>
  </si>
  <si>
    <t>SISK</t>
  </si>
  <si>
    <t>DANA</t>
  </si>
  <si>
    <t>1877 RIVER ROAD</t>
  </si>
  <si>
    <t>GLASSFORD</t>
  </si>
  <si>
    <t>583 FALLING SPRIN ROAD</t>
  </si>
  <si>
    <t>5404607283</t>
  </si>
  <si>
    <t>A-19A</t>
  </si>
  <si>
    <t>680</t>
  </si>
  <si>
    <t>STONEY RUN ASSOCIATES</t>
  </si>
  <si>
    <t>17-5E5</t>
  </si>
  <si>
    <t>CRICKENBERGER</t>
  </si>
  <si>
    <t>GRACE</t>
  </si>
  <si>
    <t>2488 WALKERS CREEK ROAD</t>
  </si>
  <si>
    <t>5407485795</t>
  </si>
  <si>
    <t>A-23A</t>
  </si>
  <si>
    <t>23-29</t>
  </si>
  <si>
    <t>5404601414</t>
  </si>
  <si>
    <t>A-37</t>
  </si>
  <si>
    <t>MCCRAY</t>
  </si>
  <si>
    <t>MARVIN</t>
  </si>
  <si>
    <t>3875 WALKERS CREEK RD</t>
  </si>
  <si>
    <t>MIDDLEBROOK</t>
  </si>
  <si>
    <t>24459</t>
  </si>
  <si>
    <t>10</t>
  </si>
  <si>
    <t>ZACK</t>
  </si>
  <si>
    <t>EMMETT</t>
  </si>
  <si>
    <t>426 MUDDY LANE</t>
  </si>
  <si>
    <t>5404637585</t>
  </si>
  <si>
    <t>3-1F</t>
  </si>
  <si>
    <t>FLOWER LANE</t>
  </si>
  <si>
    <t>FOLLOWUP ACTION TO CORRERCT ZONING</t>
  </si>
  <si>
    <t>290 DRY HOLLOW ROAD</t>
  </si>
  <si>
    <t>5403481350</t>
  </si>
  <si>
    <t>LONG HOLLOW PUMP STATION</t>
  </si>
  <si>
    <t>13-4</t>
  </si>
  <si>
    <t>LONG HOLLOW</t>
  </si>
  <si>
    <t>GEIKLER</t>
  </si>
  <si>
    <t>1315 RIVER ROAD</t>
  </si>
  <si>
    <t>5402611974</t>
  </si>
  <si>
    <t>A-20K</t>
  </si>
  <si>
    <t>ROGERS</t>
  </si>
  <si>
    <t>1265 BIG SPRING DRIVE</t>
  </si>
  <si>
    <t>5404637445</t>
  </si>
  <si>
    <t>A-83B</t>
  </si>
  <si>
    <t>243 COLEN HOLLOW ROAD</t>
  </si>
  <si>
    <t>5402912432</t>
  </si>
  <si>
    <t>117A</t>
  </si>
  <si>
    <t>4-3</t>
  </si>
  <si>
    <t>BACK RUN</t>
  </si>
  <si>
    <t>823</t>
  </si>
  <si>
    <t>WISDOM FOUNDATION</t>
  </si>
  <si>
    <t>LANDMAN</t>
  </si>
  <si>
    <t>449 GALLOPING PATH</t>
  </si>
  <si>
    <t>7034634226</t>
  </si>
  <si>
    <t>SPECIAL EXCEPTION FOR BUDDHIST MEDITATION CENTER (PRIVATE 
SEASONAL CAMPGROUND)
1.	SCOPE OF PROJECT LIMITED TO SITE PLAN SUBMITTED BY HUGHES 
	&amp; ASS. DATED JAN. 4, 1994
2.	GATHERINGS REQUIRING GREATER THAN 20 AUTOMOBILES TO BUSED 
	TO SITE
3.	VDH AND OFFICE OF WATER PROGRAMS TO REVIEW AND DISCHARGE 
	PERMITS
4.	EXISTING VEGETATION TO BE PRESERVED AS MUCH AS POSSIBLE
5.	PERMIT ISSUED FOR 10 YEARS
6.	PERMIT MAY BE ASSIGNED TO THE WISDOM FOUNDATION</t>
  </si>
  <si>
    <t>MARLBROOK CHAPEL</t>
  </si>
  <si>
    <t>MALONE</t>
  </si>
  <si>
    <t>4973 FORGE ROAD</t>
  </si>
  <si>
    <t>6-2B</t>
  </si>
  <si>
    <t>THIRD DWELLING ON SAME PARCEL</t>
  </si>
  <si>
    <t>ACTION BY THE BOARD TO CORRECT ZONING</t>
  </si>
  <si>
    <t>LUCENTE</t>
  </si>
  <si>
    <t>2125 PICKETT STREET</t>
  </si>
  <si>
    <t>SECOND DIVISION IN SAME CALENDAR YEAR</t>
  </si>
  <si>
    <t>MAURY SERVICE AUTHORITY</t>
  </si>
  <si>
    <t>MSA</t>
  </si>
  <si>
    <t>POB 922</t>
  </si>
  <si>
    <t>5404633566</t>
  </si>
  <si>
    <t>ENFIELD ROAD</t>
  </si>
  <si>
    <t>SENSABAUGH</t>
  </si>
  <si>
    <t>994 MT ATLAS ROAD</t>
  </si>
  <si>
    <t>5404637087</t>
  </si>
  <si>
    <t>574 RIDGE ROAD</t>
  </si>
  <si>
    <t>5403485143</t>
  </si>
  <si>
    <t>24-A</t>
  </si>
  <si>
    <t>VANCE</t>
  </si>
  <si>
    <t>KATHY</t>
  </si>
  <si>
    <t>34 LONG RIFLE LANE</t>
  </si>
  <si>
    <t>A-6A</t>
  </si>
  <si>
    <t>IRISH CREEK</t>
  </si>
  <si>
    <t>603</t>
  </si>
  <si>
    <t>REX</t>
  </si>
  <si>
    <t>326 ARROWHEAD LANE</t>
  </si>
  <si>
    <t>STUARTS DRAFT</t>
  </si>
  <si>
    <t>24477</t>
  </si>
  <si>
    <t>3214383635</t>
  </si>
  <si>
    <t>26-B</t>
  </si>
  <si>
    <t>BUNKER MILL ROAD</t>
  </si>
  <si>
    <t>700</t>
  </si>
  <si>
    <t>HC</t>
  </si>
  <si>
    <t>1858 N LEE HIGHWAY</t>
  </si>
  <si>
    <t>A-39C</t>
  </si>
  <si>
    <t>REZONE R1/B2 TO R2</t>
  </si>
  <si>
    <t>GREENHOUSE VILLAGE II</t>
  </si>
  <si>
    <t>55 MILL COURT</t>
  </si>
  <si>
    <t>5404610489</t>
  </si>
  <si>
    <t>37-3A</t>
  </si>
  <si>
    <t>MORAN</t>
  </si>
  <si>
    <t>STEPHAN</t>
  </si>
  <si>
    <t>511 S MAIN STREET</t>
  </si>
  <si>
    <t>5404601460</t>
  </si>
  <si>
    <t>BASE-X</t>
  </si>
  <si>
    <t>TROHAUGH</t>
  </si>
  <si>
    <t>6051 N LEE HWY</t>
  </si>
  <si>
    <t>5408874700</t>
  </si>
  <si>
    <t>MANUFACTURED OFFICES IN I-1</t>
  </si>
  <si>
    <t>140 BARBETTE LN</t>
  </si>
  <si>
    <t>TAYLOR-RAMSEY</t>
  </si>
  <si>
    <t>PETE</t>
  </si>
  <si>
    <t>POB 11888</t>
  </si>
  <si>
    <t>24506</t>
  </si>
  <si>
    <t>4342586611</t>
  </si>
  <si>
    <t>LORENE</t>
  </si>
  <si>
    <t>5711 LEE JACKSON HWY</t>
  </si>
  <si>
    <t>GREENVILLE</t>
  </si>
  <si>
    <t>24444</t>
  </si>
  <si>
    <t>1-1DB</t>
  </si>
  <si>
    <t>THE PINNACLE, III</t>
  </si>
  <si>
    <t>A-42F</t>
  </si>
  <si>
    <t>AMERIGAS</t>
  </si>
  <si>
    <t>TINGLE</t>
  </si>
  <si>
    <t>208 5TH STREET</t>
  </si>
  <si>
    <t>IRON GATE</t>
  </si>
  <si>
    <t>24448</t>
  </si>
  <si>
    <t>5408624148</t>
  </si>
  <si>
    <t>7-A</t>
  </si>
  <si>
    <t>COLLEGE SQUARE</t>
  </si>
  <si>
    <t>PROPANE STATION AT TRACTOR SUPPLY</t>
  </si>
  <si>
    <t>GIANNINY</t>
  </si>
  <si>
    <t>GIANINNY</t>
  </si>
  <si>
    <t>27 ROSE AYLMER LANE</t>
  </si>
  <si>
    <t>5402911334</t>
  </si>
  <si>
    <t>17-1A</t>
  </si>
  <si>
    <t>WHITMORE</t>
  </si>
  <si>
    <t>239 N RED MILL ROAD</t>
  </si>
  <si>
    <t>5407840439</t>
  </si>
  <si>
    <t>VEST</t>
  </si>
  <si>
    <t>SAM</t>
  </si>
  <si>
    <t>1236 PADGETTS HILL ROAD</t>
  </si>
  <si>
    <t>5405700858</t>
  </si>
  <si>
    <t>LOT SUB AND BOUNDARY LINE ADJUSTMENT</t>
  </si>
  <si>
    <t>25 WHITE TAIL TRAIL</t>
  </si>
  <si>
    <t>24485</t>
  </si>
  <si>
    <t>5404612072</t>
  </si>
  <si>
    <t>ODIE</t>
  </si>
  <si>
    <t>10 OLD MILL LANE</t>
  </si>
  <si>
    <t>5403485666</t>
  </si>
  <si>
    <t>24</t>
  </si>
  <si>
    <t>HARDWOOD LUMBER CO.</t>
  </si>
  <si>
    <t>4349297443</t>
  </si>
  <si>
    <t>309 WARM RUN ROAD</t>
  </si>
  <si>
    <t>5404602450</t>
  </si>
  <si>
    <t>788</t>
  </si>
  <si>
    <t>LANE</t>
  </si>
  <si>
    <t>EDNA</t>
  </si>
  <si>
    <t>184 LLOYD TOLLEY ROAD</t>
  </si>
  <si>
    <t>5402914879</t>
  </si>
  <si>
    <t>1-B2A</t>
  </si>
  <si>
    <t>CASTEEL</t>
  </si>
  <si>
    <t>LESLIE</t>
  </si>
  <si>
    <t>325 UNION RUN ROAD</t>
  </si>
  <si>
    <t>5404623925</t>
  </si>
  <si>
    <t>A-103A</t>
  </si>
  <si>
    <t>CHILD CARE IN A2</t>
  </si>
  <si>
    <t>BOYD</t>
  </si>
  <si>
    <t>335 KEYWEST DRIVE</t>
  </si>
  <si>
    <t>22901</t>
  </si>
  <si>
    <t>4348255512</t>
  </si>
  <si>
    <t>LICENSED CHILD CARE IN A2</t>
  </si>
  <si>
    <t>SWARTZ</t>
  </si>
  <si>
    <t>TIM</t>
  </si>
  <si>
    <t>89 SILVER LANE</t>
  </si>
  <si>
    <t>5404601952</t>
  </si>
  <si>
    <t>5404631670</t>
  </si>
  <si>
    <t>1-2B</t>
  </si>
  <si>
    <t>SILS</t>
  </si>
  <si>
    <t>PETER</t>
  </si>
  <si>
    <t>108 PRESTON STREET</t>
  </si>
  <si>
    <t>5404631706</t>
  </si>
  <si>
    <t>ROSS ROAD</t>
  </si>
  <si>
    <t>40 WOODLAND HILL LN</t>
  </si>
  <si>
    <t>5404626095</t>
  </si>
  <si>
    <t>5-BIA3</t>
  </si>
  <si>
    <t>111 CRAWFORDS LN</t>
  </si>
  <si>
    <t>5402912843</t>
  </si>
  <si>
    <t>11-3B</t>
  </si>
  <si>
    <t>STONER HOLLOW</t>
  </si>
  <si>
    <t>688</t>
  </si>
  <si>
    <t>DONALD SLAUGHTER HOUSE</t>
  </si>
  <si>
    <t>5404635899</t>
  </si>
  <si>
    <t>FOGLE</t>
  </si>
  <si>
    <t>277 SHOWERS LANE</t>
  </si>
  <si>
    <t>MARTINSBURG</t>
  </si>
  <si>
    <t>WV</t>
  </si>
  <si>
    <t>25403</t>
  </si>
  <si>
    <t>11-3</t>
  </si>
  <si>
    <t>641</t>
  </si>
  <si>
    <t>GREEN BOUGH RESIDENCE LLC</t>
  </si>
  <si>
    <t>CROCKARD</t>
  </si>
  <si>
    <t>CRAIG</t>
  </si>
  <si>
    <t>2912 SOUTHWOOD</t>
  </si>
  <si>
    <t>BIRMINGHAM</t>
  </si>
  <si>
    <t>AL</t>
  </si>
  <si>
    <t>35223</t>
  </si>
  <si>
    <t>QUERRARD</t>
  </si>
  <si>
    <t>665 BLACKS CREEK ROAD</t>
  </si>
  <si>
    <t>5404637409</t>
  </si>
  <si>
    <t>DINARDO</t>
  </si>
  <si>
    <t>6920 IRISH CREEK ROAD</t>
  </si>
  <si>
    <t>5403772932</t>
  </si>
  <si>
    <t>60 FOOT WIND TURBINE, DELAYED FOR PARKWAY REVIEW</t>
  </si>
  <si>
    <t>CONSTRUCTION MATERIALS</t>
  </si>
  <si>
    <t>22803</t>
  </si>
  <si>
    <t>5404339043</t>
  </si>
  <si>
    <t>1-6C</t>
  </si>
  <si>
    <t>2 YEAR MINING PERMIT</t>
  </si>
  <si>
    <t>REZONE R1 TO R2</t>
  </si>
  <si>
    <t>A-45A</t>
  </si>
  <si>
    <t>REZONE AT TO I1</t>
  </si>
  <si>
    <t>JBLN INVESTMENTS</t>
  </si>
  <si>
    <t>FAMILY SUBDIVISIONS AND SF/MF IN B-1</t>
  </si>
  <si>
    <t>3079 BORDEN GRANT TRAIL</t>
  </si>
  <si>
    <t>5403779220</t>
  </si>
  <si>
    <t>4-4</t>
  </si>
  <si>
    <t>713</t>
  </si>
  <si>
    <t>GLASS</t>
  </si>
  <si>
    <t>CHARLENE</t>
  </si>
  <si>
    <t>143 MCCLURE BLVD</t>
  </si>
  <si>
    <t>BLACKWELL</t>
  </si>
  <si>
    <t>485 STUART ROAD</t>
  </si>
  <si>
    <t>5403485392</t>
  </si>
  <si>
    <t>37-1/2</t>
  </si>
  <si>
    <t>HEATWOLE</t>
  </si>
  <si>
    <t>MARSHA</t>
  </si>
  <si>
    <t>1125 SUGAR CREEK ROAD</t>
  </si>
  <si>
    <t>5404627108</t>
  </si>
  <si>
    <t>CHANGE CONDITIONS OF PREVIOUS VARIANCE - EVANS</t>
  </si>
  <si>
    <t>VESUVIUS PROPERTIES INC</t>
  </si>
  <si>
    <t>CASH</t>
  </si>
  <si>
    <t>GREG</t>
  </si>
  <si>
    <t>2405 MINOR MILL ROAD</t>
  </si>
  <si>
    <t>A-70</t>
  </si>
  <si>
    <t>WILBUR</t>
  </si>
  <si>
    <t>THE GREEN FARM LLC</t>
  </si>
  <si>
    <t>GREEN</t>
  </si>
  <si>
    <t>123 FOXWOOD LANE</t>
  </si>
  <si>
    <t>MT SIDNEY</t>
  </si>
  <si>
    <t>24467</t>
  </si>
  <si>
    <t>5402349336</t>
  </si>
  <si>
    <t>A-121</t>
  </si>
  <si>
    <t>JEAN</t>
  </si>
  <si>
    <t>44 MOUNT ATLAS ROAD</t>
  </si>
  <si>
    <t>5404633050</t>
  </si>
  <si>
    <t>500 PIONEER PLACE</t>
  </si>
  <si>
    <t>5404604164</t>
  </si>
  <si>
    <t>A-82</t>
  </si>
  <si>
    <t>618 EBENEZER CR</t>
  </si>
  <si>
    <t>EBENEZER</t>
  </si>
  <si>
    <t>HOWARD JOHNSON MOTEL</t>
  </si>
  <si>
    <t>MEHTA</t>
  </si>
  <si>
    <t>SUNNY</t>
  </si>
  <si>
    <t>2836 N LEE HIGHWAY</t>
  </si>
  <si>
    <t>5408609966</t>
  </si>
  <si>
    <t>50B</t>
  </si>
  <si>
    <t>1-A3</t>
  </si>
  <si>
    <t>SE PERMIT FOR MICRO TURBINES ON ROOF</t>
  </si>
  <si>
    <t>SMALL WIND ENERGY ORDINANCE</t>
  </si>
  <si>
    <t>23 HIGH MEADOW DRIVE</t>
  </si>
  <si>
    <t>5404636807</t>
  </si>
  <si>
    <t>29 SKYLINE ROAD</t>
  </si>
  <si>
    <t>5402611949</t>
  </si>
  <si>
    <t>27-B3</t>
  </si>
  <si>
    <t>TEMPLETON</t>
  </si>
  <si>
    <t>2856 BORDEN GRANT TRAIL</t>
  </si>
  <si>
    <t>COLLINS</t>
  </si>
  <si>
    <t>MATHEW</t>
  </si>
  <si>
    <t>2163 ZEB WATTS ROAD</t>
  </si>
  <si>
    <t>TAYLORSVILLE</t>
  </si>
  <si>
    <t>28681</t>
  </si>
  <si>
    <t>7046822582</t>
  </si>
  <si>
    <t>9-11</t>
  </si>
  <si>
    <t>120' MONOPOLE</t>
  </si>
  <si>
    <t>FURTHER REDUCTION OF THE AT</t>
  </si>
  <si>
    <t>85 BRE HILL LANE</t>
  </si>
  <si>
    <t>A-12A</t>
  </si>
  <si>
    <t>LAWING</t>
  </si>
  <si>
    <t>PIERCE</t>
  </si>
  <si>
    <t>1705 ARAPAHOE TRAIL</t>
  </si>
  <si>
    <t>EDENTON</t>
  </si>
  <si>
    <t>27932</t>
  </si>
  <si>
    <t>NORTH MOUNTAIN</t>
  </si>
  <si>
    <t>VANSANT</t>
  </si>
  <si>
    <t>ELMER</t>
  </si>
  <si>
    <t>610 SPRING BRANCH ROAD</t>
  </si>
  <si>
    <t>5404635590</t>
  </si>
  <si>
    <t>662</t>
  </si>
  <si>
    <t>MAASS</t>
  </si>
  <si>
    <t>8708 YARDLEY DRIVE</t>
  </si>
  <si>
    <t>22308</t>
  </si>
  <si>
    <t>147 BOUNDARY LINE LANE</t>
  </si>
  <si>
    <t>5404643169</t>
  </si>
  <si>
    <t>10-5B/5C</t>
  </si>
  <si>
    <t>REZONE FROM A2 TO R1</t>
  </si>
  <si>
    <t>HAYS</t>
  </si>
  <si>
    <t>556 WILDA ROAD</t>
  </si>
  <si>
    <t>5403374871</t>
  </si>
  <si>
    <t>A-84</t>
  </si>
  <si>
    <t>HOWE</t>
  </si>
  <si>
    <t>GWEN</t>
  </si>
  <si>
    <t>416 COLLIERSTOWN ROAD</t>
  </si>
  <si>
    <t>5404635839</t>
  </si>
  <si>
    <t>15-2A</t>
  </si>
  <si>
    <t>REAR SETBACK ENCROACHMENT</t>
  </si>
  <si>
    <t>BLACK</t>
  </si>
  <si>
    <t>360 S SUGAR CREEK ROAD</t>
  </si>
  <si>
    <t>5404632091</t>
  </si>
  <si>
    <t>959 ROSS ROAD</t>
  </si>
  <si>
    <t>5404639563</t>
  </si>
  <si>
    <t>75 OHANA LANE</t>
  </si>
  <si>
    <t>5407849324</t>
  </si>
  <si>
    <t>17-1/2</t>
  </si>
  <si>
    <t>BRAMLETT</t>
  </si>
  <si>
    <t>LESTER</t>
  </si>
  <si>
    <t>POB 82</t>
  </si>
  <si>
    <t>FRANKLIN</t>
  </si>
  <si>
    <t>24090</t>
  </si>
  <si>
    <t>4-1A</t>
  </si>
  <si>
    <t>MAPLE SWAMP</t>
  </si>
  <si>
    <t>COUNTYWIDE DOWNZONING AND ASSOCIATED AMENDMENTS</t>
  </si>
  <si>
    <t>HANSFORD</t>
  </si>
  <si>
    <t>32 OLLIE KNICK ROAD</t>
  </si>
  <si>
    <t>648</t>
  </si>
  <si>
    <t>1080 MAURY RIVER ROAD</t>
  </si>
  <si>
    <t>5404637458</t>
  </si>
  <si>
    <t>19-B</t>
  </si>
  <si>
    <t>HALE</t>
  </si>
  <si>
    <t>155 NORTON WAY</t>
  </si>
  <si>
    <t>CUMMINS</t>
  </si>
  <si>
    <t>279 MOUNT AIRY LANE</t>
  </si>
  <si>
    <t>5404645199</t>
  </si>
  <si>
    <t>PROFFER AMENDMENT
1.  ONLY TWO DWELLINGS (NOT DUPLEXES) WILL BE ADDED, MAKING A TOTAL OF 6 DWELLINGS ON 8.82 ACRES
2.  ROAD WILL BE UPGRADED TO COUNTY PRIVATE ROAD STANDARDS</t>
  </si>
  <si>
    <t>BILLIE</t>
  </si>
  <si>
    <t>430 SHAWNEE STREET</t>
  </si>
  <si>
    <t>5402582700</t>
  </si>
  <si>
    <t>108A7</t>
  </si>
  <si>
    <t>1-119</t>
  </si>
  <si>
    <t>1104</t>
  </si>
  <si>
    <t>PACKET BOAT LANDING</t>
  </si>
  <si>
    <t>MILLERS LANDING</t>
  </si>
  <si>
    <t>RECONFIGURATION OF PREVIOUSLY APPROVED SUBDIVISION</t>
  </si>
  <si>
    <t>POB 8</t>
  </si>
  <si>
    <t>12A9</t>
  </si>
  <si>
    <t>SPRING LOT</t>
  </si>
  <si>
    <t>5404634540</t>
  </si>
  <si>
    <t>GREENHOUSE VILLAGE I</t>
  </si>
  <si>
    <t>HIGH FIELDS</t>
  </si>
  <si>
    <t>183 BUBBLING SPRINGS LN</t>
  </si>
  <si>
    <t>5404637553</t>
  </si>
  <si>
    <t>15-2E</t>
  </si>
  <si>
    <t>HOPKINS</t>
  </si>
  <si>
    <t>53 SOURWOOD LANE</t>
  </si>
  <si>
    <t>5404645784</t>
  </si>
  <si>
    <t>9-B</t>
  </si>
  <si>
    <t>5403481564</t>
  </si>
  <si>
    <t>NATURAL BRIDGE DRAGSTRIP</t>
  </si>
  <si>
    <t>DCSV INVEST</t>
  </si>
  <si>
    <t>10108 GEORGIE DRIVE</t>
  </si>
  <si>
    <t>MECHANICSVILLE</t>
  </si>
  <si>
    <t>23116</t>
  </si>
  <si>
    <t>8047303192</t>
  </si>
  <si>
    <t>24-2G</t>
  </si>
  <si>
    <t>CHANGE CONDTIONS OF PERMIT</t>
  </si>
  <si>
    <t>ROUND TOP, PHASE II</t>
  </si>
  <si>
    <t>6-3</t>
  </si>
  <si>
    <t>SHORT HILLS</t>
  </si>
  <si>
    <t>FARRIS</t>
  </si>
  <si>
    <t>MAT</t>
  </si>
  <si>
    <t>2599 COLONIAL HWY</t>
  </si>
  <si>
    <t>RUSTBURG</t>
  </si>
  <si>
    <t>24588</t>
  </si>
  <si>
    <t>4346600606</t>
  </si>
  <si>
    <t>CARROLL</t>
  </si>
  <si>
    <t>CURTIS</t>
  </si>
  <si>
    <t>5155 MASON PARK DRIVE</t>
  </si>
  <si>
    <t>24019</t>
  </si>
  <si>
    <t>23</t>
  </si>
  <si>
    <t>A-2C</t>
  </si>
  <si>
    <t>GARNETT</t>
  </si>
  <si>
    <t>WILMER</t>
  </si>
  <si>
    <t>852 ADAIR HILL DRIVE</t>
  </si>
  <si>
    <t>5404644165</t>
  </si>
  <si>
    <t>400 LAWRENCE AVENUE</t>
  </si>
  <si>
    <t>LAFAYETTE</t>
  </si>
  <si>
    <t>LA</t>
  </si>
  <si>
    <t>70503</t>
  </si>
  <si>
    <t>A-50B</t>
  </si>
  <si>
    <t>TOMLINSON</t>
  </si>
  <si>
    <t>496 AMOLE HOLLOW ROAD</t>
  </si>
  <si>
    <t>13-5B</t>
  </si>
  <si>
    <t>VIRGINIA TRAILER SALES</t>
  </si>
  <si>
    <t>LADD</t>
  </si>
  <si>
    <t>485 MAURY RIVER ROAD</t>
  </si>
  <si>
    <t>5404641006</t>
  </si>
  <si>
    <t>6-A2</t>
  </si>
  <si>
    <t>PENNY</t>
  </si>
  <si>
    <t>116 HEARTHSTONE FARM</t>
  </si>
  <si>
    <t>5404632301</t>
  </si>
  <si>
    <t>13-A1A</t>
  </si>
  <si>
    <t>CAMPBELL CONSTRUCTION</t>
  </si>
  <si>
    <t>INACT THE R2 DISTRICT</t>
  </si>
  <si>
    <t>SHANER</t>
  </si>
  <si>
    <t>600 GREENHOUSE ROAD</t>
  </si>
  <si>
    <t>5404632823</t>
  </si>
  <si>
    <t>A-64B</t>
  </si>
  <si>
    <t>RAAD PROPERTY</t>
  </si>
  <si>
    <t>POB 1074</t>
  </si>
  <si>
    <t>5404601353</t>
  </si>
  <si>
    <t>CHANGE CONDTIONS OF PERMIT, APPLICATION WITHDRAWN AND REAPPLIED</t>
  </si>
  <si>
    <t>1467 STONEY RUN</t>
  </si>
  <si>
    <t>820</t>
  </si>
  <si>
    <t>SNYDER</t>
  </si>
  <si>
    <t>95 STILLHOUSE DRIVE</t>
  </si>
  <si>
    <t>5404633845</t>
  </si>
  <si>
    <t>MUELLER</t>
  </si>
  <si>
    <t>125 ANDERSON FARM ROAD</t>
  </si>
  <si>
    <t>5403486233</t>
  </si>
  <si>
    <t>A-96</t>
  </si>
  <si>
    <t>262 MCCURDY LANE</t>
  </si>
  <si>
    <t>5404634845</t>
  </si>
  <si>
    <t>732</t>
  </si>
  <si>
    <t>SHEPHERD</t>
  </si>
  <si>
    <t>E.G.</t>
  </si>
  <si>
    <t>30 APPALOOSA LANE</t>
  </si>
  <si>
    <t>28-4B2</t>
  </si>
  <si>
    <t>TCO DISTRICT</t>
  </si>
  <si>
    <t>TCO ORDINANCE REMOVING BS FROM REVIEW BOARD</t>
  </si>
  <si>
    <t>POB 255</t>
  </si>
  <si>
    <t>5402582240</t>
  </si>
  <si>
    <t>GL</t>
  </si>
  <si>
    <t>108</t>
  </si>
  <si>
    <t>1-3A/3B</t>
  </si>
  <si>
    <t>1150 FOREST GROVE ROAD</t>
  </si>
  <si>
    <t>LORIE</t>
  </si>
  <si>
    <t>4402 S. BUFFALO ROAD</t>
  </si>
  <si>
    <t>5404637047</t>
  </si>
  <si>
    <t>2-4A1</t>
  </si>
  <si>
    <t>ROCKBRIDGE FARM BUREAU</t>
  </si>
  <si>
    <t>2050 N LEE HIGHWAY</t>
  </si>
  <si>
    <t>5404633603</t>
  </si>
  <si>
    <t>LEE HIGHWAY</t>
  </si>
  <si>
    <t>LEONARD</t>
  </si>
  <si>
    <t>5408499051</t>
  </si>
  <si>
    <t>GOAD</t>
  </si>
  <si>
    <t>W.D.</t>
  </si>
  <si>
    <t>2409 N LEE HIGHWAY</t>
  </si>
  <si>
    <t>5404639121</t>
  </si>
  <si>
    <t>1-6/7</t>
  </si>
  <si>
    <t>1339 BIG SPRIING DRIVE</t>
  </si>
  <si>
    <t>5404611406</t>
  </si>
  <si>
    <t>A-82A</t>
  </si>
  <si>
    <t>31-2A</t>
  </si>
  <si>
    <t>HENRY</t>
  </si>
  <si>
    <t>16 PARADISE LANE</t>
  </si>
  <si>
    <t>5402613994</t>
  </si>
  <si>
    <t>CRUTCHFIELD</t>
  </si>
  <si>
    <t>13 EVERGREEN DRIVE</t>
  </si>
  <si>
    <t>5404641110</t>
  </si>
  <si>
    <t>GILMORE</t>
  </si>
  <si>
    <t>50 MESA WAY</t>
  </si>
  <si>
    <t>5402913193</t>
  </si>
  <si>
    <t>CLAUDE</t>
  </si>
  <si>
    <t>56 CADENCY LANE</t>
  </si>
  <si>
    <t>5402611097</t>
  </si>
  <si>
    <t>29-3</t>
  </si>
  <si>
    <t>FREDRICKSEN</t>
  </si>
  <si>
    <t>4651 N LEE HIGHWAY</t>
  </si>
  <si>
    <t>5403772677</t>
  </si>
  <si>
    <t>PUTBRESE</t>
  </si>
  <si>
    <t>540291000</t>
  </si>
  <si>
    <t>POB 26</t>
  </si>
  <si>
    <t>A-89</t>
  </si>
  <si>
    <t>2926 18TH STREET, NW</t>
  </si>
  <si>
    <t>LANETT</t>
  </si>
  <si>
    <t>3346648648</t>
  </si>
  <si>
    <t>BUSH</t>
  </si>
  <si>
    <t>367 SORBIE LANE</t>
  </si>
  <si>
    <t>MINERAL</t>
  </si>
  <si>
    <t>5408501058</t>
  </si>
  <si>
    <t>17-4B</t>
  </si>
  <si>
    <t>23 HIGH MEADOW LANE</t>
  </si>
  <si>
    <t>2-2B</t>
  </si>
  <si>
    <t>ZELMA</t>
  </si>
  <si>
    <t>KIMBALL</t>
  </si>
  <si>
    <t>NOELL</t>
  </si>
  <si>
    <t>3556 COLLIERSTOWN ROAD</t>
  </si>
  <si>
    <t>CANAWHA LOCKS</t>
  </si>
  <si>
    <t>FREED</t>
  </si>
  <si>
    <t>781 HONEY HOLLOW ROAD</t>
  </si>
  <si>
    <t>5404632400</t>
  </si>
  <si>
    <t>HONEY HOLLOW</t>
  </si>
  <si>
    <t>54 COUNTRY CASTLE LANE</t>
  </si>
  <si>
    <t>5402581781</t>
  </si>
  <si>
    <t>12-5</t>
  </si>
  <si>
    <t>WILBURN</t>
  </si>
  <si>
    <t>NEVINS</t>
  </si>
  <si>
    <t>13-A1</t>
  </si>
  <si>
    <t>98 UNION SCHOOL ROAD</t>
  </si>
  <si>
    <t>5404634009</t>
  </si>
  <si>
    <t>5405700211</t>
  </si>
  <si>
    <t>9-2D</t>
  </si>
  <si>
    <t>10-15/16</t>
  </si>
  <si>
    <t>MINI-STORAGE</t>
  </si>
  <si>
    <t>CEDAR POINTE</t>
  </si>
  <si>
    <t>RUTHERFORD</t>
  </si>
  <si>
    <t>POB 1051</t>
  </si>
  <si>
    <t>5403372088</t>
  </si>
  <si>
    <t>A-49H/G</t>
  </si>
  <si>
    <t>COUNTRY CLUB</t>
  </si>
  <si>
    <t>1030</t>
  </si>
  <si>
    <t>WINSTON</t>
  </si>
  <si>
    <t>POB 71</t>
  </si>
  <si>
    <t>24430</t>
  </si>
  <si>
    <t>LITTLE RIVER</t>
  </si>
  <si>
    <t>581 STONER HOLLOW ROAD</t>
  </si>
  <si>
    <t>5403485556</t>
  </si>
  <si>
    <t>JEANETTE</t>
  </si>
  <si>
    <t>51 BLACK BRIDGE LANE</t>
  </si>
  <si>
    <t>5402911237</t>
  </si>
  <si>
    <t>ELGIN</t>
  </si>
  <si>
    <t>30 APPALOSA LANE</t>
  </si>
  <si>
    <t>5402912900</t>
  </si>
  <si>
    <t>28-4B</t>
  </si>
  <si>
    <t>889 FREDERICSBURG ROAD</t>
  </si>
  <si>
    <t>CUNNINGHAM</t>
  </si>
  <si>
    <t>15 TRANQUILITY LANE</t>
  </si>
  <si>
    <t>24121</t>
  </si>
  <si>
    <t>PADGETTS HILL</t>
  </si>
  <si>
    <t>690</t>
  </si>
  <si>
    <t>73 TREAD LANE</t>
  </si>
  <si>
    <t>5403776766</t>
  </si>
  <si>
    <t>10-4</t>
  </si>
  <si>
    <t>ARMSTRONG</t>
  </si>
  <si>
    <t>HUBERT</t>
  </si>
  <si>
    <t>131 BUNKER HILL MILL ROAD</t>
  </si>
  <si>
    <t>5404634097</t>
  </si>
  <si>
    <t>5-1J4</t>
  </si>
  <si>
    <t>12 KELSO GAP ROAD</t>
  </si>
  <si>
    <t>5403481535</t>
  </si>
  <si>
    <t>A-19H</t>
  </si>
  <si>
    <t>JUMP MOUNTAIN</t>
  </si>
  <si>
    <t>TRUITT</t>
  </si>
  <si>
    <t>326 JACKTOWN ROAD</t>
  </si>
  <si>
    <t>5404637735</t>
  </si>
  <si>
    <t>5404632129</t>
  </si>
  <si>
    <t>LANDES</t>
  </si>
  <si>
    <t>4201 WALKERS CREEK RD</t>
  </si>
  <si>
    <t>5403484193</t>
  </si>
  <si>
    <t>501 SLATERS LANE</t>
  </si>
  <si>
    <t>4-E</t>
  </si>
  <si>
    <t>PCI ACQUISITIONS LLC</t>
  </si>
  <si>
    <t>KERSCHL</t>
  </si>
  <si>
    <t>55 COMFORT WAY</t>
  </si>
  <si>
    <t>5408179860</t>
  </si>
  <si>
    <t>5-D</t>
  </si>
  <si>
    <t>31-3</t>
  </si>
  <si>
    <t>BUFFALO FORGE LLC</t>
  </si>
  <si>
    <t>A-33/30A</t>
  </si>
  <si>
    <t>5316 TREVINO DRIVE</t>
  </si>
  <si>
    <t>HAY MARKET</t>
  </si>
  <si>
    <t>20169</t>
  </si>
  <si>
    <t>7037531544</t>
  </si>
  <si>
    <t>A-9</t>
  </si>
  <si>
    <t>MCDANIELS</t>
  </si>
  <si>
    <t>CLARENCE</t>
  </si>
  <si>
    <t>902 BIRD FOREST ROAD</t>
  </si>
  <si>
    <t>A-26A</t>
  </si>
  <si>
    <t>OLIVER</t>
  </si>
  <si>
    <t>36 ANVIL LANE</t>
  </si>
  <si>
    <t>5402612870</t>
  </si>
  <si>
    <t>10-1H</t>
  </si>
  <si>
    <t>HARTSOOK</t>
  </si>
  <si>
    <t>695</t>
  </si>
  <si>
    <t>65 E MIDLAND TRAIL</t>
  </si>
  <si>
    <t>A-11D</t>
  </si>
  <si>
    <t>24 LOUIS STREET</t>
  </si>
  <si>
    <t>LITTLE FERRY</t>
  </si>
  <si>
    <t>NJ</t>
  </si>
  <si>
    <t>07643</t>
  </si>
  <si>
    <t>2013942540</t>
  </si>
  <si>
    <t>MEADOWS</t>
  </si>
  <si>
    <t>TED</t>
  </si>
  <si>
    <t>13410 OLDE OAK DRIVE</t>
  </si>
  <si>
    <t>CHARLOTTE HALL</t>
  </si>
  <si>
    <t>20622</t>
  </si>
  <si>
    <t>TILLMAN</t>
  </si>
  <si>
    <t>4718 PLANK ROAD</t>
  </si>
  <si>
    <t>GOODMAN PROPERTIES LLC</t>
  </si>
  <si>
    <t>WELSH</t>
  </si>
  <si>
    <t>15A N RANDOLPH STREET</t>
  </si>
  <si>
    <t>5404641008</t>
  </si>
  <si>
    <t>1-2A</t>
  </si>
  <si>
    <t>2385 TURKEY HILL ROAD</t>
  </si>
  <si>
    <t>5404631094</t>
  </si>
  <si>
    <t>A-54B1</t>
  </si>
  <si>
    <t>MYNES</t>
  </si>
  <si>
    <t>17 RED CEDAR LANE</t>
  </si>
  <si>
    <t>5403772651</t>
  </si>
  <si>
    <t>3-13</t>
  </si>
  <si>
    <t>KOTH</t>
  </si>
  <si>
    <t>BRETTLEY</t>
  </si>
  <si>
    <t>661 BORDEN ROAD</t>
  </si>
  <si>
    <t>5404635250</t>
  </si>
  <si>
    <t>75E</t>
  </si>
  <si>
    <t>BORDEN ROAD</t>
  </si>
  <si>
    <t>EXTENDED SEWER PER CZ PRIOR TO PLAT APPROVAL</t>
  </si>
  <si>
    <t>PRYOR</t>
  </si>
  <si>
    <t>52 GROGGS SPRING LANE</t>
  </si>
  <si>
    <t>5402914554</t>
  </si>
  <si>
    <t>1-2L</t>
  </si>
  <si>
    <t>ROUND TOP</t>
  </si>
  <si>
    <t>ROUND TOP INC</t>
  </si>
  <si>
    <t>POB 1157</t>
  </si>
  <si>
    <t>9-2</t>
  </si>
  <si>
    <t>JURAND</t>
  </si>
  <si>
    <t>55 SHADOW RIDGE LANE</t>
  </si>
  <si>
    <t>5403772433</t>
  </si>
  <si>
    <t>STELLES TAVERN</t>
  </si>
  <si>
    <t>BATTERSBY</t>
  </si>
  <si>
    <t>GORDON</t>
  </si>
  <si>
    <t>20 HARVEST LANE</t>
  </si>
  <si>
    <t>5403482086</t>
  </si>
  <si>
    <t>3-E</t>
  </si>
  <si>
    <t>PHASE 1 WAS 5 LOTS, PHASE 2 WITH 2 LOTS  APPROVED 1/29/2008</t>
  </si>
  <si>
    <t>COMEAU</t>
  </si>
  <si>
    <t>ROMEO</t>
  </si>
  <si>
    <t>85 HEATHERS GLEN LANE</t>
  </si>
  <si>
    <t>13-7</t>
  </si>
  <si>
    <t>WELSEY CHAPEL</t>
  </si>
  <si>
    <t>FAUBER</t>
  </si>
  <si>
    <t>BENJAMIN</t>
  </si>
  <si>
    <t>783 SWOPE LANE</t>
  </si>
  <si>
    <t>5403485131</t>
  </si>
  <si>
    <t>SWOPE LANE</t>
  </si>
  <si>
    <t>AMEND SECTION 706, INTERSTATE SIGNAGE WITHOUT  EXCEPTIONS</t>
  </si>
  <si>
    <t>AMEND SECTION 302, OUTDOOR SHOOTING RANGE</t>
  </si>
  <si>
    <t>SPRING RIDGE</t>
  </si>
  <si>
    <t>CLARK BROTHERS</t>
  </si>
  <si>
    <t>26 N. MAIN STREET</t>
  </si>
  <si>
    <t>5404634443</t>
  </si>
  <si>
    <t>21-2A/B</t>
  </si>
  <si>
    <t>PLANNING COMMISSION AUTHORIZED STAFF APPROVAL</t>
  </si>
  <si>
    <t>A-54</t>
  </si>
  <si>
    <t>EDGAR</t>
  </si>
  <si>
    <t>4216 MAURY RIVER ROAD</t>
  </si>
  <si>
    <t>3-2</t>
  </si>
  <si>
    <t>ALPHIN</t>
  </si>
  <si>
    <t>260 BIG RIVER ROAD</t>
  </si>
  <si>
    <t>5409975245</t>
  </si>
  <si>
    <t>BIG RIVER ROAD</t>
  </si>
  <si>
    <t>CROUSHORN</t>
  </si>
  <si>
    <t>COURSHORN</t>
  </si>
  <si>
    <t>CARMEN</t>
  </si>
  <si>
    <t>42 GRAPEVINE LANE</t>
  </si>
  <si>
    <t>5403772647</t>
  </si>
  <si>
    <t>LAURA</t>
  </si>
  <si>
    <t>7 HOUSTON ROAD</t>
  </si>
  <si>
    <t>5404633506</t>
  </si>
  <si>
    <t>A-84B</t>
  </si>
  <si>
    <t>WEEKS</t>
  </si>
  <si>
    <t>DORIS</t>
  </si>
  <si>
    <t>1770 DECATUR ROAD</t>
  </si>
  <si>
    <t>5403485333</t>
  </si>
  <si>
    <t>DAVID HILL</t>
  </si>
  <si>
    <t>IN THE WOODS</t>
  </si>
  <si>
    <t>1687 W MIDLAND TRAIL</t>
  </si>
  <si>
    <t>5404611643</t>
  </si>
  <si>
    <t>14-A2</t>
  </si>
  <si>
    <t>AKB DEVELOP</t>
  </si>
  <si>
    <t>MT SYDNEY</t>
  </si>
  <si>
    <t>23 OF 69 TOTAL LOTS</t>
  </si>
  <si>
    <t>ENGINEERING</t>
  </si>
  <si>
    <t>DUMPSTER SITE ON SALLINGS MOUNTAIN</t>
  </si>
  <si>
    <t>125 INDIAN COVE LANE</t>
  </si>
  <si>
    <t>5403485779</t>
  </si>
  <si>
    <t>A-42G/H</t>
  </si>
  <si>
    <t>LINK</t>
  </si>
  <si>
    <t>232 NOAHS ARC LANE</t>
  </si>
  <si>
    <t>760</t>
  </si>
  <si>
    <t>KARP</t>
  </si>
  <si>
    <t>812 OREGAN AVE, SUITE E</t>
  </si>
  <si>
    <t>LINTHICUM</t>
  </si>
  <si>
    <t>21090</t>
  </si>
  <si>
    <t>7038516777</t>
  </si>
  <si>
    <t>7-B</t>
  </si>
  <si>
    <t>THE KNOB</t>
  </si>
  <si>
    <t>NANCY</t>
  </si>
  <si>
    <t>645 MCCURDY LANE</t>
  </si>
  <si>
    <t>5403485847</t>
  </si>
  <si>
    <t>1-7</t>
  </si>
  <si>
    <t>AREA AND SETBACK VARIANCE</t>
  </si>
  <si>
    <t>67 FRESHWATER LANE</t>
  </si>
  <si>
    <t>5404636760</t>
  </si>
  <si>
    <t>A-1H</t>
  </si>
  <si>
    <t>MAURY ESTATES</t>
  </si>
  <si>
    <t>5402618803</t>
  </si>
  <si>
    <t>MAYE</t>
  </si>
  <si>
    <t>100 BOSTON LANE</t>
  </si>
  <si>
    <t>5403779026</t>
  </si>
  <si>
    <t>17-C2</t>
  </si>
  <si>
    <t>SUNNYBROOK ROAD</t>
  </si>
  <si>
    <t>MOORE/CLARK</t>
  </si>
  <si>
    <t>ALVIN</t>
  </si>
  <si>
    <t>116 REDS DRIVE</t>
  </si>
  <si>
    <t>5404635753</t>
  </si>
  <si>
    <t>1-E</t>
  </si>
  <si>
    <t>EBINEZER</t>
  </si>
  <si>
    <t>GARVIS</t>
  </si>
  <si>
    <t>188 IRON WHEEL DRIVE</t>
  </si>
  <si>
    <t>5402616463</t>
  </si>
  <si>
    <t>JORDAN ROAD</t>
  </si>
  <si>
    <t>733</t>
  </si>
  <si>
    <t>DAVIS/TOTIN</t>
  </si>
  <si>
    <t>170 BOSTON RUN TRAIL</t>
  </si>
  <si>
    <t>5408170563</t>
  </si>
  <si>
    <t>17-C2B1</t>
  </si>
  <si>
    <t>NORTH FORK, INC</t>
  </si>
  <si>
    <t>POB 146</t>
  </si>
  <si>
    <t>5409975602</t>
  </si>
  <si>
    <t>A-105</t>
  </si>
  <si>
    <t>WIDE GAP</t>
  </si>
  <si>
    <t>BRANIBAR CAMPGROUND</t>
  </si>
  <si>
    <t>BRANIBAR</t>
  </si>
  <si>
    <t>CHERYL</t>
  </si>
  <si>
    <t>PRIMATIVE CAMPGROUND FOR UP TO 20 SPACES</t>
  </si>
  <si>
    <t>ALICE</t>
  </si>
  <si>
    <t>10 SLAT MILL LANE</t>
  </si>
  <si>
    <t>5404635010</t>
  </si>
  <si>
    <t>CONKLIN</t>
  </si>
  <si>
    <t>SCHUYLER</t>
  </si>
  <si>
    <t>POB 3187</t>
  </si>
  <si>
    <t>BALD HEAD ISLAND</t>
  </si>
  <si>
    <t>28461</t>
  </si>
  <si>
    <t>9104570906</t>
  </si>
  <si>
    <t>COOPER</t>
  </si>
  <si>
    <t>211 COLONIAL HOMES DR</t>
  </si>
  <si>
    <t>ATLANTA</t>
  </si>
  <si>
    <t>30309</t>
  </si>
  <si>
    <t>6787721686</t>
  </si>
  <si>
    <t>A-80A</t>
  </si>
  <si>
    <t>KERRS CREEK LANDING STRIP</t>
  </si>
  <si>
    <t>CUMMINGS</t>
  </si>
  <si>
    <t>929 MAURY RIVER ROAD</t>
  </si>
  <si>
    <t>5404633432</t>
  </si>
  <si>
    <t>A-56A</t>
  </si>
  <si>
    <t>POB 273</t>
  </si>
  <si>
    <t>5409970172</t>
  </si>
  <si>
    <t>74A</t>
  </si>
  <si>
    <t>1-B1</t>
  </si>
  <si>
    <t>COLDSTREAM</t>
  </si>
  <si>
    <t>A-73/108</t>
  </si>
  <si>
    <t>707</t>
  </si>
  <si>
    <t>BENNINGTON</t>
  </si>
  <si>
    <t>TOMMY</t>
  </si>
  <si>
    <t>102 WALNUT FLATS DRIVE</t>
  </si>
  <si>
    <t>5404631500</t>
  </si>
  <si>
    <t>5404632838</t>
  </si>
  <si>
    <t>BLUE GRASS TRAIL</t>
  </si>
  <si>
    <t>T&amp;W RENTALS</t>
  </si>
  <si>
    <t>AMEND SECTION 711, TELECOMMUNICATIONS ORDINANCE, ETC</t>
  </si>
  <si>
    <t>36 CALFPASTURE LANE</t>
  </si>
  <si>
    <t>3</t>
  </si>
  <si>
    <t>MARBLE VALLEY</t>
  </si>
  <si>
    <t>MEADOR</t>
  </si>
  <si>
    <t>EDDIE</t>
  </si>
  <si>
    <t>1135 PADGETTS HILL ROAD</t>
  </si>
  <si>
    <t>5402911676</t>
  </si>
  <si>
    <t>1-3C</t>
  </si>
  <si>
    <t>4076 PLANK ROAD</t>
  </si>
  <si>
    <t>NATURAL BRIDGE VA</t>
  </si>
  <si>
    <t>5402912156</t>
  </si>
  <si>
    <t>1-3D</t>
  </si>
  <si>
    <t>KERR</t>
  </si>
  <si>
    <t>19 TUCKER KERR LANE</t>
  </si>
  <si>
    <t>5404637503</t>
  </si>
  <si>
    <t>DIVISION AND LINE ADJUSTMENTS</t>
  </si>
  <si>
    <t>WRNG LLC</t>
  </si>
  <si>
    <t>RQAMSEY</t>
  </si>
  <si>
    <t>WILFORD</t>
  </si>
  <si>
    <t>POB 311</t>
  </si>
  <si>
    <t>5402612176</t>
  </si>
  <si>
    <t>A-73B</t>
  </si>
  <si>
    <t>STERRET ROAD</t>
  </si>
  <si>
    <t>17-4/5/5A</t>
  </si>
  <si>
    <t>7 HOUSTON STREET</t>
  </si>
  <si>
    <t>109 CHURCHVIEW LANE</t>
  </si>
  <si>
    <t>5404636490</t>
  </si>
  <si>
    <t>A-97</t>
  </si>
  <si>
    <t>RUDY</t>
  </si>
  <si>
    <t>70 OLD BUENA VISTA ROAD</t>
  </si>
  <si>
    <t>5404645000</t>
  </si>
  <si>
    <t>PEGASUS TOWER COMPANY</t>
  </si>
  <si>
    <t>TIMMONS</t>
  </si>
  <si>
    <t>POB 233</t>
  </si>
  <si>
    <t>RICHLANDS</t>
  </si>
  <si>
    <t>24641</t>
  </si>
  <si>
    <t>KENDAL AT LEXINGTON, PHASE II</t>
  </si>
  <si>
    <t>JEWELL</t>
  </si>
  <si>
    <t>A-34A</t>
  </si>
  <si>
    <t>REZONE 60 ACRES FROM A-2 TO R-1 FOR A RETIREMENT COMMUNITY
TOTAL ACREAGE IS 85 WITH 25 IN THE CITY OF LEXINGTON
FOLLOWING FIRST PC PUBLIC HEARING 2/11/98 APPLICATION WAS WITHDRAWN TO RE-APPLY FOR CONDITIONAL ZONING PROFFERING TO ONLY DEVELOP LAND AS A CCRC CONSISTENT WITH SITE PLAN SUBMITTED BY DORKY HODGSON INC. DATED 4/1/98</t>
  </si>
  <si>
    <t>CAMPBELL CONDOMINIUMS</t>
  </si>
  <si>
    <t>TURKEY HILL AG DISTRICT</t>
  </si>
  <si>
    <t>LANIER</t>
  </si>
  <si>
    <t>1263 BETHANY ROAD</t>
  </si>
  <si>
    <t>5404639362</t>
  </si>
  <si>
    <t>625</t>
  </si>
  <si>
    <t>WITHDRAWING LAND FOR CONSERVATION EASEMENT</t>
  </si>
  <si>
    <t>327 OAK TREE LANE</t>
  </si>
  <si>
    <t>5408621132</t>
  </si>
  <si>
    <t>HADLEY</t>
  </si>
  <si>
    <t>28 S MAIN STREET</t>
  </si>
  <si>
    <t>5404637080</t>
  </si>
  <si>
    <t>A-53A1</t>
  </si>
  <si>
    <t>DIVISION AND LINE ADJUSTMENT</t>
  </si>
  <si>
    <t>FINLAY</t>
  </si>
  <si>
    <t>KATHRYN</t>
  </si>
  <si>
    <t>75 UNION RUN</t>
  </si>
  <si>
    <t>5409151568</t>
  </si>
  <si>
    <t>1-B</t>
  </si>
  <si>
    <t>DUTCH HOLLOW PROPERTIES</t>
  </si>
  <si>
    <t>A-24C</t>
  </si>
  <si>
    <t>EVANS</t>
  </si>
  <si>
    <t>1168 SUGAR CREEK</t>
  </si>
  <si>
    <t>5404627058</t>
  </si>
  <si>
    <t>FEE PAID THROUGH VARIANCE PROCESS</t>
  </si>
  <si>
    <t>GLADWELL</t>
  </si>
  <si>
    <t>64 WILKINSON PLACE</t>
  </si>
  <si>
    <t>5404639534</t>
  </si>
  <si>
    <t>252</t>
  </si>
  <si>
    <t>494 SMOKEY ROW</t>
  </si>
  <si>
    <t>FRANCIS</t>
  </si>
  <si>
    <t>1097 STERRETT ROAD</t>
  </si>
  <si>
    <t>FARFIELD</t>
  </si>
  <si>
    <t>5404600010</t>
  </si>
  <si>
    <t>2227 BIG RIVER ROAD</t>
  </si>
  <si>
    <t>5409975733</t>
  </si>
  <si>
    <t>OAKVIEW SUBDIVISION</t>
  </si>
  <si>
    <t>314 HIGH MEADOW LANE</t>
  </si>
  <si>
    <t>24440</t>
  </si>
  <si>
    <t>7034338156</t>
  </si>
  <si>
    <t>WILLOW LAKE, PHASE I</t>
  </si>
  <si>
    <t>80 WILLOW LAKE LOOP</t>
  </si>
  <si>
    <t>5403772090</t>
  </si>
  <si>
    <t>3-12</t>
  </si>
  <si>
    <t>55 HOLLY PARK, APT 321</t>
  </si>
  <si>
    <t>5404636199</t>
  </si>
  <si>
    <t>27-B2</t>
  </si>
  <si>
    <t>WALLIN</t>
  </si>
  <si>
    <t>EMERY</t>
  </si>
  <si>
    <t>208 UNION RUN</t>
  </si>
  <si>
    <t>5404633108</t>
  </si>
  <si>
    <t>THE PINNACLE, PHASE I</t>
  </si>
  <si>
    <t>PHEMISTER</t>
  </si>
  <si>
    <t>JIM</t>
  </si>
  <si>
    <t>20 WEAVERS WAY</t>
  </si>
  <si>
    <t>5402613206</t>
  </si>
  <si>
    <t>REZONING THE PEPSI PLANT</t>
  </si>
  <si>
    <t>AMEND SECTION 607 TO INCLUDE PUBLIC SERVICE/STORAGE FACILITIES</t>
  </si>
  <si>
    <t>REZONE COUNTY PROPERTY TO I-1</t>
  </si>
  <si>
    <t>1168 SUGAR CREEK ROAD</t>
  </si>
  <si>
    <t>SETBACK VARIANCE, MEETING RESCHEDULED, NO QUORUM</t>
  </si>
  <si>
    <t>141 CONFLUENCE LANE</t>
  </si>
  <si>
    <t>5402616015</t>
  </si>
  <si>
    <t>5-2AA</t>
  </si>
  <si>
    <t>COOPER INVESTMENTS</t>
  </si>
  <si>
    <t>8314 E DAVENPORT DRIVE</t>
  </si>
  <si>
    <t>SCOTTSDALE</t>
  </si>
  <si>
    <t>AZ</t>
  </si>
  <si>
    <t>85206</t>
  </si>
  <si>
    <t>4803688741</t>
  </si>
  <si>
    <t>WALMART</t>
  </si>
  <si>
    <t>GIBBS LAND, LLC</t>
  </si>
  <si>
    <t>POB 1060</t>
  </si>
  <si>
    <t>GIBBS RUN</t>
  </si>
  <si>
    <t>MOODY, EARL ESTATE</t>
  </si>
  <si>
    <t>BIGGS</t>
  </si>
  <si>
    <t>JOAN</t>
  </si>
  <si>
    <t>507 TURNPIKE ROAD</t>
  </si>
  <si>
    <t>5404632973</t>
  </si>
  <si>
    <t>A-44/45</t>
  </si>
  <si>
    <t>TURNPIKE ROAD</t>
  </si>
  <si>
    <t>AILEEN</t>
  </si>
  <si>
    <t>475 MISS MARIES ROAD</t>
  </si>
  <si>
    <t>5402613101</t>
  </si>
  <si>
    <t>1265 THORNHILL ROAD</t>
  </si>
  <si>
    <t>5404634445</t>
  </si>
  <si>
    <t>FLOWERS LANE</t>
  </si>
  <si>
    <t>187 UNION RUN</t>
  </si>
  <si>
    <t>BROWNLEE</t>
  </si>
  <si>
    <t>130 WALKERS CREEK ROAD</t>
  </si>
  <si>
    <t>STEWART</t>
  </si>
  <si>
    <t>155 TRAVELERS RIDGE</t>
  </si>
  <si>
    <t>A-81</t>
  </si>
  <si>
    <t>OAK TREE LANE</t>
  </si>
  <si>
    <t>MALLARD DUCK CAMPGROUND</t>
  </si>
  <si>
    <t>TRUSLOW</t>
  </si>
  <si>
    <t>2346 SOUTH RIVER ROAD</t>
  </si>
  <si>
    <t>5402617264</t>
  </si>
  <si>
    <t>BARKER</t>
  </si>
  <si>
    <t>LEON</t>
  </si>
  <si>
    <t>486 MAURY RIVER ROAD</t>
  </si>
  <si>
    <t>6-A1/A2</t>
  </si>
  <si>
    <t>PAROLORI</t>
  </si>
  <si>
    <t>PARALORI</t>
  </si>
  <si>
    <t>145 RICES HILL ROAD</t>
  </si>
  <si>
    <t>5404644112</t>
  </si>
  <si>
    <t>RICES HILL</t>
  </si>
  <si>
    <t>743</t>
  </si>
  <si>
    <t>JAKE</t>
  </si>
  <si>
    <t>189 RICES HILL ROAD</t>
  </si>
  <si>
    <t>5402912726</t>
  </si>
  <si>
    <t>9-1A</t>
  </si>
  <si>
    <t>POB 1</t>
  </si>
  <si>
    <t>5409970476</t>
  </si>
  <si>
    <t>227 STILLHOUSE DRIVE</t>
  </si>
  <si>
    <t>622</t>
  </si>
  <si>
    <t>MCCORMICK</t>
  </si>
  <si>
    <t>75 SKINK HOLLOW LN</t>
  </si>
  <si>
    <t>5404631897</t>
  </si>
  <si>
    <t>A-85</t>
  </si>
  <si>
    <t>230 TALL WOOD TRAIL</t>
  </si>
  <si>
    <t>5403485876</t>
  </si>
  <si>
    <t>MULLEN</t>
  </si>
  <si>
    <t>ELOISE</t>
  </si>
  <si>
    <t>550 ADAIR HILL ROAD</t>
  </si>
  <si>
    <t>5404646578</t>
  </si>
  <si>
    <t>8-A3E</t>
  </si>
  <si>
    <t>RED HILL MANOR</t>
  </si>
  <si>
    <t>828</t>
  </si>
  <si>
    <t>447 WESLEY CHAPEL ROAD</t>
  </si>
  <si>
    <t>LAWHORNE</t>
  </si>
  <si>
    <t>BLAINE</t>
  </si>
  <si>
    <t>185 BIG HILL ROAD</t>
  </si>
  <si>
    <t>5409971154</t>
  </si>
  <si>
    <t>80 LUNA LANE</t>
  </si>
  <si>
    <t>5404644078</t>
  </si>
  <si>
    <t>2-14</t>
  </si>
  <si>
    <t>STILL HOUSE</t>
  </si>
  <si>
    <t>50 HAVENWOOD DRIVE</t>
  </si>
  <si>
    <t>5404632205</t>
  </si>
  <si>
    <t>A-99A</t>
  </si>
  <si>
    <t>SHORT HILL VIEW</t>
  </si>
  <si>
    <t>708 LINCOLN ROAD</t>
  </si>
  <si>
    <t>5404632577</t>
  </si>
  <si>
    <t>7-10</t>
  </si>
  <si>
    <t>LEE HI TRAVEL PLAZA</t>
  </si>
  <si>
    <t>5-1C3</t>
  </si>
  <si>
    <t>12 SADDLE RIDGE ROAD</t>
  </si>
  <si>
    <t>5404635964</t>
  </si>
  <si>
    <t>H.E. EST</t>
  </si>
  <si>
    <t>1728 FOREST GROVE ROAD</t>
  </si>
  <si>
    <t>5404634005</t>
  </si>
  <si>
    <t>DOBIN</t>
  </si>
  <si>
    <t>HOWARD</t>
  </si>
  <si>
    <t>106 LIBERTY HALL LANE</t>
  </si>
  <si>
    <t>5404588746</t>
  </si>
  <si>
    <t>18-5</t>
  </si>
  <si>
    <t>STAGECOACH EAST</t>
  </si>
  <si>
    <t>BRAD</t>
  </si>
  <si>
    <t>53 BOULDER POINT DRIVE</t>
  </si>
  <si>
    <t>HARDY</t>
  </si>
  <si>
    <t>24101</t>
  </si>
  <si>
    <t>5404204212</t>
  </si>
  <si>
    <t>A-38B</t>
  </si>
  <si>
    <t>APRIL</t>
  </si>
  <si>
    <t>90 ADAMS BURK LANE</t>
  </si>
  <si>
    <t>5404634927</t>
  </si>
  <si>
    <t>9-4</t>
  </si>
  <si>
    <t>648 FROG POND ROAD</t>
  </si>
  <si>
    <t>5402900251</t>
  </si>
  <si>
    <t>ROUND TOP, PHASE I</t>
  </si>
  <si>
    <t>REVISED APPLICATION</t>
  </si>
  <si>
    <t>FAIRFIELD RIDGE</t>
  </si>
  <si>
    <t>TILLES</t>
  </si>
  <si>
    <t>GENE</t>
  </si>
  <si>
    <t>5570 N LEE HIGHWAY</t>
  </si>
  <si>
    <t>5403772345</t>
  </si>
  <si>
    <t>DENNIS</t>
  </si>
  <si>
    <t>43 EDMONDSON HOLLOW</t>
  </si>
  <si>
    <t>5404637640</t>
  </si>
  <si>
    <t>768</t>
  </si>
  <si>
    <t>187 UNION RUN ROAD</t>
  </si>
  <si>
    <t>5404634941</t>
  </si>
  <si>
    <t>248 TUSCULUM LANE</t>
  </si>
  <si>
    <t>24521</t>
  </si>
  <si>
    <t>4342370009</t>
  </si>
  <si>
    <t>BORDEN COMMONS</t>
  </si>
  <si>
    <t>31 S MAIN STREET</t>
  </si>
  <si>
    <t>5404637629</t>
  </si>
  <si>
    <t>A-44A</t>
  </si>
  <si>
    <t>ZOLLMAN</t>
  </si>
  <si>
    <t>CLAY</t>
  </si>
  <si>
    <t>822 LITTLE DRY HOLLOW RD</t>
  </si>
  <si>
    <t>5404639463</t>
  </si>
  <si>
    <t>A-92E</t>
  </si>
  <si>
    <t>SLOCUM</t>
  </si>
  <si>
    <t>53 ASBURY ROAD</t>
  </si>
  <si>
    <t>HACKETTSTOWN</t>
  </si>
  <si>
    <t>07840</t>
  </si>
  <si>
    <t>14-2</t>
  </si>
  <si>
    <t>ROPER</t>
  </si>
  <si>
    <t>86 HOLBROOK  LANE</t>
  </si>
  <si>
    <t>5404632589</t>
  </si>
  <si>
    <t>WATSON</t>
  </si>
  <si>
    <t>1088 FARMHOUSE ROAD</t>
  </si>
  <si>
    <t>A-18A</t>
  </si>
  <si>
    <t>617 TENNESSEE AVENUE</t>
  </si>
  <si>
    <t>22305</t>
  </si>
  <si>
    <t>MT ATLAS</t>
  </si>
  <si>
    <t>120 FOOT MICROPOLE</t>
  </si>
  <si>
    <t>MARTIN</t>
  </si>
  <si>
    <t>CLIFF</t>
  </si>
  <si>
    <t>3225 SOUTH RIVER ROAD</t>
  </si>
  <si>
    <t>5402611516</t>
  </si>
  <si>
    <t>TRAILER PARK</t>
  </si>
  <si>
    <t>INGRAM</t>
  </si>
  <si>
    <t>8 SCARLET LANE</t>
  </si>
  <si>
    <t>5409970175</t>
  </si>
  <si>
    <t>12</t>
  </si>
  <si>
    <t>2-3</t>
  </si>
  <si>
    <t>4 LOT MH PARK</t>
  </si>
  <si>
    <t>11 AVALON LANE</t>
  </si>
  <si>
    <t>5404634994</t>
  </si>
  <si>
    <t>9346</t>
  </si>
  <si>
    <t>21-A</t>
  </si>
  <si>
    <t>4322 FORGE ROAD</t>
  </si>
  <si>
    <t>COLD SPRING FARM</t>
  </si>
  <si>
    <t>MCCOY</t>
  </si>
  <si>
    <t>50 COLD SPRING LANE</t>
  </si>
  <si>
    <t>5402612483</t>
  </si>
  <si>
    <t>A-11C</t>
  </si>
  <si>
    <t>TWIN OAKS</t>
  </si>
  <si>
    <t>FLESHMAN</t>
  </si>
  <si>
    <t>1743 MOUNTAIN VIEW ROAD</t>
  </si>
  <si>
    <t>5402613910</t>
  </si>
  <si>
    <t>5711 LEE-JACKSON HWY</t>
  </si>
  <si>
    <t>24410</t>
  </si>
  <si>
    <t>5403776726</t>
  </si>
  <si>
    <t>IRIVINE</t>
  </si>
  <si>
    <t>DALLAS</t>
  </si>
  <si>
    <t>951 SUGAR CREEK RD</t>
  </si>
  <si>
    <t>5404637039</t>
  </si>
  <si>
    <t>WOODSON</t>
  </si>
  <si>
    <t>120 HAPPY JACK TRAIL</t>
  </si>
  <si>
    <t>5409979193</t>
  </si>
  <si>
    <t>CASTLE CARBERRY FARM</t>
  </si>
  <si>
    <t>LENDERMAN</t>
  </si>
  <si>
    <t>215 BRANCH OAK WAY</t>
  </si>
  <si>
    <t>SAN ANTONIO</t>
  </si>
  <si>
    <t>78230</t>
  </si>
  <si>
    <t>SNIDER TRUST</t>
  </si>
  <si>
    <t>HAYMARKET</t>
  </si>
  <si>
    <t>BUCKLEY</t>
  </si>
  <si>
    <t>144 WESLEY CHAPEL ROAD</t>
  </si>
  <si>
    <t>118 CRISTWOOD LANE</t>
  </si>
  <si>
    <t>5404636867</t>
  </si>
  <si>
    <t>BIG SPRINGS</t>
  </si>
  <si>
    <t>JOANN</t>
  </si>
  <si>
    <t>88 FARMHOUSE ROAD</t>
  </si>
  <si>
    <t>4-C</t>
  </si>
  <si>
    <t>FARMHOUSE ROAD</t>
  </si>
  <si>
    <t>BERRY</t>
  </si>
  <si>
    <t>2088 E KICKLIGHTER ROAD</t>
  </si>
  <si>
    <t>LAKE HELEN</t>
  </si>
  <si>
    <t>32744</t>
  </si>
  <si>
    <t>3862280707</t>
  </si>
  <si>
    <t>4-2E</t>
  </si>
  <si>
    <t>SMITH FARMS</t>
  </si>
  <si>
    <t>MAURICE</t>
  </si>
  <si>
    <t>1136 SOUTH LEE HIGHWAY</t>
  </si>
  <si>
    <t>5404634304</t>
  </si>
  <si>
    <t>187 MEADOW LANE</t>
  </si>
  <si>
    <t>FISHERSVILLE</t>
  </si>
  <si>
    <t>22939</t>
  </si>
  <si>
    <t>5409433917</t>
  </si>
  <si>
    <t>FS AND BOUNDARY LINE ADJUSTMENT</t>
  </si>
  <si>
    <t>3050 BIG HILL ROAD</t>
  </si>
  <si>
    <t>5408178122</t>
  </si>
  <si>
    <t>PLACE SECOND HOME ON .6 ACRES, APPROVED FOR 15 YEARS</t>
  </si>
  <si>
    <t>OBATA</t>
  </si>
  <si>
    <t>POB 470</t>
  </si>
  <si>
    <t>ORANGE</t>
  </si>
  <si>
    <t>22960</t>
  </si>
  <si>
    <t>5408320103</t>
  </si>
  <si>
    <t>A-2C/2D</t>
  </si>
  <si>
    <t>LS AND BOUNDARY LINE ADJUSTMENT</t>
  </si>
  <si>
    <t>26 NORTH MAIN STREET</t>
  </si>
  <si>
    <t>A-64</t>
  </si>
  <si>
    <t>65 STONEHOSUE LANE</t>
  </si>
  <si>
    <t>5407842659</t>
  </si>
  <si>
    <t>13-5A</t>
  </si>
  <si>
    <t>MADDUX</t>
  </si>
  <si>
    <t>415 LONEJACK ROAD</t>
  </si>
  <si>
    <t>5402589922</t>
  </si>
  <si>
    <t>17-2</t>
  </si>
  <si>
    <t>LONEJACK</t>
  </si>
  <si>
    <t>THREE GRACES LLC</t>
  </si>
  <si>
    <t>MANN</t>
  </si>
  <si>
    <t>15 E NELSON STREET</t>
  </si>
  <si>
    <t>5404637119</t>
  </si>
  <si>
    <t>5404632333</t>
  </si>
  <si>
    <t>A-34/35</t>
  </si>
  <si>
    <t>100 OLIE KNICK ROAD</t>
  </si>
  <si>
    <t>5404641066</t>
  </si>
  <si>
    <t>MATIOLI</t>
  </si>
  <si>
    <t>ED</t>
  </si>
  <si>
    <t>390 HIDDEN HOLLOW LN</t>
  </si>
  <si>
    <t>5403481995</t>
  </si>
  <si>
    <t>FOX ROAD</t>
  </si>
  <si>
    <t>HULL</t>
  </si>
  <si>
    <t>JAN</t>
  </si>
  <si>
    <t>4586 N LEE HIGHWAY</t>
  </si>
  <si>
    <t>5-B1A4</t>
  </si>
  <si>
    <t>49 RIDGE ROAD</t>
  </si>
  <si>
    <t>96 HOLBROOK ROAD</t>
  </si>
  <si>
    <t>5403485495</t>
  </si>
  <si>
    <t>10-1</t>
  </si>
  <si>
    <t>1586 RIDGE ROAD</t>
  </si>
  <si>
    <t>5404604736</t>
  </si>
  <si>
    <t>SKIP</t>
  </si>
  <si>
    <t>5402618888</t>
  </si>
  <si>
    <t>MERRILL</t>
  </si>
  <si>
    <t>25 RANDOLPH STREET</t>
  </si>
  <si>
    <t>5404636096</t>
  </si>
  <si>
    <t>10-1B</t>
  </si>
  <si>
    <t>TONON</t>
  </si>
  <si>
    <t>ANTONIO</t>
  </si>
  <si>
    <t>307 FOREST GROVE ROAD</t>
  </si>
  <si>
    <t>5404636875</t>
  </si>
  <si>
    <t>11-1G</t>
  </si>
  <si>
    <t>BALLARD</t>
  </si>
  <si>
    <t>ERNESTINE</t>
  </si>
  <si>
    <t>130 SMITH HOLLOW</t>
  </si>
  <si>
    <t>5404637052</t>
  </si>
  <si>
    <t>A2 DISTRICT</t>
  </si>
  <si>
    <t>AREA REQUIREMENT FOR DUPLEXES IN A2</t>
  </si>
  <si>
    <t>JACKSON'S VIEW</t>
  </si>
  <si>
    <t>304 MCLAUGHLIN STREET</t>
  </si>
  <si>
    <t>5404637201</t>
  </si>
  <si>
    <t>A-37/38</t>
  </si>
  <si>
    <t>HESLEP FARM EQUIPMENT</t>
  </si>
  <si>
    <t>A-116/117</t>
  </si>
  <si>
    <t>12-A1</t>
  </si>
  <si>
    <t>MOUNT VISTA</t>
  </si>
  <si>
    <t>2159 SPRING VALLEY ROAD</t>
  </si>
  <si>
    <t>5404635906</t>
  </si>
  <si>
    <t>1-1A1B</t>
  </si>
  <si>
    <t>452 W MIDLAND TRAIL</t>
  </si>
  <si>
    <t>5404632967</t>
  </si>
  <si>
    <t>486 STUART ROAD</t>
  </si>
  <si>
    <t>POTTTER</t>
  </si>
  <si>
    <t>109 CHRUCH VIEW LANE</t>
  </si>
  <si>
    <t>5404633639</t>
  </si>
  <si>
    <t>A-48D</t>
  </si>
  <si>
    <t>3654 COLLIERSTOWN ROAD</t>
  </si>
  <si>
    <t>5402611077</t>
  </si>
  <si>
    <t>5317 ATLEE PLACE</t>
  </si>
  <si>
    <t>SPRINGFIELD</t>
  </si>
  <si>
    <t>A-2E</t>
  </si>
  <si>
    <t>SANDERSON</t>
  </si>
  <si>
    <t>VADA</t>
  </si>
  <si>
    <t>134 BLACKSBURG LANE</t>
  </si>
  <si>
    <t>MEYER</t>
  </si>
  <si>
    <t>VERNON</t>
  </si>
  <si>
    <t>525 MIDDLE ROAD</t>
  </si>
  <si>
    <t>5402615281</t>
  </si>
  <si>
    <t>LANDFILL ACQUIRING PROPERTY FOR BUFFER</t>
  </si>
  <si>
    <t>96 HOLBROOK LANE</t>
  </si>
  <si>
    <t>5405703712</t>
  </si>
  <si>
    <t>REESE</t>
  </si>
  <si>
    <t>40 SNOWBIRD LANE</t>
  </si>
  <si>
    <t>A-118C</t>
  </si>
  <si>
    <t>1260 ZOLLMANS MILL ROAD</t>
  </si>
  <si>
    <t>5404613622</t>
  </si>
  <si>
    <t>4-1C7</t>
  </si>
  <si>
    <t>MACK</t>
  </si>
  <si>
    <t>40 PINE FOREST ROAD</t>
  </si>
  <si>
    <t>5404602021</t>
  </si>
  <si>
    <t>2-1G</t>
  </si>
  <si>
    <t>CAMPER</t>
  </si>
  <si>
    <t>1594 OLD BUENA VISTA RD</t>
  </si>
  <si>
    <t>5404635246</t>
  </si>
  <si>
    <t>A-34B</t>
  </si>
  <si>
    <t>WEST</t>
  </si>
  <si>
    <t>207C E NELSON STREET</t>
  </si>
  <si>
    <t>5404610610</t>
  </si>
  <si>
    <t>MCMICHAEL</t>
  </si>
  <si>
    <t>316 MT ATLAS ROAD</t>
  </si>
  <si>
    <t>5404649304</t>
  </si>
  <si>
    <t>K.D.</t>
  </si>
  <si>
    <t>78 BELL ROAD</t>
  </si>
  <si>
    <t>5404632500</t>
  </si>
  <si>
    <t>A-103</t>
  </si>
  <si>
    <t>BAXTER</t>
  </si>
  <si>
    <t>140 LAZY ACRES LN</t>
  </si>
  <si>
    <t>5404631636</t>
  </si>
  <si>
    <t>TROPPOLI</t>
  </si>
  <si>
    <t>736 MOUNTAIN VIEW ROAD</t>
  </si>
  <si>
    <t>5404633105</t>
  </si>
  <si>
    <t>780 LINCOLN ROAD</t>
  </si>
  <si>
    <t>SUMMIT AT WOODS CREEK, I</t>
  </si>
  <si>
    <t>PENTON VA, LLC</t>
  </si>
  <si>
    <t>67 W. ROMAN RIDGE</t>
  </si>
  <si>
    <t>MT. SINNEY</t>
  </si>
  <si>
    <t>5403614303</t>
  </si>
  <si>
    <t>6-56</t>
  </si>
  <si>
    <t>5404631658</t>
  </si>
  <si>
    <t>909 BIG SPRING ROAD</t>
  </si>
  <si>
    <t>5404633385</t>
  </si>
  <si>
    <t>BILLINGS</t>
  </si>
  <si>
    <t>59 ELDERBERRY LANE</t>
  </si>
  <si>
    <t>5402616801</t>
  </si>
  <si>
    <t>5-2Q</t>
  </si>
  <si>
    <t>OPEN MEADOW</t>
  </si>
  <si>
    <t>136 OPEN MEADOW DRIVE</t>
  </si>
  <si>
    <t>5404644556</t>
  </si>
  <si>
    <t>32-6</t>
  </si>
  <si>
    <t>IKE</t>
  </si>
  <si>
    <t>2 CLOVERLEAF LANE</t>
  </si>
  <si>
    <t>5404633468</t>
  </si>
  <si>
    <t>LIPSCOMB</t>
  </si>
  <si>
    <t>LIPSCOMP</t>
  </si>
  <si>
    <t>PAULETTE</t>
  </si>
  <si>
    <t>2066 W MIDLAND TRAIL</t>
  </si>
  <si>
    <t>5404633644</t>
  </si>
  <si>
    <t>WARNER</t>
  </si>
  <si>
    <t>MARY</t>
  </si>
  <si>
    <t>126 E MIDLAND TRAIL</t>
  </si>
  <si>
    <t>5404632318</t>
  </si>
  <si>
    <t>WOLFE</t>
  </si>
  <si>
    <t>15 PALFREY LANE</t>
  </si>
  <si>
    <t>5404604906</t>
  </si>
  <si>
    <t>25 MILL RACE LANE</t>
  </si>
  <si>
    <t>5404602459</t>
  </si>
  <si>
    <t>A-97C</t>
  </si>
  <si>
    <t>SEHORN HOLLOW</t>
  </si>
  <si>
    <t>MCMULLEN</t>
  </si>
  <si>
    <t>POB 1076</t>
  </si>
  <si>
    <t>5404631810</t>
  </si>
  <si>
    <t>5987 N LEE HIGHWAY</t>
  </si>
  <si>
    <t>5403779173</t>
  </si>
  <si>
    <t>407 COLLIERSTOWN ROAD</t>
  </si>
  <si>
    <t>5404634129</t>
  </si>
  <si>
    <t>FLAT WOODS</t>
  </si>
  <si>
    <t>439 MCCLURE BLVD</t>
  </si>
  <si>
    <t>47 VANDERVEER LANE</t>
  </si>
  <si>
    <t>THE MEADOW</t>
  </si>
  <si>
    <t>SW PROPERTIES</t>
  </si>
  <si>
    <t>26-A</t>
  </si>
  <si>
    <t>14-C</t>
  </si>
  <si>
    <t>LOMBARD</t>
  </si>
  <si>
    <t>EMANUAL</t>
  </si>
  <si>
    <t>POB 132</t>
  </si>
  <si>
    <t>5408498262</t>
  </si>
  <si>
    <t>PIKES PLACE</t>
  </si>
  <si>
    <t>HEIDI</t>
  </si>
  <si>
    <t>203 N MAIN STREET</t>
  </si>
  <si>
    <t>5404632724</t>
  </si>
  <si>
    <t>2-1-21/22</t>
  </si>
  <si>
    <t>RONNIE</t>
  </si>
  <si>
    <t>618 STEELES FORT ROAD</t>
  </si>
  <si>
    <t>5403772709</t>
  </si>
  <si>
    <t>6-B</t>
  </si>
  <si>
    <t>SECOND MINI STORAGE UNIT</t>
  </si>
  <si>
    <t>HUNTER HILL CROSSING</t>
  </si>
  <si>
    <t>HINNANT</t>
  </si>
  <si>
    <t>POB 1426</t>
  </si>
  <si>
    <t>5403191739</t>
  </si>
  <si>
    <t>5-5B1</t>
  </si>
  <si>
    <t>AMENDING PROFFERS ASSOCIATED WITH BB&amp;T REZONING</t>
  </si>
  <si>
    <t>DEMSKY</t>
  </si>
  <si>
    <t>118 MOORES CREEK ROAD</t>
  </si>
  <si>
    <t>5404637815</t>
  </si>
  <si>
    <t>A-15A</t>
  </si>
  <si>
    <t>HOTINGER</t>
  </si>
  <si>
    <t>173 FREDERICKSBURG RD</t>
  </si>
  <si>
    <t>5404633019</t>
  </si>
  <si>
    <t>VANDER VEER</t>
  </si>
  <si>
    <t>8226 S LEE HIGHWAY</t>
  </si>
  <si>
    <t>5402914795</t>
  </si>
  <si>
    <t>3-4B1</t>
  </si>
  <si>
    <t>97 RUINED BRIDGE LANE</t>
  </si>
  <si>
    <t>658</t>
  </si>
  <si>
    <t>71 FORGE ROAD</t>
  </si>
  <si>
    <t>5402616903</t>
  </si>
  <si>
    <t>34-A</t>
  </si>
  <si>
    <t>SILBERMAN</t>
  </si>
  <si>
    <t>1115 COLLEY AVE, APT A-2</t>
  </si>
  <si>
    <t>23507</t>
  </si>
  <si>
    <t>EMERSON</t>
  </si>
  <si>
    <t>35 EMERSON PLACE</t>
  </si>
  <si>
    <t>5403485501</t>
  </si>
  <si>
    <t>852</t>
  </si>
  <si>
    <t>JAMIE</t>
  </si>
  <si>
    <t>2435 BIG HILL ROAD</t>
  </si>
  <si>
    <t>5404631691</t>
  </si>
  <si>
    <t>A-87</t>
  </si>
  <si>
    <t>SHENANDOAH SETTLERS</t>
  </si>
  <si>
    <t>MEAD</t>
  </si>
  <si>
    <t>OTIS</t>
  </si>
  <si>
    <t>21 N MAIN STREET</t>
  </si>
  <si>
    <t>5404637168</t>
  </si>
  <si>
    <t>21 IMAGINATION LANE</t>
  </si>
  <si>
    <t>5404639504</t>
  </si>
  <si>
    <t>LEE HI TOWNHOUSES</t>
  </si>
  <si>
    <t>10-14/14B</t>
  </si>
  <si>
    <t>130 UNIT TOWNHOUSE PROJECT</t>
  </si>
  <si>
    <t>THORNHILL AREA</t>
  </si>
  <si>
    <t>REZONING THE THORNHILL AREA FROM R1 TO A2</t>
  </si>
  <si>
    <t>LEVONICK</t>
  </si>
  <si>
    <t>DEBORAH</t>
  </si>
  <si>
    <t>40 DISCOVERY LANE</t>
  </si>
  <si>
    <t>5404643334</t>
  </si>
  <si>
    <t>29-D</t>
  </si>
  <si>
    <t>5 HOUSE MOUNTAIN RD</t>
  </si>
  <si>
    <t>5404635580</t>
  </si>
  <si>
    <t>5402612933</t>
  </si>
  <si>
    <t>4342962597</t>
  </si>
  <si>
    <t>GERALDINE</t>
  </si>
  <si>
    <t>584 BROAD CREEK CHURCH</t>
  </si>
  <si>
    <t>5402913021</t>
  </si>
  <si>
    <t>BROAD CREEK</t>
  </si>
  <si>
    <t>GATTIS</t>
  </si>
  <si>
    <t>49 HICKORY DRIVE</t>
  </si>
  <si>
    <t>5402619543</t>
  </si>
  <si>
    <t>17-3J</t>
  </si>
  <si>
    <t>FAIRFIELD PUMP STATION</t>
  </si>
  <si>
    <t>WIPPLE</t>
  </si>
  <si>
    <t>1790 STERRETT ROAD</t>
  </si>
  <si>
    <t>RUTH</t>
  </si>
  <si>
    <t>5403485886</t>
  </si>
  <si>
    <t>NEW PROVIDENCE</t>
  </si>
  <si>
    <t>PLOGGER</t>
  </si>
  <si>
    <t>1632 FRESERICKSBURG RD</t>
  </si>
  <si>
    <t>5404637096</t>
  </si>
  <si>
    <t>RAPHINE PUMP STATION</t>
  </si>
  <si>
    <t>13-2-1</t>
  </si>
  <si>
    <t>LOWER FAIRFIELD PUMP STATION</t>
  </si>
  <si>
    <t>RAPHINE SEWER PUMP STATION</t>
  </si>
  <si>
    <t>UPPER FAIRFIELD PUMP STATION</t>
  </si>
  <si>
    <t>SUBDIVISION AND ROAD STANDARDS</t>
  </si>
  <si>
    <t>MCCURDY</t>
  </si>
  <si>
    <t>258 FLAT WOODS LANE</t>
  </si>
  <si>
    <t>5404632937</t>
  </si>
  <si>
    <t>ERMA</t>
  </si>
  <si>
    <t>480 BROWNSBURG TPK</t>
  </si>
  <si>
    <t>5403485843</t>
  </si>
  <si>
    <t>3804 CUMBERLAND ROAD</t>
  </si>
  <si>
    <t>CUMBERLAND</t>
  </si>
  <si>
    <t>23040</t>
  </si>
  <si>
    <t>A-43F</t>
  </si>
  <si>
    <t>STEVENS</t>
  </si>
  <si>
    <t>POB 303</t>
  </si>
  <si>
    <t>5409970465</t>
  </si>
  <si>
    <t>616</t>
  </si>
  <si>
    <t>5404634361</t>
  </si>
  <si>
    <t>2-1B1</t>
  </si>
  <si>
    <t>BROTHER</t>
  </si>
  <si>
    <t>485 S MAGNOLIA AVENUE</t>
  </si>
  <si>
    <t>5402616386</t>
  </si>
  <si>
    <t>3-13/15</t>
  </si>
  <si>
    <t>GALGAN</t>
  </si>
  <si>
    <t>221 PARKER LANE</t>
  </si>
  <si>
    <t>SEAFORD</t>
  </si>
  <si>
    <t>23696</t>
  </si>
  <si>
    <t>7578710157</t>
  </si>
  <si>
    <t>149 COLLIERSTOWN ROAD</t>
  </si>
  <si>
    <t>4348269637</t>
  </si>
  <si>
    <t>STACY</t>
  </si>
  <si>
    <t>657 GREEN HILL ROAD</t>
  </si>
  <si>
    <t>5404607148</t>
  </si>
  <si>
    <t>146 VALLEY VIEW LANE</t>
  </si>
  <si>
    <t>5403481303</t>
  </si>
  <si>
    <t>6-C/C1</t>
  </si>
  <si>
    <t>CORVALAN</t>
  </si>
  <si>
    <t>LUIS</t>
  </si>
  <si>
    <t>1377 WESLEY CHAPEL ROAD</t>
  </si>
  <si>
    <t>5402613746</t>
  </si>
  <si>
    <t>5-1J</t>
  </si>
  <si>
    <t>A-17A</t>
  </si>
  <si>
    <t>LEXINGTON MOOSE LODGE</t>
  </si>
  <si>
    <t>75 DEER CROSSING LANE</t>
  </si>
  <si>
    <t>5404633452</t>
  </si>
  <si>
    <t>19-1</t>
  </si>
  <si>
    <t>WILLIE</t>
  </si>
  <si>
    <t>2788 OLD BUENA VISTA RD</t>
  </si>
  <si>
    <t>5402613248</t>
  </si>
  <si>
    <t>20-1B</t>
  </si>
  <si>
    <t>MORRIS</t>
  </si>
  <si>
    <t>500 MAPLE SWAMP ROAD</t>
  </si>
  <si>
    <t>5404636933</t>
  </si>
  <si>
    <t>A-67D2</t>
  </si>
  <si>
    <t>DAHL</t>
  </si>
  <si>
    <t>320 ELLIOTTS HILL LANE</t>
  </si>
  <si>
    <t>5404635418</t>
  </si>
  <si>
    <t>A-27</t>
  </si>
  <si>
    <t>ELLIOTTS HILL</t>
  </si>
  <si>
    <t>3021 N POLLARD STREET</t>
  </si>
  <si>
    <t>22207</t>
  </si>
  <si>
    <t>HARLIN</t>
  </si>
  <si>
    <t>TREVOR</t>
  </si>
  <si>
    <t>749 BIG HILL ROAD</t>
  </si>
  <si>
    <t>5404635142</t>
  </si>
  <si>
    <t>636</t>
  </si>
  <si>
    <t>SUBDIVISION FOLLOWING VARIANCE APPROVAL</t>
  </si>
  <si>
    <t>17 WATTS GLEN LANE</t>
  </si>
  <si>
    <t>5402582882</t>
  </si>
  <si>
    <t>17-4</t>
  </si>
  <si>
    <t>148 DISCOVERY LANE</t>
  </si>
  <si>
    <t>5404631713</t>
  </si>
  <si>
    <t>29-C</t>
  </si>
  <si>
    <t>PATRICK DRIVE</t>
  </si>
  <si>
    <t>811</t>
  </si>
  <si>
    <t>582 HONEY HOLLOW RD</t>
  </si>
  <si>
    <t>5404635485</t>
  </si>
  <si>
    <t>131 BUNKER HILL MILL RD</t>
  </si>
  <si>
    <t>5-1L1</t>
  </si>
  <si>
    <t>BELLAIRS</t>
  </si>
  <si>
    <t>BART</t>
  </si>
  <si>
    <t>6 AUGUSTA COURT</t>
  </si>
  <si>
    <t>5404636286</t>
  </si>
  <si>
    <t>2-1-6</t>
  </si>
  <si>
    <t>THE GREENS</t>
  </si>
  <si>
    <t>SHEEK</t>
  </si>
  <si>
    <t>545 SPRING VALLEY ROAD</t>
  </si>
  <si>
    <t>5404639541</t>
  </si>
  <si>
    <t>272 WOODPECKER LN</t>
  </si>
  <si>
    <t>5402911422</t>
  </si>
  <si>
    <t>1-5B12</t>
  </si>
  <si>
    <t>38 ALTA VISTA LANE</t>
  </si>
  <si>
    <t>5402612101</t>
  </si>
  <si>
    <t>A-17C</t>
  </si>
  <si>
    <t>STATON</t>
  </si>
  <si>
    <t>2395 BORDEN GRANT TRAIL</t>
  </si>
  <si>
    <t>5402612228</t>
  </si>
  <si>
    <t>9-1</t>
  </si>
  <si>
    <t>ATLANTIC LAND</t>
  </si>
  <si>
    <t>366 MOSSY ROCK LANE</t>
  </si>
  <si>
    <t>22802</t>
  </si>
  <si>
    <t>5404345085</t>
  </si>
  <si>
    <t>3-1B/2C</t>
  </si>
  <si>
    <t>6073 N LEE HIGHWAY</t>
  </si>
  <si>
    <t>5403772597</t>
  </si>
  <si>
    <t>RICHIE</t>
  </si>
  <si>
    <t>1403 RIDGE ROAD</t>
  </si>
  <si>
    <t>5403776028</t>
  </si>
  <si>
    <t>1551 S BUFFALO ROAD</t>
  </si>
  <si>
    <t>5404634838</t>
  </si>
  <si>
    <t>BUCKHOLT</t>
  </si>
  <si>
    <t>31 SKYHIGH LANE</t>
  </si>
  <si>
    <t>5404635756</t>
  </si>
  <si>
    <t>A-18C</t>
  </si>
  <si>
    <t>MEADOW VIEW</t>
  </si>
  <si>
    <t>HANCHETT</t>
  </si>
  <si>
    <t>2421 FOREST AVENUE</t>
  </si>
  <si>
    <t>5402617222</t>
  </si>
  <si>
    <t>339 FURNACE HILL ROAD</t>
  </si>
  <si>
    <t>5409970629</t>
  </si>
  <si>
    <t>STONEWALL ASSOCIATES</t>
  </si>
  <si>
    <t>CHUCK</t>
  </si>
  <si>
    <t>10 BORDEN SCHOOL LANE</t>
  </si>
  <si>
    <t>BUCKLAND</t>
  </si>
  <si>
    <t>5404634832</t>
  </si>
  <si>
    <t>26-7</t>
  </si>
  <si>
    <t>MEADOWS AT WOODS CREEK</t>
  </si>
  <si>
    <t>RIDGEMORE</t>
  </si>
  <si>
    <t>5408859545</t>
  </si>
  <si>
    <t>23117</t>
  </si>
  <si>
    <t>5408727230</t>
  </si>
  <si>
    <t>A-32D</t>
  </si>
  <si>
    <t>HYACINTHE</t>
  </si>
  <si>
    <t>1029 MT ATLAS ROAD</t>
  </si>
  <si>
    <t>5404634872</t>
  </si>
  <si>
    <t>FREDERICKSEN</t>
  </si>
  <si>
    <t>246 NEWPORT ROAD</t>
  </si>
  <si>
    <t>SPOTTSWOOD</t>
  </si>
  <si>
    <t>5403775517</t>
  </si>
  <si>
    <t>A-4A</t>
  </si>
  <si>
    <t>34 COUNTRY COVE LANE</t>
  </si>
  <si>
    <t>5403485178</t>
  </si>
  <si>
    <t>A-12F</t>
  </si>
  <si>
    <t>DECATAUR</t>
  </si>
  <si>
    <t>808</t>
  </si>
  <si>
    <t>ALBERTI</t>
  </si>
  <si>
    <t>POB 1104</t>
  </si>
  <si>
    <t>BB&amp;T</t>
  </si>
  <si>
    <t>BOLLARD</t>
  </si>
  <si>
    <t>ROD</t>
  </si>
  <si>
    <t>705 N LEE HIGHWAY</t>
  </si>
  <si>
    <t>5404634115</t>
  </si>
  <si>
    <t>5-5B</t>
  </si>
  <si>
    <t>EAST LEXIINGTON</t>
  </si>
  <si>
    <t>GRANDVIEW SUBDIVISION</t>
  </si>
  <si>
    <t>STOCKIE</t>
  </si>
  <si>
    <t>748 COLD RUN DRIVE</t>
  </si>
  <si>
    <t>5404631085</t>
  </si>
  <si>
    <t>A-127F</t>
  </si>
  <si>
    <t>188 IRON WHEEL LANE</t>
  </si>
  <si>
    <t>MAURY-SOUTH AG DISTRICT</t>
  </si>
  <si>
    <t>SHEFFIELD</t>
  </si>
  <si>
    <t>1 SOUTH RIVER ROAD</t>
  </si>
  <si>
    <t>5402614306</t>
  </si>
  <si>
    <t>STILL HOUSE AG DISTRICT</t>
  </si>
  <si>
    <t>1134 STILL HOUSE DRIVE</t>
  </si>
  <si>
    <t>5404633920</t>
  </si>
  <si>
    <t>ROOSEVELT</t>
  </si>
  <si>
    <t>984 STERRETT ROAD</t>
  </si>
  <si>
    <t>5403485444</t>
  </si>
  <si>
    <t>POB 57</t>
  </si>
  <si>
    <t>5404602526</t>
  </si>
  <si>
    <t>WOOLDRIDGE</t>
  </si>
  <si>
    <t>KERMIT</t>
  </si>
  <si>
    <t>79 TWIN PINE LANE</t>
  </si>
  <si>
    <t>5404639266</t>
  </si>
  <si>
    <t>5-E</t>
  </si>
  <si>
    <t>1313 MOUNTAIN VIEW ROAD</t>
  </si>
  <si>
    <t>5404631624</t>
  </si>
  <si>
    <t>POB 484</t>
  </si>
  <si>
    <t>5402582338</t>
  </si>
  <si>
    <t>100</t>
  </si>
  <si>
    <t>ROBINSON GAP</t>
  </si>
  <si>
    <t>607</t>
  </si>
  <si>
    <t>683</t>
  </si>
  <si>
    <t>2325 BORDEN GRANT TRAIL</t>
  </si>
  <si>
    <t>5402613055</t>
  </si>
  <si>
    <t>8-1A1</t>
  </si>
  <si>
    <t>2233 LEE HIGHWAY</t>
  </si>
  <si>
    <t>5409430012</t>
  </si>
  <si>
    <t>ANDREWS</t>
  </si>
  <si>
    <t>47 CRICKET LANE</t>
  </si>
  <si>
    <t>BETHANY ROAD</t>
  </si>
  <si>
    <t>ACHIN</t>
  </si>
  <si>
    <t>77 BELL HILL LANE</t>
  </si>
  <si>
    <t>5409971351</t>
  </si>
  <si>
    <t>12A1</t>
  </si>
  <si>
    <t>ROSE LAND COMPANY</t>
  </si>
  <si>
    <t>284 MOBILE HOME LANE</t>
  </si>
  <si>
    <t>HICKORY</t>
  </si>
  <si>
    <t>MS</t>
  </si>
  <si>
    <t>39332</t>
  </si>
  <si>
    <t>6016354500</t>
  </si>
  <si>
    <t>1-1/2</t>
  </si>
  <si>
    <t>NORTH BUFFALO</t>
  </si>
  <si>
    <t>A-11B</t>
  </si>
  <si>
    <t>CRAIN</t>
  </si>
  <si>
    <t>915 LAKEVIEW CIRCLE</t>
  </si>
  <si>
    <t>GREER</t>
  </si>
  <si>
    <t>SC</t>
  </si>
  <si>
    <t>29651</t>
  </si>
  <si>
    <t>8648771454</t>
  </si>
  <si>
    <t>A-49C</t>
  </si>
  <si>
    <t>PINEY RIDGE</t>
  </si>
  <si>
    <t>147 MOHLER LOOP</t>
  </si>
  <si>
    <t>4936 MAURY RIVER ROAD</t>
  </si>
  <si>
    <t>5403481298</t>
  </si>
  <si>
    <t>TARDY</t>
  </si>
  <si>
    <t>242 TOAD RUN</t>
  </si>
  <si>
    <t>5404634102</t>
  </si>
  <si>
    <t>A-53A</t>
  </si>
  <si>
    <t>212 E 21ST STREET</t>
  </si>
  <si>
    <t>5402618894</t>
  </si>
  <si>
    <t>LOUISA COURT</t>
  </si>
  <si>
    <t>23-F</t>
  </si>
  <si>
    <t>LOCHER</t>
  </si>
  <si>
    <t>26 BEATTY HOLLOW RD</t>
  </si>
  <si>
    <t>LEXINTON</t>
  </si>
  <si>
    <t>5404635689</t>
  </si>
  <si>
    <t>108B</t>
  </si>
  <si>
    <t>1-A4</t>
  </si>
  <si>
    <t>VALLANCE</t>
  </si>
  <si>
    <t>476 MACKEYS LANE</t>
  </si>
  <si>
    <t>5402612945</t>
  </si>
  <si>
    <t>1892 TURNPIKE ROAD</t>
  </si>
  <si>
    <t>5404635527</t>
  </si>
  <si>
    <t>A-32A</t>
  </si>
  <si>
    <t>30 PARKWAY VIEW LANE</t>
  </si>
  <si>
    <t>5402614438</t>
  </si>
  <si>
    <t>VARIANCE FROM FRONT SETBACK</t>
  </si>
  <si>
    <t>SNEAD</t>
  </si>
  <si>
    <t>SHELDON</t>
  </si>
  <si>
    <t>952 BACK RUN ROAD</t>
  </si>
  <si>
    <t>5402913583</t>
  </si>
  <si>
    <t>6-4C</t>
  </si>
  <si>
    <t>1575 LONE JACK ROAD</t>
  </si>
  <si>
    <t>5402581774</t>
  </si>
  <si>
    <t>5402612987</t>
  </si>
  <si>
    <t>5404637360</t>
  </si>
  <si>
    <t>77 RICES HILL ROAD</t>
  </si>
  <si>
    <t>5402912670</t>
  </si>
  <si>
    <t>5-5</t>
  </si>
  <si>
    <t>18 TIFFANY DRIVE</t>
  </si>
  <si>
    <t>5402616099</t>
  </si>
  <si>
    <t>17-3N</t>
  </si>
  <si>
    <t>1042</t>
  </si>
  <si>
    <t>207 MCCORKEL DRIVE</t>
  </si>
  <si>
    <t>5404632231</t>
  </si>
  <si>
    <t>A-68</t>
  </si>
  <si>
    <t>CAMBELL LANE</t>
  </si>
  <si>
    <t>13-1B1</t>
  </si>
  <si>
    <t>AMEND PROFFER TO SELL VEHICLES</t>
  </si>
  <si>
    <t>TCO CHANGING APPROVAL AUTHORITY AND RADON AMENDMENT</t>
  </si>
  <si>
    <t>HEFFELFINGER</t>
  </si>
  <si>
    <t>ELAINE</t>
  </si>
  <si>
    <t>1826 DUTCH HOLLOW RD</t>
  </si>
  <si>
    <t>5403485600</t>
  </si>
  <si>
    <t>A-24B</t>
  </si>
  <si>
    <t>RANDAL</t>
  </si>
  <si>
    <t>557 SULPHUR SPRINGS RD</t>
  </si>
  <si>
    <t>5402913216</t>
  </si>
  <si>
    <t>SULPHUR SPRINGS</t>
  </si>
  <si>
    <t>4162 PLANK ROAD</t>
  </si>
  <si>
    <t>5404641538</t>
  </si>
  <si>
    <t>734 OLD FARM ROAD</t>
  </si>
  <si>
    <t>5404643171</t>
  </si>
  <si>
    <t>12-4D</t>
  </si>
  <si>
    <t>3225 S RIVER ROAD</t>
  </si>
  <si>
    <t>8043371874</t>
  </si>
  <si>
    <t>LANDING STRIP REVIEW</t>
  </si>
  <si>
    <t>PATSY</t>
  </si>
  <si>
    <t>615 SPRING VALLEY ROAD</t>
  </si>
  <si>
    <t>5404634596</t>
  </si>
  <si>
    <t>MORELL</t>
  </si>
  <si>
    <t>69 GLOVER LANE</t>
  </si>
  <si>
    <t>A-19/20</t>
  </si>
  <si>
    <t>RODNEY</t>
  </si>
  <si>
    <t>6 WESTSIDE COURT</t>
  </si>
  <si>
    <t>5404634179</t>
  </si>
  <si>
    <t>ORCHARD PLACE</t>
  </si>
  <si>
    <t>ESTABROOK</t>
  </si>
  <si>
    <t>100 ASIAN PEAR WAY</t>
  </si>
  <si>
    <t>5402911481</t>
  </si>
  <si>
    <t>A-2/13</t>
  </si>
  <si>
    <t>433 WOODS STREET</t>
  </si>
  <si>
    <t>COVINGTON</t>
  </si>
  <si>
    <t>24426</t>
  </si>
  <si>
    <t>5409659382</t>
  </si>
  <si>
    <t>22</t>
  </si>
  <si>
    <t>274 GALLOPING PATH</t>
  </si>
  <si>
    <t>5407840600</t>
  </si>
  <si>
    <t>ALDEN</t>
  </si>
  <si>
    <t>1904 W MIDLAND TRAIL</t>
  </si>
  <si>
    <t>5404636505</t>
  </si>
  <si>
    <t>PARDUE</t>
  </si>
  <si>
    <t>114 KESTREL LANE</t>
  </si>
  <si>
    <t>5403776392</t>
  </si>
  <si>
    <t>WHANGER</t>
  </si>
  <si>
    <t>1991 W MIDLAND TRAIL</t>
  </si>
  <si>
    <t>5404641996</t>
  </si>
  <si>
    <t>DRAWBOND</t>
  </si>
  <si>
    <t>332 STEELES FORT ROAD</t>
  </si>
  <si>
    <t>5403772775</t>
  </si>
  <si>
    <t>3996 BORDEN GRANT TRAIL</t>
  </si>
  <si>
    <t>5403772906</t>
  </si>
  <si>
    <t>DECOURCEY</t>
  </si>
  <si>
    <t>DECOURCY</t>
  </si>
  <si>
    <t>386 FREDERICKSBURG RD</t>
  </si>
  <si>
    <t>5404636679</t>
  </si>
  <si>
    <t>ENRIGHT</t>
  </si>
  <si>
    <t>80 GOODVIEW DRIVE</t>
  </si>
  <si>
    <t>5404600664</t>
  </si>
  <si>
    <t>54</t>
  </si>
  <si>
    <t>3-3A</t>
  </si>
  <si>
    <t>IRSH CREEK</t>
  </si>
  <si>
    <t>214 WOODLAND DRIVE</t>
  </si>
  <si>
    <t>27949</t>
  </si>
  <si>
    <t>27-C</t>
  </si>
  <si>
    <t>669</t>
  </si>
  <si>
    <t>RAPPS MILL ESTATES</t>
  </si>
  <si>
    <t>10-13</t>
  </si>
  <si>
    <t>50 UNIT TOWNHOUSE PROJECT</t>
  </si>
  <si>
    <t>ALDRIDGE</t>
  </si>
  <si>
    <t>38784 LES AMIS LANE</t>
  </si>
  <si>
    <t>20659</t>
  </si>
  <si>
    <t>3012901715</t>
  </si>
  <si>
    <t>5-2/6</t>
  </si>
  <si>
    <t>MEADE</t>
  </si>
  <si>
    <t>1426 BUNKER HILL MILL RD</t>
  </si>
  <si>
    <t>5404635164</t>
  </si>
  <si>
    <t>1025 BIG HILL ROAD</t>
  </si>
  <si>
    <t>5403775167</t>
  </si>
  <si>
    <t>MARSHALL</t>
  </si>
  <si>
    <t>565 S. BUFFALO ROAD</t>
  </si>
  <si>
    <t>5404633343</t>
  </si>
  <si>
    <t>LINEBERRY</t>
  </si>
  <si>
    <t>54 CONIFER LANE</t>
  </si>
  <si>
    <t>5404644595</t>
  </si>
  <si>
    <t>486 STUART RD</t>
  </si>
  <si>
    <t>STUART ROAD</t>
  </si>
  <si>
    <t>POB 300</t>
  </si>
  <si>
    <t>GORDONSVILLE</t>
  </si>
  <si>
    <t>22942</t>
  </si>
  <si>
    <t>5408321400</t>
  </si>
  <si>
    <t>113B</t>
  </si>
  <si>
    <t>799</t>
  </si>
  <si>
    <t>GOODALL</t>
  </si>
  <si>
    <t>4 EDMONDSON AVE</t>
  </si>
  <si>
    <t>5404636262</t>
  </si>
  <si>
    <t>27-B</t>
  </si>
  <si>
    <t>LAWSON HOLLOW</t>
  </si>
  <si>
    <t>ADD ENTERPRISE</t>
  </si>
  <si>
    <t>209 SAWMILL LN</t>
  </si>
  <si>
    <t>A-62/64</t>
  </si>
  <si>
    <t>THE RIVIERA</t>
  </si>
  <si>
    <t>MABIE</t>
  </si>
  <si>
    <t>POB 212</t>
  </si>
  <si>
    <t>5403484329</t>
  </si>
  <si>
    <t>A-20B/22</t>
  </si>
  <si>
    <t>RIVERMONT HEIGHTS</t>
  </si>
  <si>
    <t>SWEENY</t>
  </si>
  <si>
    <t>5403484227</t>
  </si>
  <si>
    <t>CHURCH OF THE LDS</t>
  </si>
  <si>
    <t>902 PROVIDENCE PLACE</t>
  </si>
  <si>
    <t>SEE ALSO CORRINGTON FILE</t>
  </si>
  <si>
    <t>2950 PLANK ROAD</t>
  </si>
  <si>
    <t>5402912530</t>
  </si>
  <si>
    <t>3-C</t>
  </si>
  <si>
    <t>BROAD CEEK</t>
  </si>
  <si>
    <t>778</t>
  </si>
  <si>
    <t>SCHART</t>
  </si>
  <si>
    <t>ANNETTE</t>
  </si>
  <si>
    <t>67 MAYAPPLE LN</t>
  </si>
  <si>
    <t>5402611752</t>
  </si>
  <si>
    <t>APPROVED BY VARIANCE 4/21/2004</t>
  </si>
  <si>
    <t>MACKEY</t>
  </si>
  <si>
    <t>ALFRED</t>
  </si>
  <si>
    <t>6833 N LEE HIGHWAY</t>
  </si>
  <si>
    <t>BLUE RIDGE CHRISTIAN HOMES</t>
  </si>
  <si>
    <t>BENDER</t>
  </si>
  <si>
    <t>85 BEULAH DRIVE</t>
  </si>
  <si>
    <t>5403779590</t>
  </si>
  <si>
    <t>1393 BROWNSBURG TPK</t>
  </si>
  <si>
    <t>5404634893</t>
  </si>
  <si>
    <t>6-641A</t>
  </si>
  <si>
    <t>4572 BORDEN GRANT TRAIL</t>
  </si>
  <si>
    <t>5403776680</t>
  </si>
  <si>
    <t>A-71A</t>
  </si>
  <si>
    <t>MCRORY'S HILL</t>
  </si>
  <si>
    <t>HANS</t>
  </si>
  <si>
    <t>251 LITTLE HOUSE LN</t>
  </si>
  <si>
    <t>5404633977</t>
  </si>
  <si>
    <t>788 BUNKER HILL MILL ROAD</t>
  </si>
  <si>
    <t>2-70B3</t>
  </si>
  <si>
    <t>FRUIT HILL</t>
  </si>
  <si>
    <t>KERSHNER</t>
  </si>
  <si>
    <t>JIMMY</t>
  </si>
  <si>
    <t>87 GREAT ROAD</t>
  </si>
  <si>
    <t>5403775956</t>
  </si>
  <si>
    <t>3-B2</t>
  </si>
  <si>
    <t>A-49/49A</t>
  </si>
  <si>
    <t>REID ROAD</t>
  </si>
  <si>
    <t>E.H.</t>
  </si>
  <si>
    <t>744 WERT FAULKNER HWY</t>
  </si>
  <si>
    <t>5402912149</t>
  </si>
  <si>
    <t>HERRIING</t>
  </si>
  <si>
    <t>HERRING</t>
  </si>
  <si>
    <t>RUTH ANNE</t>
  </si>
  <si>
    <t>16 N MAIN STREET</t>
  </si>
  <si>
    <t>5404637314</t>
  </si>
  <si>
    <t>686</t>
  </si>
  <si>
    <t>BECKER</t>
  </si>
  <si>
    <t>200 ORCHARD PLACE</t>
  </si>
  <si>
    <t>5404626119</t>
  </si>
  <si>
    <t>6/1/1G</t>
  </si>
  <si>
    <t>JRS TIMBER</t>
  </si>
  <si>
    <t>SEDOVY</t>
  </si>
  <si>
    <t>850 TURNPIKE ROAD</t>
  </si>
  <si>
    <t>5404643009</t>
  </si>
  <si>
    <t>HUHN</t>
  </si>
  <si>
    <t>RITA</t>
  </si>
  <si>
    <t>261 BROWNSBURG TPK</t>
  </si>
  <si>
    <t>5405700618</t>
  </si>
  <si>
    <t>OGBORN</t>
  </si>
  <si>
    <t>95 WESTERN VISTA LN</t>
  </si>
  <si>
    <t>5402612550</t>
  </si>
  <si>
    <t>ST CLAIR</t>
  </si>
  <si>
    <t>TASHA</t>
  </si>
  <si>
    <t>5402617400</t>
  </si>
  <si>
    <t>23-7</t>
  </si>
  <si>
    <t>HENRY HILLS</t>
  </si>
  <si>
    <t>HOLIDAY INN EXPRESS</t>
  </si>
  <si>
    <t>ANDERSEN</t>
  </si>
  <si>
    <t>850 N LEE HIGHWAY</t>
  </si>
  <si>
    <t>5404637351</t>
  </si>
  <si>
    <t>1-5E</t>
  </si>
  <si>
    <t>WILLETTS</t>
  </si>
  <si>
    <t>PO DRAWER 1617</t>
  </si>
  <si>
    <t>8009641838</t>
  </si>
  <si>
    <t>PERMIT RENEWED FOR FIVE YEARS</t>
  </si>
  <si>
    <t>28 MOUNTAIN VIEW ROAD</t>
  </si>
  <si>
    <t>GOOLRICK</t>
  </si>
  <si>
    <t>666 GREENWICH ST, APT 907</t>
  </si>
  <si>
    <t>NEW YORK</t>
  </si>
  <si>
    <t>10014</t>
  </si>
  <si>
    <t>2129891344</t>
  </si>
  <si>
    <t>A-105B</t>
  </si>
  <si>
    <t>EDWARDS</t>
  </si>
  <si>
    <t>LORAINE</t>
  </si>
  <si>
    <t>28 OLD ALLEGHANY CIRCLE</t>
  </si>
  <si>
    <t>5409979311</t>
  </si>
  <si>
    <t>12A5</t>
  </si>
  <si>
    <t>5403776105</t>
  </si>
  <si>
    <t>MILO</t>
  </si>
  <si>
    <t>710 THORNHILL ROAD</t>
  </si>
  <si>
    <t>5404633556</t>
  </si>
  <si>
    <t>A-12/13</t>
  </si>
  <si>
    <t>MATELSON</t>
  </si>
  <si>
    <t>1733 PEDERNALES EST RD</t>
  </si>
  <si>
    <t>78624</t>
  </si>
  <si>
    <t>8309902434</t>
  </si>
  <si>
    <t>6-2</t>
  </si>
  <si>
    <t>75 SKUNK HOLLOW LN</t>
  </si>
  <si>
    <t>5404633458</t>
  </si>
  <si>
    <t>LEXINGTON COFFEE ROASTING</t>
  </si>
  <si>
    <t>SCHOLL</t>
  </si>
  <si>
    <t>102 WALKER STREET</t>
  </si>
  <si>
    <t>5404623990</t>
  </si>
  <si>
    <t>N LEE HIGHWAY</t>
  </si>
  <si>
    <t>MASON</t>
  </si>
  <si>
    <t>204 JUMP MT ROAD</t>
  </si>
  <si>
    <t>5403485854</t>
  </si>
  <si>
    <t>1-5B/5B2</t>
  </si>
  <si>
    <t>23 LONE WOLF LN</t>
  </si>
  <si>
    <t>5404641530</t>
  </si>
  <si>
    <t>26-3/3A</t>
  </si>
  <si>
    <t>WELLE</t>
  </si>
  <si>
    <t>1573 BROWNSBURG TPK</t>
  </si>
  <si>
    <t>5403481220</t>
  </si>
  <si>
    <t>A-79A</t>
  </si>
  <si>
    <t>BURRUS</t>
  </si>
  <si>
    <t>POB 913</t>
  </si>
  <si>
    <t>MANTEO</t>
  </si>
  <si>
    <t>27954</t>
  </si>
  <si>
    <t>WHITESIDE</t>
  </si>
  <si>
    <t>DEBERRY</t>
  </si>
  <si>
    <t>21 LANDSLIDE LN</t>
  </si>
  <si>
    <t>7-2Q2</t>
  </si>
  <si>
    <t>2870 TAYLOR SPRING LANE</t>
  </si>
  <si>
    <t>159 BACKDRAFT ROAD</t>
  </si>
  <si>
    <t>5404632178</t>
  </si>
  <si>
    <t>3-1A</t>
  </si>
  <si>
    <t>BACKDRAFT</t>
  </si>
  <si>
    <t>A-92</t>
  </si>
  <si>
    <t>A-67B</t>
  </si>
  <si>
    <t>RUSTIC RIDGE</t>
  </si>
  <si>
    <t>WILFONG</t>
  </si>
  <si>
    <t>674 FORGE ROAD</t>
  </si>
  <si>
    <t>5404634333</t>
  </si>
  <si>
    <t>6-3A/3B</t>
  </si>
  <si>
    <t>JENKINS</t>
  </si>
  <si>
    <t>43 STONEVIEW CIRCLE</t>
  </si>
  <si>
    <t>5404634558</t>
  </si>
  <si>
    <t>21 LANDSLIDE DR</t>
  </si>
  <si>
    <t>5402617020</t>
  </si>
  <si>
    <t>7-2Q5</t>
  </si>
  <si>
    <t>30 FLEETWOOD RD</t>
  </si>
  <si>
    <t>KOSTELNI</t>
  </si>
  <si>
    <t>5 GAINES COURT</t>
  </si>
  <si>
    <t>5404633909</t>
  </si>
  <si>
    <t>74E</t>
  </si>
  <si>
    <t>1-A-5</t>
  </si>
  <si>
    <t>HAMILTON ESTATES</t>
  </si>
  <si>
    <t>10 FOOT ENCROACHMENT INTO FRONT SETBACK</t>
  </si>
  <si>
    <t>FREDERICSBURG</t>
  </si>
  <si>
    <t>A-50C</t>
  </si>
  <si>
    <t>A-75C</t>
  </si>
  <si>
    <t>CEDAR HILL</t>
  </si>
  <si>
    <t>RECTOR</t>
  </si>
  <si>
    <t>86 CEDAR HILL LANE</t>
  </si>
  <si>
    <t>5404644448</t>
  </si>
  <si>
    <t>1-A</t>
  </si>
  <si>
    <t>PRELIMINARY 8 LOT SUB</t>
  </si>
  <si>
    <t>VIEWMONT</t>
  </si>
  <si>
    <t>2-A/22</t>
  </si>
  <si>
    <t>PRELIMINARY 23 LOT CLUSTER</t>
  </si>
  <si>
    <t>CLARKS MUSIC CENTER</t>
  </si>
  <si>
    <t>POB 175</t>
  </si>
  <si>
    <t>5403772490</t>
  </si>
  <si>
    <t>CUMMINGS HELIPORT</t>
  </si>
  <si>
    <t>JEFFERSON FLORIST</t>
  </si>
  <si>
    <t>BUSTER</t>
  </si>
  <si>
    <t>16 MCCURDY LANE</t>
  </si>
  <si>
    <t>5403485197</t>
  </si>
  <si>
    <t>CULTURAL/MUSIC CENTERS, HELIPORT ETC</t>
  </si>
  <si>
    <t>CONDITIONALLY REZONE FROM A2 TO R1</t>
  </si>
  <si>
    <t>THE PLATEAU</t>
  </si>
  <si>
    <t>BOARD</t>
  </si>
  <si>
    <t>5017 PASTURE COURT</t>
  </si>
  <si>
    <t>ELLIOT CITY</t>
  </si>
  <si>
    <t>34476</t>
  </si>
  <si>
    <t>3528614549</t>
  </si>
  <si>
    <t>14-2B</t>
  </si>
  <si>
    <t>501 ALLEN AVENUE</t>
  </si>
  <si>
    <t>5404635543</t>
  </si>
  <si>
    <t>JW</t>
  </si>
  <si>
    <t>65 SANDBRIDGE LANE</t>
  </si>
  <si>
    <t>BUNTON</t>
  </si>
  <si>
    <t>216 PISGAH BRANCH LANE</t>
  </si>
  <si>
    <t>5403481609</t>
  </si>
  <si>
    <t>5404637055</t>
  </si>
  <si>
    <t>CLEFORD</t>
  </si>
  <si>
    <t>40 EDGEWOOD LANE</t>
  </si>
  <si>
    <t>5404633508</t>
  </si>
  <si>
    <t>1-H1</t>
  </si>
  <si>
    <t>842</t>
  </si>
  <si>
    <t>4096 S BUFFALO ROAD</t>
  </si>
  <si>
    <t>5404639294</t>
  </si>
  <si>
    <t>HOLIDAY INN</t>
  </si>
  <si>
    <t>ANDERSON</t>
  </si>
  <si>
    <t>POB 37</t>
  </si>
  <si>
    <t>DALEVILLE</t>
  </si>
  <si>
    <t>24083</t>
  </si>
  <si>
    <t>8007635596</t>
  </si>
  <si>
    <t>6840 N LEE HIGHWAY</t>
  </si>
  <si>
    <t>5403776724</t>
  </si>
  <si>
    <t>3-B1</t>
  </si>
  <si>
    <t>23 LONE WOLF LANE</t>
  </si>
  <si>
    <t>26-4</t>
  </si>
  <si>
    <t>POSTED BOND PRIOR TO REQUIRED ROAD IMPROVEMENTS</t>
  </si>
  <si>
    <t>BLUESTONE INDUSTRIES</t>
  </si>
  <si>
    <t>POB 1085</t>
  </si>
  <si>
    <t>BECKLEY</t>
  </si>
  <si>
    <t>25801</t>
  </si>
  <si>
    <t>3042528528</t>
  </si>
  <si>
    <t>16-1</t>
  </si>
  <si>
    <t>5404632079</t>
  </si>
  <si>
    <t>LEE HI ACRES</t>
  </si>
  <si>
    <t>832</t>
  </si>
  <si>
    <t>HERMAN</t>
  </si>
  <si>
    <t>6 LOGGER LANE</t>
  </si>
  <si>
    <t>5402615226</t>
  </si>
  <si>
    <t>16-1A</t>
  </si>
  <si>
    <t>SMALLMAN</t>
  </si>
  <si>
    <t>POB 549</t>
  </si>
  <si>
    <t>WORLEY</t>
  </si>
  <si>
    <t>POB 222</t>
  </si>
  <si>
    <t>DELMA</t>
  </si>
  <si>
    <t>108 ASHBEL LOOP</t>
  </si>
  <si>
    <t>5403481023</t>
  </si>
  <si>
    <t>MACCORKLE</t>
  </si>
  <si>
    <t>TORQUIL</t>
  </si>
  <si>
    <t>110 WAGONROAD LANE</t>
  </si>
  <si>
    <t>5404631072</t>
  </si>
  <si>
    <t>BARTLEY</t>
  </si>
  <si>
    <t>3682 GORDON STREET</t>
  </si>
  <si>
    <t>TERRELL</t>
  </si>
  <si>
    <t>28682</t>
  </si>
  <si>
    <t>WHESTONE RIDGE</t>
  </si>
  <si>
    <t>JARVIS</t>
  </si>
  <si>
    <t>846 COLLIERSTOWN ROAD</t>
  </si>
  <si>
    <t>5404634639</t>
  </si>
  <si>
    <t>17-5</t>
  </si>
  <si>
    <t>6-B1/B2</t>
  </si>
  <si>
    <t>EXTEND EXISTING PERMIT TO 2009</t>
  </si>
  <si>
    <t>SIGNAGE PUBLIC/SEMI PUBLIC AND WALL PLACEMENT, ETC</t>
  </si>
  <si>
    <t>1154 CHERRY AVENUE</t>
  </si>
  <si>
    <t>5402617387</t>
  </si>
  <si>
    <t>DONALDSBURG HILLS</t>
  </si>
  <si>
    <t>159 COVENTRY ROAD</t>
  </si>
  <si>
    <t>23469</t>
  </si>
  <si>
    <t>7574999298</t>
  </si>
  <si>
    <t>GREENAWALT</t>
  </si>
  <si>
    <t>5 W WASHINGTON STREET</t>
  </si>
  <si>
    <t>SMILEY</t>
  </si>
  <si>
    <t>135 BUSTLEBURG ROAD</t>
  </si>
  <si>
    <t>A-15D</t>
  </si>
  <si>
    <t>DUNCAN</t>
  </si>
  <si>
    <t>57 ABB RIDGE ROAD</t>
  </si>
  <si>
    <t>5404632227</t>
  </si>
  <si>
    <t>A-102</t>
  </si>
  <si>
    <t>WICKLUND</t>
  </si>
  <si>
    <t>195 POAGUE LANE</t>
  </si>
  <si>
    <t>5402911111</t>
  </si>
  <si>
    <t>16-B/B1</t>
  </si>
  <si>
    <t>CASCADE FARM</t>
  </si>
  <si>
    <t>158 RAPHINE ROAD</t>
  </si>
  <si>
    <t>STAGECOACH CROSSING</t>
  </si>
  <si>
    <t>879 SPRING VALLEY ROAD</t>
  </si>
  <si>
    <t>5404637620</t>
  </si>
  <si>
    <t>SLEEP INN</t>
  </si>
  <si>
    <t>GANDHI</t>
  </si>
  <si>
    <t>UMESH</t>
  </si>
  <si>
    <t>95 MAURY RIVER ROAD</t>
  </si>
  <si>
    <t>5402912896</t>
  </si>
  <si>
    <t>A-45F2</t>
  </si>
  <si>
    <t>PLACEMENT OF WALL SIGN</t>
  </si>
  <si>
    <t>6035 PLANK ROAD</t>
  </si>
  <si>
    <t>5402912907</t>
  </si>
  <si>
    <t>693</t>
  </si>
  <si>
    <t>CALVERT</t>
  </si>
  <si>
    <t>POB 179</t>
  </si>
  <si>
    <t>2-1A1</t>
  </si>
  <si>
    <t>479 DRY WELL ROAD</t>
  </si>
  <si>
    <t>6330 N LEE HIGHWAY</t>
  </si>
  <si>
    <t>34-A/B</t>
  </si>
  <si>
    <t>JRS TIMBER, LLC</t>
  </si>
  <si>
    <t>210 S RANDOLPH STREET</t>
  </si>
  <si>
    <t>5403631700</t>
  </si>
  <si>
    <t>FRANKIES STORAGE</t>
  </si>
  <si>
    <t>PENNINGTON</t>
  </si>
  <si>
    <t>2376 N LEE HIGHWAY</t>
  </si>
  <si>
    <t>5404637278</t>
  </si>
  <si>
    <t>4-1C1</t>
  </si>
  <si>
    <t>MINI STORAGE IN B1</t>
  </si>
  <si>
    <t>SERVICE STATION CANOPIES</t>
  </si>
  <si>
    <t>657 PISGAH ROAD</t>
  </si>
  <si>
    <t>5403485955</t>
  </si>
  <si>
    <t>7-A4</t>
  </si>
  <si>
    <t>HAYS CREEK</t>
  </si>
  <si>
    <t>2974 TURNPIKE ROAD</t>
  </si>
  <si>
    <t>COLLINS PARK, PHASE II</t>
  </si>
  <si>
    <t>RAINEY</t>
  </si>
  <si>
    <t>281 GERMANTOWN BEND</t>
  </si>
  <si>
    <t>CORDOVA</t>
  </si>
  <si>
    <t>38018</t>
  </si>
  <si>
    <t>9017544311</t>
  </si>
  <si>
    <t>7-1J</t>
  </si>
  <si>
    <t>MAYS</t>
  </si>
  <si>
    <t>660 REIDS HILL ROAD</t>
  </si>
  <si>
    <t>5402612341</t>
  </si>
  <si>
    <t>10-C1</t>
  </si>
  <si>
    <t>251 LITTLE HOUSE LANE</t>
  </si>
  <si>
    <t>90 HIGHVIEW LANE</t>
  </si>
  <si>
    <t>5402617136</t>
  </si>
  <si>
    <t>WEIS</t>
  </si>
  <si>
    <t>12305 SHOREVIEW DRIVE</t>
  </si>
  <si>
    <t>23233</t>
  </si>
  <si>
    <t>8043645655</t>
  </si>
  <si>
    <t>SEPARATE PERMIT FOR NEW DRAGSTRIP OWNERS AND EXTEND 5 YEARS</t>
  </si>
  <si>
    <t>R.H.</t>
  </si>
  <si>
    <t>106 CLEARWATER LODGE</t>
  </si>
  <si>
    <t>5402912812</t>
  </si>
  <si>
    <t>4-1B</t>
  </si>
  <si>
    <t>556 STERRETT ROAD</t>
  </si>
  <si>
    <t>12A3</t>
  </si>
  <si>
    <t>WYATT</t>
  </si>
  <si>
    <t>51 BARES WOOD LANE</t>
  </si>
  <si>
    <t>5404646873</t>
  </si>
  <si>
    <t>CATHERINE</t>
  </si>
  <si>
    <t>120 BUBBLING SPRINGS</t>
  </si>
  <si>
    <t>5404637358</t>
  </si>
  <si>
    <t>15-2E2</t>
  </si>
  <si>
    <t>1541 N LEE HIGHWAY</t>
  </si>
  <si>
    <t>5404632015</t>
  </si>
  <si>
    <t>1055 DUTCH HOLLOW ROAD</t>
  </si>
  <si>
    <t>LONERGAN</t>
  </si>
  <si>
    <t>151 PULLEN ROAD</t>
  </si>
  <si>
    <t>5404645032</t>
  </si>
  <si>
    <t>33-D</t>
  </si>
  <si>
    <t>VOYAGER FOUNDATION</t>
  </si>
  <si>
    <t>194 POAGUE LANE</t>
  </si>
  <si>
    <t>5402581831</t>
  </si>
  <si>
    <t>16-A</t>
  </si>
  <si>
    <t>5404641132</t>
  </si>
  <si>
    <t>TOAD RUN, L.P.</t>
  </si>
  <si>
    <t>TREGER</t>
  </si>
  <si>
    <t>NEIL</t>
  </si>
  <si>
    <t>POB 1365</t>
  </si>
  <si>
    <t>34450</t>
  </si>
  <si>
    <t>5404641418</t>
  </si>
  <si>
    <t>HALLIWILL</t>
  </si>
  <si>
    <t>194 POAGUE RUN</t>
  </si>
  <si>
    <t>16-C</t>
  </si>
  <si>
    <t>600 WATER STREET SW</t>
  </si>
  <si>
    <t>WASHINGTON</t>
  </si>
  <si>
    <t>DC</t>
  </si>
  <si>
    <t>20024</t>
  </si>
  <si>
    <t>2025855424</t>
  </si>
  <si>
    <t>A-6A/6B</t>
  </si>
  <si>
    <t>GOSHEN PASS</t>
  </si>
  <si>
    <t>CORRIDORS</t>
  </si>
  <si>
    <t>CORRIDOR AND LANDSCAPING ORDINANCES</t>
  </si>
  <si>
    <t>STREAKER FARM INC</t>
  </si>
  <si>
    <t>STREAKER</t>
  </si>
  <si>
    <t>1083 EASTFIELD ROAD</t>
  </si>
  <si>
    <t>A-5B</t>
  </si>
  <si>
    <t>433 CLEMSON AVENUE</t>
  </si>
  <si>
    <t>CHESAPEAKE</t>
  </si>
  <si>
    <t>23334</t>
  </si>
  <si>
    <t>7575437015</t>
  </si>
  <si>
    <t>12-1C</t>
  </si>
  <si>
    <t>1791 GROVE ROAD</t>
  </si>
  <si>
    <t>A-59A</t>
  </si>
  <si>
    <t>JUNIOR</t>
  </si>
  <si>
    <t>2464 BIG HILL ROAD</t>
  </si>
  <si>
    <t>5404637210</t>
  </si>
  <si>
    <t>A-77</t>
  </si>
  <si>
    <t>24 MOUNTAINEER LANE</t>
  </si>
  <si>
    <t>5402913273</t>
  </si>
  <si>
    <t>GOSHEN WATER TANK</t>
  </si>
  <si>
    <t>SPROUSE</t>
  </si>
  <si>
    <t>DARELL</t>
  </si>
  <si>
    <t>200 MCCURDY LANE</t>
  </si>
  <si>
    <t>5404603028</t>
  </si>
  <si>
    <t>4-1H/1L</t>
  </si>
  <si>
    <t>REZONE MEDUSA PROPERTY FROM A2 TO R1, SECOND ATTEMPT BY BS MOTION</t>
  </si>
  <si>
    <t>TAMMY</t>
  </si>
  <si>
    <t>123 INGRAM LANE</t>
  </si>
  <si>
    <t>5409975183</t>
  </si>
  <si>
    <t>FAMILY SUB VARIANCE</t>
  </si>
  <si>
    <t>290 OLD CHAPEL LANE</t>
  </si>
  <si>
    <t>5404623932</t>
  </si>
  <si>
    <t>7-2B1</t>
  </si>
  <si>
    <t>TREGER.</t>
  </si>
  <si>
    <t>5403483086</t>
  </si>
  <si>
    <t>5392 SOUTH RIVER ROAD</t>
  </si>
  <si>
    <t>5403779265</t>
  </si>
  <si>
    <t>GHANDI</t>
  </si>
  <si>
    <t>4331 S LEE HIGHWAY</t>
  </si>
  <si>
    <t>INCREASE ROOF HEIGHT TO 52 FEET</t>
  </si>
  <si>
    <t>NORTH LEE HI ACRES</t>
  </si>
  <si>
    <t>1-10A</t>
  </si>
  <si>
    <t>AILSTOCK</t>
  </si>
  <si>
    <t>442 GOODBAR DRIVE</t>
  </si>
  <si>
    <t>5404632895</t>
  </si>
  <si>
    <t>403 SUNNYBROOK ROAD</t>
  </si>
  <si>
    <t>1015 BRATTONS RUN</t>
  </si>
  <si>
    <t>5403775662</t>
  </si>
  <si>
    <t>HEGEDUS</t>
  </si>
  <si>
    <t>POB 655</t>
  </si>
  <si>
    <t>RICKIE</t>
  </si>
  <si>
    <t>249 CAMPBELL LANE</t>
  </si>
  <si>
    <t>5404631972</t>
  </si>
  <si>
    <t>10-1C</t>
  </si>
  <si>
    <t>CHADWICK</t>
  </si>
  <si>
    <t>5402613136</t>
  </si>
  <si>
    <t>17-2A</t>
  </si>
  <si>
    <t>HARPER</t>
  </si>
  <si>
    <t>LIZ</t>
  </si>
  <si>
    <t>2400 GRAYLAND AVENUE</t>
  </si>
  <si>
    <t>EXPAND LEXINGTON SUBSTATION</t>
  </si>
  <si>
    <t>VIRGINIA INN AT LEXINGTON</t>
  </si>
  <si>
    <t>PATTON</t>
  </si>
  <si>
    <t>EARL</t>
  </si>
  <si>
    <t>1950 NORTH PARK PLACE</t>
  </si>
  <si>
    <t>30339</t>
  </si>
  <si>
    <t>7709520000</t>
  </si>
  <si>
    <t>A-79</t>
  </si>
  <si>
    <t>INCREASE BUILDING HEIGHT TO 75 FEET</t>
  </si>
  <si>
    <t>CASSADA</t>
  </si>
  <si>
    <t>2809 EMORYWOOD PKWY</t>
  </si>
  <si>
    <t>23294</t>
  </si>
  <si>
    <t>8047871360</t>
  </si>
  <si>
    <t>REZONE THE SAM LONG PROPERTY FROM R1 TO B1</t>
  </si>
  <si>
    <t>RKM PROPERTIES</t>
  </si>
  <si>
    <t>REZONE SPENCER PROPERTY FROM A2 TO B1</t>
  </si>
  <si>
    <t>REZONE FROM A2/B2 TO B1</t>
  </si>
  <si>
    <t>VIRGNIA INN AT LEXINGTON</t>
  </si>
  <si>
    <t>AMEND BUILDING HEIGHT RESTRICTION</t>
  </si>
  <si>
    <t>MOHLERS MEADOW</t>
  </si>
  <si>
    <t>206 WHITE STREET</t>
  </si>
  <si>
    <t>628</t>
  </si>
  <si>
    <t>RT 1 BOX 348</t>
  </si>
  <si>
    <t>5402616644</t>
  </si>
  <si>
    <t>WOMELDORF</t>
  </si>
  <si>
    <t>905 E CAPITAL ST NE</t>
  </si>
  <si>
    <t>20003</t>
  </si>
  <si>
    <t>46 SANDERLING LANE</t>
  </si>
  <si>
    <t>US CELLULAR</t>
  </si>
  <si>
    <t>TULLY</t>
  </si>
  <si>
    <t>4502 STARKEY ROAD</t>
  </si>
  <si>
    <t>5407983551</t>
  </si>
  <si>
    <t>24-A1</t>
  </si>
  <si>
    <t>NB STATION WATER TANK</t>
  </si>
  <si>
    <t>5404634329</t>
  </si>
  <si>
    <t>113E</t>
  </si>
  <si>
    <t>TYE RIVER GAP</t>
  </si>
  <si>
    <t>1932 TYE RIVER GAP</t>
  </si>
  <si>
    <t>5403776168</t>
  </si>
  <si>
    <t>A-92B</t>
  </si>
  <si>
    <t>TOAD RUN LP</t>
  </si>
  <si>
    <t>POB 919</t>
  </si>
  <si>
    <t>GILLIAM</t>
  </si>
  <si>
    <t>FREDDIE</t>
  </si>
  <si>
    <t>82 HOPPER CREEK ROAD</t>
  </si>
  <si>
    <t>5402912604</t>
  </si>
  <si>
    <t>NELLIE</t>
  </si>
  <si>
    <t>370 HOPPER CREEK ROAD</t>
  </si>
  <si>
    <t>5402912943</t>
  </si>
  <si>
    <t>1177 ROSS ROAD</t>
  </si>
  <si>
    <t>5404639865</t>
  </si>
  <si>
    <t>SAMPSON</t>
  </si>
  <si>
    <t>JOEY</t>
  </si>
  <si>
    <t>POB 283</t>
  </si>
  <si>
    <t>5409970137</t>
  </si>
  <si>
    <t>4-25</t>
  </si>
  <si>
    <t>791</t>
  </si>
  <si>
    <t>(DEACON)</t>
  </si>
  <si>
    <t>A-67</t>
  </si>
  <si>
    <t>SHULL</t>
  </si>
  <si>
    <t>859 OLD CHAPPEL ROAD</t>
  </si>
  <si>
    <t>5403485750</t>
  </si>
  <si>
    <t>ROWSEY</t>
  </si>
  <si>
    <t>3185 BIG HILL ROAD</t>
  </si>
  <si>
    <t>5404633339</t>
  </si>
  <si>
    <t>BIG HILL ROAD</t>
  </si>
  <si>
    <t>SKILLMAN</t>
  </si>
  <si>
    <t>WARREN</t>
  </si>
  <si>
    <t>2767 PLANK ROAD</t>
  </si>
  <si>
    <t>5402911324</t>
  </si>
  <si>
    <t>MARJORIE</t>
  </si>
  <si>
    <t>132 SAND BANK LANE</t>
  </si>
  <si>
    <t>5409970029</t>
  </si>
  <si>
    <t>83 FORGE ROAD</t>
  </si>
  <si>
    <t>2669 BRATTONS RUN</t>
  </si>
  <si>
    <t>259 HAWKSRIDGE LANE</t>
  </si>
  <si>
    <t>5404635435</t>
  </si>
  <si>
    <t>5409770029</t>
  </si>
  <si>
    <t>SUBDIVISION OF NON-CONFORMING LOTS</t>
  </si>
  <si>
    <t>HUGER-DAVIDSON-SAFE CO</t>
  </si>
  <si>
    <t>POB 151</t>
  </si>
  <si>
    <t>4-5C</t>
  </si>
  <si>
    <t>WARD</t>
  </si>
  <si>
    <t>462 SEHORN HOLLOW ROAD</t>
  </si>
  <si>
    <t>5404632795</t>
  </si>
  <si>
    <t>MATTIOLI</t>
  </si>
  <si>
    <t>EF</t>
  </si>
  <si>
    <t>893 FOX ROAD</t>
  </si>
  <si>
    <t>2639 EDGEWOOD ROAD</t>
  </si>
  <si>
    <t>5402616509</t>
  </si>
  <si>
    <t>ROUND HILL</t>
  </si>
  <si>
    <t>698</t>
  </si>
  <si>
    <t>CRAFT</t>
  </si>
  <si>
    <t>250 KEYS MILL ROAD</t>
  </si>
  <si>
    <t>5402615225</t>
  </si>
  <si>
    <t>FROG HOLLOW B&amp;B</t>
  </si>
  <si>
    <t>LOOMIS</t>
  </si>
  <si>
    <t>492 GREENHOUSE ROAD</t>
  </si>
  <si>
    <t>5404635444</t>
  </si>
  <si>
    <t>61D</t>
  </si>
  <si>
    <t>1-36</t>
  </si>
  <si>
    <t>33 TAR HEEL LANE</t>
  </si>
  <si>
    <t>5404635844</t>
  </si>
  <si>
    <t>A-95</t>
  </si>
  <si>
    <t>2159 SPRIING VALLEY ROAD</t>
  </si>
  <si>
    <t>1-1A1</t>
  </si>
  <si>
    <t>RISENER</t>
  </si>
  <si>
    <t>1637 MAURY RIVER ROAD</t>
  </si>
  <si>
    <t>5404643411</t>
  </si>
  <si>
    <t>LONGS CAMP</t>
  </si>
  <si>
    <t>POB 551</t>
  </si>
  <si>
    <t>A-1C</t>
  </si>
  <si>
    <t>3822 BORDEN GRANT TRAIL</t>
  </si>
  <si>
    <t>FARIFIELD</t>
  </si>
  <si>
    <t>A-10C</t>
  </si>
  <si>
    <t>OSCAR</t>
  </si>
  <si>
    <t>AKINS</t>
  </si>
  <si>
    <t>4899 IRISH CREEK ROAD</t>
  </si>
  <si>
    <t>3-5A</t>
  </si>
  <si>
    <t>PIONEER FARMS</t>
  </si>
  <si>
    <t>LAPSLEY</t>
  </si>
  <si>
    <t>NORVELL</t>
  </si>
  <si>
    <t>199 FREDERICKSBURG RD</t>
  </si>
  <si>
    <t>5404632996</t>
  </si>
  <si>
    <t>COLLINS PARK</t>
  </si>
  <si>
    <t>RIVERS WAY PRESERVE</t>
  </si>
  <si>
    <t>BLATTER</t>
  </si>
  <si>
    <t>28 ABBY LANE</t>
  </si>
  <si>
    <t>24479</t>
  </si>
  <si>
    <t>5403481087</t>
  </si>
  <si>
    <t>1-6B</t>
  </si>
  <si>
    <t>A1/R1 DISTRICTS</t>
  </si>
  <si>
    <t>NDA CALCULATIONS FOR SUBDIVISIONS</t>
  </si>
  <si>
    <t>7-A3</t>
  </si>
  <si>
    <t>5 SILVER LANE</t>
  </si>
  <si>
    <t>OBRIEN</t>
  </si>
  <si>
    <t>POB 1327</t>
  </si>
  <si>
    <t>10-12</t>
  </si>
  <si>
    <t>BILLER</t>
  </si>
  <si>
    <t>140 LOST CREEK LANE</t>
  </si>
  <si>
    <t>4-L</t>
  </si>
  <si>
    <t>WIMMER</t>
  </si>
  <si>
    <t>POB 123</t>
  </si>
  <si>
    <t>A-73</t>
  </si>
  <si>
    <t>POB 163</t>
  </si>
  <si>
    <t>4-8</t>
  </si>
  <si>
    <t>BURNETT</t>
  </si>
  <si>
    <t>2473 TURKEY HILL ROAD</t>
  </si>
  <si>
    <t>5404635201</t>
  </si>
  <si>
    <t>POB 171</t>
  </si>
  <si>
    <t>5403776388</t>
  </si>
  <si>
    <t>A-30B</t>
  </si>
  <si>
    <t>ELIAS</t>
  </si>
  <si>
    <t>1169 MAURY RIVER ROAD</t>
  </si>
  <si>
    <t>5404634114</t>
  </si>
  <si>
    <t>(DAVIS)</t>
  </si>
  <si>
    <t>MOORES CREEK</t>
  </si>
  <si>
    <t>667</t>
  </si>
  <si>
    <t>CRAFT/WADDELL</t>
  </si>
  <si>
    <t>1378 ROSS ROAD</t>
  </si>
  <si>
    <t>5402612127</t>
  </si>
  <si>
    <t>26-A/B</t>
  </si>
  <si>
    <t>250 KEYES MILL ROAD</t>
  </si>
  <si>
    <t>MAGNOLIA SQUARE</t>
  </si>
  <si>
    <t>650 N LEE HIGHWAY</t>
  </si>
  <si>
    <t>5404635241</t>
  </si>
  <si>
    <t>6-A/6</t>
  </si>
  <si>
    <t>A-44E</t>
  </si>
  <si>
    <t>RAPHINE INDUSTRIAL PARK</t>
  </si>
  <si>
    <t>REZONE TO INDUSTRIAL WITH RESTRICTIVE COVENANTS</t>
  </si>
  <si>
    <t>141 SUNBURST LANE</t>
  </si>
  <si>
    <t>5404631555</t>
  </si>
  <si>
    <t>(SCHOFIELD)</t>
  </si>
  <si>
    <t>284 MOBILE HOME DRIVE</t>
  </si>
  <si>
    <t>CARNELL</t>
  </si>
  <si>
    <t>2148 PLANK ROAD</t>
  </si>
  <si>
    <t>5404639427</t>
  </si>
  <si>
    <t>6-3F</t>
  </si>
  <si>
    <t>MAURY CLIFFS, PHASE III</t>
  </si>
  <si>
    <t>VOLNEY</t>
  </si>
  <si>
    <t>1 GREY DOVE LANE</t>
  </si>
  <si>
    <t>5404643105</t>
  </si>
  <si>
    <t>THREE HOMES ON SAME PARCEL IN A-2</t>
  </si>
  <si>
    <t>CLAYTOR</t>
  </si>
  <si>
    <t>1923 WERT FAULKNER HWY</t>
  </si>
  <si>
    <t>5404612456</t>
  </si>
  <si>
    <t>1-54-13</t>
  </si>
  <si>
    <t>SEE LETTER OF CONDITIONS</t>
  </si>
  <si>
    <t>HOG BACK AG DISTRICT</t>
  </si>
  <si>
    <t>ROSE</t>
  </si>
  <si>
    <t>1870 EAST MIDLAND TRAIL</t>
  </si>
  <si>
    <t>5402617334</t>
  </si>
  <si>
    <t>HOG BACK</t>
  </si>
  <si>
    <t>741</t>
  </si>
  <si>
    <t>816 TURKEY HILL ROAD</t>
  </si>
  <si>
    <t>5404637683</t>
  </si>
  <si>
    <t>24550</t>
  </si>
  <si>
    <t>TELECOMMUNICATIONS ORDINANCE</t>
  </si>
  <si>
    <t>A.B.</t>
  </si>
  <si>
    <t>25 WILD ROSE LANE</t>
  </si>
  <si>
    <t>5404633487</t>
  </si>
  <si>
    <t>10-13/12</t>
  </si>
  <si>
    <t>BURKS PARSONS BOWLBY</t>
  </si>
  <si>
    <t>POB 86</t>
  </si>
  <si>
    <t>5409979251</t>
  </si>
  <si>
    <t>DRYSDALE</t>
  </si>
  <si>
    <t>30 FOX CHASE ROAD</t>
  </si>
  <si>
    <t>7930</t>
  </si>
  <si>
    <t>MYERS</t>
  </si>
  <si>
    <t>27 WESTERN VISTA LANE</t>
  </si>
  <si>
    <t>5402640244</t>
  </si>
  <si>
    <t>17-3L</t>
  </si>
  <si>
    <t>UPDATED PLAT BY SCHULKE THAT WAS NEVER RECORDED</t>
  </si>
  <si>
    <t>5402613814</t>
  </si>
  <si>
    <t>4-0</t>
  </si>
  <si>
    <t>LIGHTING ORDINANCE</t>
  </si>
  <si>
    <t>BACHTELL</t>
  </si>
  <si>
    <t>ANNIE</t>
  </si>
  <si>
    <t>363 ELLIOTTS HILL LANE</t>
  </si>
  <si>
    <t>3-2A/2B</t>
  </si>
  <si>
    <t>764</t>
  </si>
  <si>
    <t>54 RIDGE DRIVE</t>
  </si>
  <si>
    <t>LYNDHURST</t>
  </si>
  <si>
    <t>22952</t>
  </si>
  <si>
    <t>5409425989</t>
  </si>
  <si>
    <t>A-39E</t>
  </si>
  <si>
    <t>5 ORE BANK LANE</t>
  </si>
  <si>
    <t>5402914145</t>
  </si>
  <si>
    <t>5404637655</t>
  </si>
  <si>
    <t>A-67D</t>
  </si>
  <si>
    <t>1041 FITZLEE STREET</t>
  </si>
  <si>
    <t>5402581417</t>
  </si>
  <si>
    <t>1-14</t>
  </si>
  <si>
    <t>HURLEY</t>
  </si>
  <si>
    <t>65 OPEN MEADOW LANE</t>
  </si>
  <si>
    <t>5404626099</t>
  </si>
  <si>
    <t>HOSKEN</t>
  </si>
  <si>
    <t>5421 HIGHWAY 66</t>
  </si>
  <si>
    <t>LORIS</t>
  </si>
  <si>
    <t>29569</t>
  </si>
  <si>
    <t>A-1/2</t>
  </si>
  <si>
    <t>MCGUFFIN</t>
  </si>
  <si>
    <t>159 ANDERSON FARM ROAD</t>
  </si>
  <si>
    <t>A-96/97</t>
  </si>
  <si>
    <t>HUNT</t>
  </si>
  <si>
    <t>48 MEADOW LARK LANE</t>
  </si>
  <si>
    <t>2979 TURKEY HILL ROAD</t>
  </si>
  <si>
    <t>POB 54</t>
  </si>
  <si>
    <t>HULLS GAP SUBDIVISION</t>
  </si>
  <si>
    <t>NORM</t>
  </si>
  <si>
    <t>POB 247</t>
  </si>
  <si>
    <t>5402913148</t>
  </si>
  <si>
    <t>HULLS GAP</t>
  </si>
  <si>
    <t>334 MOORES CREEK ROAD</t>
  </si>
  <si>
    <t>970 BETHANY ROAD</t>
  </si>
  <si>
    <t>5404635006</t>
  </si>
  <si>
    <t>2-9</t>
  </si>
  <si>
    <t>BEA MAURER</t>
  </si>
  <si>
    <t>SALLY</t>
  </si>
  <si>
    <t>6051 N LEE HIGHWAY</t>
  </si>
  <si>
    <t>5403775001</t>
  </si>
  <si>
    <t>A-1J1</t>
  </si>
  <si>
    <t>DIUDLEY</t>
  </si>
  <si>
    <t>DUDLEY</t>
  </si>
  <si>
    <t>JOYCE</t>
  </si>
  <si>
    <t>2000 WERT FAULKNER HWY</t>
  </si>
  <si>
    <t>5402589961</t>
  </si>
  <si>
    <t>1-60-26</t>
  </si>
  <si>
    <t>SEE CONDITIONS IN FILE</t>
  </si>
  <si>
    <t>CLOVER HILL</t>
  </si>
  <si>
    <t>121 S MAIN STREET</t>
  </si>
  <si>
    <t>LEXINGT0N</t>
  </si>
  <si>
    <t>44-5</t>
  </si>
  <si>
    <t>CLOVER HILL SUB</t>
  </si>
  <si>
    <t>LOWES</t>
  </si>
  <si>
    <t>YOUNGER</t>
  </si>
  <si>
    <t>HWY 268 EAST, EAST DOCK</t>
  </si>
  <si>
    <t>NORTH WILKESBORO</t>
  </si>
  <si>
    <t>28659</t>
  </si>
  <si>
    <t>6155997704</t>
  </si>
  <si>
    <t>27-A</t>
  </si>
  <si>
    <t>CORRINGTON</t>
  </si>
  <si>
    <t>#17 60 WEST DRIVE</t>
  </si>
  <si>
    <t>5404634515</t>
  </si>
  <si>
    <t>A-104A</t>
  </si>
  <si>
    <t>GREEN WAY</t>
  </si>
  <si>
    <t>ANDY</t>
  </si>
  <si>
    <t>1702 MOUNTAIN VIEW ROAD</t>
  </si>
  <si>
    <t>5402618775</t>
  </si>
  <si>
    <t>8-A2</t>
  </si>
  <si>
    <t>JOANNE</t>
  </si>
  <si>
    <t>50 BACK HOLLOW ROAD</t>
  </si>
  <si>
    <t>5404635132</t>
  </si>
  <si>
    <t>ROLLING RUN</t>
  </si>
  <si>
    <t>126 N DRYWELL ROAD</t>
  </si>
  <si>
    <t>32-1-6</t>
  </si>
  <si>
    <t>126 BEAVER DAM ROAD</t>
  </si>
  <si>
    <t>COLUMBIA</t>
  </si>
  <si>
    <t>29223</t>
  </si>
  <si>
    <t>8037883186</t>
  </si>
  <si>
    <t>MARL RIDGE SUBDIVISION</t>
  </si>
  <si>
    <t>FLORENCE</t>
  </si>
  <si>
    <t>17 S JEFFERSON STREET</t>
  </si>
  <si>
    <t>16-D1</t>
  </si>
  <si>
    <t>MARL RIDGE</t>
  </si>
  <si>
    <t>5404632249</t>
  </si>
  <si>
    <t>AGNES</t>
  </si>
  <si>
    <t>741 FURRS MILL ROAD</t>
  </si>
  <si>
    <t>5404635083</t>
  </si>
  <si>
    <t>F234</t>
  </si>
  <si>
    <t>140 LAZY ACRES LANE</t>
  </si>
  <si>
    <t>LAZY ACRES</t>
  </si>
  <si>
    <t>638 SPRING BRANCH ROAD</t>
  </si>
  <si>
    <t>CHRISTINE</t>
  </si>
  <si>
    <t>841 BUNKER HILL MILL ROAD</t>
  </si>
  <si>
    <t>DIXEY</t>
  </si>
  <si>
    <t>LOUIS</t>
  </si>
  <si>
    <t>28 LAKE VIEW DRIVE</t>
  </si>
  <si>
    <t>5403775705</t>
  </si>
  <si>
    <t>19-4</t>
  </si>
  <si>
    <t>ROLLING MEADOWS</t>
  </si>
  <si>
    <t>3-1C</t>
  </si>
  <si>
    <t>WILLIAMS FUNERAL HOME</t>
  </si>
  <si>
    <t>POB 1506</t>
  </si>
  <si>
    <t>5408620177</t>
  </si>
  <si>
    <t>EARTH CARE</t>
  </si>
  <si>
    <t>142 OLD BUENA VISTA RD</t>
  </si>
  <si>
    <t>5404636317</t>
  </si>
  <si>
    <t>R1/B1/I1</t>
  </si>
  <si>
    <t>TOURISM CORRIDOR OVERLAY</t>
  </si>
  <si>
    <t>POB 31</t>
  </si>
  <si>
    <t>5409975213</t>
  </si>
  <si>
    <t>A-47</t>
  </si>
  <si>
    <t>18 HIGH MEADOW DRIVE</t>
  </si>
  <si>
    <t>A-67B1</t>
  </si>
  <si>
    <t>SAT GURU DHAM</t>
  </si>
  <si>
    <t>SANDIDGE</t>
  </si>
  <si>
    <t>142 WINEBERRY LANE</t>
  </si>
  <si>
    <t>5404636828</t>
  </si>
  <si>
    <t>428 GOODBAR LANE</t>
  </si>
  <si>
    <t>WIND RIVER FARM III</t>
  </si>
  <si>
    <t>BUFFALO LUMBER</t>
  </si>
  <si>
    <t>18 N MAIN STREET</t>
  </si>
  <si>
    <t>5404632188</t>
  </si>
  <si>
    <t>SPRING BALLEY</t>
  </si>
  <si>
    <t>ALLYN</t>
  </si>
  <si>
    <t>102 NEW TEXAS TERRACE</t>
  </si>
  <si>
    <t>PAECH BOTTOM</t>
  </si>
  <si>
    <t>17563</t>
  </si>
  <si>
    <t>59B LOOP ROAD</t>
  </si>
  <si>
    <t>7-2B</t>
  </si>
  <si>
    <t>525 FALLING SPRIING ROAD</t>
  </si>
  <si>
    <t>5402582987</t>
  </si>
  <si>
    <t>WALTERS</t>
  </si>
  <si>
    <t>607 DRY HOLLOW ROAD</t>
  </si>
  <si>
    <t>5403485904</t>
  </si>
  <si>
    <t>CELIA</t>
  </si>
  <si>
    <t>16 FARROW CIRCLE</t>
  </si>
  <si>
    <t>5409970622</t>
  </si>
  <si>
    <t>817</t>
  </si>
  <si>
    <t>CLARKE</t>
  </si>
  <si>
    <t>321 JACK DANIELS LANE</t>
  </si>
  <si>
    <t>5404637090</t>
  </si>
  <si>
    <t>A-191</t>
  </si>
  <si>
    <t>SEPARATE PERMIT FOR NEW DRAGSTRIP OWNERS</t>
  </si>
  <si>
    <t>1860 SOUTH RIVER ROAD</t>
  </si>
  <si>
    <t>LUCILLE</t>
  </si>
  <si>
    <t>608 E 25TH STREET</t>
  </si>
  <si>
    <t>14-1A</t>
  </si>
  <si>
    <t>BURGER</t>
  </si>
  <si>
    <t>116 N MADISON STREET</t>
  </si>
  <si>
    <t>5408851870</t>
  </si>
  <si>
    <t>812</t>
  </si>
  <si>
    <t>MCCORKLE</t>
  </si>
  <si>
    <t>TURMAN</t>
  </si>
  <si>
    <t>RT 3 BOX 320</t>
  </si>
  <si>
    <t>FARMVILLE</t>
  </si>
  <si>
    <t>23901</t>
  </si>
  <si>
    <t>CRAWFORD</t>
  </si>
  <si>
    <t>942 GLASGOW HWY</t>
  </si>
  <si>
    <t>5402614201</t>
  </si>
  <si>
    <t>TRAIL</t>
  </si>
  <si>
    <t>390 EASTFIELD ROAD</t>
  </si>
  <si>
    <t>5403481353</t>
  </si>
  <si>
    <t>37 LA LANE</t>
  </si>
  <si>
    <t>SLOAN</t>
  </si>
  <si>
    <t>4351 S BUFFALO ROAD</t>
  </si>
  <si>
    <t>802 DUTCH HOLLOW ROAD</t>
  </si>
  <si>
    <t>5403485852</t>
  </si>
  <si>
    <t>3-5</t>
  </si>
  <si>
    <t>BACK IN THYME</t>
  </si>
  <si>
    <t>CAPACCIO</t>
  </si>
  <si>
    <t>65 WALNUT LANE</t>
  </si>
  <si>
    <t>5403779271</t>
  </si>
  <si>
    <t>B&amp;B IN R-1</t>
  </si>
  <si>
    <t>W&amp;L TOWER</t>
  </si>
  <si>
    <t>116 N MAIN STREET</t>
  </si>
  <si>
    <t>5404638959</t>
  </si>
  <si>
    <t>B.G.</t>
  </si>
  <si>
    <t>26 BEATTY HOLLOW ROAD</t>
  </si>
  <si>
    <t>5404632131</t>
  </si>
  <si>
    <t>108A4</t>
  </si>
  <si>
    <t>57A/58A</t>
  </si>
  <si>
    <t>DOWNZONING TO A2 WITH COUNTY</t>
  </si>
  <si>
    <t>5404631910</t>
  </si>
  <si>
    <t>SITE PLAN, CHILD CARE AND SE PROCESS</t>
  </si>
  <si>
    <t>1555 VIRGINIA AVENUE</t>
  </si>
  <si>
    <t>5409975274</t>
  </si>
  <si>
    <t>VESUVIUS PROPERTIES</t>
  </si>
  <si>
    <t>1515 GRAY FOX TRAIL</t>
  </si>
  <si>
    <t>1357 RIDGE ROAD</t>
  </si>
  <si>
    <t>24417</t>
  </si>
  <si>
    <t>5403779445</t>
  </si>
  <si>
    <t>LONESOME TREE TRAIL</t>
  </si>
  <si>
    <t>5404639782</t>
  </si>
  <si>
    <t>HIGGINBOTHAM</t>
  </si>
  <si>
    <t>5402613942</t>
  </si>
  <si>
    <t>1251 RIVER ROAD</t>
  </si>
  <si>
    <t>5402619647</t>
  </si>
  <si>
    <t>30 PARKWAY VIEW</t>
  </si>
  <si>
    <t>BURT</t>
  </si>
  <si>
    <t>169 SPRING VALLEY ROAD</t>
  </si>
  <si>
    <t>5404632950</t>
  </si>
  <si>
    <t>JEFFERY</t>
  </si>
  <si>
    <t>34 LEMON DRIVE</t>
  </si>
  <si>
    <t>5402612616</t>
  </si>
  <si>
    <t>754</t>
  </si>
  <si>
    <t>62 WHITE PINE LANE</t>
  </si>
  <si>
    <t>240 BRICK MILL ROAD</t>
  </si>
  <si>
    <t>CHRISTIANA</t>
  </si>
  <si>
    <t>17509</t>
  </si>
  <si>
    <t>6105935393</t>
  </si>
  <si>
    <t>5404634708</t>
  </si>
  <si>
    <t>MISTRY</t>
  </si>
  <si>
    <t>1108 N LEE HIGHWAY</t>
  </si>
  <si>
    <t>3-B</t>
  </si>
  <si>
    <t>KATHERINE</t>
  </si>
  <si>
    <t>729 BLACKS CREEK ROAD</t>
  </si>
  <si>
    <t>5404644106</t>
  </si>
  <si>
    <t>A-44B</t>
  </si>
  <si>
    <t>KAHN DEVELOPMENT</t>
  </si>
  <si>
    <t>226 RANDOLPH SQUARE</t>
  </si>
  <si>
    <t>8047847089</t>
  </si>
  <si>
    <t>NORTH LEE HIGWAY</t>
  </si>
  <si>
    <t>•	The building elevations and colors will be in substantial conformance with the colored elevation submitted to the Planning Commission 5/9/01.
•	The parking lot lighting will be "shoe box" flat lens fixtures, twenty-five feet high, and of a bronze anodized coloring. These fixtures are designed to reduce glare.
•	The site plan and landscaping will be in substantial conformance with the plan submitted to the Planning Commission 5/9/01, to allow for a 27% increase in the developed footprint as in the 121K store.
•	All storm water management facilities will be constructed on site.
•	No new access points to or from any Commonwealth of Virginia highway to the property.
•	Lowe's Companies. Inc. agrees to pay for any road improvements or signal installation on HWY 11 mandated by the Virginia Department of Transportation.
•	Lowe's Companies. Inc. agrees to final site plan review and approval by the Rockbridge County Planning Commission.</t>
  </si>
  <si>
    <t>LIMITS USE OF TEMPORARY SIGNS IN B1</t>
  </si>
  <si>
    <t>LOCUST GLEN</t>
  </si>
  <si>
    <t>RT 6 BOX 497</t>
  </si>
  <si>
    <t>2859 BRATTONS RUN</t>
  </si>
  <si>
    <t>BAISLEY</t>
  </si>
  <si>
    <t>57 BASIL LANE</t>
  </si>
  <si>
    <t>5404635034</t>
  </si>
  <si>
    <t>3-4</t>
  </si>
  <si>
    <t>WILHELM</t>
  </si>
  <si>
    <t>POB 1546</t>
  </si>
  <si>
    <t>5404636575</t>
  </si>
  <si>
    <t>HARRAWOOD</t>
  </si>
  <si>
    <t>SLAT MILL LANE</t>
  </si>
  <si>
    <t>5402611615</t>
  </si>
  <si>
    <t>A-82B</t>
  </si>
  <si>
    <t>5404636802</t>
  </si>
  <si>
    <t>5404632375</t>
  </si>
  <si>
    <t>ES</t>
  </si>
  <si>
    <t>2441 TURKEY HILL ROAD</t>
  </si>
  <si>
    <t>5404634036</t>
  </si>
  <si>
    <t>A-46A</t>
  </si>
  <si>
    <t>IMPROVE ZONING AMENDMENT PROCESS</t>
  </si>
  <si>
    <t>WANDA</t>
  </si>
  <si>
    <t>629 SPRING VALLEY ROAD</t>
  </si>
  <si>
    <t>5404634244</t>
  </si>
  <si>
    <t>RED DOG LANE</t>
  </si>
  <si>
    <t>5402619157</t>
  </si>
  <si>
    <t>1-4</t>
  </si>
  <si>
    <t>BENNETTS RUN</t>
  </si>
  <si>
    <t>262</t>
  </si>
  <si>
    <t>ELMER638</t>
  </si>
  <si>
    <t>SPRINGBRANCH ROAD</t>
  </si>
  <si>
    <t>BOND POSTED FOR ROAD IMPROVEMENTS</t>
  </si>
  <si>
    <t>MONTANARO</t>
  </si>
  <si>
    <t>1237 FREDERICKSBURG RD</t>
  </si>
  <si>
    <t>5403485818</t>
  </si>
  <si>
    <t>25 LOGGER LANE</t>
  </si>
  <si>
    <t>BLUE RIDGE SALES &amp; MARKETING</t>
  </si>
  <si>
    <t>POB 483</t>
  </si>
  <si>
    <t>5409425126</t>
  </si>
  <si>
    <t>KOBER</t>
  </si>
  <si>
    <t>BARBARA</t>
  </si>
  <si>
    <t>3948 EASTON COURT</t>
  </si>
  <si>
    <t>GROVE CITY</t>
  </si>
  <si>
    <t>OH</t>
  </si>
  <si>
    <t>43123</t>
  </si>
  <si>
    <t>6148718627</t>
  </si>
  <si>
    <t>SIBOLD</t>
  </si>
  <si>
    <t>CECIL</t>
  </si>
  <si>
    <t>5921 WOODLAND AVENUE</t>
  </si>
  <si>
    <t>20735</t>
  </si>
  <si>
    <t>AIMONE</t>
  </si>
  <si>
    <t>3551 BORDEN GRANT TRAIL</t>
  </si>
  <si>
    <t>5403775723</t>
  </si>
  <si>
    <t>MCKENDREE</t>
  </si>
  <si>
    <t>302 BIRDFIELD ROAD</t>
  </si>
  <si>
    <t>12 SADDLERIDGE ROAD</t>
  </si>
  <si>
    <t>643</t>
  </si>
  <si>
    <t>100 PAXTON STREET</t>
  </si>
  <si>
    <t>5404634645</t>
  </si>
  <si>
    <t>KIRBY</t>
  </si>
  <si>
    <t>LEROY</t>
  </si>
  <si>
    <t>POB 63</t>
  </si>
  <si>
    <t>540977</t>
  </si>
  <si>
    <t>1-1C4</t>
  </si>
  <si>
    <t>WEBB</t>
  </si>
  <si>
    <t>162 WINDFALL LANE</t>
  </si>
  <si>
    <t>5402911089</t>
  </si>
  <si>
    <t>BOTTOMLEY</t>
  </si>
  <si>
    <t>WINTON</t>
  </si>
  <si>
    <t>28 LOG CABIN LANE</t>
  </si>
  <si>
    <t>5402614550</t>
  </si>
  <si>
    <t>17-A</t>
  </si>
  <si>
    <t>ELLIE SUE</t>
  </si>
  <si>
    <t>88 WEEPING WILLOW CRL</t>
  </si>
  <si>
    <t>N B STATION</t>
  </si>
  <si>
    <t>5402913360</t>
  </si>
  <si>
    <t>2-5I</t>
  </si>
  <si>
    <t>798</t>
  </si>
  <si>
    <t>WOODROW</t>
  </si>
  <si>
    <t>4357 PLANK ROAD</t>
  </si>
  <si>
    <t>5-D4</t>
  </si>
  <si>
    <t>615 STONEY RUN ROAD</t>
  </si>
  <si>
    <t>5402613233</t>
  </si>
  <si>
    <t>7-2M4</t>
  </si>
  <si>
    <t>FINOCCHI</t>
  </si>
  <si>
    <t>5372 FALLWATER LANE</t>
  </si>
  <si>
    <t>5407256070</t>
  </si>
  <si>
    <t>LYLE</t>
  </si>
  <si>
    <t>POB 172</t>
  </si>
  <si>
    <t>5408850377</t>
  </si>
  <si>
    <t>2-B</t>
  </si>
  <si>
    <t>251 LITTLE HOUSE MT  RD</t>
  </si>
  <si>
    <t>ALEXANDER</t>
  </si>
  <si>
    <t>D.K.</t>
  </si>
  <si>
    <t>2460 N LEE HIGHWAY</t>
  </si>
  <si>
    <t>5404634623</t>
  </si>
  <si>
    <t>PERMIT ISSUED FOR ONE YEAR WITH OPTION TO RENEW, RENEWED 2/25/2002</t>
  </si>
  <si>
    <t>SHUMATE</t>
  </si>
  <si>
    <t>81 TRANQUILITY LANE</t>
  </si>
  <si>
    <t>5404639173</t>
  </si>
  <si>
    <t>852 ADAIR HILL ROAD</t>
  </si>
  <si>
    <t>A-67/68</t>
  </si>
  <si>
    <t>209 SAWMILL LANE</t>
  </si>
  <si>
    <t>20-B</t>
  </si>
  <si>
    <t>1454 STERRET ROAD</t>
  </si>
  <si>
    <t>5403481381</t>
  </si>
  <si>
    <t>FAIRFILED</t>
  </si>
  <si>
    <t>ROLLING RIDGE</t>
  </si>
  <si>
    <t>ROBERTS</t>
  </si>
  <si>
    <t>RT 1 BOX 181</t>
  </si>
  <si>
    <t>5402612851</t>
  </si>
  <si>
    <t>14-3</t>
  </si>
  <si>
    <t>SALMON</t>
  </si>
  <si>
    <t>1606 JACKTOWN ROAD</t>
  </si>
  <si>
    <t>5404644451</t>
  </si>
  <si>
    <t>O'DANIEL</t>
  </si>
  <si>
    <t>POB 723</t>
  </si>
  <si>
    <t>5404621299</t>
  </si>
  <si>
    <t>A-90</t>
  </si>
  <si>
    <t>BREAKAWAY FARMS</t>
  </si>
  <si>
    <t>2927 TURKEY HILL ROAD</t>
  </si>
  <si>
    <t>5403481546</t>
  </si>
  <si>
    <t>3703 PLEASANT GARDEN</t>
  </si>
  <si>
    <t>GREENSBORO</t>
  </si>
  <si>
    <t>27406</t>
  </si>
  <si>
    <t>3363781264</t>
  </si>
  <si>
    <t>WOODLANDS</t>
  </si>
  <si>
    <t>OAKDALE</t>
  </si>
  <si>
    <t>37 ARGENT DRIVE</t>
  </si>
  <si>
    <t>5404633201</t>
  </si>
  <si>
    <t>COLOMO</t>
  </si>
  <si>
    <t>SHERRY</t>
  </si>
  <si>
    <t>5372 FALLOWATER LANE</t>
  </si>
  <si>
    <t>5403536604</t>
  </si>
  <si>
    <t>11-1</t>
  </si>
  <si>
    <t>5402912927</t>
  </si>
  <si>
    <t>BURKS</t>
  </si>
  <si>
    <t>168 MOUNTAIN LANE</t>
  </si>
  <si>
    <t>5402582828</t>
  </si>
  <si>
    <t>NORVAL</t>
  </si>
  <si>
    <t>5409664952</t>
  </si>
  <si>
    <t>208 OVERHILL DRIVE</t>
  </si>
  <si>
    <t>LWXINGTON</t>
  </si>
  <si>
    <t>5404635654</t>
  </si>
  <si>
    <t>AGNERS MILL</t>
  </si>
  <si>
    <t>1836 COLLIERSTOWN ROAD</t>
  </si>
  <si>
    <t>5404639459</t>
  </si>
  <si>
    <t>14416</t>
  </si>
  <si>
    <t>A-18/1A1</t>
  </si>
  <si>
    <t>5404610327</t>
  </si>
  <si>
    <t>ROCKBRIDGE MOBILE RADIO</t>
  </si>
  <si>
    <t>DAN</t>
  </si>
  <si>
    <t>159 CLIFFVIEW LANE</t>
  </si>
  <si>
    <t>5404637800</t>
  </si>
  <si>
    <t>RUAN TRANSPORTATION</t>
  </si>
  <si>
    <t>BRAUGH</t>
  </si>
  <si>
    <t>666 GRAND AVENUE</t>
  </si>
  <si>
    <t>DES MOINES</t>
  </si>
  <si>
    <t>IW</t>
  </si>
  <si>
    <t>50309</t>
  </si>
  <si>
    <t>8047600001</t>
  </si>
  <si>
    <t>THE FOLLOWING PROFFERS WERE ACCEPTED:
1.  ONLY TWO DWELLINGS (NOT DUPLEXES) WILL BE ADDED, MAKING A TOTAL OF 6 DWELLINGS ON 8.82 ACRES
2.  ROAD WILL BE UPGRADED TO COUNTY PRIVATE ROAD STANDARDS</t>
  </si>
  <si>
    <t>15 RED DOG LANE</t>
  </si>
  <si>
    <t>5402611957</t>
  </si>
  <si>
    <t>SHOP BUILDING</t>
  </si>
  <si>
    <t>BARGER CONST.</t>
  </si>
  <si>
    <t>NOTHWANG</t>
  </si>
  <si>
    <t>471 SUNNYBROOK ROAD</t>
  </si>
  <si>
    <t>17-C1</t>
  </si>
  <si>
    <t>PATSEY</t>
  </si>
  <si>
    <t>48 OLYMPIC LANE</t>
  </si>
  <si>
    <t>5402617228</t>
  </si>
  <si>
    <t>ARTIE</t>
  </si>
  <si>
    <t>5404637959</t>
  </si>
  <si>
    <t>CF</t>
  </si>
  <si>
    <t>WALT</t>
  </si>
  <si>
    <t>137  PISGAH ROAD</t>
  </si>
  <si>
    <t>5405703344</t>
  </si>
  <si>
    <t>LEE HI TRUCK STOP</t>
  </si>
  <si>
    <t>LAHORNER</t>
  </si>
  <si>
    <t>1390 STERRETT ROAD</t>
  </si>
  <si>
    <t>5403485756</t>
  </si>
  <si>
    <t>STONEYFOOT INC.</t>
  </si>
  <si>
    <t>5403401087</t>
  </si>
  <si>
    <t>SZARZYNSKI</t>
  </si>
  <si>
    <t>7740 N LEE HIGHWAY</t>
  </si>
  <si>
    <t>5402912946</t>
  </si>
  <si>
    <t>SUNSET FARMS</t>
  </si>
  <si>
    <t>RENNIE PETROLEUM</t>
  </si>
  <si>
    <t>GARLAND</t>
  </si>
  <si>
    <t>11901 OLD STAGE ROAD</t>
  </si>
  <si>
    <t>23831</t>
  </si>
  <si>
    <t>8047486306</t>
  </si>
  <si>
    <t>THE GREENS, PHASE II</t>
  </si>
  <si>
    <t>396 E MIDLAND TRAIL</t>
  </si>
  <si>
    <t>RT 1 BOX 255</t>
  </si>
  <si>
    <t>5402912647</t>
  </si>
  <si>
    <t>ZENA</t>
  </si>
  <si>
    <t>125 VIEWPOINT LANE</t>
  </si>
  <si>
    <t>5403772447</t>
  </si>
  <si>
    <t>1302</t>
  </si>
  <si>
    <t>684 GOLF COURSE ROAD</t>
  </si>
  <si>
    <t>5402912102</t>
  </si>
  <si>
    <t>25-3</t>
  </si>
  <si>
    <t>WOODS AT UNION RUN</t>
  </si>
  <si>
    <t>ROBEY</t>
  </si>
  <si>
    <t>W.T.</t>
  </si>
  <si>
    <t>POB 660</t>
  </si>
  <si>
    <t>5402612575</t>
  </si>
  <si>
    <t>8-12A</t>
  </si>
  <si>
    <t>WOODS AT UNION</t>
  </si>
  <si>
    <t>BREAK AWAY FARMS</t>
  </si>
  <si>
    <t>WHITTINGTON</t>
  </si>
  <si>
    <t>247 AMOLE HOLLOW ROAD</t>
  </si>
  <si>
    <t>5404634851</t>
  </si>
  <si>
    <t>21-2A</t>
  </si>
  <si>
    <t>MOFFETT</t>
  </si>
  <si>
    <t>180 FORGE ROAD</t>
  </si>
  <si>
    <t>11000 REGENCY PARKWAY</t>
  </si>
  <si>
    <t>CARY</t>
  </si>
  <si>
    <t>27511</t>
  </si>
  <si>
    <t>C.H.</t>
  </si>
  <si>
    <t>3472 FORGE ROAD</t>
  </si>
  <si>
    <t>5402582541</t>
  </si>
  <si>
    <t>12-1A</t>
  </si>
  <si>
    <t>PLANNNG</t>
  </si>
  <si>
    <t>SIGN ORDINANCE AMENDMENT REGARDIING WALL SIGNS AND INT. 81 SIGNAGE</t>
  </si>
  <si>
    <t>2077 WHITE ROCK ROAD</t>
  </si>
  <si>
    <t>5404646593</t>
  </si>
  <si>
    <t>PROPST</t>
  </si>
  <si>
    <t>290 W CRAIG STREET</t>
  </si>
  <si>
    <t>4-6</t>
  </si>
  <si>
    <t>LANDS OF GOSHEN</t>
  </si>
  <si>
    <t>2158511738</t>
  </si>
  <si>
    <t>HERSHEL</t>
  </si>
  <si>
    <t>2288 WALKERS CREEK RD</t>
  </si>
  <si>
    <t>5403485467</t>
  </si>
  <si>
    <t>6097 N LEE HIGHWAY</t>
  </si>
  <si>
    <t>5403776655</t>
  </si>
  <si>
    <t>1.	A micropole tower not to exceed 120 feet per specifications provided.
	2.	Provide a landscape plan showing a vegetative buffer consisting of canopy trees adaptable to a ridge top.
	3.	Use a galvanize matt finish on the pole.
	4.	No external array of antenna or other equipment on the pole.
	5.	Provide a determination by the FAA prior ro construction.
	6.	SunCom shall withdraw current application for a tower on the VDOT right-of-way, site #ROT-302, upon receipt of building permit for a 120 foot micropole on the Tonon/Pultz Farm.  Additional, SunCom shall not re-apply for a tower on the VDOT right-of-way in the general location of the Int 64/Rt 11 interchange for a minimum of three years from the approval date of this special exception permit. 
	7.	Plant a landscape screening along west side of poultry facility subject to approval by Wampler Longacre, Antonio Tonon and Director of Planning.</t>
  </si>
  <si>
    <t>5402912845</t>
  </si>
  <si>
    <t>5653 PLANK ROAD</t>
  </si>
  <si>
    <t>5402912777</t>
  </si>
  <si>
    <t>1-5C1</t>
  </si>
  <si>
    <t>40-A</t>
  </si>
  <si>
    <t>407 BEVERLY HOLLOW LN</t>
  </si>
  <si>
    <t>BURCH</t>
  </si>
  <si>
    <t>59 SANDPIPER LANE</t>
  </si>
  <si>
    <t>5-TR1</t>
  </si>
  <si>
    <t>603 UNION RUN ROAD</t>
  </si>
  <si>
    <t>5404637470</t>
  </si>
  <si>
    <t>8-1A</t>
  </si>
  <si>
    <t>SWINK</t>
  </si>
  <si>
    <t>969 LITTLE RIVER ROAD</t>
  </si>
  <si>
    <t>5409975376</t>
  </si>
  <si>
    <t>5404631239</t>
  </si>
  <si>
    <t>SMITH FARMS AG DISTRICT</t>
  </si>
  <si>
    <t>1136 S LEE HIGHWAY</t>
  </si>
  <si>
    <t>810 S MAIN STREET</t>
  </si>
  <si>
    <t>5-7/10</t>
  </si>
  <si>
    <t>APPROVED WITH FOLLOWING PROFFERS:
	•	Adjacent property to the southeast shall continue to have vehicular access through the property.
	•	During and subsequent to all development, there shall be no net increase in surface water runoff.
	•	Exterior lighting shall be directed downward and installed and operated so as to minimize off site illumination. Motion censored lighting on poles not to exceed twelve feet in height shall be used.
	•	The project shall be developed in substantial compliance with site plan presented and  prepared by Hurt &amp; Proffitt, dated 6/30/2000.
	•	Landscaping shall be maintained in a healthy condition.</t>
  </si>
  <si>
    <t>A-29/33A</t>
  </si>
  <si>
    <t>CLOVER HILLS</t>
  </si>
  <si>
    <t>RT 2 BOX 577</t>
  </si>
  <si>
    <t>5402912015</t>
  </si>
  <si>
    <t>REEVES</t>
  </si>
  <si>
    <t>J.H.</t>
  </si>
  <si>
    <t>5404631694</t>
  </si>
  <si>
    <t>MEADOW VIEW ESTATES</t>
  </si>
  <si>
    <t>603  N LEE HIGHWAY</t>
  </si>
  <si>
    <t>62D</t>
  </si>
  <si>
    <t>1-1/14</t>
  </si>
  <si>
    <t>WHISTLE CREEK FARMS</t>
  </si>
  <si>
    <t>SOUTHWEST  PROP.</t>
  </si>
  <si>
    <t>11-5</t>
  </si>
  <si>
    <t>POB</t>
  </si>
  <si>
    <t>NORTH GARDEN</t>
  </si>
  <si>
    <t>8049776852</t>
  </si>
  <si>
    <t>1-1D,2/3</t>
  </si>
  <si>
    <t>10 BLACKS RUN</t>
  </si>
  <si>
    <t>5409970768</t>
  </si>
  <si>
    <t>55 GERANIUM LANE</t>
  </si>
  <si>
    <t>A-64C</t>
  </si>
  <si>
    <t>9364</t>
  </si>
  <si>
    <t>232 NOAHS ARK ROAD</t>
  </si>
  <si>
    <t>HOUSER</t>
  </si>
  <si>
    <t>10 STONEVIEW CIRCLE</t>
  </si>
  <si>
    <t>5404635063</t>
  </si>
  <si>
    <t>LEE HIGH VIEW</t>
  </si>
  <si>
    <t>5402912603</t>
  </si>
  <si>
    <t>PADGETT HILL</t>
  </si>
  <si>
    <t>FAIRFIELD ELEMENTARY</t>
  </si>
  <si>
    <t>YOWELL</t>
  </si>
  <si>
    <t>POB 164</t>
  </si>
  <si>
    <t>5403779684</t>
  </si>
  <si>
    <t>STARLENE</t>
  </si>
  <si>
    <t>809 ROCKBRIDGE ALUM SP</t>
  </si>
  <si>
    <t>633</t>
  </si>
  <si>
    <t>461 PADGETTS HILL ROAD</t>
  </si>
  <si>
    <t>5402914118</t>
  </si>
  <si>
    <t>653</t>
  </si>
  <si>
    <t>SUELLEN</t>
  </si>
  <si>
    <t>120 BUBBLING SPRING LN</t>
  </si>
  <si>
    <t>5404636927</t>
  </si>
  <si>
    <t>WOODRIDGE</t>
  </si>
  <si>
    <t>5404634226</t>
  </si>
  <si>
    <t>767 LONG HOLLOW ROAD</t>
  </si>
  <si>
    <t>13-1B</t>
  </si>
  <si>
    <t>MEDUSA INC</t>
  </si>
  <si>
    <t>2-5</t>
  </si>
  <si>
    <t>ROCKBRIDGE MANOR</t>
  </si>
  <si>
    <t>176 TURKEY HILL ROAD</t>
  </si>
  <si>
    <t>5404635854</t>
  </si>
  <si>
    <t>1182 STONEY RUN ROAD</t>
  </si>
  <si>
    <t>5402614465</t>
  </si>
  <si>
    <t>414 HOPS HILL ROAD</t>
  </si>
  <si>
    <t>5402582806</t>
  </si>
  <si>
    <t>98 SYCAMORE VALLEY DR</t>
  </si>
  <si>
    <t>5404635974</t>
  </si>
  <si>
    <t>864</t>
  </si>
  <si>
    <t>THURMAN</t>
  </si>
  <si>
    <t>POB 424</t>
  </si>
  <si>
    <t>5404639675</t>
  </si>
  <si>
    <t>SACHS</t>
  </si>
  <si>
    <t>3237 DOWNING DRIVE</t>
  </si>
  <si>
    <t>R&amp;S STORAGE</t>
  </si>
  <si>
    <t>FUNKHOUSER</t>
  </si>
  <si>
    <t>POB 612</t>
  </si>
  <si>
    <t>5402581818</t>
  </si>
  <si>
    <t>1-53</t>
  </si>
  <si>
    <t>FANCY HILL AG  DISTRICT</t>
  </si>
  <si>
    <t>787 FOX HUNT ROAD</t>
  </si>
  <si>
    <t>5404631811</t>
  </si>
  <si>
    <t>FH</t>
  </si>
  <si>
    <t>FLOOD HAZARD DISTRICT TO COMPLY WITH NEW MAPS DATED APRIL 6, 2000</t>
  </si>
  <si>
    <t>HALSTEAD</t>
  </si>
  <si>
    <t>23 WHITE ROCK ROAD</t>
  </si>
  <si>
    <t>5404632450</t>
  </si>
  <si>
    <t>A-70F</t>
  </si>
  <si>
    <t>SAUNDERS</t>
  </si>
  <si>
    <t>3856 FORGE ROAD</t>
  </si>
  <si>
    <t>5402582142</t>
  </si>
  <si>
    <t>24478</t>
  </si>
  <si>
    <t>1-B3</t>
  </si>
  <si>
    <t>THE CONSERVANCY</t>
  </si>
  <si>
    <t>KOHTZ</t>
  </si>
  <si>
    <t>116 SUGAR CREEK ROAD</t>
  </si>
  <si>
    <t>108 ROCK HILL LANE</t>
  </si>
  <si>
    <t>5402912717</t>
  </si>
  <si>
    <t>646 PADGETTS HILL ROAD</t>
  </si>
  <si>
    <t>5402911934</t>
  </si>
  <si>
    <t>176 TURLEY HILL ROAD</t>
  </si>
  <si>
    <t>1.	Permit issued contingent on final Health Department approval of the sewage disposal system and water supply plan.
2.	Site to be developed in substantial compliance with site plan presented with a minimum 24 parking spaces.
3.	Building exterior to be brick.
4.	Lighting to be directional to minimize off-site lighting potential.</t>
  </si>
  <si>
    <t>209 RAPPS MILL ROAD</t>
  </si>
  <si>
    <t>ROCHELLE</t>
  </si>
  <si>
    <t>PEYTON</t>
  </si>
  <si>
    <t>POB 20</t>
  </si>
  <si>
    <t>5403485922</t>
  </si>
  <si>
    <t>15-1M</t>
  </si>
  <si>
    <t>J.D.</t>
  </si>
  <si>
    <t>118 MOORE CREKK ROAD</t>
  </si>
  <si>
    <t>207 MCCORKLE LANE</t>
  </si>
  <si>
    <t>SALLINGS MOUNTAIN</t>
  </si>
  <si>
    <t>MILES</t>
  </si>
  <si>
    <t>5404635432</t>
  </si>
  <si>
    <t>WEST LEXINGTON</t>
  </si>
  <si>
    <t>1390 WHITE ROCK ROAD</t>
  </si>
  <si>
    <t>5404633412</t>
  </si>
  <si>
    <t>MAXINE</t>
  </si>
  <si>
    <t>4209 S. BUFFALO ROAD</t>
  </si>
  <si>
    <t>5404635389</t>
  </si>
  <si>
    <t>HUFFMAN CATTLE FARM</t>
  </si>
  <si>
    <t>PERRY</t>
  </si>
  <si>
    <t>124 WINDY SLOPE LANE</t>
  </si>
  <si>
    <t>5404634704</t>
  </si>
  <si>
    <t>10-1A</t>
  </si>
  <si>
    <t>6304 SW 100TH LOOP</t>
  </si>
  <si>
    <t>OCALA</t>
  </si>
  <si>
    <t>852 ADAIR HILL</t>
  </si>
  <si>
    <t>6-1/2</t>
  </si>
  <si>
    <t>146 SOURWOOD LANE</t>
  </si>
  <si>
    <t>5404649177</t>
  </si>
  <si>
    <t>A-62D</t>
  </si>
  <si>
    <t>SCHULTZ</t>
  </si>
  <si>
    <t>18811 NEW HAMPSHIRE</t>
  </si>
  <si>
    <t>ASHTON</t>
  </si>
  <si>
    <t>20861</t>
  </si>
  <si>
    <t>5405624411</t>
  </si>
  <si>
    <t>5404641318</t>
  </si>
  <si>
    <t>A-58A</t>
  </si>
  <si>
    <t>GARRISON</t>
  </si>
  <si>
    <t>850 SYCAMORE VALLEY RD</t>
  </si>
  <si>
    <t>5404637646</t>
  </si>
  <si>
    <t>SENSBAUGH</t>
  </si>
  <si>
    <t>5402912304</t>
  </si>
  <si>
    <t>W.R. DEACON &amp; SONS TIMBER</t>
  </si>
  <si>
    <t>W.R.</t>
  </si>
  <si>
    <t>SANDAGE</t>
  </si>
  <si>
    <t>SNAKEFOOT</t>
  </si>
  <si>
    <t>661</t>
  </si>
  <si>
    <t>2950 PLAND ROAD</t>
  </si>
  <si>
    <t>MALCOLM</t>
  </si>
  <si>
    <t>13 LOOSELEAF LANE</t>
  </si>
  <si>
    <t>5404635272</t>
  </si>
  <si>
    <t>58 WILLOW LAKE LOOP</t>
  </si>
  <si>
    <t>SPRING CREEK REAL ESTATE</t>
  </si>
  <si>
    <t>JONES</t>
  </si>
  <si>
    <t>LYNN</t>
  </si>
  <si>
    <t>1458 STERRETT ROAD</t>
  </si>
  <si>
    <t>5403481624</t>
  </si>
  <si>
    <t>A-72B</t>
  </si>
  <si>
    <t>3712 PLANK ROAD</t>
  </si>
  <si>
    <t>5402912376</t>
  </si>
  <si>
    <t>TYLER</t>
  </si>
  <si>
    <t>1202 THORNHILL ROAD</t>
  </si>
  <si>
    <t>5404632323</t>
  </si>
  <si>
    <t>A-49E</t>
  </si>
  <si>
    <t>STAGNER</t>
  </si>
  <si>
    <t>69 INDIAN BOTTOM ROAD</t>
  </si>
  <si>
    <t>5403481185</t>
  </si>
  <si>
    <t>ALONE MILL</t>
  </si>
  <si>
    <t>MARTIN LANDING STRIP</t>
  </si>
  <si>
    <t>1502 WESTSHIRE LANE</t>
  </si>
  <si>
    <t>8042261431</t>
  </si>
  <si>
    <t>POB 4450</t>
  </si>
  <si>
    <t>OAK BEACH</t>
  </si>
  <si>
    <t>11702</t>
  </si>
  <si>
    <t>5165875727</t>
  </si>
  <si>
    <t>EXCEPTION GRANTED TO RAOD STANDARDS TO ALLOW 12 LOTS ON COUNTY PRIVATE ROAD</t>
  </si>
  <si>
    <t>MAURY CLIFFS</t>
  </si>
  <si>
    <t>POB 147</t>
  </si>
  <si>
    <t>KELLER</t>
  </si>
  <si>
    <t>1714 WINDINGRIDGE DRIVE</t>
  </si>
  <si>
    <t>4381 SPILLMAN LANE</t>
  </si>
  <si>
    <t>DUMFRIES</t>
  </si>
  <si>
    <t>22026</t>
  </si>
  <si>
    <t>NIELSON CONST.</t>
  </si>
  <si>
    <t>3588 EARLY ROAD</t>
  </si>
  <si>
    <t>5404347376</t>
  </si>
  <si>
    <t>RANEY</t>
  </si>
  <si>
    <t>3627 VIRGINIA AVENUE</t>
  </si>
  <si>
    <t>5409971121</t>
  </si>
  <si>
    <t>LYONS</t>
  </si>
  <si>
    <t>525 TAYLOR STREET</t>
  </si>
  <si>
    <t>5404636084</t>
  </si>
  <si>
    <t>SUNNYSIDE/ENFIELD AG DIST</t>
  </si>
  <si>
    <t>FORD</t>
  </si>
  <si>
    <t>RUSTY</t>
  </si>
  <si>
    <t>POB 1407</t>
  </si>
  <si>
    <t>5404639609</t>
  </si>
  <si>
    <t>SIGN</t>
  </si>
  <si>
    <t>TRACTOR SUPPLY COMPANY</t>
  </si>
  <si>
    <t>DEAN</t>
  </si>
  <si>
    <t>POB 33196</t>
  </si>
  <si>
    <t>INDIANAPOLIS</t>
  </si>
  <si>
    <t>IN</t>
  </si>
  <si>
    <t>46203</t>
  </si>
  <si>
    <t>3177846120</t>
  </si>
  <si>
    <t>NEWCOMB</t>
  </si>
  <si>
    <t>3026 TURKEY HILL ROAD</t>
  </si>
  <si>
    <t>5403485006</t>
  </si>
  <si>
    <t>SUNSHINE TRUCK STOP</t>
  </si>
  <si>
    <t>EPPLEY</t>
  </si>
  <si>
    <t>POB 81</t>
  </si>
  <si>
    <t>5403776607</t>
  </si>
  <si>
    <t>5-1U</t>
  </si>
  <si>
    <t>MAZIK</t>
  </si>
  <si>
    <t>14098 RED RIVER ROAD</t>
  </si>
  <si>
    <t>CENTERVILLE</t>
  </si>
  <si>
    <t>20121</t>
  </si>
  <si>
    <t>7037662831</t>
  </si>
  <si>
    <t>WILCO TRAVEL PLAZA</t>
  </si>
  <si>
    <t>POB 7287</t>
  </si>
  <si>
    <t>WINSTON-SALEM</t>
  </si>
  <si>
    <t>27109</t>
  </si>
  <si>
    <t>3367676280</t>
  </si>
  <si>
    <t>BEECH HILL</t>
  </si>
  <si>
    <t>108 W PRESTON STREET</t>
  </si>
  <si>
    <t>KENT</t>
  </si>
  <si>
    <t>354 BUNKER HILL MILL RD</t>
  </si>
  <si>
    <t>5404635218</t>
  </si>
  <si>
    <t>9-6B1</t>
  </si>
  <si>
    <t>TEN YEAR PERMIT WITH FOLLOWING CONDITIONS:
1.    Operate six days per week, Monday through Saturday between 6:00 a.m. to 11:00 p.m.
2.	Emergency repair work of equipment allowed on Sunday. 
3.	Log trucks may be loaded and unloaded 24 hours a day, six days a week.</t>
  </si>
  <si>
    <t>AMOCO AUTO REPAIR</t>
  </si>
  <si>
    <t>MOYERS</t>
  </si>
  <si>
    <t>2283 NORTH LEE HIGHWAY</t>
  </si>
  <si>
    <t>5404639282</t>
  </si>
  <si>
    <t>A-1J</t>
  </si>
  <si>
    <t>NELSON</t>
  </si>
  <si>
    <t>2104 BLUE GRASS TRAIL</t>
  </si>
  <si>
    <t>5404633917</t>
  </si>
  <si>
    <t>1248 SYCAMORE VALLEY DR</t>
  </si>
  <si>
    <t>5404634722</t>
  </si>
  <si>
    <t>A-13/15</t>
  </si>
  <si>
    <t>175 HICKORY HILL LANE</t>
  </si>
  <si>
    <t>RT 3 BOX 441</t>
  </si>
  <si>
    <t>5409424125</t>
  </si>
  <si>
    <t>SHOWALTER POULTRY FACILITY</t>
  </si>
  <si>
    <t>48 PINE FOREST ROAD</t>
  </si>
  <si>
    <t>5404644882</t>
  </si>
  <si>
    <t>38 BACK RUN ROAD</t>
  </si>
  <si>
    <t>5402912740</t>
  </si>
  <si>
    <t>476 WESLEY CHAPEL ROAD</t>
  </si>
  <si>
    <t>5404633609</t>
  </si>
  <si>
    <t>WILLIAMS PROPERTY</t>
  </si>
  <si>
    <t>YOUNG LIFE DEBRIS SITE</t>
  </si>
  <si>
    <t>YOUNG LIFE</t>
  </si>
  <si>
    <t>1472 ALUM SPRING ROAD</t>
  </si>
  <si>
    <t>5409970042</t>
  </si>
  <si>
    <t>A-1B</t>
  </si>
  <si>
    <t>ALUM SPRINGS</t>
  </si>
  <si>
    <t>CRISTWOOD</t>
  </si>
  <si>
    <t>CRIST</t>
  </si>
  <si>
    <t>155 CRISTWOOD LANE</t>
  </si>
  <si>
    <t>5404635784</t>
  </si>
  <si>
    <t>5-A</t>
  </si>
  <si>
    <t>BRADS</t>
  </si>
  <si>
    <t>66 MCDANIELS LANE</t>
  </si>
  <si>
    <t>5402913369</t>
  </si>
  <si>
    <t>POSTED BOND FOR REQUIRED ROAD IMPROVEMENTS TO APPROVE SUBDIVISION</t>
  </si>
  <si>
    <t>HC 62 BOX 148</t>
  </si>
  <si>
    <t>5402912029</t>
  </si>
  <si>
    <t>CAVE MT LAKE</t>
  </si>
  <si>
    <t>NORTH FORK LUMBER</t>
  </si>
  <si>
    <t>5402619201</t>
  </si>
  <si>
    <t>WHISTLE CREEK FARM</t>
  </si>
  <si>
    <t>220 BRANDYWINE DRIVE</t>
  </si>
  <si>
    <t>SUMMERVILLE</t>
  </si>
  <si>
    <t>29485</t>
  </si>
  <si>
    <t>8438711312</t>
  </si>
  <si>
    <t>FRAZIER</t>
  </si>
  <si>
    <t>19 DEER CROSSING LANE</t>
  </si>
  <si>
    <t>5404635305</t>
  </si>
  <si>
    <t>314 MASSIE STREET</t>
  </si>
  <si>
    <t>5404632930</t>
  </si>
  <si>
    <t>MILL CREEK</t>
  </si>
  <si>
    <t>APPLICATION CHANGED FROM RZ TO CZ EXTENDING PROCESS WITH THE FOLLOWING PROFFERS:
The project shall be developed in substantial conformance with the rezoning plan presented by Perkins &amp; Orrison, Inc. dated July, 1999, to include landscaping which will be maintained by the owner. Upon completion of the fourth two story unit, an approximately 250 linear foot,  eight foot tall  wooden privacy fence shall be constructed by the developer along the north property line to screen the parking area..
2.	Any new electric power service for the proposed dwellings shall be underground.
3.	All new lighting shall be directed down to minimize off site lighting similar to Hubbell, Area III, Medium Cutoff, 250 Watts.
4.	The four, two story units shall be constructed prior to the three story units.
5.	No multi-family structure shall encroach further towards the north property line than shown on the rezoning plan, as final plans are developed.
6.	The pavement failure on Northwind Lane will be improved in compliance with State specifications.
7.	Building #6 as shown on the rezoning plan is for conceptual purposes only. Approval of the rezoning plan, dated July, 1999, does not include Building #6. Construction of Building #6 will require that proffer amendment be applied for by the applicant and approved by the Board of Supervisors.</t>
  </si>
  <si>
    <t>686 SPRING VALLEY ROAD</t>
  </si>
  <si>
    <t>5404633656</t>
  </si>
  <si>
    <t>11-E1</t>
  </si>
  <si>
    <t>POORHOUSE MT</t>
  </si>
  <si>
    <t>CLINT</t>
  </si>
  <si>
    <t>POB 21</t>
  </si>
  <si>
    <t>5403481622</t>
  </si>
  <si>
    <t>4832 SOUTH LEE HIGHWAY</t>
  </si>
  <si>
    <t>5402914455</t>
  </si>
  <si>
    <t>PHYLLIS</t>
  </si>
  <si>
    <t>100 MOORELAND BLVD</t>
  </si>
  <si>
    <t>5404637153</t>
  </si>
  <si>
    <t>ROLLING RUN SUBDIVISION</t>
  </si>
  <si>
    <t>6 DOZER TRACK LANE</t>
  </si>
  <si>
    <t>5402912276</t>
  </si>
  <si>
    <t>16-3E</t>
  </si>
  <si>
    <t>5409924077</t>
  </si>
  <si>
    <t>TINSLER</t>
  </si>
  <si>
    <t>392 MEMORIAL LANE</t>
  </si>
  <si>
    <t>5404636960</t>
  </si>
  <si>
    <t>HOLUB</t>
  </si>
  <si>
    <t>7666 E. 61ST STREET</t>
  </si>
  <si>
    <t>TULSA</t>
  </si>
  <si>
    <t>OK</t>
  </si>
  <si>
    <t>74133</t>
  </si>
  <si>
    <t>9182502012</t>
  </si>
  <si>
    <t>1-1G</t>
  </si>
  <si>
    <t>RT 2 BOX 441</t>
  </si>
  <si>
    <t>ROLLING RUN,  PHASE II</t>
  </si>
  <si>
    <t>16-3E/4A,B</t>
  </si>
  <si>
    <t>COUNTRY INN &amp; SUITES</t>
  </si>
  <si>
    <t>875 N. LEE HIGHWAY</t>
  </si>
  <si>
    <t>1-5C1A</t>
  </si>
  <si>
    <t>E.W.</t>
  </si>
  <si>
    <t>1231 VALLEY PIKE</t>
  </si>
  <si>
    <t>5404634264</t>
  </si>
  <si>
    <t>728</t>
  </si>
  <si>
    <t>LORETI</t>
  </si>
  <si>
    <t>2671 BIG HILL ROAD</t>
  </si>
  <si>
    <t>5404632554</t>
  </si>
  <si>
    <t>A-76</t>
  </si>
  <si>
    <t>PUTNEY</t>
  </si>
  <si>
    <t>POB 90</t>
  </si>
  <si>
    <t>5403485439</t>
  </si>
  <si>
    <t>14-1</t>
  </si>
  <si>
    <t>LINWOOD</t>
  </si>
  <si>
    <t>355 HOUSE MOUNTAIN RD</t>
  </si>
  <si>
    <t>5404635223</t>
  </si>
  <si>
    <t>HANES</t>
  </si>
  <si>
    <t>336 CONCORD DRIVE</t>
  </si>
  <si>
    <t>5403772405</t>
  </si>
  <si>
    <t>822</t>
  </si>
  <si>
    <t>ONLY REZONED THE PARKING AREA NOT THE ENTIRE 15 ACRES IN R-1</t>
  </si>
  <si>
    <t>ROLLING RUN,  PHASE I</t>
  </si>
  <si>
    <t>619 COLLIERSTOWN ROAD</t>
  </si>
  <si>
    <t>5404637128</t>
  </si>
  <si>
    <t>27-1</t>
  </si>
  <si>
    <t>MARLBROOK ACRES</t>
  </si>
  <si>
    <t>1743 MOUNTAIN VIEW RD</t>
  </si>
  <si>
    <t>5403485445</t>
  </si>
  <si>
    <t>3-1D</t>
  </si>
  <si>
    <t>VOIDS PREVIOUSLY APPROVED PLATS WITH FEES TRANSFERED TO THIS</t>
  </si>
  <si>
    <t>BOX 74</t>
  </si>
  <si>
    <t>5403776656</t>
  </si>
  <si>
    <t>CHAPLIN</t>
  </si>
  <si>
    <t>ERNEST</t>
  </si>
  <si>
    <t>RT 4 BOX 438</t>
  </si>
  <si>
    <t>5404634224</t>
  </si>
  <si>
    <t>ORCHARD CREEK</t>
  </si>
  <si>
    <t>PILGREEN</t>
  </si>
  <si>
    <t>2-A/A2</t>
  </si>
  <si>
    <t>BAUMGARTNER</t>
  </si>
  <si>
    <t>2556 S. LEE HIGHWAY</t>
  </si>
  <si>
    <t>5404649488</t>
  </si>
  <si>
    <t>STONEYFOOT FARM</t>
  </si>
  <si>
    <t>AMANDA</t>
  </si>
  <si>
    <t>686 JUMP MOUNTAIN ROAD</t>
  </si>
  <si>
    <t>5404635234</t>
  </si>
  <si>
    <t>MAYO</t>
  </si>
  <si>
    <t>POB 11</t>
  </si>
  <si>
    <t>5404636291</t>
  </si>
  <si>
    <t>BIERMAN</t>
  </si>
  <si>
    <t>203 FOX CHASE LANE</t>
  </si>
  <si>
    <t>5404639664</t>
  </si>
  <si>
    <t>1-12</t>
  </si>
  <si>
    <t>BSA - CAMP OLMSTEAD</t>
  </si>
  <si>
    <t>PLECKER</t>
  </si>
  <si>
    <t>RT 6 BOX 406</t>
  </si>
  <si>
    <t>5408858964</t>
  </si>
  <si>
    <t>P</t>
  </si>
  <si>
    <t>1108 N. LEE HIGHWAY</t>
  </si>
  <si>
    <t>5404644823</t>
  </si>
  <si>
    <t>2-B1</t>
  </si>
  <si>
    <t>POB 136</t>
  </si>
  <si>
    <t>24772</t>
  </si>
  <si>
    <t>5403772936</t>
  </si>
  <si>
    <t>3-11</t>
  </si>
  <si>
    <t>WILLOW LAKE</t>
  </si>
  <si>
    <t>350 OLD FARM ROAD</t>
  </si>
  <si>
    <t>5404633646</t>
  </si>
  <si>
    <t>1079</t>
  </si>
  <si>
    <t>DUFF</t>
  </si>
  <si>
    <t>FAYE</t>
  </si>
  <si>
    <t>194 ELK CREEK LANE</t>
  </si>
  <si>
    <t>5402912734</t>
  </si>
  <si>
    <t>JANET</t>
  </si>
  <si>
    <t>ZOO IN A-2</t>
  </si>
  <si>
    <t>CFW WIRELESS</t>
  </si>
  <si>
    <t>WHITAKER</t>
  </si>
  <si>
    <t>1150 SHENADOAH DRIVE</t>
  </si>
  <si>
    <t>5409467296</t>
  </si>
  <si>
    <t>RT2 BOX 441</t>
  </si>
  <si>
    <t>A2/B1 DISTRICTS</t>
  </si>
  <si>
    <t>ZOOLOGICAL GARDENS IN A2/B1</t>
  </si>
  <si>
    <t>APPLEBEE'S</t>
  </si>
  <si>
    <t>WEYFORTH</t>
  </si>
  <si>
    <t>GRIFFIN</t>
  </si>
  <si>
    <t>4551 W. 107 ST, SUITE 100</t>
  </si>
  <si>
    <t>OVERLAND PARK</t>
  </si>
  <si>
    <t>KS</t>
  </si>
  <si>
    <t>66207</t>
  </si>
  <si>
    <t>9133411697</t>
  </si>
  <si>
    <t>5-E1</t>
  </si>
  <si>
    <t>WOODFIN OIL</t>
  </si>
  <si>
    <t>PORTERFIELD</t>
  </si>
  <si>
    <t>POB 277</t>
  </si>
  <si>
    <t>23111</t>
  </si>
  <si>
    <t>8047304500</t>
  </si>
  <si>
    <t>1-5E1</t>
  </si>
  <si>
    <t>HEPLER</t>
  </si>
  <si>
    <t>POB 264</t>
  </si>
  <si>
    <t>5404635125</t>
  </si>
  <si>
    <t>1265 THORNHILL LANE</t>
  </si>
  <si>
    <t>10-10A</t>
  </si>
  <si>
    <t>5404636080</t>
  </si>
  <si>
    <t>HARLOW</t>
  </si>
  <si>
    <t>28 BONNIE BRAE LANE</t>
  </si>
  <si>
    <t>5404634509</t>
  </si>
  <si>
    <t>7-2</t>
  </si>
  <si>
    <t>LEXINGTON COUNTRY CLUB</t>
  </si>
  <si>
    <t>141 COUNTRY CLUB ROAD</t>
  </si>
  <si>
    <t>5404634141</t>
  </si>
  <si>
    <t>A-47/48</t>
  </si>
  <si>
    <t>CONDITIONED UPON  AN UNDERSTORY SHRUB PLANTING BENEATH WHITE PINES TOWARDS CITY BOUNDARY BY FALL TO FURTHER SCREEN PROPERTY</t>
  </si>
  <si>
    <t>KEARNEY</t>
  </si>
  <si>
    <t>210 SOUTH RANDOPH ST</t>
  </si>
  <si>
    <t>FANCY HILL OIL COMPANY</t>
  </si>
  <si>
    <t>SHORT</t>
  </si>
  <si>
    <t>POB 586</t>
  </si>
  <si>
    <t>5402912394</t>
  </si>
  <si>
    <t>CONDITIONED UPON REMOVAL OF 200 SF PLUS BILLBOARD ON HILL BEHIND STORE</t>
  </si>
  <si>
    <t>MCCABE</t>
  </si>
  <si>
    <t>EDMOND</t>
  </si>
  <si>
    <t>35 CHRISTY LANE</t>
  </si>
  <si>
    <t>5403481321</t>
  </si>
  <si>
    <t>DISCOVERY LANE</t>
  </si>
  <si>
    <t>THE GREENS, PHASE I</t>
  </si>
  <si>
    <t>120 BUBBLING BROOK LANE</t>
  </si>
  <si>
    <t>HUCH</t>
  </si>
  <si>
    <t>91 PAXTON HOUSE DRIVE</t>
  </si>
  <si>
    <t>5404621201</t>
  </si>
  <si>
    <t>28-3</t>
  </si>
  <si>
    <t>WHEATLAN</t>
  </si>
  <si>
    <t>GOLDSMITH MOTEL</t>
  </si>
  <si>
    <t>GOLDSMITH</t>
  </si>
  <si>
    <t>4 BROWN AVENUE</t>
  </si>
  <si>
    <t>WESTON</t>
  </si>
  <si>
    <t>26452</t>
  </si>
  <si>
    <t>3042691780</t>
  </si>
  <si>
    <t>A-55/56</t>
  </si>
  <si>
    <t>POB 1152</t>
  </si>
  <si>
    <t>KILL DEVIL HILLS</t>
  </si>
  <si>
    <t>27948</t>
  </si>
  <si>
    <t>DRUMM</t>
  </si>
  <si>
    <t>3140 BURNLET STATION RD</t>
  </si>
  <si>
    <t>BARBOURSVILLE</t>
  </si>
  <si>
    <t>22923</t>
  </si>
  <si>
    <t>944 LONG HOLLOW ROAD</t>
  </si>
  <si>
    <t>BUEAN VISTA</t>
  </si>
  <si>
    <t>27-1A</t>
  </si>
  <si>
    <t>RT 1 BOX 214</t>
  </si>
  <si>
    <t>623 MCCLUNG ROAD</t>
  </si>
  <si>
    <t>1334 FREDERICKSBURG RD</t>
  </si>
  <si>
    <t>5403482085</t>
  </si>
  <si>
    <t>WINGATE INN</t>
  </si>
  <si>
    <t>RT 7 BOX 82</t>
  </si>
  <si>
    <t>5404632195</t>
  </si>
  <si>
    <t>RANGER ASSOCIATES</t>
  </si>
  <si>
    <t>LANDING STRIP AMENDMENT</t>
  </si>
  <si>
    <t>JACKSON HEIGHTS</t>
  </si>
  <si>
    <t>CANAAN VALLEY ESTATES</t>
  </si>
  <si>
    <t>RT 1 BOX 591B</t>
  </si>
  <si>
    <t>5403372406</t>
  </si>
  <si>
    <t>594 DRY HOLLOW ROAD</t>
  </si>
  <si>
    <t>5403485046</t>
  </si>
  <si>
    <t>A-74B</t>
  </si>
  <si>
    <t>RT 7 BOX 127A</t>
  </si>
  <si>
    <t>BEULAH</t>
  </si>
  <si>
    <t>5402613938</t>
  </si>
  <si>
    <t>709 DECATUR ROAD</t>
  </si>
  <si>
    <t>5403485496</t>
  </si>
  <si>
    <t>GOODWILL, PHASE 2</t>
  </si>
  <si>
    <t>2-4/5</t>
  </si>
  <si>
    <t>TILSON REAL ESTATE</t>
  </si>
  <si>
    <t>603 N. LEE HIGHWAY</t>
  </si>
  <si>
    <t>POB 1156</t>
  </si>
  <si>
    <t>POB 358</t>
  </si>
  <si>
    <t>5402912974</t>
  </si>
  <si>
    <t>5-G</t>
  </si>
  <si>
    <t>WAFFLE HOUSE</t>
  </si>
  <si>
    <t>HUGHETT</t>
  </si>
  <si>
    <t>5605 BELSTEAD LANE</t>
  </si>
  <si>
    <t>GLEN ALLEN</t>
  </si>
  <si>
    <t>8043603195</t>
  </si>
  <si>
    <t>BENNIE</t>
  </si>
  <si>
    <t>286 JORDAN ROAD</t>
  </si>
  <si>
    <t>5402615786</t>
  </si>
  <si>
    <t>BRADLEY</t>
  </si>
  <si>
    <t>ELDEN</t>
  </si>
  <si>
    <t>466 OLD BUENA VISTA RD</t>
  </si>
  <si>
    <t>5404632364</t>
  </si>
  <si>
    <t>16-E</t>
  </si>
  <si>
    <t>COCHRAN</t>
  </si>
  <si>
    <t>69 JORDAN ROAD</t>
  </si>
  <si>
    <t>5402612088</t>
  </si>
  <si>
    <t>66</t>
  </si>
  <si>
    <t>22 SEAMAN CIRCLE</t>
  </si>
  <si>
    <t>5402616496</t>
  </si>
  <si>
    <t>493 NEW PROVIDENCE RD</t>
  </si>
  <si>
    <t>5403485124</t>
  </si>
  <si>
    <t>PLANTERS BANK</t>
  </si>
  <si>
    <t>BOWERS</t>
  </si>
  <si>
    <t>PO DRAWER 1309</t>
  </si>
  <si>
    <t>5408851232</t>
  </si>
  <si>
    <t>5404637911</t>
  </si>
  <si>
    <t>3017 PLANK RD</t>
  </si>
  <si>
    <t>2-C1/E</t>
  </si>
  <si>
    <t>208 GOVERNOR'S COURT</t>
  </si>
  <si>
    <t>FALLS CHURCH</t>
  </si>
  <si>
    <t>22046</t>
  </si>
  <si>
    <t>E.A.</t>
  </si>
  <si>
    <t>1867 JACKTOWN ROAD</t>
  </si>
  <si>
    <t>A-33D</t>
  </si>
  <si>
    <t>AULBACH</t>
  </si>
  <si>
    <t>3097 S. LEE HIGHWAY</t>
  </si>
  <si>
    <t>5404632604</t>
  </si>
  <si>
    <t>2-6</t>
  </si>
  <si>
    <t>2-A-3</t>
  </si>
  <si>
    <t>MARKET EXPANSION PROJECT</t>
  </si>
  <si>
    <t>COLUMBIA GAS</t>
  </si>
  <si>
    <t>POB 1273</t>
  </si>
  <si>
    <t>CHARLESTON</t>
  </si>
  <si>
    <t>25325</t>
  </si>
  <si>
    <t>3043572723</t>
  </si>
  <si>
    <t>BARNES</t>
  </si>
  <si>
    <t>7500 OAKMONT DRIVE</t>
  </si>
  <si>
    <t>23228</t>
  </si>
  <si>
    <t>2516 N. LEE HIGHWAY</t>
  </si>
  <si>
    <t>POB 1370</t>
  </si>
  <si>
    <t>A-65B</t>
  </si>
  <si>
    <t>FAITH MT BAPTIST CHURCH</t>
  </si>
  <si>
    <t>LOHNSON</t>
  </si>
  <si>
    <t>147 LOOP ROAD</t>
  </si>
  <si>
    <t>853 MURAT ROAD</t>
  </si>
  <si>
    <t>5404632489</t>
  </si>
  <si>
    <t>SIXTY WEST</t>
  </si>
  <si>
    <t>POB 1577</t>
  </si>
  <si>
    <t>5404633332</t>
  </si>
  <si>
    <t>A-44A1</t>
  </si>
  <si>
    <t>714 THORNHILL ROAD</t>
  </si>
  <si>
    <t>5404634567</t>
  </si>
  <si>
    <t>JUNE</t>
  </si>
  <si>
    <t>POB 1515</t>
  </si>
  <si>
    <t>701</t>
  </si>
  <si>
    <t>DARRELL</t>
  </si>
  <si>
    <t>POB 469</t>
  </si>
  <si>
    <t>ATHENS</t>
  </si>
  <si>
    <t>37371</t>
  </si>
  <si>
    <t>4235682134</t>
  </si>
  <si>
    <t>WHITE'S TRUCK STOP</t>
  </si>
  <si>
    <t>195 AMOLE HOLLOW ROAD</t>
  </si>
  <si>
    <t>5402611963</t>
  </si>
  <si>
    <t>10-1G/20</t>
  </si>
  <si>
    <t>IRELAND</t>
  </si>
  <si>
    <t>695 DAVIS HILL ROAD</t>
  </si>
  <si>
    <t>5403481255</t>
  </si>
  <si>
    <t>5-8/9A</t>
  </si>
  <si>
    <t>SEE FILE FOR CONDITIONS</t>
  </si>
  <si>
    <t>RT 1 BOX 173B</t>
  </si>
  <si>
    <t>RICCIONI</t>
  </si>
  <si>
    <t>GUS</t>
  </si>
  <si>
    <t>4216 BROWNSBURG TPK</t>
  </si>
  <si>
    <t>ROSCOE</t>
  </si>
  <si>
    <t>29 SKY HIGH LANE</t>
  </si>
  <si>
    <t>5404649218</t>
  </si>
  <si>
    <t>A-18D</t>
  </si>
  <si>
    <t>POSTED BOND FOR REQUIRED ROAD IMPROVEMENTS ASSOCIATED WITH DIVISION</t>
  </si>
  <si>
    <t>A.T. WILLIAMS  OIL</t>
  </si>
  <si>
    <t>WINSTON SALEM</t>
  </si>
  <si>
    <t>5403779239</t>
  </si>
  <si>
    <t>523 LIME KILN ROAD</t>
  </si>
  <si>
    <t>5404631830</t>
  </si>
  <si>
    <t>A-1D</t>
  </si>
  <si>
    <t>ALL ABOUT LANDSCAPING</t>
  </si>
  <si>
    <t>POB 1565</t>
  </si>
  <si>
    <t>5404636521</t>
  </si>
  <si>
    <t>RT 5 BOX 379</t>
  </si>
  <si>
    <t>HENRY HILL ESTATES</t>
  </si>
  <si>
    <t>26 HEARTHSTONE LANE</t>
  </si>
  <si>
    <t>5404635568</t>
  </si>
  <si>
    <t>1-1/10A</t>
  </si>
  <si>
    <t>MOYER</t>
  </si>
  <si>
    <t>2283 N LEE HIGHWAY</t>
  </si>
  <si>
    <t>4-1G1</t>
  </si>
  <si>
    <t>662 DRY HOLLOW ROAD</t>
  </si>
  <si>
    <t>5403485491</t>
  </si>
  <si>
    <t>KEGLEY</t>
  </si>
  <si>
    <t>DENNY</t>
  </si>
  <si>
    <t>365 MAGNOLIA  AVENUE</t>
  </si>
  <si>
    <t>5402613296</t>
  </si>
  <si>
    <t>FAITH CHRISTIAN CENTER</t>
  </si>
  <si>
    <t>GARRETT</t>
  </si>
  <si>
    <t>RT 5 BOX 333D</t>
  </si>
  <si>
    <t>5404643088</t>
  </si>
  <si>
    <t>W.H.</t>
  </si>
  <si>
    <t>RT 1 BOX 387A</t>
  </si>
  <si>
    <t>6 LUTE LANE</t>
  </si>
  <si>
    <t>5404645097</t>
  </si>
  <si>
    <t>MSA RAW WATER LINE</t>
  </si>
  <si>
    <t>DIXON CONST.</t>
  </si>
  <si>
    <t>POB 108</t>
  </si>
  <si>
    <t>FINCASTLE</t>
  </si>
  <si>
    <t>5404733107</t>
  </si>
  <si>
    <t>WOODY CHEVROLET</t>
  </si>
  <si>
    <t>WOODY</t>
  </si>
  <si>
    <t>POB 1560</t>
  </si>
  <si>
    <t>5404641189</t>
  </si>
  <si>
    <t>SORRELLS</t>
  </si>
  <si>
    <t>75 STAG TRAIL</t>
  </si>
  <si>
    <t>5402613732</t>
  </si>
  <si>
    <t>LAKE VIEW</t>
  </si>
  <si>
    <t>PART OF VDOT ROAD IMPROVEMENTS FOR RT 706</t>
  </si>
  <si>
    <t>5404633196</t>
  </si>
  <si>
    <t>FANCY HILL RESTAURANT</t>
  </si>
  <si>
    <t>STONER HOLLOW ROAD</t>
  </si>
  <si>
    <t>5402912597</t>
  </si>
  <si>
    <t>10-2G</t>
  </si>
  <si>
    <t>DOOLEY</t>
  </si>
  <si>
    <t>PLOWBOY LANE</t>
  </si>
  <si>
    <t>5402617108</t>
  </si>
  <si>
    <t>26  HEARTHSTONE LANE</t>
  </si>
  <si>
    <t>HAWK RIDGE</t>
  </si>
  <si>
    <t>62 SKY HIGH LANE</t>
  </si>
  <si>
    <t>5-3FA/B</t>
  </si>
  <si>
    <t>PETERS</t>
  </si>
  <si>
    <t>150 BIG RIVER ROAD</t>
  </si>
  <si>
    <t>5409975347</t>
  </si>
  <si>
    <t>504 BEATTY HOLLOW ROAD</t>
  </si>
  <si>
    <t>5404633819</t>
  </si>
  <si>
    <t>4586 NORTH LEE HIGHWAY</t>
  </si>
  <si>
    <t>5404649134</t>
  </si>
  <si>
    <t>5-B1A2</t>
  </si>
  <si>
    <t>MAPLE GROVE FARM POND</t>
  </si>
  <si>
    <t>BARKER HORSE TRAILERS</t>
  </si>
  <si>
    <t>2920 HARMONY HWY</t>
  </si>
  <si>
    <t>HARMONY</t>
  </si>
  <si>
    <t>28634</t>
  </si>
  <si>
    <t>7045462231</t>
  </si>
  <si>
    <t>6-A/B</t>
  </si>
  <si>
    <t>A&amp;D ENTERPRISES</t>
  </si>
  <si>
    <t>POB 1197</t>
  </si>
  <si>
    <t>5409498830</t>
  </si>
  <si>
    <t>116 HEARTHSTONE LANE</t>
  </si>
  <si>
    <t>5404635368</t>
  </si>
  <si>
    <t>RT 4 BOX 439</t>
  </si>
  <si>
    <t>5404637551</t>
  </si>
  <si>
    <t>HERRICK</t>
  </si>
  <si>
    <t>DIANNE</t>
  </si>
  <si>
    <t>45 SOUTH MAIN STREET</t>
  </si>
  <si>
    <t>ISABEL</t>
  </si>
  <si>
    <t>11 LEDDELL ROAD</t>
  </si>
  <si>
    <t>MENDHAM</t>
  </si>
  <si>
    <t>07945</t>
  </si>
  <si>
    <t>9735437216</t>
  </si>
  <si>
    <t>BEACH</t>
  </si>
  <si>
    <t>RT 2 BOX 128</t>
  </si>
  <si>
    <t>5409432442</t>
  </si>
  <si>
    <t>113 BUENA VISTA FARM RD</t>
  </si>
  <si>
    <t>5402612998</t>
  </si>
  <si>
    <t>APPROVED WITH FOLLOWING CONDITIONS:
1. THE ROW OF HORSE TRAILERS ALONG RT 39 WILL BE DISPLAYED NO CLOSER THAN 50 FEET FROM THE EDGE OF R.O.W. OF RT 39 IN PODS OF NO MORE THAN 10 10 TRAILERS NOT TO EXCEED A TOTAL OF 30 ALONG THIS ROAD FRONTAGE.
2. THE BALANCE OF THE TRAILERS MAY BE DISPLAYED ALONG THE SIDE PROPERTY LINES BEHIND THE FRONT DISPLAY AREA AT THE SIDES OF THE BUILDING AND ALSO TO THE REAR OF THE PROPERTY.
3. THE 50 FOOT BUFFER ALONG RT 39 SHALL BE LANDSCAPPED CONSISTENT WITH THE RT 11 CORRIDOR STUDY WHILE THE BALANCE OF THE PROPERTY SHALL BE LANDSCAPED AS SHOWN ON THE SITE PLAN PRESENTED BY HAMRICK ENG., DATED 7/31/98.
4. THE BUILDING SHALL BE DESIGNED TO BE COMPATIBLE WITH AND SIMILAR TO THE ARCITECTURE OF THE VA HORSE CENTER AS SHOWN ON THE SIMULATION PRESENTED BY RAVENHORST ASSOCIATES.</t>
  </si>
  <si>
    <t>COMFORT INN</t>
  </si>
  <si>
    <t>INN AT ROCKBRIDGE</t>
  </si>
  <si>
    <t>21 LINKSWILER LANE</t>
  </si>
  <si>
    <t>5404648336</t>
  </si>
  <si>
    <t>1-E2A</t>
  </si>
  <si>
    <t>WHISTLE CREEL</t>
  </si>
  <si>
    <t>RT 1 BOX 171</t>
  </si>
  <si>
    <t>5404634303</t>
  </si>
  <si>
    <t>INN AT LEXINGTON</t>
  </si>
  <si>
    <t>812 SUGAR CREEK ROAD</t>
  </si>
  <si>
    <t>5404635871</t>
  </si>
  <si>
    <t>NATURAL BRIDGE OF VIRGINIA</t>
  </si>
  <si>
    <t>5402912121</t>
  </si>
  <si>
    <t>11-O</t>
  </si>
  <si>
    <t>4538 BORDEN GRANT TRAIL</t>
  </si>
  <si>
    <t>5403772639</t>
  </si>
  <si>
    <t>13-B</t>
  </si>
  <si>
    <t>APPROVE THROUGH VARIANCE</t>
  </si>
  <si>
    <t>ANITA</t>
  </si>
  <si>
    <t>1593 FORGE ROAD</t>
  </si>
  <si>
    <t>5402613705</t>
  </si>
  <si>
    <t>7-6B</t>
  </si>
  <si>
    <t>WHORLEY</t>
  </si>
  <si>
    <t>LEIGHTON</t>
  </si>
  <si>
    <t>RT 1 BOX 245</t>
  </si>
  <si>
    <t>5402582229</t>
  </si>
  <si>
    <t>1594 OLD BUENA VISTA HWY</t>
  </si>
  <si>
    <t>SEEBERT</t>
  </si>
  <si>
    <t>5404636129</t>
  </si>
  <si>
    <t>NEWCOMER</t>
  </si>
  <si>
    <t>POB 911</t>
  </si>
  <si>
    <t>5404635530</t>
  </si>
  <si>
    <t>A-42H</t>
  </si>
  <si>
    <t>RT 4 BOX 214</t>
  </si>
  <si>
    <t>5402582564</t>
  </si>
  <si>
    <t>MAYNARD</t>
  </si>
  <si>
    <t>99 TIFFANY DRIVE</t>
  </si>
  <si>
    <t>5402617140</t>
  </si>
  <si>
    <t>17-7B</t>
  </si>
  <si>
    <t>LB'S OF VIRGINIA</t>
  </si>
  <si>
    <t>HOLLAND  MULTI-FAMILY</t>
  </si>
  <si>
    <t>APPROVED CONDITIONED UPON:
1. DEVELOPED CONSISTENT WITH SITE PLAN SHOWN
2. PRESERVE OR REPLACE EXISTING VEGETATION
3. DEVELOP A SAFE ENTRANCE ON TO ENFIELD ROAD
4. WIDEN ENFIELD ROAD TO THE CITY LIMITS TO MATCH CITY WIDTH</t>
  </si>
  <si>
    <t>RED HAWK LANE</t>
  </si>
  <si>
    <t>183 BUBBLING SPRING LN</t>
  </si>
  <si>
    <t>4516 BORDEN GRANT TRAIL</t>
  </si>
  <si>
    <t>5403772132</t>
  </si>
  <si>
    <t>GOODWILL INDUSTRY</t>
  </si>
  <si>
    <t>LILLY</t>
  </si>
  <si>
    <t>589 STONEY RUN ROAD</t>
  </si>
  <si>
    <t>5402613375</t>
  </si>
  <si>
    <t>7-2P7</t>
  </si>
  <si>
    <t>SORRELL</t>
  </si>
  <si>
    <t>WINDOM</t>
  </si>
  <si>
    <t>RT 3 BOX 264</t>
  </si>
  <si>
    <t>5402541154</t>
  </si>
  <si>
    <t>BLOUIN</t>
  </si>
  <si>
    <t>2380 BIG HILL ROAD</t>
  </si>
  <si>
    <t>5404635919</t>
  </si>
  <si>
    <t>A-88</t>
  </si>
  <si>
    <t>PICKLE</t>
  </si>
  <si>
    <t>631 JAMES RIVER ROAD</t>
  </si>
  <si>
    <t>5402912295</t>
  </si>
  <si>
    <t>HOLLAND MULTI-FAMILY</t>
  </si>
  <si>
    <t>N&amp;B DEVELOPMENT</t>
  </si>
  <si>
    <t>SHISLER</t>
  </si>
  <si>
    <t>901 RUGBY ROAD</t>
  </si>
  <si>
    <t>22903</t>
  </si>
  <si>
    <t>8042938554</t>
  </si>
  <si>
    <t>ARRINGTON</t>
  </si>
  <si>
    <t>5421 HWY 66</t>
  </si>
  <si>
    <t>TO ALLOW ADDITIONAL FREESTANDING SIGN FOR INT  BUSINESSES</t>
  </si>
  <si>
    <t>260 OLD MARVIN WAY</t>
  </si>
  <si>
    <t>5404635324</t>
  </si>
  <si>
    <t>81 ANGUS LANE</t>
  </si>
  <si>
    <t>5403776368</t>
  </si>
  <si>
    <t>4-10</t>
  </si>
  <si>
    <t>13 LOOSE LEAF LANE</t>
  </si>
  <si>
    <t>146 MCCLURE BLVD</t>
  </si>
  <si>
    <t>5403485574</t>
  </si>
  <si>
    <t>125 INDIAN COVE ROAD</t>
  </si>
  <si>
    <t>ROYALS</t>
  </si>
  <si>
    <t>140 MARVIN DRIVE</t>
  </si>
  <si>
    <t>HAMPTON</t>
  </si>
  <si>
    <t>23666</t>
  </si>
  <si>
    <t>6-D1</t>
  </si>
  <si>
    <t>FAIRFIELD ESTATES</t>
  </si>
  <si>
    <t>38 MEADOW LANE</t>
  </si>
  <si>
    <t>A-73/74</t>
  </si>
  <si>
    <t>JONESVILLE</t>
  </si>
  <si>
    <t>LEE HI EXPANSION</t>
  </si>
  <si>
    <t>HAUGEN</t>
  </si>
  <si>
    <t>948 OLD FARM ROAD</t>
  </si>
  <si>
    <t>5404635818</t>
  </si>
  <si>
    <t>RT 7 BOX 20</t>
  </si>
  <si>
    <t>GROW</t>
  </si>
  <si>
    <t>615 OLD LAKESIDE DRIVE</t>
  </si>
  <si>
    <t>YORKTOWN</t>
  </si>
  <si>
    <t>23692</t>
  </si>
  <si>
    <t>5402618010</t>
  </si>
  <si>
    <t>POB 236</t>
  </si>
  <si>
    <t>5402581066</t>
  </si>
  <si>
    <t>RT 5 BOX 127</t>
  </si>
  <si>
    <t>LOVERS LEAP</t>
  </si>
  <si>
    <t>DOWNZONE 44.27 ACRES FOR AGRICULTURAL PURPOSES</t>
  </si>
  <si>
    <t>VIRGINIA HORSE CENTER LINES</t>
  </si>
  <si>
    <t>REPLACEMENT OF EXISTING LINE THROUGH PORTION OF VA HORSE CENTER</t>
  </si>
  <si>
    <t>SPECIAL ENFORCE</t>
  </si>
  <si>
    <t>553 RED MILL ROAD</t>
  </si>
  <si>
    <t>5402912588</t>
  </si>
  <si>
    <t>3-2H</t>
  </si>
  <si>
    <t>GILBERT</t>
  </si>
  <si>
    <t>POB 343</t>
  </si>
  <si>
    <t>26-1</t>
  </si>
  <si>
    <t>FREY</t>
  </si>
  <si>
    <t>1223 HAYS CREEK ROAD</t>
  </si>
  <si>
    <t>5403485409</t>
  </si>
  <si>
    <t>A-5A/C</t>
  </si>
  <si>
    <t>5403485611</t>
  </si>
  <si>
    <t>1391 LEADBETTER ROAD</t>
  </si>
  <si>
    <t>5404637984</t>
  </si>
  <si>
    <t>JULIA</t>
  </si>
  <si>
    <t>2120 OLD BV HWY</t>
  </si>
  <si>
    <t>5402613892</t>
  </si>
  <si>
    <t>RT 1 BOX  420</t>
  </si>
  <si>
    <t>PERMIT ISSUED FOR ONE YEAR - SEE FILE FOR CONDITIONS</t>
  </si>
  <si>
    <t>CHANG</t>
  </si>
  <si>
    <t>RT 5 BOX 103</t>
  </si>
  <si>
    <t>5404639731</t>
  </si>
  <si>
    <t>2-1F</t>
  </si>
  <si>
    <t>W&amp;L BASEBALL STADIUM</t>
  </si>
  <si>
    <t>POB 2140</t>
  </si>
  <si>
    <t>24009</t>
  </si>
  <si>
    <t>5403436749</t>
  </si>
  <si>
    <t>A-35/36/37</t>
  </si>
  <si>
    <t>CCRC BY SE IN R-1 WITH ASSOCIATED DEFINITION AND NEW SECTION 713.00</t>
  </si>
  <si>
    <t>RADIO COMMUNICATIONS TOWER FOR EMERGENCY SERVICES</t>
  </si>
  <si>
    <t>LENNIE</t>
  </si>
  <si>
    <t>465 DENMARK WAY</t>
  </si>
  <si>
    <t>HULLS GAP INVEST.</t>
  </si>
  <si>
    <t>127 LITTLE RIVER TNPK</t>
  </si>
  <si>
    <t>ANNANDALE</t>
  </si>
  <si>
    <t>22003</t>
  </si>
  <si>
    <t>5403738444</t>
  </si>
  <si>
    <t>AMBER WOODS</t>
  </si>
  <si>
    <t>RT 2 BOX 567A</t>
  </si>
  <si>
    <t>5402911262</t>
  </si>
  <si>
    <t>RT 1 BOX 163Z</t>
  </si>
  <si>
    <t>5402581180</t>
  </si>
  <si>
    <t>WILLIAMS  PROPERTY</t>
  </si>
  <si>
    <t>AMBER WOODS ROAD</t>
  </si>
  <si>
    <t>5402611262</t>
  </si>
  <si>
    <t>EXCEPTION GRANTED UNDER SECTION 912.00 DUE TO LOCATION OF EXISTING STRUCTURES AND FENCE LINES</t>
  </si>
  <si>
    <t>RT 4 BOX 335B</t>
  </si>
  <si>
    <t>5404632793</t>
  </si>
  <si>
    <t>28-C</t>
  </si>
  <si>
    <t>24470</t>
  </si>
  <si>
    <t>MCFANN</t>
  </si>
  <si>
    <t>1702 MOUNTAIN VIEW RD</t>
  </si>
  <si>
    <t>5402617971</t>
  </si>
  <si>
    <t>CLAN ALPINE</t>
  </si>
  <si>
    <t>PATTESON</t>
  </si>
  <si>
    <t>POB 125</t>
  </si>
  <si>
    <t>8049467847</t>
  </si>
  <si>
    <t>9-5</t>
  </si>
  <si>
    <t>272 WOODPECKER LANE</t>
  </si>
  <si>
    <t>SOLOD</t>
  </si>
  <si>
    <t>MARGO</t>
  </si>
  <si>
    <t>POB 113</t>
  </si>
  <si>
    <t>5404646252</t>
  </si>
  <si>
    <t>YOUNG LIFE POOL COMPLEX</t>
  </si>
  <si>
    <t>KEN</t>
  </si>
  <si>
    <t>RT 1 BOX 81C</t>
  </si>
  <si>
    <t>5409979276</t>
  </si>
  <si>
    <t>A-1A/1C</t>
  </si>
  <si>
    <t>RT 1 BOX 386C</t>
  </si>
  <si>
    <t>SHERWOOD</t>
  </si>
  <si>
    <t>RT 1 BOX 180A</t>
  </si>
  <si>
    <t>5402582580</t>
  </si>
  <si>
    <t>BUTLER</t>
  </si>
  <si>
    <t>GENERAL DELIVERY</t>
  </si>
  <si>
    <t>3080 NATHANIELS GREEN</t>
  </si>
  <si>
    <t>WILLIAMSBURG</t>
  </si>
  <si>
    <t>23185</t>
  </si>
  <si>
    <t>7572217072</t>
  </si>
  <si>
    <t>PERMIT ISSUED FOR ONE YEAR WITH A NOISE STUDY TO BE CONDUCTED OVER THIS NEXT RACING SEASON</t>
  </si>
  <si>
    <t>RICK MAST CAR LOT</t>
  </si>
  <si>
    <t>RT 1 BOX  224A</t>
  </si>
  <si>
    <t>LUNGREN</t>
  </si>
  <si>
    <t>RT 1 BOX 1526</t>
  </si>
  <si>
    <t>5404636564</t>
  </si>
  <si>
    <t>SYLVIA</t>
  </si>
  <si>
    <t>225 ALPHIN LANE</t>
  </si>
  <si>
    <t>5404639742</t>
  </si>
  <si>
    <t>75D</t>
  </si>
  <si>
    <t>RT 1 BOX 271</t>
  </si>
  <si>
    <t>5404637918</t>
  </si>
  <si>
    <t>RANKIN</t>
  </si>
  <si>
    <t>140 LONE PINE CIRCLE</t>
  </si>
  <si>
    <t>CHATIN</t>
  </si>
  <si>
    <t>29036</t>
  </si>
  <si>
    <t>8033459147</t>
  </si>
  <si>
    <t>SIGN ORDINANCE</t>
  </si>
  <si>
    <t>RT 3 BOX 316</t>
  </si>
  <si>
    <t>5404631154</t>
  </si>
  <si>
    <t>RT 1 BOX 398I</t>
  </si>
  <si>
    <t>5404644941</t>
  </si>
  <si>
    <t>ALPIN</t>
  </si>
  <si>
    <t>647</t>
  </si>
  <si>
    <t>POB 216</t>
  </si>
  <si>
    <t>A-10/11</t>
  </si>
  <si>
    <t>RT 2 BOX 166</t>
  </si>
  <si>
    <t>5404633759</t>
  </si>
  <si>
    <t>7-B2</t>
  </si>
  <si>
    <t>5404634899</t>
  </si>
  <si>
    <t>204  JUMP MT ROAD</t>
  </si>
  <si>
    <t>1-5B</t>
  </si>
  <si>
    <t>BUFFALO LUMBER COMPANY</t>
  </si>
  <si>
    <t>BUFFALO LUMBER CO</t>
  </si>
  <si>
    <t>61A1A</t>
  </si>
  <si>
    <t>1743 OLD FOLKSTONE RD</t>
  </si>
  <si>
    <t>SNEADS FERRY</t>
  </si>
  <si>
    <t>28460</t>
  </si>
  <si>
    <t>9103476300</t>
  </si>
  <si>
    <t>656</t>
  </si>
  <si>
    <t>LITTLE OIL COMPANY</t>
  </si>
  <si>
    <t>LATHROP</t>
  </si>
  <si>
    <t>1641 COMMERCE ROAD</t>
  </si>
  <si>
    <t>23224</t>
  </si>
  <si>
    <t>8042337654</t>
  </si>
  <si>
    <t>21-B</t>
  </si>
  <si>
    <t>UNDER DEQ REQUIREMENTS FOR LEAKING FUEL TANKS</t>
  </si>
  <si>
    <t>DEWEY</t>
  </si>
  <si>
    <t>53 AZURE LANE</t>
  </si>
  <si>
    <t>5402613778</t>
  </si>
  <si>
    <t>ADAMS CONSTRUCTION  CO</t>
  </si>
  <si>
    <t>PERMIT APPROVED EFFECTIVE MAY 18, 1998 FOR FIVE YEARS WITH THE FOLLOWING CONDITIONS:
1.  NIGHTTIME OPERATIONS ALLOWED 4 DAYS PER WEEK
2.  DAYTIME OPERATION OF PLANT NOT ALLOWED WHEN OPERATING SAME NIGHT
3.  MATERIALS FOR ASPHALT TO BE TRANSPORTED DURING THE DAY TO LESSEN IMPACT ON SURROUNDING 
     NEIGHBORHOOD                																	                   
4.  COMPLIANCE WITH DEQ STANDARDS FOR AIR AND STORMWATER DISCHARGE</t>
  </si>
  <si>
    <t>RT 2 BOX 612</t>
  </si>
  <si>
    <t>1-53-31/37</t>
  </si>
  <si>
    <t>BUENA VISTA WATER TANK</t>
  </si>
  <si>
    <t>2039 SYCAMORE AVENUE</t>
  </si>
  <si>
    <t>5402618600</t>
  </si>
  <si>
    <t>439 MCCLURE BLVD.</t>
  </si>
  <si>
    <t>914 ALTA STREET</t>
  </si>
  <si>
    <t>1906 MAPLE AVENUE</t>
  </si>
  <si>
    <t>5402617876</t>
  </si>
  <si>
    <t>RIVERS EDGE</t>
  </si>
  <si>
    <t>WES</t>
  </si>
  <si>
    <t>RT 1 BOX 213B</t>
  </si>
  <si>
    <t>5402582604</t>
  </si>
  <si>
    <t>ALLINSON</t>
  </si>
  <si>
    <t>1806  OLD JOPPA ROAD</t>
  </si>
  <si>
    <t>KINGSVILLE</t>
  </si>
  <si>
    <t>21087</t>
  </si>
  <si>
    <t>4108793699</t>
  </si>
  <si>
    <t>756 STUARTSBURG ROAD</t>
  </si>
  <si>
    <t>5402616573</t>
  </si>
  <si>
    <t>50-TR1A</t>
  </si>
  <si>
    <t>CRESTAR BANK</t>
  </si>
  <si>
    <t>COLEMAN-ADAMS</t>
  </si>
  <si>
    <t>POB 368</t>
  </si>
  <si>
    <t>FOREST</t>
  </si>
  <si>
    <t>24551</t>
  </si>
  <si>
    <t>8045254700</t>
  </si>
  <si>
    <t>COLLIER HILLS</t>
  </si>
  <si>
    <t>A.D.D.  ENTERPRISE</t>
  </si>
  <si>
    <t>RT 3 BOX 114</t>
  </si>
  <si>
    <t>11 AZURE LANE</t>
  </si>
  <si>
    <t>CLUSTER DEVELOPMENT PROVISION</t>
  </si>
  <si>
    <t>RT 3 HIGHWAY 31</t>
  </si>
  <si>
    <t>FLEMINGTON</t>
  </si>
  <si>
    <t>08822</t>
  </si>
  <si>
    <t>9087824659</t>
  </si>
  <si>
    <t>STONE CREEK</t>
  </si>
  <si>
    <t>3653 SOUTH RIVER ROAD</t>
  </si>
  <si>
    <t>5402611839</t>
  </si>
  <si>
    <t>PROJECT INITIATED IN APRIL 1994 WHEN CURTIS BEGAN PAYING PATSEY HARTLESS $50.00 PER MONTH FOR LAND.
FINALLY PAID OFF AND SURVEY APPROVED THIS DATE</t>
  </si>
  <si>
    <t>4492 WEST MIDLAND TRAIL</t>
  </si>
  <si>
    <t>5404643327</t>
  </si>
  <si>
    <t>6589 S NC 41 HIGHWAY</t>
  </si>
  <si>
    <t>28466</t>
  </si>
  <si>
    <t>9102856716</t>
  </si>
  <si>
    <t>5403776703</t>
  </si>
  <si>
    <t>RT 1 BOX 201</t>
  </si>
  <si>
    <t>CROSSROAD</t>
  </si>
  <si>
    <t>146 BACK DRAFT ROAD</t>
  </si>
  <si>
    <t>5403483027</t>
  </si>
  <si>
    <t>CHARLES BARGER &amp; SON</t>
  </si>
  <si>
    <t>REZONE BALANCE OF OFFICE LOT FROM I-1 TO B-1</t>
  </si>
  <si>
    <t>FANCY HILL ESTATES</t>
  </si>
  <si>
    <t>LCC SEVENTEEN</t>
  </si>
  <si>
    <t>RT 2 BOX 615L</t>
  </si>
  <si>
    <t>5402911000</t>
  </si>
  <si>
    <t>POB 930</t>
  </si>
  <si>
    <t>5404637381</t>
  </si>
  <si>
    <t>A-36/37/38</t>
  </si>
  <si>
    <t>APPLICATION TO PLACE MANUFACTURED OFFICE TRAILER APPROVED FOR A THREE YEAR PERIOD</t>
  </si>
  <si>
    <t>LEE HI CAMPGROUND</t>
  </si>
  <si>
    <t>5-1J1</t>
  </si>
  <si>
    <t>WILDERNESS CANOE</t>
  </si>
  <si>
    <t>PICKEL</t>
  </si>
  <si>
    <t>POB 28</t>
  </si>
  <si>
    <t>CAMPGROUND APPROVED CONDITIONED ON NOT EXCEEDING SCALE OF SITE PLAN SHOWN</t>
  </si>
  <si>
    <t>SPENCE</t>
  </si>
  <si>
    <t>RT 1 BOX 156</t>
  </si>
  <si>
    <t>5402616041</t>
  </si>
  <si>
    <t>7-1A</t>
  </si>
  <si>
    <t>SIMONS</t>
  </si>
  <si>
    <t>RT 1 BOX 477</t>
  </si>
  <si>
    <t>5404639798</t>
  </si>
  <si>
    <t>1-10E</t>
  </si>
  <si>
    <t>OLD STAGE INC</t>
  </si>
  <si>
    <t>HANBURY</t>
  </si>
  <si>
    <t>POB 34039</t>
  </si>
  <si>
    <t>8047963015</t>
  </si>
  <si>
    <t>TULLOSS</t>
  </si>
  <si>
    <t>2215 JEFFERSON DAVIS</t>
  </si>
  <si>
    <t>22401</t>
  </si>
  <si>
    <t>5403714473</t>
  </si>
  <si>
    <t>A-23/24</t>
  </si>
  <si>
    <t>RT 4 BOX 157</t>
  </si>
  <si>
    <t>7-2F</t>
  </si>
  <si>
    <t>EMANUEL</t>
  </si>
  <si>
    <t>ROSEWOOD FARMS</t>
  </si>
  <si>
    <t>5403776288</t>
  </si>
  <si>
    <t>371 JONESTOWN ROAD</t>
  </si>
  <si>
    <t>RT 1 BOX 568</t>
  </si>
  <si>
    <t>5403481448</t>
  </si>
  <si>
    <t>MARGERY</t>
  </si>
  <si>
    <t>RT 1 BOX 340</t>
  </si>
  <si>
    <t>5404635203</t>
  </si>
  <si>
    <t>GRAND PIANO</t>
  </si>
  <si>
    <t>TRENT</t>
  </si>
  <si>
    <t>4235 ELECTRIC ROAD, S.W.</t>
  </si>
  <si>
    <t>5407767000</t>
  </si>
  <si>
    <t>GUM</t>
  </si>
  <si>
    <t>44 HUNTERS RIDGE LANE</t>
  </si>
  <si>
    <t>5404639856</t>
  </si>
  <si>
    <t>30</t>
  </si>
  <si>
    <t>A-24/25/26</t>
  </si>
  <si>
    <t>4235 ELECTRIC ROAD,S.W.</t>
  </si>
  <si>
    <t>CONDITIONED UPON LANDSCAPING CONSISTENT WITH CORRIDOR STUDY</t>
  </si>
  <si>
    <t>DRAIN</t>
  </si>
  <si>
    <t>RT 2 BOX 148</t>
  </si>
  <si>
    <t>5404634325</t>
  </si>
  <si>
    <t>RT 1 BOX 243</t>
  </si>
  <si>
    <t>1-5B10</t>
  </si>
  <si>
    <t>CHERRY RIDGE ESTATES</t>
  </si>
  <si>
    <t>121 WEST 21ST STREET</t>
  </si>
  <si>
    <t>10-2B1</t>
  </si>
  <si>
    <t>R&amp;C PROPERTIES</t>
  </si>
  <si>
    <t>POB 36</t>
  </si>
  <si>
    <t>24505</t>
  </si>
  <si>
    <t>8048464246</t>
  </si>
  <si>
    <t>RT 5 BOX 128</t>
  </si>
  <si>
    <t>5404635771</t>
  </si>
  <si>
    <t>RT 2 BOX 193</t>
  </si>
  <si>
    <t>5409431297</t>
  </si>
  <si>
    <t>A-45F</t>
  </si>
  <si>
    <t>38 WARBLE WAY</t>
  </si>
  <si>
    <t>5403772139</t>
  </si>
  <si>
    <t>POB 79</t>
  </si>
  <si>
    <t>5403776314</t>
  </si>
  <si>
    <t>LOG YARD APPROVED WITH FOLLOWING CONDITIONS:
1.	DAWN TO DUSK OPERATION,  MONDAY  -  SATURDAY
2.	PERMIT ISSUED FOR 7 YEARS</t>
  </si>
  <si>
    <t>RT 1 BOX 88</t>
  </si>
  <si>
    <t>5403485512</t>
  </si>
  <si>
    <t>RT 5 BOX 101A</t>
  </si>
  <si>
    <t>RT 2 BOX 167</t>
  </si>
  <si>
    <t>5404645172</t>
  </si>
  <si>
    <t>BERT</t>
  </si>
  <si>
    <t>RT 4 BOX 312</t>
  </si>
  <si>
    <t>5402611014</t>
  </si>
  <si>
    <t>8-10</t>
  </si>
  <si>
    <t>STONER</t>
  </si>
  <si>
    <t>POB 455</t>
  </si>
  <si>
    <t>5402911164</t>
  </si>
  <si>
    <t>POB 668</t>
  </si>
  <si>
    <t>5402581053</t>
  </si>
  <si>
    <t>5403772857</t>
  </si>
  <si>
    <t>MAGGIE</t>
  </si>
  <si>
    <t>1519 STERRETT ROAD</t>
  </si>
  <si>
    <t>5403485167</t>
  </si>
  <si>
    <t>LYNCHBURG MEASURING STA.</t>
  </si>
  <si>
    <t>LYNCHBURG MEASURING STATION PROJECT ON BORDEN ROAD</t>
  </si>
  <si>
    <t>RT 1 BOX 58</t>
  </si>
  <si>
    <t>POB 938</t>
  </si>
  <si>
    <t>A-36/37</t>
  </si>
  <si>
    <t>HULLS GAP  SUBDIVISION</t>
  </si>
  <si>
    <t>2215 JEFF DAVIS HIGHWAY</t>
  </si>
  <si>
    <t>2286 BORDEN GRANT TRAIL</t>
  </si>
  <si>
    <t>5402617185</t>
  </si>
  <si>
    <t>RT 1 BOX 513</t>
  </si>
  <si>
    <t>5403481584</t>
  </si>
  <si>
    <t>A-77A</t>
  </si>
  <si>
    <t>POB 532</t>
  </si>
  <si>
    <t>ELLIOTT</t>
  </si>
  <si>
    <t>APPROVED WITH THE FOLLOWING CONDITIONS:	
1.	DOUBLE STAGGERED ROW OF WHITE PINES ALONG THE DRIVE IN PROPERTY LINE
2.	SECURITY  LIGHTING DIRECTED DOWN SO AS NOT TO IMPACT THE DRIVE IN
3.	LANDSCAPING CONSISTENT WITH CORRDIOR STUDY AS SHOWN ON SITE PLAN PREPARED BY BLACKWELL ENGINEERING BUT NOT INTENDED TO SCREEN PROPERTY</t>
  </si>
  <si>
    <t>WHITTAKER</t>
  </si>
  <si>
    <t>401 SPRING LANE</t>
  </si>
  <si>
    <t>5409428593</t>
  </si>
  <si>
    <t>A-2/3</t>
  </si>
  <si>
    <t>81</t>
  </si>
  <si>
    <t>FISK</t>
  </si>
  <si>
    <t>ELWOOD</t>
  </si>
  <si>
    <t>RT 1 BOX 417</t>
  </si>
  <si>
    <t>GRACIE</t>
  </si>
  <si>
    <t>RT 1 BOX 105A</t>
  </si>
  <si>
    <t>5402582762</t>
  </si>
  <si>
    <t>RT 1 BOX 261</t>
  </si>
  <si>
    <t>5404637982</t>
  </si>
  <si>
    <t>A-70/70A</t>
  </si>
  <si>
    <t>HARRISON</t>
  </si>
  <si>
    <t>MABEL</t>
  </si>
  <si>
    <t>5402912167</t>
  </si>
  <si>
    <t>5-1C1</t>
  </si>
  <si>
    <t>AGRICULTURAL/FORESTALL OVERLAY DISTRICT ORDINANCE</t>
  </si>
  <si>
    <t>RT 1 BOX 176E</t>
  </si>
  <si>
    <t>5402582477</t>
  </si>
  <si>
    <t>12-4</t>
  </si>
  <si>
    <t>RT 2</t>
  </si>
  <si>
    <t>5402912438</t>
  </si>
  <si>
    <t>A-22C</t>
  </si>
  <si>
    <t>RIDGE FIELD</t>
  </si>
  <si>
    <t>SZARSYNSKI</t>
  </si>
  <si>
    <t>CYNDY</t>
  </si>
  <si>
    <t>7740 N. LEE HIGHWAY</t>
  </si>
  <si>
    <t>5403775972</t>
  </si>
  <si>
    <t>16-4/4C/4D</t>
  </si>
  <si>
    <t>RENTZ</t>
  </si>
  <si>
    <t>RT 1 BOX 429</t>
  </si>
  <si>
    <t>5404632407</t>
  </si>
  <si>
    <t>1-50C</t>
  </si>
  <si>
    <t>751</t>
  </si>
  <si>
    <t>GREAT NORTH MOUNTAIN</t>
  </si>
  <si>
    <t>TIMBERLINE CORP.</t>
  </si>
  <si>
    <t>7 THOMAS STREET</t>
  </si>
  <si>
    <t>THOMASVILLE</t>
  </si>
  <si>
    <t>27360</t>
  </si>
  <si>
    <t>9104768282</t>
  </si>
  <si>
    <t>20 LOT SUBDIVISION WITH STATE AND PRIVATE ROADS</t>
  </si>
  <si>
    <t>WIND RIVER FARM</t>
  </si>
  <si>
    <t>BUFFALO LUMBER CO.</t>
  </si>
  <si>
    <t>4-30</t>
  </si>
  <si>
    <t>5403775927</t>
  </si>
  <si>
    <t>RT 4</t>
  </si>
  <si>
    <t>5404634007</t>
  </si>
  <si>
    <t>RT 5 BOX 346</t>
  </si>
  <si>
    <t>RT 1 BOX 256</t>
  </si>
  <si>
    <t>BLACKSBURG</t>
  </si>
  <si>
    <t>480 BROWNSBURG TPK.</t>
  </si>
  <si>
    <t>MCGUIRE</t>
  </si>
  <si>
    <t>JESSEE</t>
  </si>
  <si>
    <t>POB 66</t>
  </si>
  <si>
    <t>5404637950</t>
  </si>
  <si>
    <t>A-27/57/58</t>
  </si>
  <si>
    <t>RT 1 BOX 113</t>
  </si>
  <si>
    <t>5402912177</t>
  </si>
  <si>
    <t>WESTVACO PROCESSING CENTER</t>
  </si>
  <si>
    <t>MARTUS</t>
  </si>
  <si>
    <t>POB 355</t>
  </si>
  <si>
    <t>5402911127</t>
  </si>
  <si>
    <t>BAUNGARTNER</t>
  </si>
  <si>
    <t>RT 1 BOX 159J</t>
  </si>
  <si>
    <t>6-2B2/2D</t>
  </si>
  <si>
    <t>POB 307</t>
  </si>
  <si>
    <t>5409970232</t>
  </si>
  <si>
    <t>4-F1</t>
  </si>
  <si>
    <t>A-5/6</t>
  </si>
  <si>
    <t>SCHLANGE</t>
  </si>
  <si>
    <t>GERHARD</t>
  </si>
  <si>
    <t>POB 12</t>
  </si>
  <si>
    <t>FAIRIFIELD</t>
  </si>
  <si>
    <t>5403481051</t>
  </si>
  <si>
    <t>12-B</t>
  </si>
  <si>
    <t>JOHNSON SUBDIVISION</t>
  </si>
  <si>
    <t>POB 960</t>
  </si>
  <si>
    <t>5402617964</t>
  </si>
  <si>
    <t>633 DUTCH HOLLOW ROAD</t>
  </si>
  <si>
    <t>5403485864</t>
  </si>
  <si>
    <t>FAITH MISSION CHURCH OF GOD</t>
  </si>
  <si>
    <t>11 MISSION LANE</t>
  </si>
  <si>
    <t>A-94</t>
  </si>
  <si>
    <t>EDGE HILL</t>
  </si>
  <si>
    <t>CHAMBERS</t>
  </si>
  <si>
    <t>RT 1 BOX 57A</t>
  </si>
  <si>
    <t>5409394772</t>
  </si>
  <si>
    <t>A-101A</t>
  </si>
  <si>
    <t>RT 5  BOX 182</t>
  </si>
  <si>
    <t>5403485369</t>
  </si>
  <si>
    <t>RT 2 BOX 143</t>
  </si>
  <si>
    <t>5404631699</t>
  </si>
  <si>
    <t>815 E. 25TH STREET</t>
  </si>
  <si>
    <t>5402618201</t>
  </si>
  <si>
    <t>MCGOWAN</t>
  </si>
  <si>
    <t>211 PISGAH ROAD</t>
  </si>
  <si>
    <t>5403481311</t>
  </si>
  <si>
    <t>5402612630</t>
  </si>
  <si>
    <t>24-IE</t>
  </si>
  <si>
    <t>NORFOLK &amp; WESTERN RAILWAY</t>
  </si>
  <si>
    <t>DANIELSEN</t>
  </si>
  <si>
    <t>99 SPRING STREET, S.W.</t>
  </si>
  <si>
    <t>30303</t>
  </si>
  <si>
    <t>4045291006</t>
  </si>
  <si>
    <t>9 COURT HOUSE SQUARE</t>
  </si>
  <si>
    <t>5404632011</t>
  </si>
  <si>
    <t>RT 2 BOX 156</t>
  </si>
  <si>
    <t>5404637493</t>
  </si>
  <si>
    <t>RT 1 BOX 103</t>
  </si>
  <si>
    <t>5402619573</t>
  </si>
  <si>
    <t>RT 1 BOX 182B</t>
  </si>
  <si>
    <t>905 E. CAPITAL ST. S.E.</t>
  </si>
  <si>
    <t>2026515573</t>
  </si>
  <si>
    <t>905 E. CAPITOL ST. S.E.</t>
  </si>
  <si>
    <t>WALMART SUPER CENTER</t>
  </si>
  <si>
    <t>MABRY</t>
  </si>
  <si>
    <t>3340 PEACHTREE RD NE</t>
  </si>
  <si>
    <t>30326</t>
  </si>
  <si>
    <t>4042623252</t>
  </si>
  <si>
    <t>A-50/51</t>
  </si>
  <si>
    <t>RT 1 BOX 152G</t>
  </si>
  <si>
    <t>PAGE</t>
  </si>
  <si>
    <t>RT 5 BOX 202</t>
  </si>
  <si>
    <t>5404645500</t>
  </si>
  <si>
    <t>POB 177</t>
  </si>
  <si>
    <t>5402581848</t>
  </si>
  <si>
    <t>RT 2 BOX 82</t>
  </si>
  <si>
    <t>5404639511</t>
  </si>
  <si>
    <t>LONG</t>
  </si>
  <si>
    <t>RT 3 BOX 249</t>
  </si>
  <si>
    <t>5404632447</t>
  </si>
  <si>
    <t>POB 1098</t>
  </si>
  <si>
    <t>10-12/13</t>
  </si>
  <si>
    <t>BURKITT</t>
  </si>
  <si>
    <t>EDITH</t>
  </si>
  <si>
    <t>RT 3 BOX 248</t>
  </si>
  <si>
    <t>5404645086</t>
  </si>
  <si>
    <t>A-2/9</t>
  </si>
  <si>
    <t>RT 2 BOX 114B</t>
  </si>
  <si>
    <t>TALMAGE</t>
  </si>
  <si>
    <t>RT 4 BOX 276</t>
  </si>
  <si>
    <t>5402612410</t>
  </si>
  <si>
    <t>5409461896</t>
  </si>
  <si>
    <t>RT 1 BOX 353</t>
  </si>
  <si>
    <t>5403772530</t>
  </si>
  <si>
    <t>APPEAL OF DECISION NOT TO APPROVE A LOT DIVISION OF LESS THAN 2 
ACRES THAT MAY HAVE BEEN APPROVED BY THE BOARD IN AUGUST OF 1992 
BUT NEVER RECORDED</t>
  </si>
  <si>
    <t>308 SUMMIT STREET</t>
  </si>
  <si>
    <t>5404645085</t>
  </si>
  <si>
    <t>POB 142</t>
  </si>
  <si>
    <t>5402913210</t>
  </si>
  <si>
    <t>8-F</t>
  </si>
  <si>
    <t>POB 669</t>
  </si>
  <si>
    <t>A-42C/42D</t>
  </si>
  <si>
    <t>69 INDIAN BOTTOM RD</t>
  </si>
  <si>
    <t>A-6B</t>
  </si>
  <si>
    <t>ASHBY</t>
  </si>
  <si>
    <t>POB 401</t>
  </si>
  <si>
    <t>5403779012</t>
  </si>
  <si>
    <t>719</t>
  </si>
  <si>
    <t>POPLAR HILL MEADOWS</t>
  </si>
  <si>
    <t>12-2/3/1B</t>
  </si>
  <si>
    <t>3 LOTS DIVIDED ONCE EACH</t>
  </si>
  <si>
    <t>BROGAN/ENTSMINGER DWELLINGS</t>
  </si>
  <si>
    <t>BROGAN</t>
  </si>
  <si>
    <t>RT 6 BOX 120B</t>
  </si>
  <si>
    <t>5404600550</t>
  </si>
  <si>
    <t>ADDITIONAL HOUSES ON A SINGLE LOT</t>
  </si>
  <si>
    <t>4-0A</t>
  </si>
  <si>
    <t>WADE ADULT HOME</t>
  </si>
  <si>
    <t>RT 1 BOX 112</t>
  </si>
  <si>
    <t>5409435570</t>
  </si>
  <si>
    <t>.808 PARCEL APPROVED WITH EXISTING HOME AND ALREADY PHYSICALLY 
DIVIDED BY ANOTHER LOT. REMAINING .751 ACRES TREATED AS BOUNDARY 
LINE ADJUSTMENT</t>
  </si>
  <si>
    <t>MOWRY</t>
  </si>
  <si>
    <t>1617 MONROE STREET</t>
  </si>
  <si>
    <t>22 EDGEWOOD DRIVE</t>
  </si>
  <si>
    <t>5404636650</t>
  </si>
  <si>
    <t>272 EAST 39TH STREET</t>
  </si>
  <si>
    <t>5402614676</t>
  </si>
  <si>
    <t>104 NORTH CRAIG STREET</t>
  </si>
  <si>
    <t>STERLING</t>
  </si>
  <si>
    <t>20164</t>
  </si>
  <si>
    <t>REVELEY</t>
  </si>
  <si>
    <t>MARIE</t>
  </si>
  <si>
    <t>RT 5</t>
  </si>
  <si>
    <t>3657 PINEY ROAD</t>
  </si>
  <si>
    <t>GRETNA</t>
  </si>
  <si>
    <t>24557</t>
  </si>
  <si>
    <t>8046568229</t>
  </si>
  <si>
    <t>ALANDA</t>
  </si>
  <si>
    <t>RT 2 BOX 456</t>
  </si>
  <si>
    <t>5404637440</t>
  </si>
  <si>
    <t>TIMBER RIDGE AUTO REPAIR</t>
  </si>
  <si>
    <t>STRECKER</t>
  </si>
  <si>
    <t>756 STERRET ROAD</t>
  </si>
  <si>
    <t>5403481135</t>
  </si>
  <si>
    <t>1-3B</t>
  </si>
  <si>
    <t>RT 3 BOX 55</t>
  </si>
  <si>
    <t>5404633918</t>
  </si>
  <si>
    <t>NEWTOWN</t>
  </si>
  <si>
    <t>814</t>
  </si>
  <si>
    <t>FRIDLEY</t>
  </si>
  <si>
    <t>POB 221</t>
  </si>
  <si>
    <t>540997</t>
  </si>
  <si>
    <t>TO 603.03 TO ALLOW ADULT HOMES IN THE A-2 BY SE</t>
  </si>
  <si>
    <t>DESCHAMPS LABS, INC.</t>
  </si>
  <si>
    <t>DESCHAMPS</t>
  </si>
  <si>
    <t>NICK</t>
  </si>
  <si>
    <t>RT 130 BOX 220</t>
  </si>
  <si>
    <t>1-4/5/9/10</t>
  </si>
  <si>
    <t>RT 310 BOX 220</t>
  </si>
  <si>
    <t>TO 605.03-1 FURTHER DEFINING PROCESSING AS LIGHT MANUFACTURING</t>
  </si>
  <si>
    <t>TRAILER</t>
  </si>
  <si>
    <t>INTERFOREST LOG YARD</t>
  </si>
  <si>
    <t>POB 444</t>
  </si>
  <si>
    <t>DARLINGTON</t>
  </si>
  <si>
    <t>16115</t>
  </si>
  <si>
    <t>5402543303</t>
  </si>
  <si>
    <t>MANUFACTURED OFFICE BUILDING IN I-1</t>
  </si>
  <si>
    <t>RAPHINE PUMPING STATION</t>
  </si>
  <si>
    <t>APPROVED WITH FOLLOWING CONDITIONS
1. EXISTING POLES AND LINES ALONG TRACKS TO BE REMOVED WHEN TOWER 
IS OPERABLE
2. ASSOCIATED DITCHES TO BE CLEANED AND RESTORED TO ORIGINAL 
DESIGN CAPACITY</t>
  </si>
  <si>
    <t>ROCKBRIDGE MEMORIAL GARDENS</t>
  </si>
  <si>
    <t>POB 1034</t>
  </si>
  <si>
    <t>5404637750</t>
  </si>
  <si>
    <t>RT 1 11 LEDDELL ROAD</t>
  </si>
  <si>
    <t>RT 1 BOX 375</t>
  </si>
  <si>
    <t>5404634442</t>
  </si>
  <si>
    <t>DUANE</t>
  </si>
  <si>
    <t>101 SUNNYBROOK ROAD</t>
  </si>
  <si>
    <t>5404631138</t>
  </si>
  <si>
    <t>7-8D</t>
  </si>
  <si>
    <t>D.W.</t>
  </si>
  <si>
    <t>RT 1 BOX 515</t>
  </si>
  <si>
    <t>5403485136</t>
  </si>
  <si>
    <t>CRANFORD</t>
  </si>
  <si>
    <t>RT 3 BOX 362</t>
  </si>
  <si>
    <t>5404635311</t>
  </si>
  <si>
    <t>BLUE RIDGE LUMBER</t>
  </si>
  <si>
    <t>POB 89</t>
  </si>
  <si>
    <t>5408855055</t>
  </si>
  <si>
    <t>HODGES</t>
  </si>
  <si>
    <t>9 GROSS RUN ROAD</t>
  </si>
  <si>
    <t>5404636528</t>
  </si>
  <si>
    <t>75C</t>
  </si>
  <si>
    <t>1-A-60</t>
  </si>
  <si>
    <t>BIRDFIELD</t>
  </si>
  <si>
    <t>10403 LEADBETTER ROAD</t>
  </si>
  <si>
    <t>ASHLAND</t>
  </si>
  <si>
    <t>23005</t>
  </si>
  <si>
    <t>8045509339</t>
  </si>
  <si>
    <t>A-127</t>
  </si>
  <si>
    <t>HUNTER HILL TEXACO</t>
  </si>
  <si>
    <t>1-5A</t>
  </si>
  <si>
    <t>RICHARDS</t>
  </si>
  <si>
    <t>RT 3 BOX 153</t>
  </si>
  <si>
    <t>5404644571</t>
  </si>
  <si>
    <t>KATHYRN</t>
  </si>
  <si>
    <t>RT 6 BOX 47</t>
  </si>
  <si>
    <t>5404637892</t>
  </si>
  <si>
    <t>RT 1 BOX 65</t>
  </si>
  <si>
    <t>CANDLER</t>
  </si>
  <si>
    <t>14301 CHEPSTOW ROAD</t>
  </si>
  <si>
    <t>MIDLOTHIAN</t>
  </si>
  <si>
    <t>23113</t>
  </si>
  <si>
    <t>8047940213</t>
  </si>
  <si>
    <t>5-D7</t>
  </si>
  <si>
    <t>CRAIGHILL</t>
  </si>
  <si>
    <t>RT 1 BOX 104</t>
  </si>
  <si>
    <t>5403485433</t>
  </si>
  <si>
    <t>5989 N. LEE HIGHWAY</t>
  </si>
  <si>
    <t>POB 789</t>
  </si>
  <si>
    <t>CLARKSVILLE</t>
  </si>
  <si>
    <t>23927</t>
  </si>
  <si>
    <t>8043742438</t>
  </si>
  <si>
    <t>315 CAMPBELL LANE</t>
  </si>
  <si>
    <t>5404643174</t>
  </si>
  <si>
    <t>GTE MOBILNET</t>
  </si>
  <si>
    <t>RAFFERTY</t>
  </si>
  <si>
    <t>300 MCLAWS CIRCLE</t>
  </si>
  <si>
    <t>8042205963</t>
  </si>
  <si>
    <t>CLARK'S LUMBER CO.</t>
  </si>
  <si>
    <t>5403776013</t>
  </si>
  <si>
    <t>A-43A</t>
  </si>
  <si>
    <t>PERMIT ISSUED FOR TEN YEARS WITH THE FOLLOWING CONDITIONS:
1. OPERATE DAWN TO DUSK, MONDAY THROUGH SATURDAY
2. NO SUNDAY OPERATIONS</t>
  </si>
  <si>
    <t>ST. CLAIR</t>
  </si>
  <si>
    <t>HAL</t>
  </si>
  <si>
    <t>308 EVANS LANE</t>
  </si>
  <si>
    <t>CLIFTON FORGE</t>
  </si>
  <si>
    <t>24422</t>
  </si>
  <si>
    <t>5408624848</t>
  </si>
  <si>
    <t>BRISCOE</t>
  </si>
  <si>
    <t>HC 62 BOX 58A</t>
  </si>
  <si>
    <t>5402912472</t>
  </si>
  <si>
    <t>RT 3</t>
  </si>
  <si>
    <t>5404633648</t>
  </si>
  <si>
    <t>$60,000 BOND REQUIRED FOR ROAD IMPROVEMENTS TO ADD LOT TO 
EXISTING SUBDIVISION</t>
  </si>
  <si>
    <t>MSA WASTE TREATMENT PLANT</t>
  </si>
  <si>
    <t>MCENERY</t>
  </si>
  <si>
    <t>POB 895</t>
  </si>
  <si>
    <t>5404641823</t>
  </si>
  <si>
    <t>76B</t>
  </si>
  <si>
    <t>2-A/B</t>
  </si>
  <si>
    <t>RT 2 BOX 107</t>
  </si>
  <si>
    <t>RT 5 BOX 276</t>
  </si>
  <si>
    <t>5404641907</t>
  </si>
  <si>
    <t>3-3G</t>
  </si>
  <si>
    <t>COMMONWEALTH GAS</t>
  </si>
  <si>
    <t>AVIS CONSTRUCTION</t>
  </si>
  <si>
    <t>DON FORD</t>
  </si>
  <si>
    <t>POB 11985</t>
  </si>
  <si>
    <t>24022</t>
  </si>
  <si>
    <t>5409823558</t>
  </si>
  <si>
    <t>METZFIELD</t>
  </si>
  <si>
    <t>9096 EATON PARK ROAD</t>
  </si>
  <si>
    <t>GREAT FALLS</t>
  </si>
  <si>
    <t>22066</t>
  </si>
  <si>
    <t>7037590746</t>
  </si>
  <si>
    <t>A-9/10</t>
  </si>
  <si>
    <t>YOUNG LIFE GYM &amp; DORM</t>
  </si>
  <si>
    <t>YOUNG LIFE LODGE ROAD</t>
  </si>
  <si>
    <t>YOUNG LIFE STAFF VILLAGE</t>
  </si>
  <si>
    <t>27416 NW 46TH AVENUE</t>
  </si>
  <si>
    <t>NEW BERRY</t>
  </si>
  <si>
    <t>32669</t>
  </si>
  <si>
    <t>8-BB/CC</t>
  </si>
  <si>
    <t>722</t>
  </si>
  <si>
    <t>POB 254</t>
  </si>
  <si>
    <t>5403772933</t>
  </si>
  <si>
    <t>RT 2 BOX 240</t>
  </si>
  <si>
    <t>5403772980</t>
  </si>
  <si>
    <t>10-3E</t>
  </si>
  <si>
    <t>146 BACKDRAFT ROAD</t>
  </si>
  <si>
    <t>3-7</t>
  </si>
  <si>
    <t>RT 2 BOX 313</t>
  </si>
  <si>
    <t>5404635379</t>
  </si>
  <si>
    <t>MARION</t>
  </si>
  <si>
    <t>POB 1466</t>
  </si>
  <si>
    <t>5404635150</t>
  </si>
  <si>
    <t>NATURAL BRIDGE OF VA</t>
  </si>
  <si>
    <t>11-0</t>
  </si>
  <si>
    <t>RT 1 BOX 527</t>
  </si>
  <si>
    <t>5404633138</t>
  </si>
  <si>
    <t>7034631691</t>
  </si>
  <si>
    <t>POB 710</t>
  </si>
  <si>
    <t>5402616166</t>
  </si>
  <si>
    <t>RT 1</t>
  </si>
  <si>
    <t>5402912293</t>
  </si>
  <si>
    <t>3-2E</t>
  </si>
  <si>
    <t>YOUNG LIFE LOOP ROAD</t>
  </si>
  <si>
    <t>LULA</t>
  </si>
  <si>
    <t>RT 2 BOX 93</t>
  </si>
  <si>
    <t>5404637040</t>
  </si>
  <si>
    <t>FLOWERS</t>
  </si>
  <si>
    <t>HC 62</t>
  </si>
  <si>
    <t>5402619437</t>
  </si>
  <si>
    <t>JUNKYARD</t>
  </si>
  <si>
    <t>ROCKBRIDGE MOBILE HOMES</t>
  </si>
  <si>
    <t>POB 70</t>
  </si>
  <si>
    <t>5402911105</t>
  </si>
  <si>
    <t>118</t>
  </si>
  <si>
    <t>1-8A</t>
  </si>
  <si>
    <t>1. PERMIT ISSUED FOR ONE YEAR
2. NO WORK AFTER 7:00 PM OR ON SUNDAYS
3. A MAXIMUM OF 7 HOMES ALLOWED ON SITE AT ANY ONE TIME
4. ALL DEBRIS SHALL BE CONTAINED ON SITE
5. MAY ONLY DISMANTLE ONE HOME AT A TIME
6. COMPLIANE WITH DEQ STANDARDS FOR MATERIALS RECOVERY FACILITY 	
	IF APPLICABLE</t>
  </si>
  <si>
    <t>BARGER -  RT 60E  FILL  SITE</t>
  </si>
  <si>
    <t>RT 2 BOX 102</t>
  </si>
  <si>
    <t>26-40</t>
  </si>
  <si>
    <t>EASTVIEW</t>
  </si>
  <si>
    <t>796</t>
  </si>
  <si>
    <t>GAULDIN</t>
  </si>
  <si>
    <t>16118 FOREST BEND AVENUE</t>
  </si>
  <si>
    <t>FRIENDSWOOD</t>
  </si>
  <si>
    <t>77546</t>
  </si>
  <si>
    <t>7139922716</t>
  </si>
  <si>
    <t>DAISY</t>
  </si>
  <si>
    <t>HC 62 BOX 175</t>
  </si>
  <si>
    <t>5402912774</t>
  </si>
  <si>
    <t>20-2</t>
  </si>
  <si>
    <t>POB 246</t>
  </si>
  <si>
    <t>5402912018</t>
  </si>
  <si>
    <t>7-3</t>
  </si>
  <si>
    <t>UPLANDS</t>
  </si>
  <si>
    <t>131 21ST ST</t>
  </si>
  <si>
    <t>RT 1 BOX 186B</t>
  </si>
  <si>
    <t>5404644250</t>
  </si>
  <si>
    <t>EMORE</t>
  </si>
  <si>
    <t>RT 3 BOX 173</t>
  </si>
  <si>
    <t>5404636712</t>
  </si>
  <si>
    <t>MAHNKEN</t>
  </si>
  <si>
    <t>271 MIDVALE HILL</t>
  </si>
  <si>
    <t>5402613274</t>
  </si>
  <si>
    <t>816 MCCORKLE DRIVE</t>
  </si>
  <si>
    <t>5404631773</t>
  </si>
  <si>
    <t>DICKERSON</t>
  </si>
  <si>
    <t>RT 2 BOX 197</t>
  </si>
  <si>
    <t>PROJECT INITIATED IN 1992, HELD UP BY NOTIFYING HEIRS, CONSIDERED 
GRANDFATHERED</t>
  </si>
  <si>
    <t>5404632037</t>
  </si>
  <si>
    <t>HIGH MEADOWS</t>
  </si>
  <si>
    <t>RT 6 BOX 120C</t>
  </si>
  <si>
    <t>5402619251</t>
  </si>
  <si>
    <t>ROAD IMPROVEMENTS REQUIRED PRIOR TO APPROVAL - COUNTY PRIVATE 
ROAD STANDARDS</t>
  </si>
  <si>
    <t>J.C.</t>
  </si>
  <si>
    <t>RT 2 BOX 465A</t>
  </si>
  <si>
    <t>5409423235</t>
  </si>
  <si>
    <t>76A</t>
  </si>
  <si>
    <t>1-W</t>
  </si>
  <si>
    <t>RT 1 BOX 136</t>
  </si>
  <si>
    <t>5403485596</t>
  </si>
  <si>
    <t>ADMINISTRATIVE VARIANCE TO AREA REQUIREMENT GRANTED AS PROJECT 
INITIATED PRIOR TO AMENDMENT - SEE FILE</t>
  </si>
  <si>
    <t>BARKDULL</t>
  </si>
  <si>
    <t>800 MOOREFIELD PARK DRIVE</t>
  </si>
  <si>
    <t>23236</t>
  </si>
  <si>
    <t>8043235489</t>
  </si>
  <si>
    <t>RT 1 BOX 308</t>
  </si>
  <si>
    <t>5404634148</t>
  </si>
  <si>
    <t>SHENANDOAH ESTATES</t>
  </si>
  <si>
    <t>901 SUNSET DRIVE</t>
  </si>
  <si>
    <t>7034636074</t>
  </si>
  <si>
    <t>4-D-LAND</t>
  </si>
  <si>
    <t>RT 2 BOX 101</t>
  </si>
  <si>
    <t>5404637014</t>
  </si>
  <si>
    <t>7034635134</t>
  </si>
  <si>
    <t>HCR 1 BOX A5</t>
  </si>
  <si>
    <t>RT 2 BOX 606A2</t>
  </si>
  <si>
    <t>A-31/32</t>
  </si>
  <si>
    <t>RT 2 BOX 77</t>
  </si>
  <si>
    <t>5404634413</t>
  </si>
  <si>
    <t>RT 5 BOX 322</t>
  </si>
  <si>
    <t>CHRISTIANSEN</t>
  </si>
  <si>
    <t>ARVID</t>
  </si>
  <si>
    <t>RT 1 BOX 248</t>
  </si>
  <si>
    <t>5402913154</t>
  </si>
  <si>
    <t>1-5B2</t>
  </si>
  <si>
    <t>RT 1 BOX 377A</t>
  </si>
  <si>
    <t>5404634158</t>
  </si>
  <si>
    <t>A-7C</t>
  </si>
  <si>
    <t>EFFINGER SUBSTATION</t>
  </si>
  <si>
    <t>BARC ELECTRIC COOP</t>
  </si>
  <si>
    <t>1-B2A/B2B</t>
  </si>
  <si>
    <t>W.R. DEACON &amp; SON</t>
  </si>
  <si>
    <t>RT 3 BOX 136</t>
  </si>
  <si>
    <t>1283 STERRETT ROAD</t>
  </si>
  <si>
    <t>26-17</t>
  </si>
  <si>
    <t>EAST VIEW SUBDIVSION</t>
  </si>
  <si>
    <t>MODIFICATION OF ORIGINAL PERMIT TO ALLOW 
1.	NIGHTTIME OPERATIONS MAY 15, 1996 THROUGH SEPTEMBER 15, 
1996 FOUR DAYS PER WEEK
2.	DAYTIME OPERATION OF PLANT NOT ALLOWED WHEN OPERATING 
SAME NIGHT
3.	MATERIALS FOR ASPHALT TO BE TRANSPORTED DURING DAY TO 
LESSEN NOISE IMPACT ON SURROUNDING NEIGHBORS
4.	COMPLIANCE WITH DEQ STANDARDS FOR AIR DISCHARGE AND 
STORMWATER MANAGEMENT</t>
  </si>
  <si>
    <t>CONTINGENT ON APPROVED R.O.W. AGREEMENT WITH THE PSA OVER ACCESS 
ROAD TO WATER TANK</t>
  </si>
  <si>
    <t>18811 NEW HAMPSHIRE AVE</t>
  </si>
  <si>
    <t>3017740484</t>
  </si>
  <si>
    <t>A-42/47</t>
  </si>
  <si>
    <t>JAMERSON</t>
  </si>
  <si>
    <t>RT 2 BOX 472</t>
  </si>
  <si>
    <t>5402611090</t>
  </si>
  <si>
    <t>13-4H/4E</t>
  </si>
  <si>
    <t>FARROW</t>
  </si>
  <si>
    <t>RUBY</t>
  </si>
  <si>
    <t>5404635358</t>
  </si>
  <si>
    <t>SURVEY OF EXISTING PARCEL NOT IDENTIFIED CORRECTLY ON TAX MAPS</t>
  </si>
  <si>
    <t>5402619680</t>
  </si>
  <si>
    <t>BLANE</t>
  </si>
  <si>
    <t>431 WEST NELSON STREET</t>
  </si>
  <si>
    <t>5404634345</t>
  </si>
  <si>
    <t>JOHNSTON AVENUE</t>
  </si>
  <si>
    <t>5404643568</t>
  </si>
  <si>
    <t>HERDON</t>
  </si>
  <si>
    <t>RT 1 BOX 564</t>
  </si>
  <si>
    <t>5403370012</t>
  </si>
  <si>
    <t>725</t>
  </si>
  <si>
    <t>ATLAS</t>
  </si>
  <si>
    <t>RT 2 BOX 113</t>
  </si>
  <si>
    <t>5404633595</t>
  </si>
  <si>
    <t>RT 1 BOX 80</t>
  </si>
  <si>
    <t>5409975934</t>
  </si>
  <si>
    <t>LITTLE CALIFORNIA</t>
  </si>
  <si>
    <t>BIBLE CHURCH AT ROCKBRIDGE</t>
  </si>
  <si>
    <t>POB 47</t>
  </si>
  <si>
    <t>5404631688</t>
  </si>
  <si>
    <t>RI</t>
  </si>
  <si>
    <t>9-B1</t>
  </si>
  <si>
    <t>GROOT</t>
  </si>
  <si>
    <t>619 E. 25TH STREET</t>
  </si>
  <si>
    <t>5404638561</t>
  </si>
  <si>
    <t>OSBORNE</t>
  </si>
  <si>
    <t>407 MCCORKLE DRIVE</t>
  </si>
  <si>
    <t>5404632404</t>
  </si>
  <si>
    <t>CLOVER HILL ESTATES</t>
  </si>
  <si>
    <t>7032912015</t>
  </si>
  <si>
    <t>POB 1063</t>
  </si>
  <si>
    <t>5404634029</t>
  </si>
  <si>
    <t>RT 3 BOX 45</t>
  </si>
  <si>
    <t>ROSEWOOD FARM</t>
  </si>
  <si>
    <t>EXCEPTION TO SIDLINE SETBACK GRANTED DUE TO LOCATION OF EXISTING 
COMMERCIAL BUILDING - FORMERLY A MOTEL AND RESTAURANT</t>
  </si>
  <si>
    <t>ROSA</t>
  </si>
  <si>
    <t>RT 4 BOX 311</t>
  </si>
  <si>
    <t>5402611180</t>
  </si>
  <si>
    <t>VARIANCE TO PLACE 2ND DWELLING ON .98 ACRES 25 FEET FROM REAR 
LINE GRANTED FOR LESSER OF 4 YEARS OR LIFETIME OF THE MOTHER TO 
BE REVIEW DECEMBER, 1999</t>
  </si>
  <si>
    <t>RT 1 BOX 342A</t>
  </si>
  <si>
    <t>5404637848</t>
  </si>
  <si>
    <t>TILLIS</t>
  </si>
  <si>
    <t>POB 219</t>
  </si>
  <si>
    <t>5403775834</t>
  </si>
  <si>
    <t>A-32B</t>
  </si>
  <si>
    <t>RT 1 BOX 386B</t>
  </si>
  <si>
    <t>5404641304</t>
  </si>
  <si>
    <t>HERBERT</t>
  </si>
  <si>
    <t>5404635700</t>
  </si>
  <si>
    <t>WIDDIFIELD</t>
  </si>
  <si>
    <t>H.P.</t>
  </si>
  <si>
    <t>7032616472</t>
  </si>
  <si>
    <t>7039975602</t>
  </si>
  <si>
    <t>7034632823</t>
  </si>
  <si>
    <t>MH'S PERMITTED IN A-2,  2 ACRE LOTS AND INCREASED SETBACKS</t>
  </si>
  <si>
    <t>10-11</t>
  </si>
  <si>
    <t>RT 1 BOX 159</t>
  </si>
  <si>
    <t>5402617058</t>
  </si>
  <si>
    <t>2-7-B3</t>
  </si>
  <si>
    <t>RT 1 BOX 283</t>
  </si>
  <si>
    <t>7033772407</t>
  </si>
  <si>
    <t>SHELTON</t>
  </si>
  <si>
    <t>J.R.</t>
  </si>
  <si>
    <t>7034635363</t>
  </si>
  <si>
    <t>8-1G</t>
  </si>
  <si>
    <t>RT 3 BOX 162</t>
  </si>
  <si>
    <t>RT 2 BOX 122</t>
  </si>
  <si>
    <t>7034631834</t>
  </si>
  <si>
    <t>7032912818</t>
  </si>
  <si>
    <t>4-16</t>
  </si>
  <si>
    <t>RT 1 BOX 227</t>
  </si>
  <si>
    <t>7032582239</t>
  </si>
  <si>
    <t>14-2A</t>
  </si>
  <si>
    <t>RT 1 BOX 174B</t>
  </si>
  <si>
    <t>7033483027</t>
  </si>
  <si>
    <t>RT 1 BOX 341</t>
  </si>
  <si>
    <t>7032617184</t>
  </si>
  <si>
    <t>5-12</t>
  </si>
  <si>
    <t>PERMIT APPROVED FOR ONE YEAR</t>
  </si>
  <si>
    <t>RT 1 BOX 221</t>
  </si>
  <si>
    <t>7032913015</t>
  </si>
  <si>
    <t>RT 5 BOX 192</t>
  </si>
  <si>
    <t>7033481412</t>
  </si>
  <si>
    <t>C &amp; S DISPOSAL</t>
  </si>
  <si>
    <t>RT 1 BOX 45</t>
  </si>
  <si>
    <t>7032912433</t>
  </si>
  <si>
    <t>9-80</t>
  </si>
  <si>
    <t>POLLOCK</t>
  </si>
  <si>
    <t>POB 461</t>
  </si>
  <si>
    <t>7032582017</t>
  </si>
  <si>
    <t>1-A20</t>
  </si>
  <si>
    <t>NO CHEMICAL TERMITE TREAMENT ALLOWED DUE TO WELL LOCATIONS</t>
  </si>
  <si>
    <t>W&amp;L TENNIS CENTER</t>
  </si>
  <si>
    <t>7034624800</t>
  </si>
  <si>
    <t>RT 1 BOX 25A</t>
  </si>
  <si>
    <t>7032612558</t>
  </si>
  <si>
    <t>15-D</t>
  </si>
  <si>
    <t>JOSIAH</t>
  </si>
  <si>
    <t>RT 1 BOX 233</t>
  </si>
  <si>
    <t>7032582882</t>
  </si>
  <si>
    <t>A-29/16/2D</t>
  </si>
  <si>
    <t>1702 CEDAR AVENUE</t>
  </si>
  <si>
    <t>7032617627</t>
  </si>
  <si>
    <t>POB 591</t>
  </si>
  <si>
    <t>7033779219</t>
  </si>
  <si>
    <t>RT 1 BOX 359</t>
  </si>
  <si>
    <t>7032912067</t>
  </si>
  <si>
    <t>HEISOHN</t>
  </si>
  <si>
    <t>2335 OWNESVILLE ROAD</t>
  </si>
  <si>
    <t>RT 1 BOX 228H</t>
  </si>
  <si>
    <t>7032582624</t>
  </si>
  <si>
    <t>BORDEN ROAD RIDGE</t>
  </si>
  <si>
    <t>846 WEYANOKE LANE</t>
  </si>
  <si>
    <t>NEWPORT NEWS</t>
  </si>
  <si>
    <t>23608</t>
  </si>
  <si>
    <t>8048773228</t>
  </si>
  <si>
    <t>8-A8</t>
  </si>
  <si>
    <t>RT 5 BOX 307A</t>
  </si>
  <si>
    <t>7034636550</t>
  </si>
  <si>
    <t>PUFFENBARGER</t>
  </si>
  <si>
    <t>POB 482</t>
  </si>
  <si>
    <t>7034638230</t>
  </si>
  <si>
    <t>DUNN</t>
  </si>
  <si>
    <t>JUNIOUS</t>
  </si>
  <si>
    <t>POB 174</t>
  </si>
  <si>
    <t>7032912200</t>
  </si>
  <si>
    <t>19-15</t>
  </si>
  <si>
    <t>7032486273</t>
  </si>
  <si>
    <t>COULTER</t>
  </si>
  <si>
    <t>RT 1 BOX 225</t>
  </si>
  <si>
    <t>7034631825</t>
  </si>
  <si>
    <t>CLEMMENTS</t>
  </si>
  <si>
    <t>RT 2 BOX 118</t>
  </si>
  <si>
    <t>7034637790</t>
  </si>
  <si>
    <t>3-C1</t>
  </si>
  <si>
    <t>7034633505</t>
  </si>
  <si>
    <t>FAIRFIELD MINI STORAGE</t>
  </si>
  <si>
    <t>RT 1 BOX 28B</t>
  </si>
  <si>
    <t>7034643592</t>
  </si>
  <si>
    <t>FEI</t>
  </si>
  <si>
    <t>MARTIN BROTHERS</t>
  </si>
  <si>
    <t>POB 533</t>
  </si>
  <si>
    <t>24003</t>
  </si>
  <si>
    <t>5403426758</t>
  </si>
  <si>
    <t>TICHENOR</t>
  </si>
  <si>
    <t>RT 1 BOX 356</t>
  </si>
  <si>
    <t>7033772398</t>
  </si>
  <si>
    <t>2-1H</t>
  </si>
  <si>
    <t>RT 5 BOX 357</t>
  </si>
  <si>
    <t>7034635728</t>
  </si>
  <si>
    <t>POB 761</t>
  </si>
  <si>
    <t>7032612363</t>
  </si>
  <si>
    <t>11-B</t>
  </si>
  <si>
    <t>870</t>
  </si>
  <si>
    <t>RT 1 BOX 92</t>
  </si>
  <si>
    <t>7032616356</t>
  </si>
  <si>
    <t>99A</t>
  </si>
  <si>
    <t>1-4D/4F2</t>
  </si>
  <si>
    <t>BROOKMAN</t>
  </si>
  <si>
    <t>HC 62 BOX 91A</t>
  </si>
  <si>
    <t>7032912923</t>
  </si>
  <si>
    <t>6-C</t>
  </si>
  <si>
    <t>HC 62 BOX 109A</t>
  </si>
  <si>
    <t>7032912104</t>
  </si>
  <si>
    <t>RT 1 BOX  193</t>
  </si>
  <si>
    <t>3013224588</t>
  </si>
  <si>
    <t>RAYNAL ART GLASS</t>
  </si>
  <si>
    <t>RT 2 BOX 59</t>
  </si>
  <si>
    <t>7034632282</t>
  </si>
  <si>
    <t>1-8-20/26</t>
  </si>
  <si>
    <t>775</t>
  </si>
  <si>
    <t>RT 1 BOX 320</t>
  </si>
  <si>
    <t>7034635721</t>
  </si>
  <si>
    <t>7034635874</t>
  </si>
  <si>
    <t>RT 2 BOX 402</t>
  </si>
  <si>
    <t>7032613783</t>
  </si>
  <si>
    <t>7034635125</t>
  </si>
  <si>
    <t>FOLLOWING CONDITIONS ESTABLISHED:
1.	LEAVE EXISTING TREES &gt; 6"DBH ALONG WESTERN FENCE OF SITE
2	PLANT A DOUBLE STAGGERED ROW OF 5' WHITE PINES ALONG 		
	WESTERN PROPERTY LINE IN ALIGNMENT WITH SITE FENCING AND 
	ALONG SOUTHERN PROPERTY LINE TO A POINT 175' EAST OF 		
	ACCESS R.O.W.</t>
  </si>
  <si>
    <t>7032613942</t>
  </si>
  <si>
    <t>WILKERSON-SIDES TRUST</t>
  </si>
  <si>
    <t>WILERSON-SIDES TRUST</t>
  </si>
  <si>
    <t>6475 NORTH OAK CIRCLE</t>
  </si>
  <si>
    <t>MEMPHIS</t>
  </si>
  <si>
    <t>38119</t>
  </si>
  <si>
    <t>9016836800</t>
  </si>
  <si>
    <t>10-8</t>
  </si>
  <si>
    <t>RT 3 BOX 295</t>
  </si>
  <si>
    <t>7034633487</t>
  </si>
  <si>
    <t>5987 N. LEE HIGHWAY</t>
  </si>
  <si>
    <t>7033779173</t>
  </si>
  <si>
    <t>POB 524</t>
  </si>
  <si>
    <t>7033772464</t>
  </si>
  <si>
    <t>A-83</t>
  </si>
  <si>
    <t>NATURAL BRIDGE INDUSTRIAL PARK</t>
  </si>
  <si>
    <t>7034649662</t>
  </si>
  <si>
    <t>4-2F</t>
  </si>
  <si>
    <t>ROSCHER</t>
  </si>
  <si>
    <t>RT 1 BOX 496</t>
  </si>
  <si>
    <t>7032613350</t>
  </si>
  <si>
    <t>13-1B1/X</t>
  </si>
  <si>
    <t>CONDITIONAL REZONING TO BE USED ONLY FOR SALE AND SERVICE OF 
MANUFACTURED HOMES AND CURRENT RESIDENTIAL USAGE</t>
  </si>
  <si>
    <t>C&amp;N LOGGING COMPANY</t>
  </si>
  <si>
    <t>POB 189</t>
  </si>
  <si>
    <t>7032912362</t>
  </si>
  <si>
    <t>PERMIT ISSUED FOR TEN YEARS WITH THE FOLLOWING CONDITIONS:
1. NO SUNDAY OPERATIONS
2. OPERATING HOURS 6:00 AM TO 9:00 PM MONDAY THROUGH SATURDAY
3. SAW TO BE POWERED BY AN ELECTRIC MOTOR AND DUST COLLECTED
4. ENTRANCE TO BE GRAVELED TO A 50' DEPTH TO KEEP SOIL OFF RT 608
5. SCREEN OPERATION WITH AN 8' FENCE ALONG RT 608</t>
  </si>
  <si>
    <t>1. SECURITY LIGHTING MAXIMUM 12' OFF GROUND DIRECTED TOWARDS 		
	TANKS
2. PLANT A DOUBLE ROW OF 5' WHITE PINES ALONG REEVELY PROPERTY 		
	LINE
3. TANKS TO BE LOCATED A MINIMUM 100' FROM REEVELY PROPERTY LINE</t>
  </si>
  <si>
    <t>POB 872</t>
  </si>
  <si>
    <t>7032542201</t>
  </si>
  <si>
    <t>RT 3 BOX 112</t>
  </si>
  <si>
    <t>7034643600</t>
  </si>
  <si>
    <t>RT 1 BOX 349E</t>
  </si>
  <si>
    <t>POB 344</t>
  </si>
  <si>
    <t>7032912626</t>
  </si>
  <si>
    <t>A-22B</t>
  </si>
  <si>
    <t>CHRISTENSEN</t>
  </si>
  <si>
    <t>RT 1 BOX 295</t>
  </si>
  <si>
    <t>7032618278</t>
  </si>
  <si>
    <t>8-6B2</t>
  </si>
  <si>
    <t>BEECH HILL REMNANTS</t>
  </si>
  <si>
    <t>108 W. PRESTON STREET</t>
  </si>
  <si>
    <t>7034633291</t>
  </si>
  <si>
    <t>LARGE LOT SUB, 63.18 ACRES AND 30.583 ACRES</t>
  </si>
  <si>
    <t>W.T</t>
  </si>
  <si>
    <t>7032612575</t>
  </si>
  <si>
    <t>7032582806</t>
  </si>
  <si>
    <t>3-1C/5-4-A</t>
  </si>
  <si>
    <t>2 LOT FAMILY SUB, 3 ACRES EACH</t>
  </si>
  <si>
    <t>RT 1 BOX 144</t>
  </si>
  <si>
    <t>7033485151</t>
  </si>
  <si>
    <t>A-69</t>
  </si>
  <si>
    <t>4.66 ACRE LOT SUB</t>
  </si>
  <si>
    <t>BALTIMORE</t>
  </si>
  <si>
    <t>21233</t>
  </si>
  <si>
    <t>2 LOT FAMILY SUB, 3.89 ACRES EACH</t>
  </si>
  <si>
    <t>HCR 32</t>
  </si>
  <si>
    <t>7033485384</t>
  </si>
  <si>
    <t>6.22 ACRE LOT SUB</t>
  </si>
  <si>
    <t>RT 1 BOX 336A</t>
  </si>
  <si>
    <t>7032617136</t>
  </si>
  <si>
    <t>.9 ACRE FAMILY SUB</t>
  </si>
  <si>
    <t>YOUNG LIFE POND</t>
  </si>
  <si>
    <t>RT 1 BOX 218</t>
  </si>
  <si>
    <t>7037454635</t>
  </si>
  <si>
    <t>6-1H</t>
  </si>
  <si>
    <t>2.888 ACRE LOT SUB</t>
  </si>
  <si>
    <t>1-17</t>
  </si>
  <si>
    <t>4.321 ACRE LOT SUB</t>
  </si>
  <si>
    <t>18 LOT SUB WITH PROPOSED STATE ROAD</t>
  </si>
  <si>
    <t>A-38A/5-1A</t>
  </si>
  <si>
    <t>REZONE 7.503 ACRES FROM A2 TO B1</t>
  </si>
  <si>
    <t>MH'S LESS THAN 19 FEET WIDE BY SE IN A-2, COTTAGE IND. DEFININTION</t>
  </si>
  <si>
    <t>5 ACRE LOT SUB</t>
  </si>
  <si>
    <t>US CELLULAR TOWER</t>
  </si>
  <si>
    <t>2321 RIVERSIDE DRIVE</t>
  </si>
  <si>
    <t>DANVILLE</t>
  </si>
  <si>
    <t>24540</t>
  </si>
  <si>
    <t>8047975446</t>
  </si>
  <si>
    <t>7034633832</t>
  </si>
  <si>
    <t>TO OPERATE LIGHT MANUFACTURING</t>
  </si>
  <si>
    <t>RT 4 BOX 326</t>
  </si>
  <si>
    <t>7032616649</t>
  </si>
  <si>
    <t>2-1C</t>
  </si>
  <si>
    <t>POB 415</t>
  </si>
  <si>
    <t>7033772437</t>
  </si>
  <si>
    <t>GEISER</t>
  </si>
  <si>
    <t>POB 298</t>
  </si>
  <si>
    <t>7034637740</t>
  </si>
  <si>
    <t>A-10A</t>
  </si>
  <si>
    <t>RT 1 BOX 514</t>
  </si>
  <si>
    <t>7034637280</t>
  </si>
  <si>
    <t>LAHORNE</t>
  </si>
  <si>
    <t>7033485756</t>
  </si>
  <si>
    <t>7034633917</t>
  </si>
  <si>
    <t>60.087 ACRE LOT SUB</t>
  </si>
  <si>
    <t>71.486 LOT SUB</t>
  </si>
  <si>
    <t>RT 1 BOX 213D</t>
  </si>
  <si>
    <t>7033485143</t>
  </si>
  <si>
    <t>4.442 ACRE LOT SUB</t>
  </si>
  <si>
    <t>7032912921</t>
  </si>
  <si>
    <t>POPLAR TREE ACRES</t>
  </si>
  <si>
    <t>7-11A</t>
  </si>
  <si>
    <t>2.06 ACRE LOT SUB</t>
  </si>
  <si>
    <t>7032912053</t>
  </si>
  <si>
    <t>30-F</t>
  </si>
  <si>
    <t>.798 ACRE LOT SUB</t>
  </si>
  <si>
    <t>7032911934</t>
  </si>
  <si>
    <t>2 ACRE LOT SUB</t>
  </si>
  <si>
    <t>7033485852</t>
  </si>
  <si>
    <t>.75 ACRE LOT SUB</t>
  </si>
  <si>
    <t>FRAZIER GO CART TRACK</t>
  </si>
  <si>
    <t>RT 3 BOX 92</t>
  </si>
  <si>
    <t>7034637808</t>
  </si>
  <si>
    <t>5-1D</t>
  </si>
  <si>
    <t>REQUEST TO REZONE 3.8 ACRES FROM A2 TO B1. ADVERTISEMENT WAS 
INCORRECT SO PCPH RESCHEDULED FOR MAY
APPROVED WITH FOLLOWING RESTRICTIONS OFFERED:
1.  MAINTAIN 25' WOODED BUFFER AROUND PERIMETER BY PRESERVING 		
	MATURE TREES
2.  HOURS OF OPERATION - WEEKDAYS 9 TO 10 PM EXCEPT JULY - AUGUST 
	12 MIDNIGHT, SATURDAY 9 TO 12 MIDNIGHT, SUNDAY 12 NOON TO 
	10 PM</t>
  </si>
  <si>
    <t>7034633759</t>
  </si>
  <si>
    <t>3.26 ACRE FAMILY SUB</t>
  </si>
  <si>
    <t>FORGE HILL ESTATES</t>
  </si>
  <si>
    <t>W.P.</t>
  </si>
  <si>
    <t>210 22ND STREET</t>
  </si>
  <si>
    <t>7032612164</t>
  </si>
  <si>
    <t>RING</t>
  </si>
  <si>
    <t>MELISSA</t>
  </si>
  <si>
    <t>RT 1 BOX 401</t>
  </si>
  <si>
    <t>7032913254</t>
  </si>
  <si>
    <t>THOMPSON SAWMILL</t>
  </si>
  <si>
    <t>RT 1 BOX 425</t>
  </si>
  <si>
    <t>7032912857</t>
  </si>
  <si>
    <t>2-6C1</t>
  </si>
  <si>
    <t>RED MILLS</t>
  </si>
  <si>
    <t>10 YEAR PERMIT WITH NO SUNDAY OPERATIONS</t>
  </si>
  <si>
    <t>HORNE</t>
  </si>
  <si>
    <t>POB 173</t>
  </si>
  <si>
    <t>7032913056</t>
  </si>
  <si>
    <t>B.B.</t>
  </si>
  <si>
    <t>RT 1 BOX 345</t>
  </si>
  <si>
    <t>7034634105</t>
  </si>
  <si>
    <t>A-62B</t>
  </si>
  <si>
    <t>POB 100</t>
  </si>
  <si>
    <t>7033485225</t>
  </si>
  <si>
    <t>1.135 ACRE LOT SUB</t>
  </si>
  <si>
    <t>7032912121</t>
  </si>
  <si>
    <t>DREDGING PROJECT</t>
  </si>
  <si>
    <t>J.F.</t>
  </si>
  <si>
    <t>RT 3 BOX 263A</t>
  </si>
  <si>
    <t>3 LOT FAMILY SUB</t>
  </si>
  <si>
    <t>DALECARLIA</t>
  </si>
  <si>
    <t>7034635689</t>
  </si>
  <si>
    <t>42 ACRE LOT SUBDIVISION</t>
  </si>
  <si>
    <t>5 ACRE LOT SUBDIVISION</t>
  </si>
  <si>
    <t>KASSIN</t>
  </si>
  <si>
    <t>14556-B CANALVIEW DRIVE</t>
  </si>
  <si>
    <t>DEL RAY BEACH</t>
  </si>
  <si>
    <t>33484</t>
  </si>
  <si>
    <t>4074958284</t>
  </si>
  <si>
    <t>15 ACRE LOT SUBDIVISION</t>
  </si>
  <si>
    <t>RT 1 BOX 158</t>
  </si>
  <si>
    <t>7033481006</t>
  </si>
  <si>
    <t>13.16 ACRE LOT SUBDIVISION</t>
  </si>
  <si>
    <t>114 DICKINSON DRIVE</t>
  </si>
  <si>
    <t>7032616826</t>
  </si>
  <si>
    <t>6 ACRE LOT SUBDIVISION</t>
  </si>
  <si>
    <t>FRAIZER</t>
  </si>
  <si>
    <t>RT 3 BOX 192</t>
  </si>
  <si>
    <t>7034634556</t>
  </si>
  <si>
    <t>1.342 ACRE LOT SUBDIVISION</t>
  </si>
  <si>
    <t>TRUMAN</t>
  </si>
  <si>
    <t>2-11C</t>
  </si>
  <si>
    <t>7.63 ACRE LOT SUBDIVISION</t>
  </si>
  <si>
    <t>WALDECK PROFESSIONAL OFFICE</t>
  </si>
  <si>
    <t>WALDECK</t>
  </si>
  <si>
    <t>RT 7 BOX 106</t>
  </si>
  <si>
    <t>7034635609</t>
  </si>
  <si>
    <t>CONDITIONAL REZONING R1 TO B2 FOR PROFESSIONAL OFFICE ALLOWING 
CURRENT RESIDENTIAL USAGE</t>
  </si>
  <si>
    <t>17 LOT SUBDIVISION WITH STATE ROAD PROPOSED</t>
  </si>
  <si>
    <t>A-86</t>
  </si>
  <si>
    <t>3 LOT FAMILY SUBDIVISION</t>
  </si>
  <si>
    <t>MCCOWN SAWMILL</t>
  </si>
  <si>
    <t>7033485709</t>
  </si>
  <si>
    <t>10 YEAR PERMIT WITH NO SUNDAY OPERATIONS, RENEWED 4/11/05</t>
  </si>
  <si>
    <t>PROFESSIONAL OFFICE WITH CURRENT RESIDENTIAL USAGE
LOWER ENTRANCE USED BY CLIENTS FOR INGRESS AND EGRESS</t>
  </si>
  <si>
    <t>1.42 ACRE LOT SUBDIVISION</t>
  </si>
  <si>
    <t>WOODWARD</t>
  </si>
  <si>
    <t>32 WILLOW LANE #C</t>
  </si>
  <si>
    <t>7034649327</t>
  </si>
  <si>
    <t>2.01 ACRE LOT SUBDIVISION</t>
  </si>
  <si>
    <t>7034635034</t>
  </si>
  <si>
    <t>3-1B1</t>
  </si>
  <si>
    <t>7.78 ACRE LOT SUBDIVISION</t>
  </si>
  <si>
    <t>POWELL</t>
  </si>
  <si>
    <t>HC 62 BOX 44</t>
  </si>
  <si>
    <t>3-A4</t>
  </si>
  <si>
    <t>BURLINGTON INDUSTRIES</t>
  </si>
  <si>
    <t>BELL</t>
  </si>
  <si>
    <t>12000 SF DISTURBED</t>
  </si>
  <si>
    <t>RT 1 BOX 64A</t>
  </si>
  <si>
    <t>7033481303</t>
  </si>
  <si>
    <t>22 ACRE LOT SUBDIVISION</t>
  </si>
  <si>
    <t>AMERICAN FIRST RENT-A-CAR</t>
  </si>
  <si>
    <t>MASSIE</t>
  </si>
  <si>
    <t>1400 GREENVILLE AVENUE</t>
  </si>
  <si>
    <t>7038854368</t>
  </si>
  <si>
    <t>BEECH HILL PRIVATE DRIVE</t>
  </si>
  <si>
    <t>BUCK HILL WATER TANK</t>
  </si>
  <si>
    <t>NORTH LEXINGTON WATER 1&amp;2</t>
  </si>
  <si>
    <t>5-1E/7-8B</t>
  </si>
  <si>
    <t>CHITTUM SAWMILL</t>
  </si>
  <si>
    <t>RT 2 BOX 177</t>
  </si>
  <si>
    <t>7033772055</t>
  </si>
  <si>
    <t>SAWMILL FOR PERSONAL USE - PERMIT ISSUED FOR TEN YEARS</t>
  </si>
  <si>
    <t>ALDERMAN</t>
  </si>
  <si>
    <t>FRANKIE</t>
  </si>
  <si>
    <t>RT 1 BOX 223A</t>
  </si>
  <si>
    <t>7032613085</t>
  </si>
  <si>
    <t>PERMIT TO RECYCLE SCRAP METALS
1.	TEN YEAR TIME LIMIT
2.	NO VEHICLES OR WHITE GOODS ALLOWED
3.	REMOVE EXISTING INOPERABLE VEHICLES WITHIN SIX MONTHS</t>
  </si>
  <si>
    <t>RT 1 BOX 487</t>
  </si>
  <si>
    <t>7034631101</t>
  </si>
  <si>
    <t>PEEBLES</t>
  </si>
  <si>
    <t>RT 1 BOX 161B</t>
  </si>
  <si>
    <t>678</t>
  </si>
  <si>
    <t>8.83 ACRE LOT SUBDIVISION</t>
  </si>
  <si>
    <t>4.19 ACRES WITH 4.55 REMAINING</t>
  </si>
  <si>
    <t>2 LOT SUBDIVISION, 4 ACRES EACH</t>
  </si>
  <si>
    <t>FAIRFIELD WEST III</t>
  </si>
  <si>
    <t>CARSON</t>
  </si>
  <si>
    <t>7033374339</t>
  </si>
  <si>
    <t>5-15</t>
  </si>
  <si>
    <t>BASIL</t>
  </si>
  <si>
    <t>600 PINE STREET</t>
  </si>
  <si>
    <t>10 ACRE LOT SUBDIVISION WITH 200 + REMAINING</t>
  </si>
  <si>
    <t>NEOFOTIS</t>
  </si>
  <si>
    <t>RT 1 BOX 498</t>
  </si>
  <si>
    <t>7034635699</t>
  </si>
  <si>
    <t>3.1 ACRE LOT SUBDIVISION FOR COMMONWEALTH GAS</t>
  </si>
  <si>
    <t>FAIRFIELD AMOCO STATION</t>
  </si>
  <si>
    <t>POB 116</t>
  </si>
  <si>
    <t>2 ACRES DISTURBED</t>
  </si>
  <si>
    <t>LOFGREN</t>
  </si>
  <si>
    <t>9300 TALISMAN DRIVE</t>
  </si>
  <si>
    <t>VIENNA</t>
  </si>
  <si>
    <t>22182</t>
  </si>
  <si>
    <t>7032817576</t>
  </si>
  <si>
    <t>RECONFIGURATION OF PREVIOUSLY APPROVED DIVISION BY NEW OWNER 
BETWEEN TWO SEPARATE TAX PARCELS</t>
  </si>
  <si>
    <t>RT 3 BOX 366</t>
  </si>
  <si>
    <t>7034646408</t>
  </si>
  <si>
    <t>WALLS</t>
  </si>
  <si>
    <t>1725 MAGNOLIA AVENUE</t>
  </si>
  <si>
    <t>7032615450</t>
  </si>
  <si>
    <t>APPROVED FOR THREE YEARS WITH A TWO YEAR RENEWAL ALLOWED IF 
BUILDING IS UNDER CONSTRUCTION</t>
  </si>
  <si>
    <t>NORRIS</t>
  </si>
  <si>
    <t>RT 2 BOX 203A</t>
  </si>
  <si>
    <t>7033775924</t>
  </si>
  <si>
    <t>40.37 ACRE LOT SUBDIVISION WITH 20 ACRES REMAINING</t>
  </si>
  <si>
    <t>4.69 ACRE LOT SUBDIVISION WITH 46 ACRES REMAINING</t>
  </si>
  <si>
    <t>RT 1 BOX 439</t>
  </si>
  <si>
    <t>7034632287</t>
  </si>
  <si>
    <t>1-4B</t>
  </si>
  <si>
    <t>1.22 ACRE FAMILY SUBDIVISION</t>
  </si>
  <si>
    <t>RT 1 BOX 504</t>
  </si>
  <si>
    <t>7032912617</t>
  </si>
  <si>
    <t>25 ACRE LOT SUBDIVISION</t>
  </si>
  <si>
    <t>2 ACRE FAMILY SUBDIVISION WITH 110 ACRES REMAINING</t>
  </si>
  <si>
    <t>902 RUFFNER PLACE</t>
  </si>
  <si>
    <t>1.259 ACRE FAMILY SUBDIVISION</t>
  </si>
  <si>
    <t>RT 3 BOX 296B</t>
  </si>
  <si>
    <t>7034633343</t>
  </si>
  <si>
    <t>3.165 ACRE FAMILY SUBDIVISION</t>
  </si>
  <si>
    <t>906 VINE AVENUE</t>
  </si>
  <si>
    <t>7032614858</t>
  </si>
  <si>
    <t>30.35 ACRE SUBDIVISION OUT OF MANY MORE ACRES</t>
  </si>
  <si>
    <t>7034634141</t>
  </si>
  <si>
    <t>DISTURBING 3 ACRES TO DEPOSIT SPOILS FROM DREDGING PROJECT</t>
  </si>
  <si>
    <t>7032613712</t>
  </si>
  <si>
    <t>9.65 ACRES WITH 120.32 ACRES REMAINING</t>
  </si>
  <si>
    <t>KUTZ</t>
  </si>
  <si>
    <t>CHRISTIE</t>
  </si>
  <si>
    <t>RT 1 BOX 106B</t>
  </si>
  <si>
    <t>7032611162</t>
  </si>
  <si>
    <t>7.72 ACRE FAMILY SUBDIVISION</t>
  </si>
  <si>
    <t>2442 SYCAMORE AVENUE</t>
  </si>
  <si>
    <t>17-2DE</t>
  </si>
  <si>
    <t>FAMILY SUBDIVISION, 5 ACRE LOT</t>
  </si>
  <si>
    <t>HELMICK</t>
  </si>
  <si>
    <t>RT 3 BOX 249F</t>
  </si>
  <si>
    <t>7034637691</t>
  </si>
  <si>
    <t>A-9K</t>
  </si>
  <si>
    <t>HC 62 BX 147</t>
  </si>
  <si>
    <t>7032912666</t>
  </si>
  <si>
    <t>1-12C1</t>
  </si>
  <si>
    <t>RT 1 BOX 230</t>
  </si>
  <si>
    <t>7033455351</t>
  </si>
  <si>
    <t>2-4A/4A2</t>
  </si>
  <si>
    <t>2.26 FAMILY SUBDIVISION</t>
  </si>
  <si>
    <t>4 LOT FAMILY SUBDIVISION</t>
  </si>
  <si>
    <t>9-80-A</t>
  </si>
  <si>
    <t>RT 3 BOX 183</t>
  </si>
  <si>
    <t>7034637959</t>
  </si>
  <si>
    <t>WALSH</t>
  </si>
  <si>
    <t>RT 2 BOX 137</t>
  </si>
  <si>
    <t>7032614642</t>
  </si>
  <si>
    <t>27-1B</t>
  </si>
  <si>
    <t>CONNIE</t>
  </si>
  <si>
    <t>RT 3 BOX 256</t>
  </si>
  <si>
    <t>7034643481</t>
  </si>
  <si>
    <t>CONSTRUCTION MATERIALS INC</t>
  </si>
  <si>
    <t>1-6/6B</t>
  </si>
  <si>
    <t>A. L.</t>
  </si>
  <si>
    <t>A-50E</t>
  </si>
  <si>
    <t>FOLLOWING RECOMMENDATION OF PC 10/12/94 AMENDED APPLICATION TO 
REZONE 1.5 ACRES TO B-1 WITH PROPANE STORAGE A SPECIAL EXCEPTION 
IN THE B-1 ZONE</t>
  </si>
  <si>
    <t>TO ALLOW PROPANE STORAGE IN THE B1 DISTRICT BY SE</t>
  </si>
  <si>
    <t>REZONE 3.1 ACRES FROM A-2 TO B-1 FOR COMMONWEALTH GAS OFFICE AND 
MAINTENANCE FACILTY</t>
  </si>
  <si>
    <t>SHENANDOAH FRAMING</t>
  </si>
  <si>
    <t>POPE</t>
  </si>
  <si>
    <t>POB 230</t>
  </si>
  <si>
    <t>7032616889</t>
  </si>
  <si>
    <t>REZONE 2 ACRES FROM A-2 TO B-1 FOR FRAMING BUSINESS OPERATING 
UNDER A SPECIAL EXCEPTION</t>
  </si>
  <si>
    <t>7034632188</t>
  </si>
  <si>
    <t>DATZ</t>
  </si>
  <si>
    <t>2.0548 I LOT SUB ON EXISTING GRAVEL PRIVATE DRIVE TO SEPARATE 2 
EXISTING HOMES</t>
  </si>
  <si>
    <t>KURT</t>
  </si>
  <si>
    <t>RT 1 BOX 337</t>
  </si>
  <si>
    <t>7032617680</t>
  </si>
  <si>
    <t>4-1D</t>
  </si>
  <si>
    <t>DENIED UNTIL R.O.W PROBLEMS RESOLVED</t>
  </si>
  <si>
    <t>HC 62 BOX 67</t>
  </si>
  <si>
    <t>7032912752</t>
  </si>
  <si>
    <t>THREE YEAR TIME PERIOD, NON-RENEWABLE
REMOVE DEBRIS FROM ADJOINING PROPERTY</t>
  </si>
  <si>
    <t>93 CENTER LANE</t>
  </si>
  <si>
    <t>7032619240</t>
  </si>
  <si>
    <t>A-8I</t>
  </si>
  <si>
    <t>RT 1 BOX 32</t>
  </si>
  <si>
    <t>7033776743</t>
  </si>
  <si>
    <t>A-4B</t>
  </si>
  <si>
    <t>RT 1 BOX 95</t>
  </si>
  <si>
    <t>11-L1</t>
  </si>
  <si>
    <t>MCALPIN</t>
  </si>
  <si>
    <t>WALLER</t>
  </si>
  <si>
    <t>SADDLEBROOK FARMS</t>
  </si>
  <si>
    <t>1874 STONEYBATTERY ROAD</t>
  </si>
  <si>
    <t>TROUTVILLE</t>
  </si>
  <si>
    <t>24175</t>
  </si>
  <si>
    <t>7039925896</t>
  </si>
  <si>
    <t>SADDLEBROOK FARMS ROAD</t>
  </si>
  <si>
    <t>7.5 ACRES DISTURBED FOR 1.3 MILES OF ROAD</t>
  </si>
  <si>
    <t>113D</t>
  </si>
  <si>
    <t>AMENDMENTS TO THE SUBDIVISION ORDINANCE SENT BACK TO A COMMITTEE</t>
  </si>
  <si>
    <t>RT 2 BOX 228</t>
  </si>
  <si>
    <t>7032615728</t>
  </si>
  <si>
    <t>15-2C1</t>
  </si>
  <si>
    <t>RT 1 BOX 528</t>
  </si>
  <si>
    <t>7033481126</t>
  </si>
  <si>
    <t>6-1E</t>
  </si>
  <si>
    <t>PLACE SINGLE WIDE ON .8 ACRES AND REMOVE DELAPIDATED STRUCTURE</t>
  </si>
  <si>
    <t>POB 1508</t>
  </si>
  <si>
    <t>7032612121</t>
  </si>
  <si>
    <t>A-25F(C)</t>
  </si>
  <si>
    <t>SECOND APPLICATION FOLLOWING WITHDRAWAL OF FIRST DUE TO 
OPPOSITION. FOLLOWING CONDITIONS ESTABLISHED:
1.	NO ADDITIONAL SINGLE WIDES TO BE PLACED ON PROPERTY
2.	SINGLE WIDE TO BE PLACED GREATER THAN 100' FROM ALL 		
	PROPERTY LINES
3.	LIMIT CLEARING OF PROPERTY TO AREA NEEDED TO PLACE SINGLE 
	WIDE AND INSTALL DRAINFIELD
4.	USE A NON-REFLECTIVE, EARTH TONE UNDERPINNING</t>
  </si>
  <si>
    <t>ROY JR</t>
  </si>
  <si>
    <t>POB 327</t>
  </si>
  <si>
    <t>7032911683</t>
  </si>
  <si>
    <t>BUILDING EXPANSION</t>
  </si>
  <si>
    <t>ERNIE</t>
  </si>
  <si>
    <t>7034633138</t>
  </si>
  <si>
    <t>VARIANCE TO BUILD ADDITIONAL WAREHOUSE AND OFFICE SPACE IN 
RESIDENTIAL DISTRICT. SITE DATES BACK TO THE 1950'S</t>
  </si>
  <si>
    <t>BAYBERRY LANE</t>
  </si>
  <si>
    <t>J. ALLEN</t>
  </si>
  <si>
    <t>RT 3 BOX 13A</t>
  </si>
  <si>
    <t>7034637168</t>
  </si>
  <si>
    <t>32-49E</t>
  </si>
  <si>
    <t>TAYMEN</t>
  </si>
  <si>
    <t>7034643088</t>
  </si>
  <si>
    <t>YOUNG LIFE SEWAGE DISPOSAL</t>
  </si>
  <si>
    <t>DES CHAMPS LABS II</t>
  </si>
  <si>
    <t>POB 888</t>
  </si>
  <si>
    <t>24354</t>
  </si>
  <si>
    <t>7037833185</t>
  </si>
  <si>
    <t>H &amp; H ACRES</t>
  </si>
  <si>
    <t>17-3/8</t>
  </si>
  <si>
    <t>ADOPT CONDITIONAL ZONING AND CHANGE LANGUAGE FROM CUP TO SE</t>
  </si>
  <si>
    <t>RT 3 BOX 243</t>
  </si>
  <si>
    <t>7034637615</t>
  </si>
  <si>
    <t>BUCK HILL PUMPING STATION</t>
  </si>
  <si>
    <t>18-2</t>
  </si>
  <si>
    <t>PERMIT TO CONSTRUCT A PUMPING STATION FOR THE BUCK HILL PROJECT</t>
  </si>
  <si>
    <t>PERMIT TO CONSTRUCT A 250,000 GAL WATER TANK FOR BUCK HILL</t>
  </si>
  <si>
    <t>HC 62 BOX 86</t>
  </si>
  <si>
    <t>7032913077</t>
  </si>
  <si>
    <t>CONSTRUCT A 250,000 GAL WATER STORAGE TANK FOR BUCK HILL</t>
  </si>
  <si>
    <t>BELINDA</t>
  </si>
  <si>
    <t>7034637014</t>
  </si>
  <si>
    <t>A-61D</t>
  </si>
  <si>
    <t>BUCK</t>
  </si>
  <si>
    <t>RT 2 BOX 182</t>
  </si>
  <si>
    <t>7033772556</t>
  </si>
  <si>
    <t>4-3H</t>
  </si>
  <si>
    <t>CLOVER HILL POULTRY FARM</t>
  </si>
  <si>
    <t>TONO</t>
  </si>
  <si>
    <t>RT 5 BOX 311</t>
  </si>
  <si>
    <t>7034633296</t>
  </si>
  <si>
    <t>CLAN ALPINE ROAD II</t>
  </si>
  <si>
    <t>SKYLINE MANOR APARTMENTS</t>
  </si>
  <si>
    <t>WHEATLAN ROAD II</t>
  </si>
  <si>
    <t>26-A-42</t>
  </si>
  <si>
    <t>POB 939</t>
  </si>
  <si>
    <t>7034634821</t>
  </si>
  <si>
    <t>18-7A</t>
  </si>
  <si>
    <t>BITTERSWEET SUB</t>
  </si>
  <si>
    <t>SPECIAL EXCEPTION FOR GAS REGULATOR SITE</t>
  </si>
  <si>
    <t>CAMP VIRGINIA</t>
  </si>
  <si>
    <t>PITT</t>
  </si>
  <si>
    <t>POB 10</t>
  </si>
  <si>
    <t>7039975977</t>
  </si>
  <si>
    <t>7039970527</t>
  </si>
  <si>
    <t>A-9B</t>
  </si>
  <si>
    <t>RT 1 BOX 111</t>
  </si>
  <si>
    <t>7039975569</t>
  </si>
  <si>
    <t>BUILDING PERMIT IN NAME OF ARGENBRIGHT # 12517</t>
  </si>
  <si>
    <t>RT 1 BOX 21</t>
  </si>
  <si>
    <t>7032612258</t>
  </si>
  <si>
    <t>4557 FOX CHASE RUN</t>
  </si>
  <si>
    <t>GUM SPRING</t>
  </si>
  <si>
    <t>23065</t>
  </si>
  <si>
    <t>8045563780</t>
  </si>
  <si>
    <t>POB 291</t>
  </si>
  <si>
    <t>7032582843</t>
  </si>
  <si>
    <t>4-1F6</t>
  </si>
  <si>
    <t>CUSTIS</t>
  </si>
  <si>
    <t>RT 2 BOX 311</t>
  </si>
  <si>
    <t>7034632320</t>
  </si>
  <si>
    <t>NORTH LEXINGTON WATER 1</t>
  </si>
  <si>
    <t>5-1E</t>
  </si>
  <si>
    <t>SITE FOR A WATER TOWER</t>
  </si>
  <si>
    <t>NORTH LEXINGTON WATER 2</t>
  </si>
  <si>
    <t>7-8B</t>
  </si>
  <si>
    <t>SITE FOR WATER TOWER</t>
  </si>
  <si>
    <t>RT 1 BOX 400</t>
  </si>
  <si>
    <t>7034641907</t>
  </si>
  <si>
    <t>PINEY</t>
  </si>
  <si>
    <t>RT 5 BOX 382</t>
  </si>
  <si>
    <t>7034633624</t>
  </si>
  <si>
    <t>A-74C</t>
  </si>
  <si>
    <t>SPECIAL EXCEPTION FOR A GAS REGULATOR SITE WITH THE FOLLOWING 
CONDITIONS:
1.	DAMAGE TO AREA AS RESULT OF VEHICULAR TRAFFIC AND/OR 
CONSTRUCTION ACTIVITIES TO BE RESPONSIBILITY OF COMMONWEALTH GAS 
TO REPAIR TO ORIGINAL CONDITION
2.	OTHER THAN CONSTRUCTION AND REPAIR ONLY FOOT TRAFFIC 
ALLOWED TO CHECK METERS
3.	FARM TYPE GATE TO BE INSTALLED ON PROPERTY LINE FOR THE 
USE OF COMMONWEALTH GAS TO ACCESS SITE WITH OLD FENCE LINE 
ADJUSTED TO GATE
4.	REGULATOR SITE TO BE PROTECTED WITH SPLIT RAIL TYPE FENCE
5.	EXCEPT FOR GATE INSTALLATION, LEAVE EXISTING CEDAR TREES 
AND PLANT ADDITIONAL TREES AS NEEDED TO SCREEN SITE FROM 
ADJOINING PROPERTY OWNERS ON CEDAR DRIVE</t>
  </si>
  <si>
    <t>MAPLE GROVE FARM</t>
  </si>
  <si>
    <t>7034632106</t>
  </si>
  <si>
    <t>PERMIT FOR REGRADING AROUND HOUSE AND BARNS</t>
  </si>
  <si>
    <t>BLUE RIDGE ESTATES</t>
  </si>
  <si>
    <t>WHEATLAN II</t>
  </si>
  <si>
    <t>7034631054</t>
  </si>
  <si>
    <t>A-17-11</t>
  </si>
  <si>
    <t>THORNE</t>
  </si>
  <si>
    <t>1768 OAK AVE</t>
  </si>
  <si>
    <t>7032612799</t>
  </si>
  <si>
    <t>33-B</t>
  </si>
  <si>
    <t>7032541820</t>
  </si>
  <si>
    <t>8-1C</t>
  </si>
  <si>
    <t>WAYNITA</t>
  </si>
  <si>
    <t>RT 6 BOX 246</t>
  </si>
  <si>
    <t>7034649310</t>
  </si>
  <si>
    <t>RT 1 BOX 46</t>
  </si>
  <si>
    <t>7032912917</t>
  </si>
  <si>
    <t>29-12</t>
  </si>
  <si>
    <t>7032612577</t>
  </si>
  <si>
    <t>11-2(2)</t>
  </si>
  <si>
    <t>11-2(3)</t>
  </si>
  <si>
    <t>RT 1 BOX 234</t>
  </si>
  <si>
    <t>7033772177</t>
  </si>
  <si>
    <t>8-9</t>
  </si>
  <si>
    <t>WILKES</t>
  </si>
  <si>
    <t>46 S. RIVER RD</t>
  </si>
  <si>
    <t>BEDFORD</t>
  </si>
  <si>
    <t>NH</t>
  </si>
  <si>
    <t>03110</t>
  </si>
  <si>
    <t>6033454356</t>
  </si>
  <si>
    <t>A-6/7/8</t>
  </si>
  <si>
    <t>MAURY CLIFFS II</t>
  </si>
  <si>
    <t>RT 7 BOX  20</t>
  </si>
  <si>
    <t>CLAN ALPINE II</t>
  </si>
  <si>
    <t>RT 1 BOX 495</t>
  </si>
  <si>
    <t>TOMBLIN</t>
  </si>
  <si>
    <t>KATHERYN</t>
  </si>
  <si>
    <t>7033772022</t>
  </si>
  <si>
    <t>POB 268</t>
  </si>
  <si>
    <t>7032582657</t>
  </si>
  <si>
    <t>1-A6</t>
  </si>
  <si>
    <t>PAULINE</t>
  </si>
  <si>
    <t>RT 3 BOX 270</t>
  </si>
  <si>
    <t>7034632622</t>
  </si>
  <si>
    <t>RT 1 BOX 179B</t>
  </si>
  <si>
    <t>7032582987</t>
  </si>
  <si>
    <t>ROBERTSON</t>
  </si>
  <si>
    <t>POB 181</t>
  </si>
  <si>
    <t>7039975930</t>
  </si>
  <si>
    <t>LOOPE</t>
  </si>
  <si>
    <t>HC 62 BOX 65A</t>
  </si>
  <si>
    <t>7032912920</t>
  </si>
  <si>
    <t>7-50-1</t>
  </si>
  <si>
    <t>ARNOLD VALLEY</t>
  </si>
  <si>
    <t>WHEATLAN ROAD I</t>
  </si>
  <si>
    <t>GLENWOOD RANGER STATION</t>
  </si>
  <si>
    <t>HEDRICK</t>
  </si>
  <si>
    <t>7032912188</t>
  </si>
  <si>
    <t>8-6A</t>
  </si>
  <si>
    <t>VARIANCE TO ENCROACH 13' INTO THE 15' SIDELINE SETBACK TO 
CONSTRUCT BATHROOM FACILITY ON EXISTING MAINTENANCE BUILDING</t>
  </si>
  <si>
    <t>6-4</t>
  </si>
  <si>
    <t>R&amp;L CARRIERS</t>
  </si>
  <si>
    <t>8003 WASHINGTON CT</t>
  </si>
  <si>
    <t>8049732624</t>
  </si>
  <si>
    <t>5-A/B</t>
  </si>
  <si>
    <t>REZONE 10.15 ACRES FROM B1 TO I1 TO OPERATE A TRUCK TERMINAL</t>
  </si>
  <si>
    <t>I1 DISTRICTS</t>
  </si>
  <si>
    <t>CONCRETE/ASPHALT PRODUCTION IN I-1 BY SPECIAL EXCEPTION</t>
  </si>
  <si>
    <t>REZONE 24.418 ACRES FROM B1/A2 TO I1 TO MANUFACTURE CONCRETE AND 
ASPHALT</t>
  </si>
  <si>
    <t>SPECIAL EXCEPTION TO OPERATE A TRUCK TERMINAL IN I1 ZONE
1.	PROVIDE COPIES OF REQUIRED DEQ PERMITS</t>
  </si>
  <si>
    <t>RT 2 BOX 225</t>
  </si>
  <si>
    <t>RT 2 BOX 224</t>
  </si>
  <si>
    <t>A-37A</t>
  </si>
  <si>
    <t>SPECIAL EXCEPTION TO MANUFACTURE CONCRETE AND ASPHALT IN I1 ZONE
1.	PERMIT ISSUED FOR 25 YEARS
2.	NO DUST OR DIRT ON ROAD
3.	FACILITIES LOCATED AS SHOWN ON PLAN
4.	SUPPLY COPIES OF APPLICABLE DEQ PERMITS</t>
  </si>
  <si>
    <t>CLAN ALPINE ROAD I</t>
  </si>
  <si>
    <t>WHEATLAN I</t>
  </si>
  <si>
    <t>CLAN ALPINE I</t>
  </si>
  <si>
    <t>TO REQUIRE SE FOR MH'S, PARKS AND SUBS IN A2</t>
  </si>
  <si>
    <t>TO ALLOW THE SALE OF MH'S AND RV'S IN  B1</t>
  </si>
  <si>
    <t>FAIRFIELD WATER TANK</t>
  </si>
  <si>
    <t>PROJECT PICKED UP BY NORFOLK &amp; WESTERN TOWER CONSTRUCTION</t>
  </si>
  <si>
    <t>HESLEP SEWAGE LAGOON</t>
  </si>
  <si>
    <t>7033485300</t>
  </si>
  <si>
    <t>FAIRFIELD PROFESSIONAL CENTER</t>
  </si>
  <si>
    <t>7033483000</t>
  </si>
  <si>
    <t>5403485300</t>
  </si>
  <si>
    <t>SPECIAL EXCEPTION ISSUED FOR SEWAGE LAGOON
1.	PERMIT ISSUED FOR 10 YEARS
2.	CONTENTS OF LAGOON TO BE TESTED PRIOR TO PUMPING FOR 		
	POSSIBLE CARCINOGENIC AGENTS
3.	PERMIT ISSUED ONLY TO W.H. HESLEP
4.	W.H. HESLEP TO ASSUME ALL RESPONSIBILITY IF CLOSURE IS 		
	WARRANTED
5.	LAGOON MUST CONTAIN A LINER TO PREVENT LEACHING TO 		
	GROUDWATER (COMPACTED CLAY ACCEPTABLE)
6.	4 MONITORING WELL TO BE INSTALLED WITH MONTHLY TESTING
IL</t>
  </si>
  <si>
    <t>NESTER</t>
  </si>
  <si>
    <t>2-A/B,1-1</t>
  </si>
  <si>
    <t>SPECIAL EXCEPTION FOR SEWAGE DISPOSAL FACILITY ISSUED FOR 5 YEAR 
PERIOD TO BE REVIEWED ANNUALLY. SEE FILE FOR COMPLETE LIST OF 
CONDITIONS</t>
  </si>
  <si>
    <t>7034634361</t>
  </si>
  <si>
    <t>7034632168</t>
  </si>
  <si>
    <t>THE INN AT HUNT RIDGE</t>
  </si>
  <si>
    <t>BRANCH ASSOCIATES</t>
  </si>
  <si>
    <t>POB 8158</t>
  </si>
  <si>
    <t>7034637752</t>
  </si>
  <si>
    <t>HANCOCK</t>
  </si>
  <si>
    <t>RT 4 BOX 473</t>
  </si>
  <si>
    <t>APPOMATTOX</t>
  </si>
  <si>
    <t>24522</t>
  </si>
  <si>
    <t>8049292228</t>
  </si>
  <si>
    <t>SPECIAL EXCEPTION TO OPERATE COUNTRY/WESTERN RESTAURANT AND DANCE 
HALL
1.	PERMIT TO BE REVIEWED ANNUALLY
2.	OPERATING HOURS TUESDAY - THURSDAY, 3:00 PM TO 12:00 AM; 
	FRIDAY AND SATURDAY, 3:00 PM TO 2:00 AM
(FACILITY HAS NOT OPENED TO DATE - JUNE 21, 1994)</t>
  </si>
  <si>
    <t>LAND DISTURBING PERMIT FOR RIVER CROSSING TO REPAIR PIPE LINE</t>
  </si>
  <si>
    <t>LAWHORN AUTO</t>
  </si>
  <si>
    <t>LAWHORN</t>
  </si>
  <si>
    <t>RT 2 BOX 140</t>
  </si>
  <si>
    <t>12-A3</t>
  </si>
  <si>
    <t>FIVE YEAR PERMIT FOR USED AUTO SALES</t>
  </si>
  <si>
    <t>R.L. WILLIAMS LUMBER</t>
  </si>
  <si>
    <t>POB 39</t>
  </si>
  <si>
    <t>7039975993</t>
  </si>
  <si>
    <t>1-10B</t>
  </si>
  <si>
    <t>SPECIAL EXCEPTION TO OPERATE ASPHALT PLANT IN I1 ZONE
1.	ISSUED FOR 5 YEAR PERIOD
2.	DAWN TO DUSK OPERATION, MONDAY THROUGH FRIDAY
3.	SPRINKLE ROADS TO CONTROL DUST
4.	PLANT TO BE SITED ON OLD EXISTING PLANT SITE
APPLIED FOR AMENDMENT 12/11/95 TO OPERATE AT NIGHT FROM 5/15/95 
TO 9/15/95 FOR A VDOT INTERSTATE PROJECT
PC 1/10/96
BS 1/22/96</t>
  </si>
  <si>
    <t>MOORE ROAD REPAIR</t>
  </si>
  <si>
    <t>1455 HAWTHORNE AVE</t>
  </si>
  <si>
    <t>7032612373</t>
  </si>
  <si>
    <t>A-12A/12E</t>
  </si>
  <si>
    <t>FIVE YEAR PERMIT FOR AUTOMOBILE HOLDING YARD SUBJECT TO HOLDING 
YARD REULATIONS</t>
  </si>
  <si>
    <t>FAUBER HOLDING YARD</t>
  </si>
  <si>
    <t>B.E.</t>
  </si>
  <si>
    <t>RT 1 BOX 74</t>
  </si>
  <si>
    <t>7033485748</t>
  </si>
  <si>
    <t>FIVE YEAR PERMIT FOR AUTOMOBILE HOLDING YARD</t>
  </si>
  <si>
    <t>TACO BELL</t>
  </si>
  <si>
    <t>POB 62329</t>
  </si>
  <si>
    <t>23466</t>
  </si>
  <si>
    <t>8044730212</t>
  </si>
  <si>
    <t>SHUMATES SAWMILL</t>
  </si>
  <si>
    <t>RT 1 BOX 414</t>
  </si>
  <si>
    <t>7034639173</t>
  </si>
  <si>
    <t>PERMIT RENEWED 4/12/2004 FOR ANOTHER TEN YEARS
1. THE LOG YARD IS TO BE WATERED DOWN AS NEEDED FOR DUST
2. OPERATION OF THE LOG YARD WILL BE FROM 5:30AM UNTIL 10:30PM TO 
INCLUDE ALL CLEANUP ACTIVITIES
3. LOG TRUCKS CAN BE LOADED AND UNLOADED 24 HOURS PER DAY 6 DAYS 
A WEEK
4. THERE WILL BE NO SUDAY OPERATIONS
5. 1-2 FOOT WHITE PINES ARE TO BE PLANTED AND MAINTAINED 
APPROXIMATELY 10 FEET APART ALONG RT 623 FOR A DISTANCE OF 500 
FEET OR AS NEEDED TO SCREEN LOGYARD AND LUMBER MILL FROM 
DWELLINGS ACROSS THE ROAD. ADDITIONAL PINE TREES ARE TO PLANTED 
WITH THE SAME SPACING TO SCREEN THE EXPANDED YARD AND MILL 
APPROXIMATELY 500 FEET
6. MAINTAIN THE EXISTING PINE TREES IN GOOD CONDITION
7. DIRECTIONAL LIGHTING MUST BE USED ON THE GROUNDS OF THE 
SAWMILL AS TO NOT INFRINGE ON THE NEIGHBORHOOD</t>
  </si>
  <si>
    <t>CHARLES W. BARGER &amp; SON</t>
  </si>
  <si>
    <t>REZONE 20.15 ACRES FROM A2 TO I1 FOR A MINING OPERATION</t>
  </si>
  <si>
    <t>SPECIAL EXCEPTION TO EXPAND MINING OPERATION GRANTED FOR 30 YEAR 
PERIOD WITH REVIEW IN 2 YEARS TO EXPIRE APRIL 26, 2023
SEE FILE FOR LIST OF CONDITIONS</t>
  </si>
  <si>
    <t>HOCKMAN TURKEY HOUSE</t>
  </si>
  <si>
    <t>BLAKELY</t>
  </si>
  <si>
    <t>RT 1 BOX 546</t>
  </si>
  <si>
    <t>7033485548</t>
  </si>
  <si>
    <t>REZONE 14 ACRES FROM A2 TO I1 TO OPERATE A DRYING KILN</t>
  </si>
  <si>
    <t>FIVE YEAR PERMIT FOR SPEEDWAY 
SEE PERMIT FOR CONDITIONS</t>
  </si>
  <si>
    <t>TOMLINS MOBILE HOME PARK</t>
  </si>
  <si>
    <t>POB 370</t>
  </si>
  <si>
    <t>7032582504</t>
  </si>
  <si>
    <t>LIVESTOCK CONFINEMENT ORDINANCE</t>
  </si>
  <si>
    <t>7034634240</t>
  </si>
  <si>
    <t>REZONE 3 ACRES FRON A2 TO B2 TO OPERATE A FUNERAL HOME</t>
  </si>
  <si>
    <t>YOUNG LIFE CAMP</t>
  </si>
  <si>
    <t>50 YEAR PERMIT FOR YOUTH CAMP</t>
  </si>
  <si>
    <t>7033372582</t>
  </si>
  <si>
    <t>SMITH TURKEY FARM</t>
  </si>
  <si>
    <t>RT 4 BOX 406A</t>
  </si>
  <si>
    <t>7034636778</t>
  </si>
  <si>
    <t>HILLSIDE WRECKER SERVICE</t>
  </si>
  <si>
    <t>MAJOR</t>
  </si>
  <si>
    <t>RT 4 BOX 269</t>
  </si>
  <si>
    <t>ONE YEAR PERMIT FOR HOLDING YARD</t>
  </si>
  <si>
    <t>501 AUTO SALES</t>
  </si>
  <si>
    <t>POB 182</t>
  </si>
  <si>
    <t>ONE YEAR PERMIT TO STORE WRECKED CARS FOR PARTS TO USE ONLY FOR 
501 AUTO SALES</t>
  </si>
  <si>
    <t>CORNWALL FARM</t>
  </si>
  <si>
    <t>POB 324</t>
  </si>
  <si>
    <t>5403772124</t>
  </si>
  <si>
    <t>RT 3 BOX 159</t>
  </si>
  <si>
    <t>PERMIT REVEWED FOR TEN YEARS 9/27/1999
1. OPERATE FIVE DAYS PER WEEK MONDAY THROUGH FRIDAY BETWEEN 
6:OOAM TO 11:00 PM
2. MAINTENANCE WORK ONLY MAY BE PERFORMED ON SATURDAYS DURING
DAYLIGHT HOURS
3. NO SAWING MAY OCCUR ON SATURDAY</t>
  </si>
  <si>
    <t>YELLOW FREIGHT</t>
  </si>
  <si>
    <t>EGGLESTON</t>
  </si>
  <si>
    <t>10990 ROE AVE</t>
  </si>
  <si>
    <t>OVERLAND PARKS</t>
  </si>
  <si>
    <t>66211</t>
  </si>
  <si>
    <t>20 YEAR PERMIT FOR TRUCK TERMINAL, SEE FILE FOR CONDITI0NS</t>
  </si>
  <si>
    <t>CONTEL CELLULAR TOWER</t>
  </si>
  <si>
    <t>CONTEL CELLULAR</t>
  </si>
  <si>
    <t>9000 CENTRAL PARK WEST</t>
  </si>
  <si>
    <t>30328</t>
  </si>
  <si>
    <t>RT 1 BOX 380</t>
  </si>
  <si>
    <t>7032613068</t>
  </si>
  <si>
    <t>PERMIT FOR CABINET SHOP WITH OPERATING HOURS 6:00 AM TO 8:00 PM 
AND NO SUNDAY OPERATION</t>
  </si>
  <si>
    <t>5161 FALCON RIDGE</t>
  </si>
  <si>
    <t>THREE YEAR PERMIT TO OPERATE SPEEDWAY</t>
  </si>
  <si>
    <t>WOODS EDGE</t>
  </si>
  <si>
    <t>KOGLER</t>
  </si>
  <si>
    <t>7032912721</t>
  </si>
  <si>
    <t>RT 1 BOX 407A</t>
  </si>
  <si>
    <t>7032612426</t>
  </si>
  <si>
    <t>THREE YEAR PERMIT FOR SALVAGE YARD
SEE FILE FOR CONDITIONS</t>
  </si>
  <si>
    <t>RT 2 BOX 233</t>
  </si>
  <si>
    <t>7032612621</t>
  </si>
  <si>
    <t>THREE YEAR PERMIT FOR AUTO/TRUCK REPAIR AND SALVAGE OPERATION
1.	PERMIT GRANTED FOR THREE YEARS
2.	NO CARS PLACE IN VIEW OF STATE ROAD
3.	ONCE OPERATION CEASED, ALL MATERIALS MUST BE REMOVED AND 
	THE AREA CLEANED WITHIN SIX MONTHS FROM CEASING OF 		
	OPERATION
4.	ALL FLAMMABLE MATERIAL (FLUFF) WILL REMAIN INTACT ON ALL 
	VEHICLES - NO REMOVAL PERMITTED
5.	IF PERMIT HOLDER PARTICIPATES IN DMV PROGRAM FOR JUNK CAR 
	REMOVAL, WILL BE IN ACCORDANCE WITH COUNTY REGS</t>
  </si>
  <si>
    <t>CLARK SAWMILL, JOHN</t>
  </si>
  <si>
    <t>RT 2 BOX 189</t>
  </si>
  <si>
    <t>7034634951</t>
  </si>
  <si>
    <t>BROGAN GARAGE</t>
  </si>
  <si>
    <t>RT 1 BOX 6</t>
  </si>
  <si>
    <t>VIRGINIA POWER</t>
  </si>
  <si>
    <t>TODD</t>
  </si>
  <si>
    <t>A.P.</t>
  </si>
  <si>
    <t>POB 26666</t>
  </si>
  <si>
    <t>23261</t>
  </si>
  <si>
    <t>115 KV LINE FROM LEXINGTON SUBSTATION TO GLASGOW SUBSTATION AND 
ENDING AT STATION AT BALCONY FALLS</t>
  </si>
  <si>
    <t>BRANDON HORSE TRAILERS</t>
  </si>
  <si>
    <t>BRENT</t>
  </si>
  <si>
    <t>SEPECIAL EXCEPTION TO SELL HORSE TRAILERS, PERMIT GRANTED FOR 5 
YEARS</t>
  </si>
  <si>
    <t>CRESTVIEW MOBILE PARK</t>
  </si>
  <si>
    <t>H&amp;R PROPERTIES</t>
  </si>
  <si>
    <t>RT 1 BOX 429E</t>
  </si>
  <si>
    <t>7032612717</t>
  </si>
  <si>
    <t>BERKLEY</t>
  </si>
  <si>
    <t>DEACON SALVAGE YARD</t>
  </si>
  <si>
    <t>RT 3 BOX 252</t>
  </si>
  <si>
    <t>PERMIT FOR SALVAGE YARD WITH FOLLOWING CONDITIONS:
1.	NO CARS OR PARTS WITHIN 25 FEET OF STREAM
2.	PRESENT PLAN TO BOARD FOR PROPER DISPOSAL OF BATTERIES, 		
	RADIATOR CONTENTS OR OTHER HAZARDOUS MATERIALS
3.	MEET STATE SCREENING STANDARDS
4.	SUBMIT SITE PLAN</t>
  </si>
  <si>
    <t>KARR CAR LOT</t>
  </si>
  <si>
    <t>KARR</t>
  </si>
  <si>
    <t>PERMIT GRANTED FOR ONE YEAR FOR USED CAR LOT</t>
  </si>
  <si>
    <t>TOWER ERECTED FOR BUENA VISTA CONCRETE</t>
  </si>
  <si>
    <t>FAYLE SAWMILL</t>
  </si>
  <si>
    <t>FAYLE</t>
  </si>
  <si>
    <t>FIVE YEAR PERMIT GRANTED FOR SAWMILL</t>
  </si>
  <si>
    <t>HARRIS SAWMILL</t>
  </si>
  <si>
    <t>RT 3 BOX 147</t>
  </si>
  <si>
    <t>PERMIT ISSUED FOR 10 YEAR PERIOD</t>
  </si>
  <si>
    <t>SPECIAL EXCEPTION FOR SAW MILL. PERMIT ISSUED FOR 10 YEAR PERIOD.</t>
  </si>
  <si>
    <t>FIVE YEAR PERMIT TO OPERATE SAWMILL</t>
  </si>
  <si>
    <t>EDWARDS PAVING</t>
  </si>
  <si>
    <t>RT 5 BOX 234</t>
  </si>
  <si>
    <t>7034635676</t>
  </si>
  <si>
    <t>1.	PERMIT ISSUED FOR A 20 YEAR PERIOD
2.	PLANT TO BE OPERATED ONLY BY W. F. EDWARDS AND SONS, IF 	
	OPERATED BY ANYONE ELSE PERMIT BECOMES NULL AND VOID</t>
  </si>
  <si>
    <t>BOX 22</t>
  </si>
  <si>
    <t>24453</t>
  </si>
  <si>
    <t>SOUTHERS</t>
  </si>
  <si>
    <t>BUTLER SAWMILL</t>
  </si>
  <si>
    <t>SPECIAL EXCEPTION TO OPERATE QUARRY IN I1 ZONE
1.	PERMIT ISSUED FOR A 15 YEAR PERIOD
2.	MR. BARGER TO CONTINUE TO RESPOND TO COMPLAINTS IN 		
	REGARDS TO DAMAGE CAUSED BY BLASTING
3.	POST PERFORMANCE BOND IN AMOUNT OF $10,000 FOR DAMAGE </t>
  </si>
  <si>
    <t>FIX SAWMILL</t>
  </si>
  <si>
    <t>RT 5 BOX 236A</t>
  </si>
  <si>
    <t>FIVE YEAR PERMIT FOR SAWMILL</t>
  </si>
  <si>
    <t>LEXINGTON CITY</t>
  </si>
  <si>
    <t>ROCKBRIDGE COMMUNICATIONS</t>
  </si>
  <si>
    <t>711 PLUNKETT STREET</t>
  </si>
  <si>
    <t>GENERAL SHALE PRODUCTS</t>
  </si>
  <si>
    <t>GENERAL SHALE</t>
  </si>
  <si>
    <t>POB 3547</t>
  </si>
  <si>
    <t>JOHNSON CITY</t>
  </si>
  <si>
    <t>37601</t>
  </si>
  <si>
    <t>6152824661</t>
  </si>
  <si>
    <t>SURFACE MINING OPERATION, NO TIME LIMIT OR CONDITIONS SET</t>
  </si>
  <si>
    <t>WREL TOWER</t>
  </si>
  <si>
    <t>PERMIT FOR RADIO TOWER
1.	INSTALL FOLLOWING APPROVED REZONING TO B1
2.	286 FEET MAXIMUM HEIGHT, 200 FEET FROM PROPERTY LINE
3.	BASE FENCED
4.	ASSOCIATED BUILDING NO MORE THAN 10X10 SF, 100 FEET FROM 
	PROPERTY LINE
5.	NEITHER STRUCTURE CLOSER THAN 500 FEET TO ANY EXISTING 		
	RESIDENTIAL BUILDING</t>
  </si>
  <si>
    <t>J.S.</t>
  </si>
  <si>
    <t>PERMIT FOR QUARRY, ASPHALT PLANT AND READY MIX CONCRETE PLANT
1.	25 MPH SPEED LIMIT AT PLANT ENTRANCE
2.	VDOT CONDUCT SAFETY STUDY
3.	POST LARGE ENOUGH BOND TO COVER REPAIR AND REPLACEMENT OF 
	ROADS
4.	HIGHWAY SAFETY COMMISSION STUDY THE AREA</t>
  </si>
  <si>
    <t>MOORE BROTHERS CO, INC.</t>
  </si>
  <si>
    <t>PERMIT TO OPERATE QUARRY AND ASPHALT PLANT DURING CONSTRUCTION OF 
INT 64</t>
  </si>
  <si>
    <t>2488 BORDEN GRANT TRAIL</t>
  </si>
  <si>
    <t>5404641232</t>
  </si>
  <si>
    <t>10-1A1</t>
  </si>
  <si>
    <t>PROFFER AMENDMENT FOR FENCE TYPE</t>
  </si>
  <si>
    <t>CONNER MOBILE HOME PARK</t>
  </si>
  <si>
    <t>BERNS</t>
  </si>
  <si>
    <t>POB 3</t>
  </si>
  <si>
    <t>7033772849</t>
  </si>
  <si>
    <t>9-1/1A</t>
  </si>
  <si>
    <t>APPEAL OF ZONING ADMINISTRATORS DECISION TO ISSUE ZONING PERMIT 
FOR POULTRY FACILITY. APPEAL FILED PAST 30 DAY PERIOD. WENT TO 
COURT. JUDGE SENT BACK TO BZA. BZA RULED IN FAVOR OF COUNTY</t>
  </si>
  <si>
    <t>REZONE 1.5 ACRES FROM A-2 TO I-1 FOR PROPANE STORAGE AND 
OFFICE/MAINTENANCE FACILITY - APPLICATION AMENDED 10/12/94 
FOLLOWING RECOMMENDATION OF PC</t>
  </si>
  <si>
    <t>APPEAL OF BS DENIAL OF SPECIAL EXCPETION FOR SINGLE WIDE DUE TO 
LACK OF LEGAL ACCESS TO PROPERTY - APPLICATION WITHDRAWN</t>
  </si>
  <si>
    <t>POB 785</t>
  </si>
  <si>
    <t>7034633566</t>
  </si>
  <si>
    <t>VARIANCE FROM SETBACK REQUIREMENTS FOR PUMP STATION
VARIANCE REQUEST WITHDRAWN DURING MEETING TO CONSIDER OTHER 
OPTIONS</t>
  </si>
  <si>
    <t>25 HIGH MEADOW ROAD</t>
  </si>
  <si>
    <t>7034636807</t>
  </si>
  <si>
    <t>1-16</t>
  </si>
  <si>
    <t>COUNTRY CLUB HILLS</t>
  </si>
  <si>
    <t>COASTAL MART, INC.</t>
  </si>
  <si>
    <t>4522 OLD CAVE SPRING ROAD</t>
  </si>
  <si>
    <t>7037720928</t>
  </si>
  <si>
    <t>VARIANCE REQUEST TO EXCEED 350 SF LOCATION SIGN REQUIREMENT BY 98 
SF TO TOAL OF 448 SF</t>
  </si>
  <si>
    <t>MAURY RIVER FRIENDS MEETING</t>
  </si>
  <si>
    <t>335 ENFIELD ROAD</t>
  </si>
  <si>
    <t>2445O</t>
  </si>
  <si>
    <t>7034638611</t>
  </si>
  <si>
    <t>6-4D</t>
  </si>
  <si>
    <t>MAURY RIVER FRIENDS</t>
  </si>
  <si>
    <t>RT 1 BOX 207A</t>
  </si>
  <si>
    <t>5404633119</t>
  </si>
  <si>
    <t>5404637027</t>
  </si>
  <si>
    <t>WITHDREW APPLICATION AND RE-APPLIED FOR CONDITIONAL REZONING 
BASED ON PC RECOMMENDATION</t>
  </si>
  <si>
    <t>CROWDER</t>
  </si>
  <si>
    <t>RT 5 BOX 328A</t>
  </si>
  <si>
    <t>5404641612</t>
  </si>
  <si>
    <t>A-7/8/9</t>
  </si>
  <si>
    <t>APPLICATION WITHDRAWN IN FAVOR OF BOUNDARY LINE ADJUSTMENT</t>
  </si>
  <si>
    <t>JENNIFER</t>
  </si>
  <si>
    <t>POB 731</t>
  </si>
  <si>
    <t>5402582583</t>
  </si>
  <si>
    <t>STRUCTURES TO BE REMOVED BY SEPTEMBER 1, 1998</t>
  </si>
  <si>
    <t>865 TOAD RUN</t>
  </si>
  <si>
    <t>5404634056</t>
  </si>
  <si>
    <t>KELLY SWINK BODY SHOP</t>
  </si>
  <si>
    <t>YEARDLEY</t>
  </si>
  <si>
    <t>662 MT. ATLAS ROAD</t>
  </si>
  <si>
    <t>5404631964</t>
  </si>
  <si>
    <t>APPEAL OF DECISION TO ALLOW BODY SHOP TO CONTINUE AS A COTTAGE INDUSTRY</t>
  </si>
  <si>
    <t>SPEEDCO TRUCK LUBRICATION</t>
  </si>
  <si>
    <t>RUSHING</t>
  </si>
  <si>
    <t>TRAE</t>
  </si>
  <si>
    <t>4405 INTERNATIONAL BLVD</t>
  </si>
  <si>
    <t>NORCROSS</t>
  </si>
  <si>
    <t>30093</t>
  </si>
  <si>
    <t>7709250357</t>
  </si>
  <si>
    <t>APPLICATION WITHDRAWN DUE TO COMMUNITY ISSUES</t>
  </si>
  <si>
    <t>CHANG STABLES</t>
  </si>
  <si>
    <t>976 MAURY RIVER ROAD</t>
  </si>
  <si>
    <t>CYPRESS RESTAURANTS INC.</t>
  </si>
  <si>
    <t>AXELROD</t>
  </si>
  <si>
    <t>POB 2714</t>
  </si>
  <si>
    <t>ALPHARETTA</t>
  </si>
  <si>
    <t>30023</t>
  </si>
  <si>
    <t>8885600585</t>
  </si>
  <si>
    <t>DENIED RELOCATION OF FREESTANDING SIGN
APPROVED 72 SF ON BUILDING</t>
  </si>
  <si>
    <t>HOLLYWOOD VIDEO</t>
  </si>
  <si>
    <t>1120 WELSH ROAD</t>
  </si>
  <si>
    <t>NORTH WALES</t>
  </si>
  <si>
    <t>19454</t>
  </si>
  <si>
    <t>2153938300</t>
  </si>
  <si>
    <t>APPLICATION WITHDRAWN</t>
  </si>
  <si>
    <t>116 JORDAN ROAD</t>
  </si>
  <si>
    <t>77D</t>
  </si>
  <si>
    <t>1-45</t>
  </si>
  <si>
    <t>APPLICATION WITHDRAWN FOLLOWING FINDING A MORE SUITABLE HOUSE LOCATION WITH NEW DRAINFIELD TO REAR OF PROPERTY</t>
  </si>
  <si>
    <t>HIGGINS PROPERTY</t>
  </si>
  <si>
    <t>127 TEM LANE</t>
  </si>
  <si>
    <t>5403776148</t>
  </si>
  <si>
    <t>9-7D</t>
  </si>
  <si>
    <t>SHONEYS</t>
  </si>
  <si>
    <t>1750 TYSONS BLV</t>
  </si>
  <si>
    <t>MCLEAN</t>
  </si>
  <si>
    <t>22102</t>
  </si>
  <si>
    <t>7037125372</t>
  </si>
  <si>
    <t>5-B</t>
  </si>
  <si>
    <t>HAUNTED MONSTERS</t>
  </si>
  <si>
    <t>4142 S LEE HIGHWAY</t>
  </si>
  <si>
    <t>13-1A</t>
  </si>
  <si>
    <t>REZONE MEDUSA PROPERTY FROM A2 TO B1</t>
  </si>
  <si>
    <t>SPRINGHOUSE ANTIQUES</t>
  </si>
  <si>
    <t>GRAVES</t>
  </si>
  <si>
    <t>2258 RAPHINE ROAD</t>
  </si>
  <si>
    <t>5403772420</t>
  </si>
  <si>
    <t>A-14E</t>
  </si>
  <si>
    <t>POB 124</t>
  </si>
  <si>
    <t>5403482273</t>
  </si>
  <si>
    <t>REZONE FROM R1 TO A2 - APPLICATION WITHDRAWN FOLLOWING PC HEARING</t>
  </si>
  <si>
    <t>RUBY TUESDAY</t>
  </si>
  <si>
    <t>1120 N LEE HIGHWAY</t>
  </si>
  <si>
    <t>5408851517</t>
  </si>
  <si>
    <t>51 NORTHRIDGE LANE</t>
  </si>
  <si>
    <t>A-54C</t>
  </si>
  <si>
    <t>DIXEY FARM</t>
  </si>
  <si>
    <t>10-12B</t>
  </si>
  <si>
    <t>PHILLIPS</t>
  </si>
  <si>
    <t>POB 314</t>
  </si>
  <si>
    <t>5402912332</t>
  </si>
  <si>
    <t>WILLOW LAKE PROPERTIES</t>
  </si>
  <si>
    <t>3-5/6/7</t>
  </si>
  <si>
    <t>APPLICATION WITHDRAWN UNTIL DAM REPAIRED</t>
  </si>
  <si>
    <t>CASWALL</t>
  </si>
  <si>
    <t>JED</t>
  </si>
  <si>
    <t>15 S MAIN STREET</t>
  </si>
  <si>
    <t>5404635659</t>
  </si>
  <si>
    <t>APPEAL CONCERNING DUPLEXES IN A CLUSTER</t>
  </si>
  <si>
    <t>APPLICATION REVISED, THEN WITHDRAWN</t>
  </si>
  <si>
    <t>AREA REQUIREMENT VARIANCE, MEETING RESCHEDULED, NO QUORUM</t>
  </si>
  <si>
    <t>CLEMMER, ET ALL</t>
  </si>
  <si>
    <t>SECOND APPEAL CONCERNING DUPLEXES IN A CLUSTER</t>
  </si>
  <si>
    <t>1-1/10</t>
  </si>
  <si>
    <t>12-1/2</t>
  </si>
  <si>
    <t>REZONE 54 ACRES FROM R1 TO I1 FOR A MINING OPERATION</t>
  </si>
  <si>
    <t>PRELIMINARY REVIEW EXPIRED</t>
  </si>
  <si>
    <t>COLEMAN FAMILY PARTNERSHIP</t>
  </si>
  <si>
    <t>209 WALSING DRIVE</t>
  </si>
  <si>
    <t>23229</t>
  </si>
  <si>
    <t>8044843242</t>
  </si>
  <si>
    <t>BUCKHALT</t>
  </si>
  <si>
    <t>21 WILD TURKEY ROAD</t>
  </si>
  <si>
    <t>5405700644</t>
  </si>
  <si>
    <t>A-18CA</t>
  </si>
  <si>
    <t>1767 MOUNTAIN VIEW ROAD</t>
  </si>
  <si>
    <t>5402617320</t>
  </si>
  <si>
    <t>18-11</t>
  </si>
  <si>
    <t>REZONE FROM R1 TO R2, APPLICATION WITHDRAWN 10/7/2008</t>
  </si>
  <si>
    <t>HEIGHT INCREASE FOR TURBINES</t>
  </si>
  <si>
    <t>NONCONFORMING USE IN FLOODWAY</t>
  </si>
  <si>
    <t>PUTBRESE RESIDENCE</t>
  </si>
  <si>
    <t>170 CROSSCOUNTRY LN</t>
  </si>
  <si>
    <t>5402915108</t>
  </si>
  <si>
    <t>PROJECT POSTPONED</t>
  </si>
  <si>
    <t>LYNCH</t>
  </si>
  <si>
    <t>1941 RAPHINE ROAD</t>
  </si>
  <si>
    <t>5403779080</t>
  </si>
  <si>
    <t>HERITAGE WOODWORKING</t>
  </si>
  <si>
    <t>2664 BROWNSBURG TPK</t>
  </si>
  <si>
    <t>5404608858</t>
  </si>
  <si>
    <t>APPEAL DENYING WOODWORKING SHOP AS HOME OCCUPATION</t>
  </si>
  <si>
    <t>PERMIT DENIED TO OPERATE QUARRY AT INTERSECTION OF 631/623</t>
  </si>
  <si>
    <t>CHRISTENSEN SALVAGE YARD</t>
  </si>
  <si>
    <t>RT 1 BOX 172</t>
  </si>
  <si>
    <t>MEEKS</t>
  </si>
  <si>
    <t>POB 129</t>
  </si>
  <si>
    <t>7039975132</t>
  </si>
  <si>
    <t>DENIED PERMIT FOR SALVAGE OPERATION</t>
  </si>
  <si>
    <t>T.A.</t>
  </si>
  <si>
    <t>APPLICATION WITHDRAWN 01/08/91</t>
  </si>
  <si>
    <t>WADELL ST</t>
  </si>
  <si>
    <t>BORTHWICKS GARAGE</t>
  </si>
  <si>
    <t>RT 1 BOX 56</t>
  </si>
  <si>
    <t>7033481180</t>
  </si>
  <si>
    <t>7033776314</t>
  </si>
  <si>
    <t>CAN FIND NO FINAL ACTION ON PERMIT IN BOARD MINUTES</t>
  </si>
  <si>
    <t>J.E AUSTIN &amp; SON</t>
  </si>
  <si>
    <t>HC 62 BOX 43</t>
  </si>
  <si>
    <t>DETERMINED TO BE GRANDFATHERED</t>
  </si>
  <si>
    <t>POB 672</t>
  </si>
  <si>
    <t>7034645391</t>
  </si>
  <si>
    <t>9-44-69</t>
  </si>
  <si>
    <t>DISAPPROVED DUE TO OPPOSITION FROM NEIGHBOR AND INTENDED USE FOR 
STORAGE SHED. PLANNING COMMISSION RECOMMENDED DISAPPROVAL</t>
  </si>
  <si>
    <t>7034632793</t>
  </si>
  <si>
    <t>APPLICATION WITHDRAWN 08/15/95</t>
  </si>
  <si>
    <t>SPECIAL EXCEPTION FOR PROPANE (PETROLEUM) STORAGE APPLICATION 
WITHDRAWN</t>
  </si>
  <si>
    <t>3-1B/4</t>
  </si>
  <si>
    <t>APPLICATION WITHDRAWN IN FAVOR OF ANOTHER SITE</t>
  </si>
  <si>
    <t>POB 423</t>
  </si>
  <si>
    <t>7032581108</t>
  </si>
  <si>
    <t>4-2D</t>
  </si>
  <si>
    <t>APPLICATION WITHDRAWN AT PC MEETING</t>
  </si>
  <si>
    <t>DERR</t>
  </si>
  <si>
    <t>POB 593</t>
  </si>
  <si>
    <t>7033779951</t>
  </si>
  <si>
    <t>A-19C</t>
  </si>
  <si>
    <t>NO ACTION TAKEN</t>
  </si>
  <si>
    <t>RT 2 BOX 178</t>
  </si>
  <si>
    <t>7034646460</t>
  </si>
  <si>
    <t>THE PINNACLE, PHASE 2B</t>
  </si>
  <si>
    <t>MAXMARK HOMES</t>
  </si>
  <si>
    <t>5404601916</t>
  </si>
  <si>
    <t>62B</t>
  </si>
  <si>
    <t>RT 1 BOX 31</t>
  </si>
  <si>
    <t>5402619494</t>
  </si>
  <si>
    <t>1-58</t>
  </si>
  <si>
    <t>APPLICATION WITHDRAWN DUE TO NEIGHBORS COMPLAINT
WILL LOOK FOR A NEW LOCATION</t>
  </si>
  <si>
    <t>APPEAL</t>
  </si>
  <si>
    <t>AMONETTE</t>
  </si>
  <si>
    <t>GREGG</t>
  </si>
  <si>
    <t>1195 MCELWEE ROAD</t>
  </si>
  <si>
    <t>A-10B</t>
  </si>
  <si>
    <t>DAIRY AIR POULTRY</t>
  </si>
  <si>
    <t>3459 N LEE HIGHWAY</t>
  </si>
  <si>
    <t>PROFFER AMENDMENT FOR AUTO SALES - WITHDRAWN</t>
  </si>
  <si>
    <t>F231</t>
  </si>
  <si>
    <t>APPLICATION WITHDRAWN DUE TO OVERWHELMING COMMUNITY OPPOSITION</t>
  </si>
  <si>
    <t>GERCKE</t>
  </si>
  <si>
    <t>1125 MCELWEE ROAD</t>
  </si>
  <si>
    <t>45  SOUTH MAIN STREET</t>
  </si>
  <si>
    <t>APPLICATION WITHDRAWN PENDING DETAILED INFORMATION</t>
  </si>
  <si>
    <t>PROFFER AMENDMENT FOR AUTO SALES</t>
  </si>
  <si>
    <t>LAWHORN SAWMILL</t>
  </si>
  <si>
    <t>185 BIG RIVER ROAD</t>
  </si>
  <si>
    <t>5409771154</t>
  </si>
  <si>
    <t>ADOLPHUS</t>
  </si>
  <si>
    <t>70 EQUESTRIAN LANE</t>
  </si>
  <si>
    <t>5404635660</t>
  </si>
  <si>
    <t>12-B2</t>
  </si>
  <si>
    <t>RUSTLING LEAVES CAMPGROUND</t>
  </si>
  <si>
    <t>5906 UPHAM DRIVE</t>
  </si>
  <si>
    <t>23227</t>
  </si>
  <si>
    <t>8042330606</t>
  </si>
  <si>
    <t>APPLICATION WITHDRAWN FOLLOWING PC RECOMMENDING DENIAL</t>
  </si>
  <si>
    <t>VIRGINIA INFRASTRUCTURE INC</t>
  </si>
  <si>
    <t>HOOFNAGLE</t>
  </si>
  <si>
    <t>60 CLOVERLEAF LANE</t>
  </si>
  <si>
    <t>5404633009</t>
  </si>
  <si>
    <t>REZONE R1 TO I1 TO EXPAND CONTRACTORS YARD</t>
  </si>
  <si>
    <t>52 BEN LANE</t>
  </si>
  <si>
    <t>5403485408</t>
  </si>
  <si>
    <t>5-2B</t>
  </si>
  <si>
    <t>APPLICATION WITHDRAWN FOLLOWING PC RECOMMENDATION TO DENY</t>
  </si>
  <si>
    <t>BRIGHT</t>
  </si>
  <si>
    <t>920 SHENANDOAH DRIVE</t>
  </si>
  <si>
    <t>5409322378</t>
  </si>
  <si>
    <t>STILLWATER CAMPGROUND</t>
  </si>
  <si>
    <t>5404602262</t>
  </si>
  <si>
    <t>REZONE FROM I1 TO AT</t>
  </si>
  <si>
    <t>5409647416</t>
  </si>
  <si>
    <t>447</t>
  </si>
  <si>
    <r>
      <t xml:space="preserve">REZONE FROM R1 TO B1 - </t>
    </r>
    <r>
      <rPr>
        <sz val="11"/>
        <color rgb="FFFF0000"/>
        <rFont val="Calibri"/>
        <family val="2"/>
      </rPr>
      <t>WITHDRAWN</t>
    </r>
  </si>
  <si>
    <t>ECONO LODGE</t>
  </si>
  <si>
    <t>WADDELL PROPS</t>
  </si>
  <si>
    <t>3195 ADAM KEELING ROAD</t>
  </si>
  <si>
    <t>5404637371</t>
  </si>
  <si>
    <t>AMERICAN TOWER</t>
  </si>
  <si>
    <t>128 MILL LANE</t>
  </si>
  <si>
    <t>5403784061</t>
  </si>
  <si>
    <t>NATURAL BRIDGE WATER</t>
  </si>
  <si>
    <t>WATER BOTTLING IN A-2, APPLICANT FELL OFF FACE OF EARTH?</t>
  </si>
  <si>
    <t>FAIRFIELD SQUARE</t>
  </si>
  <si>
    <t>4651 N LEE HIGWAY</t>
  </si>
  <si>
    <t>5404610071</t>
  </si>
  <si>
    <t>MODIFY PERMIT CONDITIONS</t>
  </si>
  <si>
    <t>KERRS CREEK, LLC</t>
  </si>
  <si>
    <t>POB 5350</t>
  </si>
  <si>
    <t>22403</t>
  </si>
  <si>
    <t>5403738224</t>
  </si>
  <si>
    <t>A-79E</t>
  </si>
  <si>
    <t>EXPAND MYERS TRAILER PARK FROM 38 TO 55 LOTS</t>
  </si>
  <si>
    <t>SE FOR MINING OPERATION</t>
  </si>
  <si>
    <t>THORNHILL WATER TANK</t>
  </si>
  <si>
    <t>ELEVATED WATER TANK IN AT</t>
  </si>
  <si>
    <t>APPLICATION DEFERRED</t>
  </si>
  <si>
    <t>SE FOR KENNEL</t>
  </si>
  <si>
    <t>KASPER</t>
  </si>
  <si>
    <t>144 WINDY SLOPE LANE</t>
  </si>
  <si>
    <t>5404635001</t>
  </si>
  <si>
    <t>KENNEL APPLICATION WITHDRAWN</t>
  </si>
  <si>
    <t>LONGS CAMPGROUND</t>
  </si>
  <si>
    <t>POB 83</t>
  </si>
  <si>
    <t>KORTMULDER</t>
  </si>
  <si>
    <t>1054 THORNHILL ROAD</t>
  </si>
  <si>
    <t>9145890964</t>
  </si>
  <si>
    <t>A-48B</t>
  </si>
  <si>
    <t>EXCEPTION FROM ROAD STANDARDS</t>
  </si>
  <si>
    <t>WINDHAM</t>
  </si>
  <si>
    <t>JONAH</t>
  </si>
  <si>
    <t>7402 SAM SNEAD HIGHWAY</t>
  </si>
  <si>
    <t>HOT SPRINGS</t>
  </si>
  <si>
    <t>24495</t>
  </si>
  <si>
    <t>5408392422</t>
  </si>
  <si>
    <t>LODGE EXPANSION</t>
  </si>
  <si>
    <t>FUEL TANK EXPANSION</t>
  </si>
  <si>
    <t>CLARK HOLDING YARD</t>
  </si>
  <si>
    <t>84 OLD BUENA VISTA ROAD</t>
  </si>
  <si>
    <t>A-46/47A</t>
  </si>
  <si>
    <t>5404644325</t>
  </si>
  <si>
    <t>SPECIAL EVENTS IN A2, APPLICATION WITHDRAWN</t>
  </si>
  <si>
    <t>GLORIA</t>
  </si>
  <si>
    <t>18 GREY DOVE LANE</t>
  </si>
  <si>
    <t>1-B-9</t>
  </si>
  <si>
    <t>1009</t>
  </si>
  <si>
    <t>B&amp;B HOMESTAY IN R1 - APPLICATION WITHDRAWN</t>
  </si>
  <si>
    <t>SPECIAL EVENTS IN A2 - APPLICATION WITHDRAWN</t>
  </si>
  <si>
    <t>ROCKRIDGE LLC</t>
  </si>
  <si>
    <t>SIEX</t>
  </si>
  <si>
    <t>SIMONE</t>
  </si>
  <si>
    <t>2146 LAKE DRIVE</t>
  </si>
  <si>
    <t>WINTER PARK</t>
  </si>
  <si>
    <t>32789</t>
  </si>
  <si>
    <t>4046644200</t>
  </si>
  <si>
    <t>HUME</t>
  </si>
  <si>
    <t>DATA CENTER</t>
  </si>
  <si>
    <t>WOODLORE</t>
  </si>
  <si>
    <t>LOHR</t>
  </si>
  <si>
    <t>287 WILDWOOD ROAD</t>
  </si>
  <si>
    <t>5404609469</t>
  </si>
  <si>
    <t>11-A1-2</t>
  </si>
  <si>
    <t>200 LOT CAMPGROUND</t>
  </si>
  <si>
    <r>
      <t xml:space="preserve">SE FOR MINI STORAGE IN B1 - </t>
    </r>
    <r>
      <rPr>
        <sz val="11"/>
        <color rgb="FFFF0000"/>
        <rFont val="Calibri"/>
        <family val="2"/>
      </rPr>
      <t>WITHDRAWN</t>
    </r>
  </si>
  <si>
    <t>11-1/2/3</t>
  </si>
  <si>
    <r>
      <t xml:space="preserve">CAMPGROUND IN A2 - </t>
    </r>
    <r>
      <rPr>
        <sz val="11"/>
        <color rgb="FFFF0000"/>
        <rFont val="Calibri"/>
        <family val="2"/>
      </rPr>
      <t>WITHDRAWN</t>
    </r>
  </si>
  <si>
    <t>JOHNATHAN</t>
  </si>
  <si>
    <t>APPEAL OF ZA DECISION FOR VIOLATION OF B&amp;B HOMESTAY SEP</t>
  </si>
  <si>
    <t>A-1, A-3, A-3A</t>
  </si>
  <si>
    <t>18-A-1, 18-A-3, 18-A-3A</t>
  </si>
  <si>
    <t>BLA OF CONTIGUOUS TRACTS - 3 TRACTS INTO 3 TRACTS</t>
  </si>
  <si>
    <t>PO BOX 79</t>
  </si>
  <si>
    <t>MT PLEASANT LN</t>
  </si>
  <si>
    <t>5-1G, A-31</t>
  </si>
  <si>
    <t>39-5-1G, 39-A-31</t>
  </si>
  <si>
    <t>BLA WITH TM# 39-A-31</t>
  </si>
  <si>
    <t>MARIANNE</t>
  </si>
  <si>
    <t>7-A-5</t>
  </si>
  <si>
    <t>BIG RIVER RD</t>
  </si>
  <si>
    <t>BLA TO REVISE TM# 7-A-5 TO 4.006 AC</t>
  </si>
  <si>
    <t>59-A-33J</t>
  </si>
  <si>
    <t>A-33J</t>
  </si>
  <si>
    <t>LITTLE HOUSE LN</t>
  </si>
  <si>
    <t>BLA WITH ADJOINING TRACTS ALSO OWNED BY PHILIP CLAYTON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</si>
</sst>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
    <numFmt numFmtId="165" formatCode="[$-409]d\-mmm\-yy;@"/>
  </numFmts>
  <fonts count="6" x14ac:knownFonts="1">
    <font>
      <sz val="11"/>
      <color theme="1"/>
      <name val="Calibri"/>
      <family val="2"/>
      <scheme val="minor"/>
    </font>
    <font>
      <b/>
      <sz val="11"/>
      <color rgb="FF000000"/>
      <name val="Calibri"/>
      <family val="2"/>
    </font>
    <font>
      <sz val="11"/>
      <color rgb="FF000000"/>
      <name val="Calibri"/>
      <family val="2"/>
    </font>
    <font>
      <sz val="8"/>
      <name val="Calibri"/>
      <family val="2"/>
      <scheme val="minor"/>
    </font>
    <font>
      <sz val="11"/>
      <color rgb="FFFF0000"/>
      <name val="Calibri"/>
      <family val="2"/>
    </font>
    <font>
      <sz val="11"/>
      <color rgb="FFFF0000"/>
      <name val="Calibri"/>
      <family val="2"/>
      <scheme val="minor"/>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FFFFFF"/>
        <bgColor indexed="64"/>
      </patternFill>
    </fill>
    <fill>
      <patternFill patternType="solid">
        <fgColor rgb="FFFFFF00"/>
        <bgColor indexed="64"/>
      </patternFill>
    </fill>
    <fill>
      <patternFill patternType="solid">
        <fgColor rgb="FFFFFF00"/>
        <bgColor rgb="FF000000"/>
      </patternFill>
    </fill>
  </fills>
  <borders count="26">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auto="1"/>
      </left>
      <right style="thin">
        <color auto="1"/>
      </right>
      <top style="thin">
        <color auto="1"/>
      </top>
      <bottom/>
      <diagonal/>
    </border>
    <border>
      <left style="thin">
        <color rgb="FFD9D9D9"/>
      </left>
      <right style="thin">
        <color auto="1"/>
      </right>
      <top style="thin">
        <color rgb="FFD9D9D9"/>
      </top>
      <bottom/>
      <diagonal/>
    </border>
    <border>
      <left style="thin">
        <color auto="1"/>
      </left>
      <right style="thin">
        <color rgb="FFD9D9D9"/>
      </right>
      <top style="thin">
        <color rgb="FFD9D9D9"/>
      </top>
      <bottom/>
      <diagonal/>
    </border>
    <border>
      <left/>
      <right style="thin">
        <color auto="1"/>
      </right>
      <top style="thin">
        <color auto="1"/>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right style="thin">
        <color rgb="FFD9D9D9"/>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style="thin">
        <color rgb="FFD9D9D9"/>
      </top>
      <bottom/>
      <diagonal/>
    </border>
    <border>
      <left/>
      <right/>
      <top style="thin">
        <color rgb="FFD9D9D9"/>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bottom/>
      <diagonal/>
    </border>
    <border>
      <left/>
      <right/>
      <top style="thin">
        <color rgb="FFD9D9D9"/>
      </top>
      <bottom/>
      <diagonal/>
    </border>
    <border>
      <left style="thin">
        <color rgb="FFD9D9D9"/>
      </left>
      <right/>
      <top style="thin">
        <color rgb="FFD9D9D9"/>
      </top>
      <bottom/>
      <diagonal/>
    </border>
    <border>
      <left style="thin">
        <color rgb="FFD9D9D9"/>
      </left>
      <right/>
      <top style="thin">
        <color rgb="FFD9D9D9"/>
      </top>
      <bottom style="thin">
        <color rgb="FFD9D9D9"/>
      </bottom>
      <diagonal/>
    </border>
    <border>
      <left style="thin">
        <color auto="1"/>
      </left>
      <right/>
      <top style="thin">
        <color auto="1"/>
      </top>
      <bottom/>
      <diagonal/>
    </border>
    <border>
      <left/>
      <right style="thin">
        <color rgb="FFD9D9D9"/>
      </right>
      <top/>
      <bottom/>
      <diagonal/>
    </border>
    <border>
      <left style="thin">
        <color rgb="FFD9D9D9"/>
      </left>
      <right/>
      <top/>
      <bottom/>
      <diagonal/>
    </border>
    <border>
      <left/>
      <right style="thin">
        <color rgb="FFD0D7E5"/>
      </right>
      <top style="thin">
        <color rgb="FFD0D7E5"/>
      </top>
      <bottom style="thin">
        <color rgb="FFD0D7E5"/>
      </bottom>
      <diagonal/>
    </border>
    <border>
      <left style="thin">
        <color rgb="FFD0D7E5"/>
      </left>
      <right/>
      <top/>
      <bottom style="thin">
        <color rgb="FFD0D7E5"/>
      </bottom>
      <diagonal/>
    </border>
    <border>
      <left/>
      <right/>
      <top/>
      <bottom style="thin">
        <color rgb="FFD9D9D9"/>
      </bottom>
      <diagonal/>
    </border>
    <border>
      <left style="thin">
        <color rgb="FFD9D9D9"/>
      </left>
      <right style="thin">
        <color rgb="FFD9D9D9"/>
      </right>
      <top style="thin">
        <color rgb="FFD0D7E5"/>
      </top>
      <bottom style="thin">
        <color rgb="FFD0D7E5"/>
      </bottom>
      <diagonal/>
    </border>
  </borders>
  <cellStyleXfs count="1">
    <xf numFmtId="0" fontId="0" fillId="0" borderId="0"/>
  </cellStyleXfs>
  <cellXfs count="120">
    <xf numFmtId="0" fontId="0" fillId="0" borderId="0" xfId="0"/>
    <xf numFmtId="0" fontId="0" fillId="0" borderId="0" xfId="0" pivotButton="1"/>
    <xf numFmtId="0" fontId="0" fillId="0" borderId="0" xfId="0" applyAlignment="1">
      <alignment horizontal="left"/>
    </xf>
    <xf numFmtId="0" fontId="0" fillId="0" borderId="1" xfId="0" applyBorder="1" applyAlignment="1">
      <alignment horizontal="left"/>
    </xf>
    <xf numFmtId="0" fontId="2" fillId="3" borderId="1"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3" borderId="0" xfId="0" applyFont="1" applyFill="1" applyAlignment="1">
      <alignment horizontal="left" vertical="center" wrapText="1"/>
    </xf>
    <xf numFmtId="0" fontId="2" fillId="3" borderId="0" xfId="0" applyFont="1" applyFill="1" applyAlignment="1">
      <alignment horizontal="left" vertical="center"/>
    </xf>
    <xf numFmtId="49" fontId="2" fillId="3" borderId="0" xfId="0" applyNumberFormat="1" applyFont="1" applyFill="1" applyAlignment="1">
      <alignment horizontal="left" vertical="center"/>
    </xf>
    <xf numFmtId="165" fontId="2" fillId="3" borderId="0" xfId="0" applyNumberFormat="1" applyFont="1" applyFill="1" applyAlignment="1">
      <alignment horizontal="left" vertical="center"/>
    </xf>
    <xf numFmtId="49" fontId="0" fillId="0" borderId="1" xfId="0" applyNumberFormat="1" applyBorder="1" applyAlignment="1">
      <alignment horizontal="left"/>
    </xf>
    <xf numFmtId="49" fontId="0" fillId="3" borderId="1" xfId="0" applyNumberFormat="1" applyFill="1" applyBorder="1" applyAlignment="1">
      <alignment horizontal="left"/>
    </xf>
    <xf numFmtId="165" fontId="0" fillId="0" borderId="0" xfId="0" applyNumberFormat="1" applyAlignment="1">
      <alignment horizontal="left"/>
    </xf>
    <xf numFmtId="165" fontId="0" fillId="0" borderId="1" xfId="0" applyNumberFormat="1" applyBorder="1" applyAlignment="1">
      <alignment horizontal="left"/>
    </xf>
    <xf numFmtId="49" fontId="2" fillId="3" borderId="1" xfId="0" applyNumberFormat="1" applyFont="1" applyFill="1" applyBorder="1" applyAlignment="1">
      <alignment horizontal="left" vertical="center" wrapText="1"/>
    </xf>
    <xf numFmtId="165" fontId="2" fillId="3" borderId="1" xfId="0" applyNumberFormat="1" applyFont="1" applyFill="1" applyBorder="1" applyAlignment="1">
      <alignment horizontal="left" vertical="center" wrapText="1"/>
    </xf>
    <xf numFmtId="165" fontId="2" fillId="3" borderId="0" xfId="0" applyNumberFormat="1" applyFont="1" applyFill="1" applyAlignment="1">
      <alignment horizontal="left" vertical="center" wrapText="1"/>
    </xf>
    <xf numFmtId="164" fontId="2" fillId="3" borderId="0" xfId="0" applyNumberFormat="1" applyFont="1" applyFill="1" applyAlignment="1">
      <alignment horizontal="left" vertical="center" wrapText="1"/>
    </xf>
    <xf numFmtId="49" fontId="2" fillId="3" borderId="0" xfId="0" applyNumberFormat="1" applyFont="1" applyFill="1" applyAlignment="1">
      <alignment horizontal="left" vertical="center" wrapText="1"/>
    </xf>
    <xf numFmtId="49" fontId="2" fillId="3" borderId="2" xfId="0" applyNumberFormat="1" applyFont="1" applyFill="1" applyBorder="1" applyAlignment="1">
      <alignment horizontal="left" vertical="center" wrapText="1"/>
    </xf>
    <xf numFmtId="49" fontId="0" fillId="0" borderId="0" xfId="0" applyNumberFormat="1" applyAlignment="1">
      <alignment horizontal="left"/>
    </xf>
    <xf numFmtId="0" fontId="0" fillId="0" borderId="0" xfId="0" applyAlignment="1">
      <alignment horizontal="center"/>
    </xf>
    <xf numFmtId="0" fontId="1" fillId="2"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165" fontId="1" fillId="2" borderId="3" xfId="0" applyNumberFormat="1"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6" xfId="0" applyFont="1" applyFill="1" applyBorder="1" applyAlignment="1">
      <alignment horizontal="left" vertical="center"/>
    </xf>
    <xf numFmtId="0" fontId="2" fillId="3" borderId="8" xfId="0" applyFont="1" applyFill="1" applyBorder="1" applyAlignment="1">
      <alignment horizontal="left" vertical="center"/>
    </xf>
    <xf numFmtId="0" fontId="2" fillId="3" borderId="15" xfId="0" applyFont="1" applyFill="1" applyBorder="1" applyAlignment="1">
      <alignment horizontal="left" vertical="center"/>
    </xf>
    <xf numFmtId="0" fontId="2" fillId="3" borderId="18" xfId="0" applyFont="1" applyFill="1" applyBorder="1" applyAlignment="1">
      <alignment horizontal="left" vertical="center"/>
    </xf>
    <xf numFmtId="0" fontId="2" fillId="3" borderId="13" xfId="0" applyFont="1" applyFill="1" applyBorder="1" applyAlignment="1">
      <alignment horizontal="left" vertical="center"/>
    </xf>
    <xf numFmtId="49" fontId="2" fillId="3" borderId="8" xfId="0" applyNumberFormat="1" applyFont="1" applyFill="1" applyBorder="1" applyAlignment="1">
      <alignment horizontal="left" vertical="center"/>
    </xf>
    <xf numFmtId="0" fontId="1" fillId="2" borderId="11" xfId="0" applyFont="1" applyFill="1" applyBorder="1" applyAlignment="1">
      <alignment horizontal="left" vertical="center"/>
    </xf>
    <xf numFmtId="49" fontId="1" fillId="2" borderId="19" xfId="0" applyNumberFormat="1" applyFont="1" applyFill="1" applyBorder="1" applyAlignment="1">
      <alignment horizontal="left" vertical="center"/>
    </xf>
    <xf numFmtId="0" fontId="0" fillId="0" borderId="7" xfId="0" applyBorder="1" applyAlignment="1">
      <alignment horizontal="center"/>
    </xf>
    <xf numFmtId="0" fontId="0" fillId="0" borderId="9" xfId="0" applyBorder="1" applyAlignment="1">
      <alignment horizontal="center"/>
    </xf>
    <xf numFmtId="165" fontId="2" fillId="3" borderId="8" xfId="0" applyNumberFormat="1" applyFont="1" applyFill="1" applyBorder="1" applyAlignment="1">
      <alignment horizontal="left" vertical="center"/>
    </xf>
    <xf numFmtId="0" fontId="0" fillId="0" borderId="18"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2" fillId="4" borderId="7" xfId="0" applyFont="1" applyFill="1" applyBorder="1" applyAlignment="1">
      <alignment horizontal="left" vertical="center"/>
    </xf>
    <xf numFmtId="49" fontId="2" fillId="4" borderId="7" xfId="0" applyNumberFormat="1" applyFont="1" applyFill="1" applyBorder="1" applyAlignment="1">
      <alignment horizontal="left" vertical="center"/>
    </xf>
    <xf numFmtId="165" fontId="2" fillId="4" borderId="7" xfId="0" applyNumberFormat="1" applyFont="1" applyFill="1" applyBorder="1" applyAlignment="1">
      <alignment horizontal="left" vertical="center"/>
    </xf>
    <xf numFmtId="0" fontId="2" fillId="4" borderId="17" xfId="0" applyFont="1" applyFill="1" applyBorder="1" applyAlignment="1">
      <alignment horizontal="left" vertical="center"/>
    </xf>
    <xf numFmtId="0" fontId="2" fillId="4" borderId="11" xfId="0" applyFont="1" applyFill="1" applyBorder="1" applyAlignment="1">
      <alignment horizontal="left" vertical="center"/>
    </xf>
    <xf numFmtId="0" fontId="0" fillId="4" borderId="11" xfId="0" applyFill="1" applyBorder="1" applyAlignment="1">
      <alignment horizontal="center"/>
    </xf>
    <xf numFmtId="0" fontId="0" fillId="4" borderId="17" xfId="0" applyFill="1" applyBorder="1" applyAlignment="1">
      <alignment horizontal="center"/>
    </xf>
    <xf numFmtId="0" fontId="0" fillId="4" borderId="0" xfId="0" applyFill="1" applyAlignment="1">
      <alignment horizontal="center"/>
    </xf>
    <xf numFmtId="0" fontId="0" fillId="4" borderId="7" xfId="0" applyFill="1" applyBorder="1" applyAlignment="1">
      <alignment horizontal="center"/>
    </xf>
    <xf numFmtId="0" fontId="0" fillId="4" borderId="18" xfId="0" applyFill="1" applyBorder="1" applyAlignment="1">
      <alignment horizontal="center"/>
    </xf>
    <xf numFmtId="0" fontId="0" fillId="4" borderId="14" xfId="0" applyFill="1" applyBorder="1" applyAlignment="1">
      <alignment horizontal="center"/>
    </xf>
    <xf numFmtId="165" fontId="2" fillId="4" borderId="9" xfId="0" applyNumberFormat="1" applyFont="1" applyFill="1" applyBorder="1" applyAlignment="1">
      <alignment horizontal="left" vertical="center"/>
    </xf>
    <xf numFmtId="0" fontId="2" fillId="4" borderId="18" xfId="0" applyFont="1" applyFill="1" applyBorder="1" applyAlignment="1">
      <alignment horizontal="left" vertical="center"/>
    </xf>
    <xf numFmtId="0" fontId="0" fillId="4" borderId="8" xfId="0" applyFill="1" applyBorder="1" applyAlignment="1">
      <alignment horizontal="center"/>
    </xf>
    <xf numFmtId="0" fontId="0" fillId="4" borderId="13" xfId="0" applyFill="1" applyBorder="1" applyAlignment="1">
      <alignment horizontal="center"/>
    </xf>
    <xf numFmtId="0" fontId="0" fillId="4" borderId="16" xfId="0" applyFill="1" applyBorder="1" applyAlignment="1">
      <alignment horizontal="center"/>
    </xf>
    <xf numFmtId="0" fontId="0" fillId="4" borderId="12" xfId="0" applyFill="1" applyBorder="1" applyAlignment="1">
      <alignment horizontal="center"/>
    </xf>
    <xf numFmtId="0" fontId="0" fillId="4" borderId="0" xfId="0" applyFill="1" applyAlignment="1">
      <alignment horizontal="left"/>
    </xf>
    <xf numFmtId="0" fontId="0" fillId="4" borderId="1" xfId="0" applyFill="1" applyBorder="1" applyAlignment="1">
      <alignment horizontal="left"/>
    </xf>
    <xf numFmtId="0" fontId="0" fillId="0" borderId="22" xfId="0" applyBorder="1" applyAlignment="1">
      <alignment horizontal="left"/>
    </xf>
    <xf numFmtId="165" fontId="0" fillId="0" borderId="23" xfId="0" applyNumberFormat="1" applyBorder="1" applyAlignment="1">
      <alignment horizontal="left"/>
    </xf>
    <xf numFmtId="165" fontId="0" fillId="4" borderId="7" xfId="0" applyNumberFormat="1" applyFill="1" applyBorder="1" applyAlignment="1">
      <alignment horizontal="left"/>
    </xf>
    <xf numFmtId="0" fontId="0" fillId="4" borderId="7" xfId="0" applyFill="1" applyBorder="1" applyAlignment="1">
      <alignment horizontal="left"/>
    </xf>
    <xf numFmtId="165" fontId="0" fillId="0" borderId="7" xfId="0" applyNumberFormat="1" applyBorder="1" applyAlignment="1">
      <alignment horizontal="left"/>
    </xf>
    <xf numFmtId="0" fontId="0" fillId="0" borderId="7" xfId="0" applyBorder="1" applyAlignment="1">
      <alignment horizontal="left"/>
    </xf>
    <xf numFmtId="165" fontId="2" fillId="5" borderId="7" xfId="0" applyNumberFormat="1" applyFont="1" applyFill="1" applyBorder="1" applyAlignment="1">
      <alignment horizontal="left" vertical="center"/>
    </xf>
    <xf numFmtId="165" fontId="2" fillId="3" borderId="0" xfId="0" applyNumberFormat="1" applyFont="1" applyFill="1" applyAlignment="1">
      <alignment horizontal="center" vertical="center"/>
    </xf>
    <xf numFmtId="0" fontId="2" fillId="3" borderId="1" xfId="0" applyFont="1" applyFill="1" applyBorder="1" applyAlignment="1">
      <alignment horizontal="left" vertical="center"/>
    </xf>
    <xf numFmtId="165" fontId="2" fillId="3" borderId="13" xfId="0" applyNumberFormat="1" applyFont="1" applyFill="1" applyBorder="1" applyAlignment="1">
      <alignment horizontal="left" vertical="center"/>
    </xf>
    <xf numFmtId="0" fontId="2" fillId="4" borderId="14" xfId="0" applyFont="1" applyFill="1" applyBorder="1" applyAlignment="1">
      <alignment horizontal="left" vertical="center"/>
    </xf>
    <xf numFmtId="0" fontId="2" fillId="4" borderId="9" xfId="0" applyFont="1" applyFill="1" applyBorder="1" applyAlignment="1">
      <alignment horizontal="left" vertical="center"/>
    </xf>
    <xf numFmtId="0" fontId="2" fillId="3" borderId="9" xfId="0" applyFont="1" applyFill="1" applyBorder="1" applyAlignment="1">
      <alignment horizontal="left" vertical="center"/>
    </xf>
    <xf numFmtId="0" fontId="2" fillId="3" borderId="10" xfId="0" applyFont="1" applyFill="1" applyBorder="1" applyAlignment="1">
      <alignment horizontal="left" vertical="center"/>
    </xf>
    <xf numFmtId="165" fontId="2" fillId="4" borderId="20" xfId="0" applyNumberFormat="1" applyFont="1" applyFill="1" applyBorder="1" applyAlignment="1">
      <alignment horizontal="left" vertical="center"/>
    </xf>
    <xf numFmtId="165" fontId="2" fillId="3" borderId="21" xfId="0" applyNumberFormat="1" applyFont="1" applyFill="1" applyBorder="1" applyAlignment="1">
      <alignment horizontal="left" vertical="center"/>
    </xf>
    <xf numFmtId="165" fontId="2" fillId="3" borderId="20" xfId="0" applyNumberFormat="1" applyFont="1" applyFill="1" applyBorder="1" applyAlignment="1">
      <alignment horizontal="left" vertical="center"/>
    </xf>
    <xf numFmtId="165" fontId="2" fillId="3" borderId="10" xfId="0" applyNumberFormat="1" applyFont="1" applyFill="1" applyBorder="1" applyAlignment="1">
      <alignment horizontal="left" vertical="center"/>
    </xf>
    <xf numFmtId="165" fontId="2" fillId="4" borderId="11" xfId="0" applyNumberFormat="1" applyFont="1" applyFill="1" applyBorder="1" applyAlignment="1">
      <alignment horizontal="left" vertical="center"/>
    </xf>
    <xf numFmtId="165" fontId="2" fillId="4" borderId="10" xfId="0" applyNumberFormat="1" applyFont="1" applyFill="1" applyBorder="1" applyAlignment="1">
      <alignment horizontal="left" vertical="center"/>
    </xf>
    <xf numFmtId="165" fontId="2" fillId="4" borderId="13" xfId="0" applyNumberFormat="1" applyFont="1" applyFill="1" applyBorder="1" applyAlignment="1">
      <alignment horizontal="left" vertical="center"/>
    </xf>
    <xf numFmtId="165" fontId="2" fillId="4" borderId="16" xfId="0" applyNumberFormat="1" applyFont="1" applyFill="1" applyBorder="1" applyAlignment="1">
      <alignment horizontal="left" vertical="center"/>
    </xf>
    <xf numFmtId="165" fontId="2" fillId="4" borderId="24" xfId="0" applyNumberFormat="1" applyFont="1" applyFill="1" applyBorder="1" applyAlignment="1">
      <alignment horizontal="left" vertical="center"/>
    </xf>
    <xf numFmtId="165" fontId="2" fillId="3" borderId="15" xfId="0" applyNumberFormat="1" applyFont="1" applyFill="1" applyBorder="1" applyAlignment="1">
      <alignment horizontal="left" vertical="center"/>
    </xf>
    <xf numFmtId="165" fontId="2" fillId="4" borderId="12" xfId="0" applyNumberFormat="1" applyFont="1" applyFill="1" applyBorder="1" applyAlignment="1">
      <alignment horizontal="left" vertical="center"/>
    </xf>
    <xf numFmtId="165" fontId="2" fillId="3" borderId="24" xfId="0" applyNumberFormat="1" applyFont="1" applyFill="1" applyBorder="1" applyAlignment="1">
      <alignment horizontal="left" vertical="center"/>
    </xf>
    <xf numFmtId="165" fontId="0" fillId="0" borderId="25" xfId="0" applyNumberFormat="1" applyBorder="1" applyAlignment="1">
      <alignment horizontal="left"/>
    </xf>
    <xf numFmtId="165" fontId="0" fillId="0" borderId="20" xfId="0" applyNumberFormat="1" applyBorder="1" applyAlignment="1">
      <alignment horizontal="left"/>
    </xf>
    <xf numFmtId="165" fontId="0" fillId="0" borderId="15" xfId="0" applyNumberFormat="1" applyBorder="1" applyAlignment="1">
      <alignment horizontal="left"/>
    </xf>
    <xf numFmtId="165" fontId="0" fillId="0" borderId="22" xfId="0" applyNumberFormat="1" applyBorder="1" applyAlignment="1">
      <alignment horizontal="left"/>
    </xf>
    <xf numFmtId="0" fontId="2" fillId="3" borderId="14" xfId="0" applyFont="1" applyFill="1" applyBorder="1" applyAlignment="1">
      <alignment horizontal="left" vertical="center"/>
    </xf>
    <xf numFmtId="0" fontId="2" fillId="4" borderId="13" xfId="0" applyFont="1" applyFill="1" applyBorder="1" applyAlignment="1">
      <alignment horizontal="left" vertical="center"/>
    </xf>
    <xf numFmtId="0" fontId="2" fillId="3" borderId="21" xfId="0" applyFont="1" applyFill="1" applyBorder="1" applyAlignment="1">
      <alignment horizontal="left" vertical="center"/>
    </xf>
    <xf numFmtId="0" fontId="2" fillId="3" borderId="20" xfId="0" applyFont="1" applyFill="1" applyBorder="1" applyAlignment="1">
      <alignment horizontal="left" vertical="center"/>
    </xf>
    <xf numFmtId="0" fontId="2" fillId="3" borderId="11" xfId="0" applyFont="1" applyFill="1" applyBorder="1" applyAlignment="1">
      <alignment horizontal="left" vertical="center"/>
    </xf>
    <xf numFmtId="0" fontId="2" fillId="3" borderId="17" xfId="0" applyFont="1" applyFill="1" applyBorder="1" applyAlignment="1">
      <alignment horizontal="left" vertical="center"/>
    </xf>
    <xf numFmtId="0" fontId="2" fillId="4" borderId="20" xfId="0" applyFont="1" applyFill="1" applyBorder="1" applyAlignment="1">
      <alignment horizontal="left" vertical="center"/>
    </xf>
    <xf numFmtId="0" fontId="2" fillId="4" borderId="15" xfId="0" applyFont="1" applyFill="1" applyBorder="1" applyAlignment="1">
      <alignment horizontal="left" vertical="center"/>
    </xf>
    <xf numFmtId="0" fontId="0" fillId="0" borderId="8" xfId="0" applyBorder="1" applyAlignment="1">
      <alignment horizontal="left"/>
    </xf>
    <xf numFmtId="0" fontId="0" fillId="0" borderId="10" xfId="0" applyBorder="1" applyAlignment="1">
      <alignment horizontal="left"/>
    </xf>
    <xf numFmtId="165" fontId="2" fillId="3" borderId="11" xfId="0" applyNumberFormat="1" applyFont="1" applyFill="1" applyBorder="1" applyAlignment="1">
      <alignment horizontal="left" vertical="center"/>
    </xf>
    <xf numFmtId="165" fontId="2" fillId="3" borderId="14" xfId="0" applyNumberFormat="1" applyFont="1" applyFill="1" applyBorder="1" applyAlignment="1">
      <alignment horizontal="left" vertical="center"/>
    </xf>
    <xf numFmtId="0" fontId="0" fillId="3" borderId="0" xfId="0" applyFill="1" applyAlignment="1">
      <alignment horizontal="center"/>
    </xf>
    <xf numFmtId="0" fontId="0" fillId="5" borderId="1" xfId="0" applyFill="1" applyBorder="1" applyAlignment="1">
      <alignment horizontal="left"/>
    </xf>
    <xf numFmtId="49" fontId="0" fillId="5" borderId="1" xfId="0" applyNumberFormat="1" applyFill="1" applyBorder="1" applyAlignment="1">
      <alignment horizontal="left"/>
    </xf>
    <xf numFmtId="49" fontId="0" fillId="6" borderId="1" xfId="0" applyNumberFormat="1" applyFill="1" applyBorder="1" applyAlignment="1">
      <alignment horizontal="left"/>
    </xf>
    <xf numFmtId="0" fontId="0" fillId="5" borderId="0" xfId="0" applyFill="1" applyAlignment="1">
      <alignment horizontal="left"/>
    </xf>
    <xf numFmtId="165" fontId="0" fillId="5" borderId="1" xfId="0" applyNumberFormat="1" applyFill="1" applyBorder="1" applyAlignment="1">
      <alignment horizontal="left"/>
    </xf>
    <xf numFmtId="165" fontId="0" fillId="5" borderId="0" xfId="0" applyNumberFormat="1" applyFill="1" applyAlignment="1">
      <alignment horizontal="left"/>
    </xf>
    <xf numFmtId="0" fontId="2" fillId="0" borderId="0" xfId="0" applyFont="1" applyAlignment="1">
      <alignment horizontal="left" vertical="center"/>
    </xf>
    <xf numFmtId="49" fontId="2" fillId="0" borderId="0" xfId="0" applyNumberFormat="1" applyFont="1" applyAlignment="1">
      <alignment horizontal="left" vertical="center"/>
    </xf>
    <xf numFmtId="165" fontId="2" fillId="0" borderId="0" xfId="0" applyNumberFormat="1" applyFont="1" applyAlignment="1">
      <alignment horizontal="left" vertical="center"/>
    </xf>
    <xf numFmtId="0" fontId="2" fillId="0" borderId="0" xfId="0" applyFont="1"/>
    <xf numFmtId="0" fontId="2" fillId="0" borderId="0" xfId="0" applyFont="1" applyAlignment="1">
      <alignment horizontal="left"/>
    </xf>
    <xf numFmtId="49" fontId="2" fillId="6" borderId="1" xfId="0" applyNumberFormat="1"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[ROCKBRIDGE.xlsx]Sheet1!PivotTable1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RZ</c:v>
                </c:pt>
              </c:strCache>
            </c:strRef>
          </c:tx>
          <c:spPr>
            <a:solidFill>
              <a:schemeClr val="accent1"/>
            </a:solidFill>
            <a:ln>
              <a:noFill/>
            </a:ln>
            <a:effectLst/>
          </c:spPr>
          <c:invertIfNegative val="0"/>
          <c:cat>
            <c:strRef>
              <c:f>Sheet1!$A$5:$A$48</c:f>
              <c:strCache>
                <c:ptCount val="43"/>
                <c:pt idx="0">
                  <c:v>&lt;9/22/1975</c:v>
                </c:pt>
                <c:pt idx="1">
                  <c:v>1975</c:v>
                </c:pt>
                <c:pt idx="2">
                  <c:v>1977</c:v>
                </c:pt>
                <c:pt idx="3">
                  <c:v>1979</c:v>
                </c:pt>
                <c:pt idx="4">
                  <c:v>1981</c:v>
                </c:pt>
                <c:pt idx="5">
                  <c:v>1982</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strCache>
            </c:strRef>
          </c:cat>
          <c:val>
            <c:numRef>
              <c:f>Sheet1!$B$5:$B$48</c:f>
              <c:numCache>
                <c:formatCode>General</c:formatCode>
                <c:ptCount val="43"/>
                <c:pt idx="13">
                  <c:v>3</c:v>
                </c:pt>
                <c:pt idx="15">
                  <c:v>6</c:v>
                </c:pt>
                <c:pt idx="16">
                  <c:v>5</c:v>
                </c:pt>
                <c:pt idx="17">
                  <c:v>5</c:v>
                </c:pt>
                <c:pt idx="18">
                  <c:v>4</c:v>
                </c:pt>
                <c:pt idx="19">
                  <c:v>8</c:v>
                </c:pt>
                <c:pt idx="20">
                  <c:v>3</c:v>
                </c:pt>
                <c:pt idx="21">
                  <c:v>2</c:v>
                </c:pt>
                <c:pt idx="22">
                  <c:v>1</c:v>
                </c:pt>
                <c:pt idx="23">
                  <c:v>5</c:v>
                </c:pt>
                <c:pt idx="24">
                  <c:v>5</c:v>
                </c:pt>
                <c:pt idx="26">
                  <c:v>3</c:v>
                </c:pt>
                <c:pt idx="27">
                  <c:v>5</c:v>
                </c:pt>
                <c:pt idx="28">
                  <c:v>1</c:v>
                </c:pt>
                <c:pt idx="29">
                  <c:v>2</c:v>
                </c:pt>
                <c:pt idx="30">
                  <c:v>2</c:v>
                </c:pt>
                <c:pt idx="32">
                  <c:v>1</c:v>
                </c:pt>
                <c:pt idx="33">
                  <c:v>1</c:v>
                </c:pt>
                <c:pt idx="34">
                  <c:v>7</c:v>
                </c:pt>
                <c:pt idx="35">
                  <c:v>3</c:v>
                </c:pt>
                <c:pt idx="36">
                  <c:v>1</c:v>
                </c:pt>
                <c:pt idx="37">
                  <c:v>3</c:v>
                </c:pt>
                <c:pt idx="38">
                  <c:v>5</c:v>
                </c:pt>
                <c:pt idx="39">
                  <c:v>2</c:v>
                </c:pt>
                <c:pt idx="40">
                  <c:v>1</c:v>
                </c:pt>
                <c:pt idx="41">
                  <c:v>4</c:v>
                </c:pt>
                <c:pt idx="42">
                  <c:v>8</c:v>
                </c:pt>
              </c:numCache>
            </c:numRef>
          </c:val>
          <c:extLst>
            <c:ext xmlns:c16="http://schemas.microsoft.com/office/drawing/2014/chart" uri="{C3380CC4-5D6E-409C-BE32-E72D297353CC}">
              <c16:uniqueId val="{00000000-F710-4B66-8A4F-4BE647224459}"/>
            </c:ext>
          </c:extLst>
        </c:ser>
        <c:ser>
          <c:idx val="1"/>
          <c:order val="1"/>
          <c:tx>
            <c:strRef>
              <c:f>Sheet1!$C$3:$C$4</c:f>
              <c:strCache>
                <c:ptCount val="1"/>
                <c:pt idx="0">
                  <c:v>SE</c:v>
                </c:pt>
              </c:strCache>
            </c:strRef>
          </c:tx>
          <c:spPr>
            <a:solidFill>
              <a:schemeClr val="accent2"/>
            </a:solidFill>
            <a:ln>
              <a:noFill/>
            </a:ln>
            <a:effectLst/>
          </c:spPr>
          <c:invertIfNegative val="0"/>
          <c:cat>
            <c:strRef>
              <c:f>Sheet1!$A$5:$A$48</c:f>
              <c:strCache>
                <c:ptCount val="43"/>
                <c:pt idx="0">
                  <c:v>&lt;9/22/1975</c:v>
                </c:pt>
                <c:pt idx="1">
                  <c:v>1975</c:v>
                </c:pt>
                <c:pt idx="2">
                  <c:v>1977</c:v>
                </c:pt>
                <c:pt idx="3">
                  <c:v>1979</c:v>
                </c:pt>
                <c:pt idx="4">
                  <c:v>1981</c:v>
                </c:pt>
                <c:pt idx="5">
                  <c:v>1982</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strCache>
            </c:strRef>
          </c:cat>
          <c:val>
            <c:numRef>
              <c:f>Sheet1!$C$5:$C$48</c:f>
              <c:numCache>
                <c:formatCode>General</c:formatCode>
                <c:ptCount val="43"/>
                <c:pt idx="0">
                  <c:v>5</c:v>
                </c:pt>
                <c:pt idx="1">
                  <c:v>3</c:v>
                </c:pt>
                <c:pt idx="2">
                  <c:v>2</c:v>
                </c:pt>
                <c:pt idx="3">
                  <c:v>2</c:v>
                </c:pt>
                <c:pt idx="4">
                  <c:v>3</c:v>
                </c:pt>
                <c:pt idx="5">
                  <c:v>3</c:v>
                </c:pt>
                <c:pt idx="6">
                  <c:v>4</c:v>
                </c:pt>
                <c:pt idx="7">
                  <c:v>2</c:v>
                </c:pt>
                <c:pt idx="8">
                  <c:v>2</c:v>
                </c:pt>
                <c:pt idx="9">
                  <c:v>1</c:v>
                </c:pt>
                <c:pt idx="10">
                  <c:v>2</c:v>
                </c:pt>
                <c:pt idx="11">
                  <c:v>8</c:v>
                </c:pt>
                <c:pt idx="12">
                  <c:v>9</c:v>
                </c:pt>
                <c:pt idx="13">
                  <c:v>4</c:v>
                </c:pt>
                <c:pt idx="14">
                  <c:v>7</c:v>
                </c:pt>
                <c:pt idx="15">
                  <c:v>56</c:v>
                </c:pt>
                <c:pt idx="16">
                  <c:v>45</c:v>
                </c:pt>
                <c:pt idx="17">
                  <c:v>14</c:v>
                </c:pt>
                <c:pt idx="18">
                  <c:v>19</c:v>
                </c:pt>
                <c:pt idx="19">
                  <c:v>8</c:v>
                </c:pt>
                <c:pt idx="20">
                  <c:v>10</c:v>
                </c:pt>
                <c:pt idx="21">
                  <c:v>12</c:v>
                </c:pt>
                <c:pt idx="22">
                  <c:v>13</c:v>
                </c:pt>
                <c:pt idx="23">
                  <c:v>11</c:v>
                </c:pt>
                <c:pt idx="24">
                  <c:v>9</c:v>
                </c:pt>
                <c:pt idx="25">
                  <c:v>3</c:v>
                </c:pt>
                <c:pt idx="26">
                  <c:v>7</c:v>
                </c:pt>
                <c:pt idx="27">
                  <c:v>8</c:v>
                </c:pt>
                <c:pt idx="28">
                  <c:v>7</c:v>
                </c:pt>
                <c:pt idx="29">
                  <c:v>7</c:v>
                </c:pt>
                <c:pt idx="30">
                  <c:v>12</c:v>
                </c:pt>
                <c:pt idx="31">
                  <c:v>12</c:v>
                </c:pt>
                <c:pt idx="32">
                  <c:v>5</c:v>
                </c:pt>
                <c:pt idx="33">
                  <c:v>11</c:v>
                </c:pt>
                <c:pt idx="34">
                  <c:v>9</c:v>
                </c:pt>
                <c:pt idx="35">
                  <c:v>14</c:v>
                </c:pt>
                <c:pt idx="36">
                  <c:v>3</c:v>
                </c:pt>
                <c:pt idx="37">
                  <c:v>11</c:v>
                </c:pt>
                <c:pt idx="38">
                  <c:v>14</c:v>
                </c:pt>
                <c:pt idx="39">
                  <c:v>20</c:v>
                </c:pt>
                <c:pt idx="40">
                  <c:v>8</c:v>
                </c:pt>
                <c:pt idx="41">
                  <c:v>11</c:v>
                </c:pt>
                <c:pt idx="42">
                  <c:v>22</c:v>
                </c:pt>
              </c:numCache>
            </c:numRef>
          </c:val>
          <c:extLst>
            <c:ext xmlns:c16="http://schemas.microsoft.com/office/drawing/2014/chart" uri="{C3380CC4-5D6E-409C-BE32-E72D297353CC}">
              <c16:uniqueId val="{00000001-F710-4B66-8A4F-4BE647224459}"/>
            </c:ext>
          </c:extLst>
        </c:ser>
        <c:ser>
          <c:idx val="2"/>
          <c:order val="2"/>
          <c:tx>
            <c:strRef>
              <c:f>Sheet1!$D$3:$D$4</c:f>
              <c:strCache>
                <c:ptCount val="1"/>
                <c:pt idx="0">
                  <c:v>VA</c:v>
                </c:pt>
              </c:strCache>
            </c:strRef>
          </c:tx>
          <c:spPr>
            <a:solidFill>
              <a:schemeClr val="accent3"/>
            </a:solidFill>
            <a:ln>
              <a:noFill/>
            </a:ln>
            <a:effectLst/>
          </c:spPr>
          <c:invertIfNegative val="0"/>
          <c:cat>
            <c:strRef>
              <c:f>Sheet1!$A$5:$A$48</c:f>
              <c:strCache>
                <c:ptCount val="43"/>
                <c:pt idx="0">
                  <c:v>&lt;9/22/1975</c:v>
                </c:pt>
                <c:pt idx="1">
                  <c:v>1975</c:v>
                </c:pt>
                <c:pt idx="2">
                  <c:v>1977</c:v>
                </c:pt>
                <c:pt idx="3">
                  <c:v>1979</c:v>
                </c:pt>
                <c:pt idx="4">
                  <c:v>1981</c:v>
                </c:pt>
                <c:pt idx="5">
                  <c:v>1982</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strCache>
            </c:strRef>
          </c:cat>
          <c:val>
            <c:numRef>
              <c:f>Sheet1!$D$5:$D$48</c:f>
              <c:numCache>
                <c:formatCode>General</c:formatCode>
                <c:ptCount val="43"/>
                <c:pt idx="13">
                  <c:v>1</c:v>
                </c:pt>
                <c:pt idx="15">
                  <c:v>3</c:v>
                </c:pt>
                <c:pt idx="16">
                  <c:v>6</c:v>
                </c:pt>
                <c:pt idx="17">
                  <c:v>4</c:v>
                </c:pt>
                <c:pt idx="18">
                  <c:v>4</c:v>
                </c:pt>
                <c:pt idx="19">
                  <c:v>3</c:v>
                </c:pt>
                <c:pt idx="20">
                  <c:v>12</c:v>
                </c:pt>
                <c:pt idx="21">
                  <c:v>5</c:v>
                </c:pt>
                <c:pt idx="22">
                  <c:v>2</c:v>
                </c:pt>
                <c:pt idx="23">
                  <c:v>2</c:v>
                </c:pt>
                <c:pt idx="24">
                  <c:v>4</c:v>
                </c:pt>
                <c:pt idx="25">
                  <c:v>5</c:v>
                </c:pt>
                <c:pt idx="26">
                  <c:v>5</c:v>
                </c:pt>
                <c:pt idx="27">
                  <c:v>7</c:v>
                </c:pt>
                <c:pt idx="28">
                  <c:v>3</c:v>
                </c:pt>
                <c:pt idx="29">
                  <c:v>4</c:v>
                </c:pt>
                <c:pt idx="30">
                  <c:v>1</c:v>
                </c:pt>
                <c:pt idx="31">
                  <c:v>5</c:v>
                </c:pt>
                <c:pt idx="32">
                  <c:v>1</c:v>
                </c:pt>
                <c:pt idx="38">
                  <c:v>1</c:v>
                </c:pt>
              </c:numCache>
            </c:numRef>
          </c:val>
          <c:extLst>
            <c:ext xmlns:c16="http://schemas.microsoft.com/office/drawing/2014/chart" uri="{C3380CC4-5D6E-409C-BE32-E72D297353CC}">
              <c16:uniqueId val="{00000002-F710-4B66-8A4F-4BE647224459}"/>
            </c:ext>
          </c:extLst>
        </c:ser>
        <c:ser>
          <c:idx val="3"/>
          <c:order val="3"/>
          <c:tx>
            <c:strRef>
              <c:f>Sheet1!$E$3:$E$4</c:f>
              <c:strCache>
                <c:ptCount val="1"/>
                <c:pt idx="0">
                  <c:v>ZA</c:v>
                </c:pt>
              </c:strCache>
            </c:strRef>
          </c:tx>
          <c:spPr>
            <a:solidFill>
              <a:schemeClr val="accent4"/>
            </a:solidFill>
            <a:ln>
              <a:noFill/>
            </a:ln>
            <a:effectLst/>
          </c:spPr>
          <c:invertIfNegative val="0"/>
          <c:cat>
            <c:strRef>
              <c:f>Sheet1!$A$5:$A$48</c:f>
              <c:strCache>
                <c:ptCount val="43"/>
                <c:pt idx="0">
                  <c:v>&lt;9/22/1975</c:v>
                </c:pt>
                <c:pt idx="1">
                  <c:v>1975</c:v>
                </c:pt>
                <c:pt idx="2">
                  <c:v>1977</c:v>
                </c:pt>
                <c:pt idx="3">
                  <c:v>1979</c:v>
                </c:pt>
                <c:pt idx="4">
                  <c:v>1981</c:v>
                </c:pt>
                <c:pt idx="5">
                  <c:v>1982</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strCache>
            </c:strRef>
          </c:cat>
          <c:val>
            <c:numRef>
              <c:f>Sheet1!$E$5:$E$48</c:f>
              <c:numCache>
                <c:formatCode>General</c:formatCode>
                <c:ptCount val="43"/>
                <c:pt idx="0">
                  <c:v>1</c:v>
                </c:pt>
                <c:pt idx="13">
                  <c:v>1</c:v>
                </c:pt>
                <c:pt idx="15">
                  <c:v>6</c:v>
                </c:pt>
                <c:pt idx="16">
                  <c:v>2</c:v>
                </c:pt>
                <c:pt idx="17">
                  <c:v>2</c:v>
                </c:pt>
                <c:pt idx="18">
                  <c:v>4</c:v>
                </c:pt>
                <c:pt idx="19">
                  <c:v>3</c:v>
                </c:pt>
                <c:pt idx="20">
                  <c:v>2</c:v>
                </c:pt>
                <c:pt idx="21">
                  <c:v>2</c:v>
                </c:pt>
                <c:pt idx="22">
                  <c:v>5</c:v>
                </c:pt>
                <c:pt idx="23">
                  <c:v>3</c:v>
                </c:pt>
                <c:pt idx="24">
                  <c:v>4</c:v>
                </c:pt>
                <c:pt idx="25">
                  <c:v>1</c:v>
                </c:pt>
                <c:pt idx="26">
                  <c:v>2</c:v>
                </c:pt>
                <c:pt idx="27">
                  <c:v>3</c:v>
                </c:pt>
                <c:pt idx="28">
                  <c:v>4</c:v>
                </c:pt>
                <c:pt idx="29">
                  <c:v>5</c:v>
                </c:pt>
                <c:pt idx="30">
                  <c:v>2</c:v>
                </c:pt>
                <c:pt idx="31">
                  <c:v>6</c:v>
                </c:pt>
                <c:pt idx="32">
                  <c:v>4</c:v>
                </c:pt>
                <c:pt idx="33">
                  <c:v>4</c:v>
                </c:pt>
                <c:pt idx="34">
                  <c:v>4</c:v>
                </c:pt>
                <c:pt idx="35">
                  <c:v>1</c:v>
                </c:pt>
                <c:pt idx="36">
                  <c:v>3</c:v>
                </c:pt>
                <c:pt idx="37">
                  <c:v>1</c:v>
                </c:pt>
                <c:pt idx="38">
                  <c:v>1</c:v>
                </c:pt>
                <c:pt idx="39">
                  <c:v>3</c:v>
                </c:pt>
                <c:pt idx="40">
                  <c:v>2</c:v>
                </c:pt>
                <c:pt idx="41">
                  <c:v>2</c:v>
                </c:pt>
                <c:pt idx="42">
                  <c:v>1</c:v>
                </c:pt>
              </c:numCache>
            </c:numRef>
          </c:val>
          <c:extLst>
            <c:ext xmlns:c16="http://schemas.microsoft.com/office/drawing/2014/chart" uri="{C3380CC4-5D6E-409C-BE32-E72D297353CC}">
              <c16:uniqueId val="{00000003-F710-4B66-8A4F-4BE647224459}"/>
            </c:ext>
          </c:extLst>
        </c:ser>
        <c:dLbls>
          <c:showLegendKey val="0"/>
          <c:showVal val="0"/>
          <c:showCatName val="0"/>
          <c:showSerName val="0"/>
          <c:showPercent val="0"/>
          <c:showBubbleSize val="0"/>
        </c:dLbls>
        <c:gapWidth val="219"/>
        <c:overlap val="-27"/>
        <c:axId val="508504656"/>
        <c:axId val="508503696"/>
      </c:barChart>
      <c:catAx>
        <c:axId val="50850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03696"/>
        <c:crosses val="autoZero"/>
        <c:auto val="1"/>
        <c:lblAlgn val="ctr"/>
        <c:lblOffset val="100"/>
        <c:noMultiLvlLbl val="0"/>
      </c:catAx>
      <c:valAx>
        <c:axId val="50850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0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257175</xdr:colOff>
      <xdr:row>10</xdr:row>
      <xdr:rowOff>190499</xdr:rowOff>
    </xdr:from>
    <xdr:to>
      <xdr:col>29</xdr:col>
      <xdr:colOff>238125</xdr:colOff>
      <xdr:row>35</xdr:row>
      <xdr:rowOff>85724</xdr:rowOff>
    </xdr:to>
    <xdr:graphicFrame macro="">
      <xdr:nvGraphicFramePr>
        <xdr:cNvPr id="2" name="Chart 1">
          <a:extLst>
            <a:ext uri="{FF2B5EF4-FFF2-40B4-BE49-F238E27FC236}">
              <a16:creationId xmlns:a16="http://schemas.microsoft.com/office/drawing/2014/main" id="{4B1898A2-738F-4974-9E92-DD2FE3B54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mDev-Tech" refreshedDate="44543.512634837964" createdVersion="7" refreshedVersion="7" minRefreshableVersion="3" recordCount="2736" xr:uid="{2886A365-CAA4-402C-AC6B-EEF6AD6D4FA2}">
  <cacheSource type="worksheet">
    <worksheetSource ref="A1:AF1048576" sheet="ROCKBRID"/>
  </cacheSource>
  <cacheFields count="34">
    <cacheField name="PTYPE" numFmtId="0">
      <sharedItems containsBlank="1"/>
    </cacheField>
    <cacheField name="PROJECT" numFmtId="0">
      <sharedItems containsBlank="1"/>
    </cacheField>
    <cacheField name="LNAME" numFmtId="0">
      <sharedItems containsBlank="1"/>
    </cacheField>
    <cacheField name="FNAME" numFmtId="0">
      <sharedItems containsBlank="1"/>
    </cacheField>
    <cacheField name="ADDRESS" numFmtId="0">
      <sharedItems containsBlank="1"/>
    </cacheField>
    <cacheField name="CITY" numFmtId="0">
      <sharedItems containsBlank="1"/>
    </cacheField>
    <cacheField name="STATE" numFmtId="0">
      <sharedItems containsBlank="1"/>
    </cacheField>
    <cacheField name="ZIPCODE" numFmtId="0">
      <sharedItems containsBlank="1" containsMixedTypes="1" containsNumber="1" containsInteger="1" minValue="19390" maxValue="31024"/>
    </cacheField>
    <cacheField name="PHONE" numFmtId="0">
      <sharedItems containsBlank="1" containsMixedTypes="1" containsNumber="1" containsInteger="1" minValue="540461116" maxValue="9198670001"/>
    </cacheField>
    <cacheField name="ZONE" numFmtId="0">
      <sharedItems containsBlank="1"/>
    </cacheField>
    <cacheField name="DISTRICT" numFmtId="0">
      <sharedItems containsBlank="1"/>
    </cacheField>
    <cacheField name="TAXMAP" numFmtId="49">
      <sharedItems containsBlank="1" containsMixedTypes="1" containsNumber="1" containsInteger="1" minValue="61" maxValue="113"/>
    </cacheField>
    <cacheField name="PARCEL" numFmtId="49">
      <sharedItems containsBlank="1"/>
    </cacheField>
    <cacheField name="TM#" numFmtId="49">
      <sharedItems containsBlank="1"/>
    </cacheField>
    <cacheField name="LOCATION" numFmtId="0">
      <sharedItems containsBlank="1"/>
    </cacheField>
    <cacheField name="ROAD" numFmtId="0">
      <sharedItems containsBlank="1" containsMixedTypes="1" containsNumber="1" containsInteger="1" minValue="11" maxValue="1052"/>
    </cacheField>
    <cacheField name="ACTION" numFmtId="0">
      <sharedItems containsBlank="1" count="15">
        <s v="SB"/>
        <s v="ES"/>
        <s v="SE"/>
        <s v="ZA"/>
        <s v="FS"/>
        <s v="VA"/>
        <s v="RZ"/>
        <s v="AP"/>
        <s v="LS"/>
        <s v="CZ"/>
        <s v="LL"/>
        <s v="CL"/>
        <s v="AG"/>
        <s v="BL"/>
        <m/>
      </sharedItems>
    </cacheField>
    <cacheField name="ACRES" numFmtId="0">
      <sharedItems containsString="0" containsBlank="1" containsNumber="1" minValue="0" maxValue="2658"/>
    </cacheField>
    <cacheField name="LOT" numFmtId="0">
      <sharedItems containsString="0" containsBlank="1" containsNumber="1" containsInteger="1" minValue="0" maxValue="200"/>
    </cacheField>
    <cacheField name="FEE" numFmtId="0">
      <sharedItems containsString="0" containsBlank="1" containsNumber="1" minValue="0" maxValue="15050"/>
    </cacheField>
    <cacheField name="BOND" numFmtId="0">
      <sharedItems containsString="0" containsBlank="1" containsNumber="1" containsInteger="1" minValue="0" maxValue="60000"/>
    </cacheField>
    <cacheField name="DEXPIRE" numFmtId="0">
      <sharedItems containsNonDate="0" containsDate="1" containsString="0" containsBlank="1" minDate="1994-09-10T00:00:00" maxDate="2001-06-25T00:00:00"/>
    </cacheField>
    <cacheField name="DAPPLY" numFmtId="165">
      <sharedItems containsNonDate="0" containsDate="1" containsString="0" containsBlank="1" minDate="1975-09-22T00:00:00" maxDate="2021-11-30T00:00:00" count="2006">
        <m/>
        <d v="1975-09-22T00:00:00"/>
        <d v="1975-11-18T00:00:00"/>
        <d v="1975-12-04T00:00:00"/>
        <d v="1977-02-23T00:00:00"/>
        <d v="1977-08-22T00:00:00"/>
        <d v="1979-04-02T00:00:00"/>
        <d v="1979-05-29T00:00:00"/>
        <d v="1981-03-18T00:00:00"/>
        <d v="1981-06-24T00:00:00"/>
        <d v="1981-11-24T00:00:00"/>
        <d v="1982-04-14T00:00:00"/>
        <d v="1982-06-06T00:00:00"/>
        <d v="1982-10-29T00:00:00"/>
        <d v="1985-01-05T00:00:00"/>
        <d v="1985-03-25T00:00:00"/>
        <d v="1985-04-18T00:00:00"/>
        <d v="1985-05-22T00:00:00"/>
        <d v="1986-01-17T00:00:00"/>
        <d v="1986-10-20T00:00:00"/>
        <d v="1987-03-05T00:00:00"/>
        <d v="1987-10-17T00:00:00"/>
        <d v="1988-12-02T00:00:00"/>
        <d v="1989-06-29T00:00:00"/>
        <d v="1989-11-22T00:00:00"/>
        <d v="1990-02-07T00:00:00"/>
        <d v="1990-05-21T00:00:00"/>
        <d v="1990-05-23T00:00:00"/>
        <d v="1990-05-31T00:00:00"/>
        <d v="1990-06-11T00:00:00"/>
        <d v="1990-08-20T00:00:00"/>
        <d v="1990-11-08T00:00:00"/>
        <d v="1991-01-03T00:00:00"/>
        <d v="1991-01-10T00:00:00"/>
        <d v="1991-01-18T00:00:00"/>
        <d v="1991-03-01T00:00:00"/>
        <d v="1991-05-01T00:00:00"/>
        <d v="1991-05-31T00:00:00"/>
        <d v="1991-06-10T00:00:00"/>
        <d v="1991-10-25T00:00:00"/>
        <d v="1991-11-27T00:00:00"/>
        <d v="1992-06-02T00:00:00"/>
        <d v="1992-06-29T00:00:00"/>
        <d v="1992-07-01T00:00:00"/>
        <d v="1992-07-22T00:00:00"/>
        <d v="1992-07-29T00:00:00"/>
        <d v="1992-08-09T00:00:00"/>
        <d v="1992-10-16T00:00:00"/>
        <d v="1992-10-23T00:00:00"/>
        <d v="1992-11-02T00:00:00"/>
        <d v="1992-12-22T00:00:00"/>
        <d v="1993-02-12T00:00:00"/>
        <d v="1993-03-03T00:00:00"/>
        <d v="1993-03-22T00:00:00"/>
        <d v="1993-03-30T00:00:00"/>
        <d v="1993-05-10T00:00:00"/>
        <d v="1993-05-12T00:00:00"/>
        <d v="1993-06-01T00:00:00"/>
        <d v="1993-11-02T00:00:00"/>
        <d v="1993-11-12T00:00:00"/>
        <d v="1993-12-01T00:00:00"/>
        <d v="1993-12-03T00:00:00"/>
        <d v="1993-12-13T00:00:00"/>
        <d v="1993-12-27T00:00:00"/>
        <d v="1994-01-01T00:00:00"/>
        <d v="1994-01-07T00:00:00"/>
        <d v="1994-01-25T00:00:00"/>
        <d v="1994-01-27T00:00:00"/>
        <d v="1994-02-23T00:00:00"/>
        <d v="1994-03-01T00:00:00"/>
        <d v="1994-03-10T00:00:00"/>
        <d v="1994-03-29T00:00:00"/>
        <d v="1994-04-01T00:00:00"/>
        <d v="1994-04-05T00:00:00"/>
        <d v="1994-04-06T00:00:00"/>
        <d v="1994-04-11T00:00:00"/>
        <d v="1994-04-15T00:00:00"/>
        <d v="1994-04-28T00:00:00"/>
        <d v="1994-05-01T00:00:00"/>
        <d v="1994-05-02T00:00:00"/>
        <d v="1994-05-05T00:00:00"/>
        <d v="1994-05-06T00:00:00"/>
        <d v="1994-05-12T00:00:00"/>
        <d v="1994-05-13T00:00:00"/>
        <d v="1994-05-16T00:00:00"/>
        <d v="1994-05-17T00:00:00"/>
        <d v="1994-05-18T00:00:00"/>
        <d v="1994-05-23T00:00:00"/>
        <d v="1994-05-27T00:00:00"/>
        <d v="1994-05-31T00:00:00"/>
        <d v="1994-06-06T00:00:00"/>
        <d v="1994-06-10T00:00:00"/>
        <d v="1994-06-22T00:00:00"/>
        <d v="1994-06-24T00:00:00"/>
        <d v="1994-06-27T00:00:00"/>
        <d v="1994-06-29T00:00:00"/>
        <d v="1994-07-05T00:00:00"/>
        <d v="1994-07-06T00:00:00"/>
        <d v="1994-07-12T00:00:00"/>
        <d v="1994-07-13T00:00:00"/>
        <d v="1994-07-14T00:00:00"/>
        <d v="1994-07-15T00:00:00"/>
        <d v="1994-07-21T00:00:00"/>
        <d v="1994-07-22T00:00:00"/>
        <d v="1994-07-25T00:00:00"/>
        <d v="1994-07-29T00:00:00"/>
        <d v="1994-08-01T00:00:00"/>
        <d v="1994-08-08T00:00:00"/>
        <d v="1994-08-09T00:00:00"/>
        <d v="1994-08-10T00:00:00"/>
        <d v="1994-08-23T00:00:00"/>
        <d v="1994-08-25T00:00:00"/>
        <d v="1994-08-29T00:00:00"/>
        <d v="1994-08-30T00:00:00"/>
        <d v="1994-08-31T00:00:00"/>
        <d v="1994-09-06T00:00:00"/>
        <d v="1994-09-12T00:00:00"/>
        <d v="1994-09-14T00:00:00"/>
        <d v="1994-09-15T00:00:00"/>
        <d v="1994-09-26T00:00:00"/>
        <d v="1994-09-27T00:00:00"/>
        <d v="1994-09-28T00:00:00"/>
        <d v="1994-10-10T00:00:00"/>
        <d v="1994-10-12T00:00:00"/>
        <d v="1994-10-17T00:00:00"/>
        <d v="1994-10-26T00:00:00"/>
        <d v="1994-10-31T00:00:00"/>
        <d v="1994-11-02T00:00:00"/>
        <d v="1994-11-03T00:00:00"/>
        <d v="1994-11-07T00:00:00"/>
        <d v="1994-11-15T00:00:00"/>
        <d v="1994-11-18T00:00:00"/>
        <d v="1994-11-28T00:00:00"/>
        <d v="1994-12-05T00:00:00"/>
        <d v="1994-12-07T00:00:00"/>
        <d v="1994-12-13T00:00:00"/>
        <d v="1994-12-16T00:00:00"/>
        <d v="1994-12-19T00:00:00"/>
        <d v="1994-12-29T00:00:00"/>
        <d v="1995-01-04T00:00:00"/>
        <d v="1995-01-06T00:00:00"/>
        <d v="1995-01-10T00:00:00"/>
        <d v="1995-01-13T00:00:00"/>
        <d v="1995-01-18T00:00:00"/>
        <d v="1995-01-21T00:00:00"/>
        <d v="1995-01-25T00:00:00"/>
        <d v="1995-01-26T00:00:00"/>
        <d v="1995-01-27T00:00:00"/>
        <d v="1995-02-01T00:00:00"/>
        <d v="1995-02-03T00:00:00"/>
        <d v="1995-02-07T00:00:00"/>
        <d v="1995-02-14T00:00:00"/>
        <d v="1995-02-17T00:00:00"/>
        <d v="1995-02-21T00:00:00"/>
        <d v="1995-02-22T00:00:00"/>
        <d v="1995-02-24T00:00:00"/>
        <d v="1995-02-28T00:00:00"/>
        <d v="1995-03-01T00:00:00"/>
        <d v="1995-03-06T00:00:00"/>
        <d v="1995-03-14T00:00:00"/>
        <d v="1995-03-15T00:00:00"/>
        <d v="1995-03-17T00:00:00"/>
        <d v="1995-03-21T00:00:00"/>
        <d v="1995-03-24T00:00:00"/>
        <d v="1995-03-27T00:00:00"/>
        <d v="1995-03-28T00:00:00"/>
        <d v="1995-03-29T00:00:00"/>
        <d v="1995-03-30T00:00:00"/>
        <d v="1995-04-01T00:00:00"/>
        <d v="1995-04-04T00:00:00"/>
        <d v="1995-04-06T00:00:00"/>
        <d v="1995-04-10T00:00:00"/>
        <d v="1995-04-12T00:00:00"/>
        <d v="1995-04-13T00:00:00"/>
        <d v="1995-04-19T00:00:00"/>
        <d v="1995-04-20T00:00:00"/>
        <d v="1995-04-24T00:00:00"/>
        <d v="1995-04-26T00:00:00"/>
        <d v="1995-04-28T00:00:00"/>
        <d v="1995-05-01T00:00:00"/>
        <d v="1995-05-02T00:00:00"/>
        <d v="1995-05-09T00:00:00"/>
        <d v="1995-05-11T00:00:00"/>
        <d v="1995-05-15T00:00:00"/>
        <d v="1995-05-17T00:00:00"/>
        <d v="1995-05-18T00:00:00"/>
        <d v="1995-05-22T00:00:00"/>
        <d v="1995-05-23T00:00:00"/>
        <d v="1995-05-24T00:00:00"/>
        <d v="1995-05-26T00:00:00"/>
        <d v="1995-05-30T00:00:00"/>
        <d v="1995-05-31T00:00:00"/>
        <d v="1995-06-01T00:00:00"/>
        <d v="1995-06-02T00:00:00"/>
        <d v="1995-06-05T00:00:00"/>
        <d v="1995-06-09T00:00:00"/>
        <d v="1995-06-13T00:00:00"/>
        <d v="1995-06-14T00:00:00"/>
        <d v="1995-06-16T00:00:00"/>
        <d v="1995-06-22T00:00:00"/>
        <d v="1995-06-26T00:00:00"/>
        <d v="1995-06-27T00:00:00"/>
        <d v="1995-07-03T00:00:00"/>
        <d v="1995-07-05T00:00:00"/>
        <d v="1995-07-06T00:00:00"/>
        <d v="1995-07-07T00:00:00"/>
        <d v="1995-07-10T00:00:00"/>
        <d v="1995-07-13T00:00:00"/>
        <d v="1995-07-14T00:00:00"/>
        <d v="1995-07-19T00:00:00"/>
        <d v="1995-07-20T00:00:00"/>
        <d v="1995-07-24T00:00:00"/>
        <d v="1995-07-26T00:00:00"/>
        <d v="1995-07-27T00:00:00"/>
        <d v="1995-07-28T00:00:00"/>
        <d v="1995-08-01T00:00:00"/>
        <d v="1995-08-03T00:00:00"/>
        <d v="1995-08-11T00:00:00"/>
        <d v="1995-08-14T00:00:00"/>
        <d v="1995-08-15T00:00:00"/>
        <d v="1995-08-17T00:00:00"/>
        <d v="1995-08-21T00:00:00"/>
        <d v="1995-08-28T00:00:00"/>
        <d v="1995-08-31T00:00:00"/>
        <d v="1995-09-08T00:00:00"/>
        <d v="1995-09-11T00:00:00"/>
        <d v="1995-09-12T00:00:00"/>
        <d v="1995-09-15T00:00:00"/>
        <d v="1995-09-19T00:00:00"/>
        <d v="1995-09-20T00:00:00"/>
        <d v="1995-09-22T00:00:00"/>
        <d v="1995-09-25T00:00:00"/>
        <d v="1995-09-26T00:00:00"/>
        <d v="1995-09-27T00:00:00"/>
        <d v="1995-09-29T00:00:00"/>
        <d v="1995-10-02T00:00:00"/>
        <d v="1995-10-03T00:00:00"/>
        <d v="1995-10-04T00:00:00"/>
        <d v="1995-10-06T00:00:00"/>
        <d v="1995-10-13T00:00:00"/>
        <d v="1995-10-31T00:00:00"/>
        <d v="1995-11-06T00:00:00"/>
        <d v="1995-11-07T00:00:00"/>
        <d v="1995-11-08T00:00:00"/>
        <d v="1995-11-13T00:00:00"/>
        <d v="1995-11-15T00:00:00"/>
        <d v="1995-11-20T00:00:00"/>
        <d v="1995-11-27T00:00:00"/>
        <d v="1995-12-01T00:00:00"/>
        <d v="1995-12-04T00:00:00"/>
        <d v="1995-12-08T00:00:00"/>
        <d v="1995-12-11T00:00:00"/>
        <d v="1995-12-12T00:00:00"/>
        <d v="1995-12-14T00:00:00"/>
        <d v="1995-12-19T00:00:00"/>
        <d v="1995-12-20T00:00:00"/>
        <d v="1995-12-21T00:00:00"/>
        <d v="1996-01-03T00:00:00"/>
        <d v="1996-01-05T00:00:00"/>
        <d v="1996-01-10T00:00:00"/>
        <d v="1996-01-11T00:00:00"/>
        <d v="1996-01-17T00:00:00"/>
        <d v="1996-01-18T00:00:00"/>
        <d v="1996-01-22T00:00:00"/>
        <d v="1996-01-24T00:00:00"/>
        <d v="1996-01-25T00:00:00"/>
        <d v="1996-01-26T00:00:00"/>
        <d v="1996-02-09T00:00:00"/>
        <d v="1996-02-13T00:00:00"/>
        <d v="1996-02-14T00:00:00"/>
        <d v="1996-02-19T00:00:00"/>
        <d v="1996-02-21T00:00:00"/>
        <d v="1996-02-22T00:00:00"/>
        <d v="1996-02-26T00:00:00"/>
        <d v="1996-02-27T00:00:00"/>
        <d v="1996-02-28T00:00:00"/>
        <d v="1996-02-29T00:00:00"/>
        <d v="1996-03-07T00:00:00"/>
        <d v="1996-03-13T00:00:00"/>
        <d v="1996-03-15T00:00:00"/>
        <d v="1996-03-19T00:00:00"/>
        <d v="1996-03-25T00:00:00"/>
        <d v="1996-03-28T00:00:00"/>
        <d v="1996-03-29T00:00:00"/>
        <d v="1996-04-01T00:00:00"/>
        <d v="1996-04-04T00:00:00"/>
        <d v="1996-04-10T00:00:00"/>
        <d v="1996-04-11T00:00:00"/>
        <d v="1996-04-18T00:00:00"/>
        <d v="1996-04-23T00:00:00"/>
        <d v="1996-04-24T00:00:00"/>
        <d v="1996-04-29T00:00:00"/>
        <d v="1996-05-03T00:00:00"/>
        <d v="1996-05-06T00:00:00"/>
        <d v="1996-05-13T00:00:00"/>
        <d v="1996-05-21T00:00:00"/>
        <d v="1996-05-24T00:00:00"/>
        <d v="1996-06-05T00:00:00"/>
        <d v="1996-06-06T00:00:00"/>
        <d v="1996-06-07T00:00:00"/>
        <d v="1996-06-12T00:00:00"/>
        <d v="1996-06-24T00:00:00"/>
        <d v="1996-06-25T00:00:00"/>
        <d v="1996-06-27T00:00:00"/>
        <d v="1996-07-02T00:00:00"/>
        <d v="1996-07-03T00:00:00"/>
        <d v="1996-07-10T00:00:00"/>
        <d v="1996-07-12T00:00:00"/>
        <d v="1996-07-16T00:00:00"/>
        <d v="1996-07-17T00:00:00"/>
        <d v="1996-07-19T00:00:00"/>
        <d v="1996-07-25T00:00:00"/>
        <d v="1996-07-31T00:00:00"/>
        <d v="1996-08-01T00:00:00"/>
        <d v="1996-08-02T00:00:00"/>
        <d v="1996-08-12T00:00:00"/>
        <d v="1996-08-14T00:00:00"/>
        <d v="1996-08-15T00:00:00"/>
        <d v="1996-08-16T00:00:00"/>
        <d v="1996-08-21T00:00:00"/>
        <d v="1996-08-28T00:00:00"/>
        <d v="1996-09-03T00:00:00"/>
        <d v="1996-09-09T00:00:00"/>
        <d v="1996-09-12T00:00:00"/>
        <d v="1996-09-18T00:00:00"/>
        <d v="1996-09-20T00:00:00"/>
        <d v="1996-09-23T00:00:00"/>
        <d v="1996-09-24T00:00:00"/>
        <d v="1996-09-25T00:00:00"/>
        <d v="1996-09-26T00:00:00"/>
        <d v="1996-09-27T00:00:00"/>
        <d v="1996-09-30T00:00:00"/>
        <d v="1996-10-01T00:00:00"/>
        <d v="1996-10-02T00:00:00"/>
        <d v="1996-10-10T00:00:00"/>
        <d v="1996-10-11T00:00:00"/>
        <d v="1996-10-15T00:00:00"/>
        <d v="1996-10-17T00:00:00"/>
        <d v="1996-10-18T00:00:00"/>
        <d v="1996-10-21T00:00:00"/>
        <d v="1996-10-23T00:00:00"/>
        <d v="1996-10-24T00:00:00"/>
        <d v="1996-10-28T00:00:00"/>
        <d v="1996-10-30T00:00:00"/>
        <d v="1996-10-31T00:00:00"/>
        <d v="1996-11-04T00:00:00"/>
        <d v="1996-11-07T00:00:00"/>
        <d v="1996-11-13T00:00:00"/>
        <d v="1996-12-02T00:00:00"/>
        <d v="1996-12-04T00:00:00"/>
        <d v="1996-12-06T00:00:00"/>
        <d v="1996-12-09T00:00:00"/>
        <d v="1996-12-11T00:00:00"/>
        <d v="1996-12-12T00:00:00"/>
        <d v="1996-12-23T00:00:00"/>
        <d v="1996-12-30T00:00:00"/>
        <d v="1996-12-31T00:00:00"/>
        <d v="1997-01-02T00:00:00"/>
        <d v="1997-01-06T00:00:00"/>
        <d v="1997-01-18T00:00:00"/>
        <d v="1997-01-20T00:00:00"/>
        <d v="1997-01-22T00:00:00"/>
        <d v="1997-01-24T00:00:00"/>
        <d v="1997-01-30T00:00:00"/>
        <d v="1997-01-31T00:00:00"/>
        <d v="1997-02-05T00:00:00"/>
        <d v="1997-02-06T00:00:00"/>
        <d v="1997-02-10T00:00:00"/>
        <d v="1997-02-14T00:00:00"/>
        <d v="1997-02-26T00:00:00"/>
        <d v="1997-02-27T00:00:00"/>
        <d v="1997-03-03T00:00:00"/>
        <d v="1997-03-04T00:00:00"/>
        <d v="1997-03-06T00:00:00"/>
        <d v="1997-03-14T00:00:00"/>
        <d v="1997-03-16T00:00:00"/>
        <d v="1997-03-19T00:00:00"/>
        <d v="1997-03-24T00:00:00"/>
        <d v="1997-03-28T00:00:00"/>
        <d v="1997-03-31T00:00:00"/>
        <d v="1997-04-02T00:00:00"/>
        <d v="1997-04-07T00:00:00"/>
        <d v="1997-04-08T00:00:00"/>
        <d v="1997-04-09T00:00:00"/>
        <d v="1997-04-10T00:00:00"/>
        <d v="1997-04-16T00:00:00"/>
        <d v="1997-04-17T00:00:00"/>
        <d v="1997-04-21T00:00:00"/>
        <d v="1997-04-28T00:00:00"/>
        <d v="1997-04-29T00:00:00"/>
        <d v="1997-04-30T00:00:00"/>
        <d v="1997-05-05T00:00:00"/>
        <d v="1997-05-06T00:00:00"/>
        <d v="1997-05-09T00:00:00"/>
        <d v="1997-05-12T00:00:00"/>
        <d v="1997-05-16T00:00:00"/>
        <d v="1997-05-20T00:00:00"/>
        <d v="1997-05-21T00:00:00"/>
        <d v="1997-05-22T00:00:00"/>
        <d v="1997-05-27T00:00:00"/>
        <d v="1997-05-29T00:00:00"/>
        <d v="1997-05-30T00:00:00"/>
        <d v="1997-06-03T00:00:00"/>
        <d v="1997-06-04T00:00:00"/>
        <d v="1997-06-05T00:00:00"/>
        <d v="1997-06-10T00:00:00"/>
        <d v="1997-06-12T00:00:00"/>
        <d v="1997-06-19T00:00:00"/>
        <d v="1997-06-20T00:00:00"/>
        <d v="1997-06-23T00:00:00"/>
        <d v="1997-06-25T00:00:00"/>
        <d v="1997-07-03T00:00:00"/>
        <d v="1997-07-07T00:00:00"/>
        <d v="1997-07-09T00:00:00"/>
        <d v="1997-07-14T00:00:00"/>
        <d v="1997-07-15T00:00:00"/>
        <d v="1997-07-22T00:00:00"/>
        <d v="1997-07-23T00:00:00"/>
        <d v="1997-07-24T00:00:00"/>
        <d v="1997-07-25T00:00:00"/>
        <d v="1997-07-28T00:00:00"/>
        <d v="1997-07-31T00:00:00"/>
        <d v="1997-08-01T00:00:00"/>
        <d v="1997-08-04T00:00:00"/>
        <d v="1997-08-05T00:00:00"/>
        <d v="1997-08-06T00:00:00"/>
        <d v="1997-08-07T00:00:00"/>
        <d v="1997-08-20T00:00:00"/>
        <d v="1997-08-25T00:00:00"/>
        <d v="1997-08-26T00:00:00"/>
        <d v="1997-08-27T00:00:00"/>
        <d v="1997-08-28T00:00:00"/>
        <d v="1997-08-30T00:00:00"/>
        <d v="1997-09-02T00:00:00"/>
        <d v="1997-09-05T00:00:00"/>
        <d v="1997-09-09T00:00:00"/>
        <d v="1997-09-16T00:00:00"/>
        <d v="1997-09-19T00:00:00"/>
        <d v="1997-09-26T00:00:00"/>
        <d v="1997-09-30T00:00:00"/>
        <d v="1997-10-04T00:00:00"/>
        <d v="1997-10-08T00:00:00"/>
        <d v="1997-10-09T00:00:00"/>
        <d v="1997-10-16T00:00:00"/>
        <d v="1997-10-23T00:00:00"/>
        <d v="1997-10-27T00:00:00"/>
        <d v="1997-10-28T00:00:00"/>
        <d v="1997-10-29T00:00:00"/>
        <d v="1997-10-30T00:00:00"/>
        <d v="1997-11-03T00:00:00"/>
        <d v="1997-11-05T00:00:00"/>
        <d v="1997-11-18T00:00:00"/>
        <d v="1997-11-19T00:00:00"/>
        <d v="1997-11-25T00:00:00"/>
        <d v="1997-11-26T00:00:00"/>
        <d v="1997-12-04T00:00:00"/>
        <d v="1997-12-08T00:00:00"/>
        <d v="1997-12-10T00:00:00"/>
        <d v="1997-12-11T00:00:00"/>
        <d v="1997-12-16T00:00:00"/>
        <d v="1997-12-18T00:00:00"/>
        <d v="1998-01-05T00:00:00"/>
        <d v="1998-01-12T00:00:00"/>
        <d v="1998-01-22T00:00:00"/>
        <d v="1998-01-26T00:00:00"/>
        <d v="1998-01-29T00:00:00"/>
        <d v="1998-01-30T00:00:00"/>
        <d v="1998-02-03T00:00:00"/>
        <d v="1998-02-06T00:00:00"/>
        <d v="1998-02-11T00:00:00"/>
        <d v="1998-02-12T00:00:00"/>
        <d v="1998-02-17T00:00:00"/>
        <d v="1998-02-19T00:00:00"/>
        <d v="1998-02-20T00:00:00"/>
        <d v="1998-02-23T00:00:00"/>
        <d v="1998-03-02T00:00:00"/>
        <d v="1998-03-09T00:00:00"/>
        <d v="1998-03-11T00:00:00"/>
        <d v="1998-03-23T00:00:00"/>
        <d v="1998-04-06T00:00:00"/>
        <d v="1998-04-07T00:00:00"/>
        <d v="1998-04-09T00:00:00"/>
        <d v="1998-04-10T00:00:00"/>
        <d v="1998-04-13T00:00:00"/>
        <d v="1998-04-14T00:00:00"/>
        <d v="1998-04-16T00:00:00"/>
        <d v="1998-04-22T00:00:00"/>
        <d v="1998-04-23T00:00:00"/>
        <d v="1998-05-05T00:00:00"/>
        <d v="1998-05-06T00:00:00"/>
        <d v="1998-05-11T00:00:00"/>
        <d v="1998-05-12T00:00:00"/>
        <d v="1998-05-13T00:00:00"/>
        <d v="1998-05-19T00:00:00"/>
        <d v="1998-05-21T00:00:00"/>
        <d v="1998-05-22T00:00:00"/>
        <d v="1998-05-28T00:00:00"/>
        <d v="1998-05-29T00:00:00"/>
        <d v="1998-06-01T00:00:00"/>
        <d v="1998-06-03T00:00:00"/>
        <d v="1998-06-04T00:00:00"/>
        <d v="1998-06-09T00:00:00"/>
        <d v="1998-06-15T00:00:00"/>
        <d v="1998-06-16T00:00:00"/>
        <d v="1998-06-17T00:00:00"/>
        <d v="1998-06-18T00:00:00"/>
        <d v="1998-06-19T00:00:00"/>
        <d v="1998-06-25T00:00:00"/>
        <d v="1998-06-30T00:00:00"/>
        <d v="1998-07-01T00:00:00"/>
        <d v="1998-07-02T00:00:00"/>
        <d v="1998-07-06T00:00:00"/>
        <d v="1998-07-07T00:00:00"/>
        <d v="1998-07-09T00:00:00"/>
        <d v="1998-07-17T00:00:00"/>
        <d v="1998-07-24T00:00:00"/>
        <d v="1998-07-28T00:00:00"/>
        <d v="1998-07-29T00:00:00"/>
        <d v="1998-07-30T00:00:00"/>
        <d v="1998-08-03T00:00:00"/>
        <d v="1998-08-05T00:00:00"/>
        <d v="1998-08-10T00:00:00"/>
        <d v="1998-08-11T00:00:00"/>
        <d v="1998-08-14T00:00:00"/>
        <d v="1998-08-18T00:00:00"/>
        <d v="1998-08-19T00:00:00"/>
        <d v="1998-08-20T00:00:00"/>
        <d v="1998-08-24T00:00:00"/>
        <d v="1998-08-25T00:00:00"/>
        <d v="1998-08-27T00:00:00"/>
        <d v="1998-08-28T00:00:00"/>
        <d v="1998-09-09T00:00:00"/>
        <d v="1998-09-16T00:00:00"/>
        <d v="1998-09-17T00:00:00"/>
        <d v="1998-09-21T00:00:00"/>
        <d v="1998-09-22T00:00:00"/>
        <d v="1998-09-24T00:00:00"/>
        <d v="1998-09-28T00:00:00"/>
        <d v="1998-09-29T00:00:00"/>
        <d v="1998-10-01T00:00:00"/>
        <d v="1998-10-02T00:00:00"/>
        <d v="1998-10-05T00:00:00"/>
        <d v="1998-10-14T00:00:00"/>
        <d v="1998-10-16T00:00:00"/>
        <d v="1998-10-20T00:00:00"/>
        <d v="1998-10-23T00:00:00"/>
        <d v="1998-10-29T00:00:00"/>
        <d v="1998-11-01T00:00:00"/>
        <d v="1998-11-02T00:00:00"/>
        <d v="1998-11-04T00:00:00"/>
        <d v="1998-11-08T00:00:00"/>
        <d v="1998-11-20T00:00:00"/>
        <d v="1998-11-23T00:00:00"/>
        <d v="1998-11-24T00:00:00"/>
        <d v="1998-12-02T00:00:00"/>
        <d v="1998-12-07T00:00:00"/>
        <d v="1998-12-09T00:00:00"/>
        <d v="1998-12-10T00:00:00"/>
        <d v="1998-12-15T00:00:00"/>
        <d v="1998-12-17T00:00:00"/>
        <d v="1998-12-18T00:00:00"/>
        <d v="1998-12-22T00:00:00"/>
        <d v="1998-12-23T00:00:00"/>
        <d v="1998-12-29T00:00:00"/>
        <d v="1999-01-04T00:00:00"/>
        <d v="1999-01-05T00:00:00"/>
        <d v="1999-01-07T00:00:00"/>
        <d v="1999-01-11T00:00:00"/>
        <d v="1999-01-21T00:00:00"/>
        <d v="1999-01-22T00:00:00"/>
        <d v="1999-02-04T00:00:00"/>
        <d v="1999-02-05T00:00:00"/>
        <d v="1999-02-08T00:00:00"/>
        <d v="1999-02-16T00:00:00"/>
        <d v="1999-02-17T00:00:00"/>
        <d v="1999-02-18T00:00:00"/>
        <d v="1999-02-19T00:00:00"/>
        <d v="1999-02-25T00:00:00"/>
        <d v="1999-02-26T00:00:00"/>
        <d v="1999-03-01T00:00:00"/>
        <d v="1999-03-03T00:00:00"/>
        <d v="1999-03-04T00:00:00"/>
        <d v="1999-03-05T00:00:00"/>
        <d v="1999-03-08T00:00:00"/>
        <d v="1999-03-12T00:00:00"/>
        <d v="1999-03-16T00:00:00"/>
        <d v="1999-03-17T00:00:00"/>
        <d v="1999-03-24T00:00:00"/>
        <d v="1999-03-26T00:00:00"/>
        <d v="1999-03-29T00:00:00"/>
        <d v="1999-03-30T00:00:00"/>
        <d v="1999-03-31T00:00:00"/>
        <d v="1999-04-02T00:00:00"/>
        <d v="1999-04-06T00:00:00"/>
        <d v="1999-04-09T00:00:00"/>
        <d v="1999-04-12T00:00:00"/>
        <d v="1999-04-19T00:00:00"/>
        <d v="1999-04-22T00:00:00"/>
        <d v="1999-04-26T00:00:00"/>
        <d v="1999-04-29T00:00:00"/>
        <d v="1999-04-30T00:00:00"/>
        <d v="1999-05-04T00:00:00"/>
        <d v="1999-05-06T00:00:00"/>
        <d v="1999-05-11T00:00:00"/>
        <d v="1999-05-14T00:00:00"/>
        <d v="1999-05-19T00:00:00"/>
        <d v="1999-05-21T00:00:00"/>
        <d v="1999-05-24T00:00:00"/>
        <d v="1999-05-25T00:00:00"/>
        <d v="1999-05-26T00:00:00"/>
        <d v="1999-05-27T00:00:00"/>
        <d v="1999-05-28T00:00:00"/>
        <d v="1999-06-01T00:00:00"/>
        <d v="1999-06-03T00:00:00"/>
        <d v="1999-06-07T00:00:00"/>
        <d v="1999-06-08T00:00:00"/>
        <d v="1999-06-15T00:00:00"/>
        <d v="1999-06-16T00:00:00"/>
        <d v="1999-06-17T00:00:00"/>
        <d v="1999-06-21T00:00:00"/>
        <d v="1999-06-28T00:00:00"/>
        <d v="1999-06-29T00:00:00"/>
        <d v="1999-06-30T00:00:00"/>
        <d v="1999-07-02T00:00:00"/>
        <d v="1999-07-05T00:00:00"/>
        <d v="1999-07-06T00:00:00"/>
        <d v="1999-07-14T00:00:00"/>
        <d v="1999-07-27T00:00:00"/>
        <d v="1999-07-28T00:00:00"/>
        <d v="1999-07-30T00:00:00"/>
        <d v="1999-08-02T00:00:00"/>
        <d v="1999-08-04T00:00:00"/>
        <d v="1999-08-09T00:00:00"/>
        <d v="1999-08-10T00:00:00"/>
        <d v="1999-08-11T00:00:00"/>
        <d v="1999-08-17T00:00:00"/>
        <d v="1999-08-20T00:00:00"/>
        <d v="1999-08-25T00:00:00"/>
        <d v="1999-08-26T00:00:00"/>
        <d v="1999-08-27T00:00:00"/>
        <d v="1999-08-30T00:00:00"/>
        <d v="1999-09-01T00:00:00"/>
        <d v="1999-09-02T00:00:00"/>
        <d v="1999-09-07T00:00:00"/>
        <d v="1999-09-09T00:00:00"/>
        <d v="1999-09-13T00:00:00"/>
        <d v="1999-09-16T00:00:00"/>
        <d v="1999-09-17T00:00:00"/>
        <d v="1999-09-20T00:00:00"/>
        <d v="1999-09-21T00:00:00"/>
        <d v="1999-09-22T00:00:00"/>
        <d v="1999-09-30T00:00:00"/>
        <d v="1999-10-04T00:00:00"/>
        <d v="1999-10-07T00:00:00"/>
        <d v="1999-10-08T00:00:00"/>
        <d v="1999-10-12T00:00:00"/>
        <d v="1999-10-15T00:00:00"/>
        <d v="1999-10-27T00:00:00"/>
        <d v="1999-10-28T00:00:00"/>
        <d v="1999-10-29T00:00:00"/>
        <d v="1999-11-01T00:00:00"/>
        <d v="1999-11-05T00:00:00"/>
        <d v="1999-11-17T00:00:00"/>
        <d v="1999-11-19T00:00:00"/>
        <d v="1999-11-22T00:00:00"/>
        <d v="1999-11-23T00:00:00"/>
        <d v="1999-11-30T00:00:00"/>
        <d v="1999-12-03T00:00:00"/>
        <d v="1999-12-21T00:00:00"/>
        <d v="1999-12-22T00:00:00"/>
        <d v="1999-12-28T00:00:00"/>
        <d v="2000-01-04T00:00:00"/>
        <d v="2000-01-07T00:00:00"/>
        <d v="2000-01-17T00:00:00"/>
        <d v="2000-01-19T00:00:00"/>
        <d v="2000-01-27T00:00:00"/>
        <d v="2000-01-28T00:00:00"/>
        <d v="2000-02-01T00:00:00"/>
        <d v="2000-02-03T00:00:00"/>
        <d v="2000-02-09T00:00:00"/>
        <d v="2000-02-11T00:00:00"/>
        <d v="2000-02-14T00:00:00"/>
        <d v="2000-02-22T00:00:00"/>
        <d v="2000-02-24T00:00:00"/>
        <d v="2000-02-25T00:00:00"/>
        <d v="2000-02-28T00:00:00"/>
        <d v="2000-03-03T00:00:00"/>
        <d v="2000-03-09T00:00:00"/>
        <d v="2000-03-13T00:00:00"/>
        <d v="2000-03-14T00:00:00"/>
        <d v="2000-03-15T00:00:00"/>
        <d v="2000-03-17T00:00:00"/>
        <d v="2000-03-23T00:00:00"/>
        <d v="2000-03-24T00:00:00"/>
        <d v="2000-03-27T00:00:00"/>
        <d v="2000-03-28T00:00:00"/>
        <d v="2000-03-30T00:00:00"/>
        <d v="2000-03-31T00:00:00"/>
        <d v="2000-04-02T00:00:00"/>
        <d v="2000-04-03T00:00:00"/>
        <d v="2000-04-10T00:00:00"/>
        <d v="2000-04-17T00:00:00"/>
        <d v="2000-04-19T00:00:00"/>
        <d v="2000-04-24T00:00:00"/>
        <d v="2000-04-25T00:00:00"/>
        <d v="2000-04-26T00:00:00"/>
        <d v="2000-04-27T00:00:00"/>
        <d v="2000-04-28T00:00:00"/>
        <d v="2000-04-29T00:00:00"/>
        <d v="2000-05-02T00:00:00"/>
        <d v="2000-05-09T00:00:00"/>
        <d v="2000-05-11T00:00:00"/>
        <d v="2000-05-17T00:00:00"/>
        <d v="2000-05-18T00:00:00"/>
        <d v="2000-05-22T00:00:00"/>
        <d v="2000-05-24T00:00:00"/>
        <d v="2000-05-25T00:00:00"/>
        <d v="2000-05-26T00:00:00"/>
        <d v="2000-05-30T00:00:00"/>
        <d v="2000-06-01T00:00:00"/>
        <d v="2000-06-05T00:00:00"/>
        <d v="2000-06-09T00:00:00"/>
        <d v="2000-06-12T00:00:00"/>
        <d v="2000-06-16T00:00:00"/>
        <d v="2000-06-22T00:00:00"/>
        <d v="2000-06-25T00:00:00"/>
        <d v="2000-06-26T00:00:00"/>
        <d v="2000-07-10T00:00:00"/>
        <d v="2000-07-19T00:00:00"/>
        <d v="2000-07-21T00:00:00"/>
        <d v="2000-07-26T00:00:00"/>
        <d v="2000-07-31T00:00:00"/>
        <d v="2000-08-03T00:00:00"/>
        <d v="2000-08-07T00:00:00"/>
        <d v="2000-08-09T00:00:00"/>
        <d v="2000-08-11T00:00:00"/>
        <d v="2000-08-15T00:00:00"/>
        <d v="2000-08-16T00:00:00"/>
        <d v="2000-08-17T00:00:00"/>
        <d v="2000-08-21T00:00:00"/>
        <d v="2000-08-28T00:00:00"/>
        <d v="2000-08-30T00:00:00"/>
        <d v="2000-08-31T00:00:00"/>
        <d v="2000-09-01T00:00:00"/>
        <d v="2000-09-05T00:00:00"/>
        <d v="2000-09-06T00:00:00"/>
        <d v="2000-09-08T00:00:00"/>
        <d v="2000-09-12T00:00:00"/>
        <d v="2000-09-13T00:00:00"/>
        <d v="2000-09-18T00:00:00"/>
        <d v="2000-09-20T00:00:00"/>
        <d v="2000-09-21T00:00:00"/>
        <d v="2000-09-26T00:00:00"/>
        <d v="2000-09-27T00:00:00"/>
        <d v="2000-09-30T00:00:00"/>
        <d v="2000-10-02T00:00:00"/>
        <d v="2000-10-04T00:00:00"/>
        <d v="2000-10-16T00:00:00"/>
        <d v="2000-10-19T00:00:00"/>
        <d v="2000-10-23T00:00:00"/>
        <d v="2000-10-24T00:00:00"/>
        <d v="2000-10-26T00:00:00"/>
        <d v="2000-10-30T00:00:00"/>
        <d v="2000-11-01T00:00:00"/>
        <d v="2000-11-02T00:00:00"/>
        <d v="2000-11-07T00:00:00"/>
        <d v="2000-11-17T00:00:00"/>
        <d v="2000-11-21T00:00:00"/>
        <d v="2000-11-27T00:00:00"/>
        <d v="2000-11-28T00:00:00"/>
        <d v="2000-12-01T00:00:00"/>
        <d v="2000-12-14T00:00:00"/>
        <d v="2000-12-19T00:00:00"/>
        <d v="2000-12-20T00:00:00"/>
        <d v="2001-01-04T00:00:00"/>
        <d v="2001-01-17T00:00:00"/>
        <d v="2001-01-22T00:00:00"/>
        <d v="2001-01-29T00:00:00"/>
        <d v="2001-01-31T00:00:00"/>
        <d v="2001-02-01T00:00:00"/>
        <d v="2001-02-05T00:00:00"/>
        <d v="2001-02-12T00:00:00"/>
        <d v="2001-02-22T00:00:00"/>
        <d v="2001-02-23T00:00:00"/>
        <d v="2001-03-07T00:00:00"/>
        <d v="2001-03-08T00:00:00"/>
        <d v="2001-03-12T00:00:00"/>
        <d v="2001-03-13T00:00:00"/>
        <d v="2001-03-14T00:00:00"/>
        <d v="2001-03-22T00:00:00"/>
        <d v="2001-03-23T00:00:00"/>
        <d v="2001-03-26T00:00:00"/>
        <d v="2001-03-27T00:00:00"/>
        <d v="2001-03-28T00:00:00"/>
        <d v="2001-03-29T00:00:00"/>
        <d v="2001-03-30T00:00:00"/>
        <d v="2001-04-02T00:00:00"/>
        <d v="2001-04-03T00:00:00"/>
        <d v="2001-04-04T00:00:00"/>
        <d v="2001-04-05T00:00:00"/>
        <d v="2001-04-06T00:00:00"/>
        <d v="2001-04-12T00:00:00"/>
        <d v="2001-04-18T00:00:00"/>
        <d v="2001-04-20T00:00:00"/>
        <d v="2001-04-23T00:00:00"/>
        <d v="2001-04-25T00:00:00"/>
        <d v="2001-04-30T00:00:00"/>
        <d v="2001-05-02T00:00:00"/>
        <d v="2001-05-04T00:00:00"/>
        <d v="2001-05-08T00:00:00"/>
        <d v="2001-05-11T00:00:00"/>
        <d v="2001-05-15T00:00:00"/>
        <d v="2001-05-17T00:00:00"/>
        <d v="2001-05-24T00:00:00"/>
        <d v="2001-05-30T00:00:00"/>
        <d v="2001-06-01T00:00:00"/>
        <d v="2001-06-12T00:00:00"/>
        <d v="2001-06-13T00:00:00"/>
        <d v="2001-06-19T00:00:00"/>
        <d v="2001-06-20T00:00:00"/>
        <d v="2001-06-21T00:00:00"/>
        <d v="2001-06-22T00:00:00"/>
        <d v="2001-06-26T00:00:00"/>
        <d v="2001-06-27T00:00:00"/>
        <d v="2001-06-28T00:00:00"/>
        <d v="2001-06-29T00:00:00"/>
        <d v="2001-07-02T00:00:00"/>
        <d v="2001-07-05T00:00:00"/>
        <d v="2001-07-11T00:00:00"/>
        <d v="2001-07-13T00:00:00"/>
        <d v="2001-07-17T00:00:00"/>
        <d v="2001-07-23T00:00:00"/>
        <d v="2001-07-26T00:00:00"/>
        <d v="2001-08-10T00:00:00"/>
        <d v="2001-08-12T00:00:00"/>
        <d v="2001-08-13T00:00:00"/>
        <d v="2001-08-28T00:00:00"/>
        <d v="2001-08-29T00:00:00"/>
        <d v="2001-08-31T00:00:00"/>
        <d v="2001-09-04T00:00:00"/>
        <d v="2001-09-06T00:00:00"/>
        <d v="2001-09-13T00:00:00"/>
        <d v="2001-09-24T00:00:00"/>
        <d v="2001-09-25T00:00:00"/>
        <d v="2001-09-27T00:00:00"/>
        <d v="2001-09-28T00:00:00"/>
        <d v="2001-10-03T00:00:00"/>
        <d v="2001-10-09T00:00:00"/>
        <d v="2001-10-10T00:00:00"/>
        <d v="2001-10-11T00:00:00"/>
        <d v="2001-10-16T00:00:00"/>
        <d v="2001-10-18T00:00:00"/>
        <d v="2001-10-25T00:00:00"/>
        <d v="2001-10-26T00:00:00"/>
        <d v="2001-10-30T00:00:00"/>
        <d v="2001-10-31T00:00:00"/>
        <d v="2001-11-05T00:00:00"/>
        <d v="2001-11-06T00:00:00"/>
        <d v="2001-11-08T00:00:00"/>
        <d v="2001-11-15T00:00:00"/>
        <d v="2001-11-26T00:00:00"/>
        <d v="2001-12-03T00:00:00"/>
        <d v="2001-12-10T00:00:00"/>
        <d v="2001-12-12T00:00:00"/>
        <d v="2001-12-14T00:00:00"/>
        <d v="2001-12-17T00:00:00"/>
        <d v="2001-12-18T00:00:00"/>
        <d v="2001-12-19T00:00:00"/>
        <d v="2001-12-21T00:00:00"/>
        <d v="2002-01-02T00:00:00"/>
        <d v="2002-01-03T00:00:00"/>
        <d v="2002-01-06T00:00:00"/>
        <d v="2002-01-07T00:00:00"/>
        <d v="2002-01-08T00:00:00"/>
        <d v="2002-01-09T00:00:00"/>
        <d v="2002-01-15T00:00:00"/>
        <d v="2002-01-28T00:00:00"/>
        <d v="2002-01-29T00:00:00"/>
        <d v="2002-01-30T00:00:00"/>
        <d v="2002-02-01T00:00:00"/>
        <d v="2002-02-04T00:00:00"/>
        <d v="2002-02-05T00:00:00"/>
        <d v="2002-02-06T00:00:00"/>
        <d v="2002-02-08T00:00:00"/>
        <d v="2002-02-11T00:00:00"/>
        <d v="2002-02-14T00:00:00"/>
        <d v="2002-02-19T00:00:00"/>
        <d v="2002-02-28T00:00:00"/>
        <d v="2002-03-04T00:00:00"/>
        <d v="2002-03-06T00:00:00"/>
        <d v="2002-03-07T00:00:00"/>
        <d v="2002-03-15T00:00:00"/>
        <d v="2002-03-19T00:00:00"/>
        <d v="2002-03-26T00:00:00"/>
        <d v="2002-03-27T00:00:00"/>
        <d v="2002-04-01T00:00:00"/>
        <d v="2002-04-02T00:00:00"/>
        <d v="2002-04-15T00:00:00"/>
        <d v="2002-04-18T00:00:00"/>
        <d v="2002-04-19T00:00:00"/>
        <d v="2002-04-22T00:00:00"/>
        <d v="2002-04-24T00:00:00"/>
        <d v="2002-04-30T00:00:00"/>
        <d v="2002-05-07T00:00:00"/>
        <d v="2002-05-08T00:00:00"/>
        <d v="2002-05-14T00:00:00"/>
        <d v="2002-05-21T00:00:00"/>
        <d v="2002-05-29T00:00:00"/>
        <d v="2002-05-30T00:00:00"/>
        <d v="2002-05-31T00:00:00"/>
        <d v="2002-06-04T00:00:00"/>
        <d v="2002-06-06T00:00:00"/>
        <d v="2002-06-07T00:00:00"/>
        <d v="2002-06-11T00:00:00"/>
        <d v="2002-06-17T00:00:00"/>
        <d v="2002-06-19T00:00:00"/>
        <d v="2002-06-20T00:00:00"/>
        <d v="2002-06-26T00:00:00"/>
        <d v="2002-07-09T00:00:00"/>
        <d v="2002-07-22T00:00:00"/>
        <d v="2002-07-25T00:00:00"/>
        <d v="2002-08-01T00:00:00"/>
        <d v="2002-08-05T00:00:00"/>
        <d v="2002-08-06T00:00:00"/>
        <d v="2002-08-08T00:00:00"/>
        <d v="2002-08-12T00:00:00"/>
        <d v="2002-08-15T00:00:00"/>
        <d v="2002-08-19T00:00:00"/>
        <d v="2002-08-20T00:00:00"/>
        <d v="2002-08-22T00:00:00"/>
        <d v="2002-08-27T00:00:00"/>
        <d v="2002-08-28T00:00:00"/>
        <d v="2002-08-29T00:00:00"/>
        <d v="2002-09-03T00:00:00"/>
        <d v="2002-09-04T00:00:00"/>
        <d v="2002-09-10T00:00:00"/>
        <d v="2002-09-16T00:00:00"/>
        <d v="2002-09-17T00:00:00"/>
        <d v="2002-09-18T00:00:00"/>
        <d v="2002-09-19T00:00:00"/>
        <d v="2002-09-24T00:00:00"/>
        <d v="2002-09-25T00:00:00"/>
        <d v="2002-09-26T00:00:00"/>
        <d v="2002-10-10T00:00:00"/>
        <d v="2002-10-11T00:00:00"/>
        <d v="2002-10-18T00:00:00"/>
        <d v="2002-10-19T00:00:00"/>
        <d v="2002-10-22T00:00:00"/>
        <d v="2002-10-25T00:00:00"/>
        <d v="2002-11-07T00:00:00"/>
        <d v="2002-11-08T00:00:00"/>
        <d v="2002-11-15T00:00:00"/>
        <d v="2002-11-20T00:00:00"/>
        <d v="2002-12-05T00:00:00"/>
        <d v="2002-12-09T00:00:00"/>
        <d v="2002-12-12T00:00:00"/>
        <d v="2002-12-13T00:00:00"/>
        <d v="2002-12-18T00:00:00"/>
        <d v="2002-12-23T00:00:00"/>
        <d v="2003-01-08T00:00:00"/>
        <d v="2003-01-14T00:00:00"/>
        <d v="2003-01-15T00:00:00"/>
        <d v="2003-01-21T00:00:00"/>
        <d v="2003-01-22T00:00:00"/>
        <d v="2003-01-23T00:00:00"/>
        <d v="2003-01-24T00:00:00"/>
        <d v="2003-01-27T00:00:00"/>
        <d v="2003-01-29T00:00:00"/>
        <d v="2003-02-04T00:00:00"/>
        <d v="2003-02-06T00:00:00"/>
        <d v="2003-02-12T00:00:00"/>
        <d v="2003-02-19T00:00:00"/>
        <d v="2003-02-26T00:00:00"/>
        <d v="2003-03-04T00:00:00"/>
        <d v="2003-03-11T00:00:00"/>
        <d v="2003-03-19T00:00:00"/>
        <d v="2003-03-20T00:00:00"/>
        <d v="2003-03-21T00:00:00"/>
        <d v="2003-03-24T00:00:00"/>
        <d v="2003-04-01T00:00:00"/>
        <d v="2003-04-03T00:00:00"/>
        <d v="2003-04-07T00:00:00"/>
        <d v="2003-04-10T00:00:00"/>
        <d v="2003-04-16T00:00:00"/>
        <d v="2003-04-21T00:00:00"/>
        <d v="2003-04-23T00:00:00"/>
        <d v="2003-04-29T00:00:00"/>
        <d v="2003-05-08T00:00:00"/>
        <d v="2003-05-09T00:00:00"/>
        <d v="2003-05-16T00:00:00"/>
        <d v="2003-05-19T00:00:00"/>
        <d v="2003-05-21T00:00:00"/>
        <d v="2003-05-22T00:00:00"/>
        <d v="2003-05-27T00:00:00"/>
        <d v="2003-06-03T00:00:00"/>
        <d v="2003-06-04T00:00:00"/>
        <d v="2003-06-12T00:00:00"/>
        <d v="2003-06-18T00:00:00"/>
        <d v="2003-06-19T00:00:00"/>
        <d v="2003-06-26T00:00:00"/>
        <d v="2003-07-07T00:00:00"/>
        <d v="2003-07-08T00:00:00"/>
        <d v="2003-07-09T00:00:00"/>
        <d v="2003-07-11T00:00:00"/>
        <d v="2003-07-17T00:00:00"/>
        <d v="2003-07-18T00:00:00"/>
        <d v="2003-07-22T00:00:00"/>
        <d v="2003-07-23T00:00:00"/>
        <d v="2003-07-25T00:00:00"/>
        <d v="2003-07-28T00:00:00"/>
        <d v="2003-07-29T00:00:00"/>
        <d v="2003-08-12T00:00:00"/>
        <d v="2003-08-14T00:00:00"/>
        <d v="2003-08-26T00:00:00"/>
        <d v="2003-08-29T00:00:00"/>
        <d v="2003-09-10T00:00:00"/>
        <d v="2003-09-11T00:00:00"/>
        <d v="2003-09-12T00:00:00"/>
        <d v="2003-09-15T00:00:00"/>
        <d v="2003-09-16T00:00:00"/>
        <d v="2003-09-22T00:00:00"/>
        <d v="2003-09-24T00:00:00"/>
        <d v="2003-09-25T00:00:00"/>
        <d v="2003-09-26T00:00:00"/>
        <d v="2003-09-30T00:00:00"/>
        <d v="2003-10-01T00:00:00"/>
        <d v="2003-10-09T00:00:00"/>
        <d v="2003-10-17T00:00:00"/>
        <d v="2003-10-20T00:00:00"/>
        <d v="2003-10-21T00:00:00"/>
        <d v="2003-10-30T00:00:00"/>
        <d v="2003-10-31T00:00:00"/>
        <d v="2003-11-10T00:00:00"/>
        <d v="2003-11-13T00:00:00"/>
        <d v="2003-11-18T00:00:00"/>
        <d v="2003-11-20T00:00:00"/>
        <d v="2003-12-04T00:00:00"/>
        <d v="2003-12-16T00:00:00"/>
        <d v="2004-01-05T00:00:00"/>
        <d v="2004-01-06T00:00:00"/>
        <d v="2004-01-08T00:00:00"/>
        <d v="2004-01-14T00:00:00"/>
        <d v="2004-01-15T00:00:00"/>
        <d v="2004-01-22T00:00:00"/>
        <d v="2004-01-28T00:00:00"/>
        <d v="2004-02-10T00:00:00"/>
        <d v="2004-02-13T00:00:00"/>
        <d v="2004-02-17T00:00:00"/>
        <d v="2004-02-24T00:00:00"/>
        <d v="2004-03-01T00:00:00"/>
        <d v="2004-03-02T00:00:00"/>
        <d v="2004-03-03T00:00:00"/>
        <d v="2004-03-08T00:00:00"/>
        <d v="2004-03-09T00:00:00"/>
        <d v="2004-03-12T00:00:00"/>
        <d v="2004-03-15T00:00:00"/>
        <d v="2004-03-18T00:00:00"/>
        <d v="2004-03-19T00:00:00"/>
        <d v="2004-03-29T00:00:00"/>
        <d v="2004-04-01T00:00:00"/>
        <d v="2004-04-05T00:00:00"/>
        <d v="2004-04-07T00:00:00"/>
        <d v="2004-04-09T00:00:00"/>
        <d v="2004-04-15T00:00:00"/>
        <d v="2004-04-16T00:00:00"/>
        <d v="2004-04-29T00:00:00"/>
        <d v="2004-05-04T00:00:00"/>
        <d v="2004-05-06T00:00:00"/>
        <d v="2004-05-13T00:00:00"/>
        <d v="2004-05-18T00:00:00"/>
        <d v="2004-05-24T00:00:00"/>
        <d v="2004-05-25T00:00:00"/>
        <d v="2004-06-01T00:00:00"/>
        <d v="2004-06-04T00:00:00"/>
        <d v="2004-06-14T00:00:00"/>
        <d v="2004-06-15T00:00:00"/>
        <d v="2004-06-17T00:00:00"/>
        <d v="2004-06-18T00:00:00"/>
        <d v="2004-06-28T00:00:00"/>
        <d v="2004-06-29T00:00:00"/>
        <d v="2004-07-01T00:00:00"/>
        <d v="2004-07-06T00:00:00"/>
        <d v="2004-07-12T00:00:00"/>
        <d v="2004-07-14T00:00:00"/>
        <d v="2004-07-20T00:00:00"/>
        <d v="2004-07-23T00:00:00"/>
        <d v="2004-08-10T00:00:00"/>
        <d v="2004-08-13T00:00:00"/>
        <d v="2004-08-16T00:00:00"/>
        <d v="2004-08-18T00:00:00"/>
        <d v="2004-08-19T00:00:00"/>
        <d v="2004-08-20T00:00:00"/>
        <d v="2004-08-22T00:00:00"/>
        <d v="2004-08-23T00:00:00"/>
        <d v="2004-08-24T00:00:00"/>
        <d v="2004-08-26T00:00:00"/>
        <d v="2004-08-31T00:00:00"/>
        <d v="2004-09-17T00:00:00"/>
        <d v="2004-09-21T00:00:00"/>
        <d v="2004-09-24T00:00:00"/>
        <d v="2004-09-30T00:00:00"/>
        <d v="2004-10-07T00:00:00"/>
        <d v="2004-10-14T00:00:00"/>
        <d v="2004-10-15T00:00:00"/>
        <d v="2004-10-24T00:00:00"/>
        <d v="2004-10-25T00:00:00"/>
        <d v="2004-10-29T00:00:00"/>
        <d v="2004-11-02T00:00:00"/>
        <d v="2004-11-04T00:00:00"/>
        <d v="2004-11-08T00:00:00"/>
        <d v="2004-11-10T00:00:00"/>
        <d v="2004-11-18T00:00:00"/>
        <d v="2004-11-30T00:00:00"/>
        <d v="2004-12-02T00:00:00"/>
        <d v="2004-12-07T00:00:00"/>
        <d v="2004-12-08T00:00:00"/>
        <d v="2004-12-13T00:00:00"/>
        <d v="2004-12-17T00:00:00"/>
        <d v="2004-12-20T00:00:00"/>
        <d v="2004-12-21T00:00:00"/>
        <d v="2004-12-22T00:00:00"/>
        <d v="2004-12-28T00:00:00"/>
        <d v="2005-01-03T00:00:00"/>
        <d v="2005-01-11T00:00:00"/>
        <d v="2005-01-13T00:00:00"/>
        <d v="2005-01-19T00:00:00"/>
        <d v="2005-01-28T00:00:00"/>
        <d v="2005-02-02T00:00:00"/>
        <d v="2005-02-05T00:00:00"/>
        <d v="2005-02-08T00:00:00"/>
        <d v="2005-02-15T00:00:00"/>
        <d v="2005-02-16T00:00:00"/>
        <d v="2005-02-22T00:00:00"/>
        <d v="2005-02-24T00:00:00"/>
        <d v="2005-03-02T00:00:00"/>
        <d v="2005-03-16T00:00:00"/>
        <d v="2005-03-18T00:00:00"/>
        <d v="2005-03-21T00:00:00"/>
        <d v="2005-03-22T00:00:00"/>
        <d v="2005-03-23T00:00:00"/>
        <d v="2005-03-24T00:00:00"/>
        <d v="2005-03-29T00:00:00"/>
        <d v="2005-03-30T00:00:00"/>
        <d v="2005-03-31T00:00:00"/>
        <d v="2005-04-07T00:00:00"/>
        <d v="2005-04-08T00:00:00"/>
        <d v="2005-04-14T00:00:00"/>
        <d v="2005-04-15T00:00:00"/>
        <d v="2005-04-21T00:00:00"/>
        <d v="2005-04-25T00:00:00"/>
        <d v="2005-04-26T00:00:00"/>
        <d v="2005-04-28T00:00:00"/>
        <d v="2005-04-29T00:00:00"/>
        <d v="2005-05-04T00:00:00"/>
        <d v="2005-05-11T00:00:00"/>
        <d v="2005-05-17T00:00:00"/>
        <d v="2005-05-19T00:00:00"/>
        <d v="2005-05-20T00:00:00"/>
        <d v="2005-05-23T00:00:00"/>
        <d v="2005-05-24T00:00:00"/>
        <d v="2005-05-25T00:00:00"/>
        <d v="2005-06-01T00:00:00"/>
        <d v="2005-06-03T00:00:00"/>
        <d v="2005-06-08T00:00:00"/>
        <d v="2005-06-09T00:00:00"/>
        <d v="2005-06-13T00:00:00"/>
        <d v="2005-06-17T00:00:00"/>
        <d v="2005-06-27T00:00:00"/>
        <d v="2005-07-05T00:00:00"/>
        <d v="2005-07-07T00:00:00"/>
        <d v="2005-07-08T00:00:00"/>
        <d v="2005-07-14T00:00:00"/>
        <d v="2005-07-15T00:00:00"/>
        <d v="2005-07-18T00:00:00"/>
        <d v="2005-07-25T00:00:00"/>
        <d v="2005-07-26T00:00:00"/>
        <d v="2005-07-28T00:00:00"/>
        <d v="2005-07-29T00:00:00"/>
        <d v="2005-07-30T00:00:00"/>
        <d v="2005-08-02T00:00:00"/>
        <d v="2005-08-03T00:00:00"/>
        <d v="2005-08-04T00:00:00"/>
        <d v="2005-08-05T00:00:00"/>
        <d v="2005-08-08T00:00:00"/>
        <d v="2005-08-18T00:00:00"/>
        <d v="2005-08-22T00:00:00"/>
        <d v="2005-08-31T00:00:00"/>
        <d v="2005-09-02T00:00:00"/>
        <d v="2005-09-09T00:00:00"/>
        <d v="2005-09-12T00:00:00"/>
        <d v="2005-09-15T00:00:00"/>
        <d v="2005-09-16T00:00:00"/>
        <d v="2005-09-19T00:00:00"/>
        <d v="2005-09-20T00:00:00"/>
        <d v="2005-09-21T00:00:00"/>
        <d v="2005-09-28T00:00:00"/>
        <d v="2005-09-29T00:00:00"/>
        <d v="2005-09-30T00:00:00"/>
        <d v="2005-10-03T00:00:00"/>
        <d v="2005-10-07T00:00:00"/>
        <d v="2005-10-13T00:00:00"/>
        <d v="2005-10-14T00:00:00"/>
        <d v="2005-10-17T00:00:00"/>
        <d v="2005-10-18T00:00:00"/>
        <d v="2005-10-24T00:00:00"/>
        <d v="2005-10-31T00:00:00"/>
        <d v="2005-11-01T00:00:00"/>
        <d v="2005-11-09T00:00:00"/>
        <d v="2005-11-17T00:00:00"/>
        <d v="2005-11-18T00:00:00"/>
        <d v="2005-11-22T00:00:00"/>
        <d v="2005-11-28T00:00:00"/>
        <d v="2005-12-13T00:00:00"/>
        <d v="2005-12-16T00:00:00"/>
        <d v="2005-12-20T00:00:00"/>
        <d v="2005-12-21T00:00:00"/>
        <d v="2005-12-22T00:00:00"/>
        <d v="2005-12-27T00:00:00"/>
        <d v="2005-12-29T00:00:00"/>
        <d v="2006-01-03T00:00:00"/>
        <d v="2006-01-10T00:00:00"/>
        <d v="2006-01-12T00:00:00"/>
        <d v="2006-01-17T00:00:00"/>
        <d v="2006-01-30T00:00:00"/>
        <d v="2006-02-07T00:00:00"/>
        <d v="2006-02-10T00:00:00"/>
        <d v="2006-02-13T00:00:00"/>
        <d v="2006-02-22T00:00:00"/>
        <d v="2006-03-02T00:00:00"/>
        <d v="2006-03-06T00:00:00"/>
        <d v="2006-03-09T00:00:00"/>
        <d v="2006-03-14T00:00:00"/>
        <d v="2006-03-17T00:00:00"/>
        <d v="2006-03-20T00:00:00"/>
        <d v="2006-03-23T00:00:00"/>
        <d v="2006-03-24T00:00:00"/>
        <d v="2006-03-27T00:00:00"/>
        <d v="2006-04-04T00:00:00"/>
        <d v="2006-04-05T00:00:00"/>
        <d v="2006-04-12T00:00:00"/>
        <d v="2006-04-17T00:00:00"/>
        <d v="2006-04-19T00:00:00"/>
        <d v="2006-04-21T00:00:00"/>
        <d v="2006-04-24T00:00:00"/>
        <d v="2006-04-27T00:00:00"/>
        <d v="2006-04-28T00:00:00"/>
        <d v="2006-05-03T00:00:00"/>
        <d v="2006-05-04T00:00:00"/>
        <d v="2006-05-08T00:00:00"/>
        <d v="2006-05-09T00:00:00"/>
        <d v="2006-05-15T00:00:00"/>
        <d v="2006-05-18T00:00:00"/>
        <d v="2006-05-23T00:00:00"/>
        <d v="2006-05-25T00:00:00"/>
        <d v="2006-06-02T00:00:00"/>
        <d v="2006-06-05T00:00:00"/>
        <d v="2006-06-14T00:00:00"/>
        <d v="2006-06-20T00:00:00"/>
        <d v="2006-06-23T00:00:00"/>
        <d v="2006-06-26T00:00:00"/>
        <d v="2006-07-10T00:00:00"/>
        <d v="2006-07-12T00:00:00"/>
        <d v="2006-07-13T00:00:00"/>
        <d v="2006-07-17T00:00:00"/>
        <d v="2006-07-18T00:00:00"/>
        <d v="2006-07-21T00:00:00"/>
        <d v="2006-07-24T00:00:00"/>
        <d v="2006-07-25T00:00:00"/>
        <d v="2006-07-31T00:00:00"/>
        <d v="2006-08-01T00:00:00"/>
        <d v="2006-08-04T00:00:00"/>
        <d v="2006-08-07T00:00:00"/>
        <d v="2006-08-09T00:00:00"/>
        <d v="2006-08-10T00:00:00"/>
        <d v="2006-08-14T00:00:00"/>
        <d v="2006-08-17T00:00:00"/>
        <d v="2006-08-18T00:00:00"/>
        <d v="2006-08-22T00:00:00"/>
        <d v="2006-08-23T00:00:00"/>
        <d v="2006-08-25T00:00:00"/>
        <d v="2006-08-30T00:00:00"/>
        <d v="2006-08-31T00:00:00"/>
        <d v="2006-09-06T00:00:00"/>
        <d v="2006-09-08T00:00:00"/>
        <d v="2006-09-11T00:00:00"/>
        <d v="2006-09-12T00:00:00"/>
        <d v="2006-09-14T00:00:00"/>
        <d v="2006-09-22T00:00:00"/>
        <d v="2006-09-26T00:00:00"/>
        <d v="2006-09-28T00:00:00"/>
        <d v="2006-10-02T00:00:00"/>
        <d v="2006-10-11T00:00:00"/>
        <d v="2006-10-12T00:00:00"/>
        <d v="2006-10-15T00:00:00"/>
        <d v="2006-10-19T00:00:00"/>
        <d v="2006-10-26T00:00:00"/>
        <d v="2006-11-01T00:00:00"/>
        <d v="2006-11-08T00:00:00"/>
        <d v="2006-11-09T00:00:00"/>
        <d v="2006-11-13T00:00:00"/>
        <d v="2006-11-15T00:00:00"/>
        <d v="2006-11-20T00:00:00"/>
        <d v="2006-12-01T00:00:00"/>
        <d v="2006-12-06T00:00:00"/>
        <d v="2006-12-08T00:00:00"/>
        <d v="2006-12-18T00:00:00"/>
        <d v="2006-12-20T00:00:00"/>
        <d v="2006-12-22T00:00:00"/>
        <d v="2006-12-28T00:00:00"/>
        <d v="2007-01-05T00:00:00"/>
        <d v="2007-01-08T00:00:00"/>
        <d v="2007-01-16T00:00:00"/>
        <d v="2007-01-23T00:00:00"/>
        <d v="2007-01-30T00:00:00"/>
        <d v="2007-02-01T00:00:00"/>
        <d v="2007-02-02T00:00:00"/>
        <d v="2007-02-05T00:00:00"/>
        <d v="2007-02-06T00:00:00"/>
        <d v="2007-02-16T00:00:00"/>
        <d v="2007-02-21T00:00:00"/>
        <d v="2007-02-22T00:00:00"/>
        <d v="2007-02-26T00:00:00"/>
        <d v="2007-02-27T00:00:00"/>
        <d v="2007-02-28T00:00:00"/>
        <d v="2007-03-08T00:00:00"/>
        <d v="2007-03-09T00:00:00"/>
        <d v="2007-03-14T00:00:00"/>
        <d v="2007-03-19T00:00:00"/>
        <d v="2007-03-29T00:00:00"/>
        <d v="2007-04-02T00:00:00"/>
        <d v="2007-04-04T00:00:00"/>
        <d v="2007-04-10T00:00:00"/>
        <d v="2007-04-16T00:00:00"/>
        <d v="2007-04-24T00:00:00"/>
        <d v="2007-05-03T00:00:00"/>
        <d v="2007-05-08T00:00:00"/>
        <d v="2007-05-14T00:00:00"/>
        <d v="2007-05-15T00:00:00"/>
        <d v="2007-05-17T00:00:00"/>
        <d v="2007-05-25T00:00:00"/>
        <d v="2007-06-01T00:00:00"/>
        <d v="2007-06-04T00:00:00"/>
        <d v="2007-06-13T00:00:00"/>
        <d v="2007-06-18T00:00:00"/>
        <d v="2007-06-19T00:00:00"/>
        <d v="2007-06-20T00:00:00"/>
        <d v="2007-06-22T00:00:00"/>
        <d v="2007-06-28T00:00:00"/>
        <d v="2007-06-29T00:00:00"/>
        <d v="2007-07-01T00:00:00"/>
        <d v="2007-07-05T00:00:00"/>
        <d v="2007-07-06T00:00:00"/>
        <d v="2007-07-09T00:00:00"/>
        <d v="2007-07-13T00:00:00"/>
        <d v="2007-07-18T00:00:00"/>
        <d v="2007-07-20T00:00:00"/>
        <d v="2007-07-25T00:00:00"/>
        <d v="2007-07-26T00:00:00"/>
        <d v="2007-07-27T00:00:00"/>
        <d v="2007-08-01T00:00:00"/>
        <d v="2007-08-08T00:00:00"/>
        <d v="2007-08-15T00:00:00"/>
        <d v="2007-08-16T00:00:00"/>
        <d v="2007-08-17T00:00:00"/>
        <d v="2007-08-21T00:00:00"/>
        <d v="2007-08-22T00:00:00"/>
        <d v="2007-08-23T00:00:00"/>
        <d v="2007-08-24T00:00:00"/>
        <d v="2007-08-29T00:00:00"/>
        <d v="2007-09-04T00:00:00"/>
        <d v="2007-09-17T00:00:00"/>
        <d v="2007-09-18T00:00:00"/>
        <d v="2007-09-20T00:00:00"/>
        <d v="2007-09-28T00:00:00"/>
        <d v="2007-10-19T00:00:00"/>
        <d v="2007-10-23T00:00:00"/>
        <d v="2007-10-24T00:00:00"/>
        <d v="2007-10-25T00:00:00"/>
        <d v="2007-10-31T00:00:00"/>
        <d v="2007-11-05T00:00:00"/>
        <d v="2007-11-07T00:00:00"/>
        <d v="2007-11-14T00:00:00"/>
        <d v="2007-11-15T00:00:00"/>
        <d v="2007-11-16T00:00:00"/>
        <d v="2007-11-27T00:00:00"/>
        <d v="2007-12-03T00:00:00"/>
        <d v="2007-12-04T00:00:00"/>
        <d v="2007-12-12T00:00:00"/>
        <d v="2007-12-18T00:00:00"/>
        <d v="2007-12-19T00:00:00"/>
        <d v="2008-01-08T00:00:00"/>
        <d v="2008-01-09T00:00:00"/>
        <d v="2008-01-14T00:00:00"/>
        <d v="2008-01-21T00:00:00"/>
        <d v="2008-01-22T00:00:00"/>
        <d v="2008-01-23T00:00:00"/>
        <d v="2008-01-24T00:00:00"/>
        <d v="2008-01-30T00:00:00"/>
        <d v="2008-02-05T00:00:00"/>
        <d v="2008-02-22T00:00:00"/>
        <d v="2008-02-28T00:00:00"/>
        <d v="2008-03-10T00:00:00"/>
        <d v="2008-03-17T00:00:00"/>
        <d v="2008-03-20T00:00:00"/>
        <d v="2008-03-21T00:00:00"/>
        <d v="2008-04-03T00:00:00"/>
        <d v="2008-04-23T00:00:00"/>
        <d v="2008-04-26T00:00:00"/>
        <d v="2008-04-28T00:00:00"/>
        <d v="2008-05-02T00:00:00"/>
        <d v="2008-05-08T00:00:00"/>
        <d v="2008-05-12T00:00:00"/>
        <d v="2008-05-13T00:00:00"/>
        <d v="2008-05-16T00:00:00"/>
        <d v="2008-05-22T00:00:00"/>
        <d v="2008-06-01T00:00:00"/>
        <d v="2008-06-10T00:00:00"/>
        <d v="2008-06-11T00:00:00"/>
        <d v="2008-06-17T00:00:00"/>
        <d v="2008-06-19T00:00:00"/>
        <d v="2008-07-01T00:00:00"/>
        <d v="2008-07-10T00:00:00"/>
        <d v="2008-07-14T00:00:00"/>
        <d v="2008-07-15T00:00:00"/>
        <d v="2008-07-18T00:00:00"/>
        <d v="2008-07-28T00:00:00"/>
        <d v="2008-08-01T00:00:00"/>
        <d v="2008-08-11T00:00:00"/>
        <d v="2008-08-12T00:00:00"/>
        <d v="2008-08-13T00:00:00"/>
        <d v="2008-08-15T00:00:00"/>
        <d v="2008-08-25T00:00:00"/>
        <d v="2008-08-27T00:00:00"/>
        <d v="2008-08-29T00:00:00"/>
        <d v="2008-09-05T00:00:00"/>
        <d v="2008-09-08T00:00:00"/>
        <d v="2008-09-16T00:00:00"/>
        <d v="2008-09-19T00:00:00"/>
        <d v="2008-09-30T00:00:00"/>
        <d v="2008-10-01T00:00:00"/>
        <d v="2008-10-03T00:00:00"/>
        <d v="2008-10-08T00:00:00"/>
        <d v="2008-10-10T00:00:00"/>
        <d v="2008-10-15T00:00:00"/>
        <d v="2008-10-27T00:00:00"/>
        <d v="2008-10-30T00:00:00"/>
        <d v="2008-10-31T00:00:00"/>
        <d v="2008-11-20T00:00:00"/>
        <d v="2008-11-21T00:00:00"/>
        <d v="2008-11-26T00:00:00"/>
        <d v="2008-12-04T00:00:00"/>
        <d v="2008-12-10T00:00:00"/>
        <d v="2008-12-11T00:00:00"/>
        <d v="2008-12-16T00:00:00"/>
        <d v="2008-12-18T00:00:00"/>
        <d v="2008-12-22T00:00:00"/>
        <d v="2008-12-30T00:00:00"/>
        <d v="2009-01-05T00:00:00"/>
        <d v="2009-01-07T00:00:00"/>
        <d v="2009-01-13T00:00:00"/>
        <d v="2009-01-14T00:00:00"/>
        <d v="2009-01-26T00:00:00"/>
        <d v="2009-02-03T00:00:00"/>
        <d v="2009-02-13T00:00:00"/>
        <d v="2009-02-19T00:00:00"/>
        <d v="2009-03-05T00:00:00"/>
        <d v="2009-03-09T00:00:00"/>
        <d v="2009-03-13T00:00:00"/>
        <d v="2009-03-15T00:00:00"/>
        <d v="2009-03-16T00:00:00"/>
        <d v="2009-03-31T00:00:00"/>
        <d v="2009-04-21T00:00:00"/>
        <d v="2009-04-27T00:00:00"/>
        <d v="2009-04-30T00:00:00"/>
        <d v="2009-05-07T00:00:00"/>
        <d v="2009-05-11T00:00:00"/>
        <d v="2009-05-20T00:00:00"/>
        <d v="2009-05-22T00:00:00"/>
        <d v="2009-05-26T00:00:00"/>
        <d v="2009-05-27T00:00:00"/>
        <d v="2009-06-08T00:00:00"/>
        <d v="2009-06-10T00:00:00"/>
        <d v="2009-06-16T00:00:00"/>
        <d v="2009-06-19T00:00:00"/>
        <d v="2009-06-22T00:00:00"/>
        <d v="2009-07-02T00:00:00"/>
        <d v="2009-07-17T00:00:00"/>
        <d v="2009-07-22T00:00:00"/>
        <d v="2009-07-23T00:00:00"/>
        <d v="2009-07-24T00:00:00"/>
        <d v="2009-07-30T00:00:00"/>
        <d v="2009-08-13T00:00:00"/>
        <d v="2009-08-17T00:00:00"/>
        <d v="2009-08-20T00:00:00"/>
        <d v="2009-08-21T00:00:00"/>
        <d v="2009-08-31T00:00:00"/>
        <d v="2009-09-02T00:00:00"/>
        <d v="2009-09-08T00:00:00"/>
        <d v="2009-09-09T00:00:00"/>
        <d v="2009-09-11T00:00:00"/>
        <d v="2009-09-14T00:00:00"/>
        <d v="2009-09-18T00:00:00"/>
        <d v="2009-09-21T00:00:00"/>
        <d v="2009-10-05T00:00:00"/>
        <d v="2009-10-14T00:00:00"/>
        <d v="2009-11-05T00:00:00"/>
        <d v="2009-11-09T00:00:00"/>
        <d v="2009-11-12T00:00:00"/>
        <d v="2009-11-17T00:00:00"/>
        <d v="2009-11-18T00:00:00"/>
        <d v="2009-11-30T00:00:00"/>
        <d v="2009-12-03T00:00:00"/>
        <d v="2009-12-04T00:00:00"/>
        <d v="2009-12-08T00:00:00"/>
        <d v="2009-12-14T00:00:00"/>
        <d v="2009-12-17T00:00:00"/>
        <d v="2009-12-22T00:00:00"/>
        <d v="2009-12-29T00:00:00"/>
        <d v="2010-01-04T00:00:00"/>
        <d v="2010-01-12T00:00:00"/>
        <d v="2010-01-21T00:00:00"/>
        <d v="2010-01-28T00:00:00"/>
        <d v="2010-02-04T00:00:00"/>
        <d v="2010-02-10T00:00:00"/>
        <d v="2010-02-22T00:00:00"/>
        <d v="2010-02-25T00:00:00"/>
        <d v="2010-03-15T00:00:00"/>
        <d v="2010-03-19T00:00:00"/>
        <d v="2010-03-22T00:00:00"/>
        <d v="2010-03-26T00:00:00"/>
        <d v="2010-04-16T00:00:00"/>
        <d v="2010-04-20T00:00:00"/>
        <d v="2010-04-29T00:00:00"/>
        <d v="2010-05-10T00:00:00"/>
        <d v="2010-05-14T00:00:00"/>
        <d v="2010-05-17T00:00:00"/>
        <d v="2010-05-24T00:00:00"/>
        <d v="2010-05-25T00:00:00"/>
        <d v="2010-06-09T00:00:00"/>
        <d v="2010-06-14T00:00:00"/>
        <d v="2010-06-16T00:00:00"/>
        <d v="2010-07-02T00:00:00"/>
        <d v="2010-07-12T00:00:00"/>
        <d v="2010-07-14T00:00:00"/>
        <d v="2010-07-16T00:00:00"/>
        <d v="2010-07-21T00:00:00"/>
        <d v="2010-07-27T00:00:00"/>
        <d v="2010-08-06T00:00:00"/>
        <d v="2010-08-19T00:00:00"/>
        <d v="2010-08-27T00:00:00"/>
        <d v="2010-08-31T00:00:00"/>
        <d v="2010-09-07T00:00:00"/>
        <d v="2010-09-29T00:00:00"/>
        <d v="2010-09-30T00:00:00"/>
        <d v="2010-10-01T00:00:00"/>
        <d v="2010-10-13T00:00:00"/>
        <d v="2010-10-15T00:00:00"/>
        <d v="2010-10-19T00:00:00"/>
        <d v="2010-10-21T00:00:00"/>
        <d v="2010-10-28T00:00:00"/>
        <d v="2010-11-01T00:00:00"/>
        <d v="2010-11-04T00:00:00"/>
        <d v="2010-11-18T00:00:00"/>
        <d v="2010-12-02T00:00:00"/>
        <d v="2010-12-20T00:00:00"/>
        <d v="2010-12-27T00:00:00"/>
        <d v="2011-01-12T00:00:00"/>
        <d v="2011-01-24T00:00:00"/>
        <d v="2011-01-28T00:00:00"/>
        <d v="2011-02-25T00:00:00"/>
        <d v="2011-03-09T00:00:00"/>
        <d v="2011-03-18T00:00:00"/>
        <d v="2011-03-21T00:00:00"/>
        <d v="2011-04-18T00:00:00"/>
        <d v="2011-04-25T00:00:00"/>
        <d v="2011-04-26T00:00:00"/>
        <d v="2011-05-04T00:00:00"/>
        <d v="2011-05-11T00:00:00"/>
        <d v="2011-05-17T00:00:00"/>
        <d v="2011-05-18T00:00:00"/>
        <d v="2011-05-23T00:00:00"/>
        <d v="2011-06-08T00:00:00"/>
        <d v="2011-07-06T00:00:00"/>
        <d v="2011-07-11T00:00:00"/>
        <d v="2011-07-13T00:00:00"/>
        <d v="2011-07-21T00:00:00"/>
        <d v="2011-08-17T00:00:00"/>
        <d v="2011-09-12T00:00:00"/>
        <d v="2011-09-21T00:00:00"/>
        <d v="2011-09-30T00:00:00"/>
        <d v="2011-10-17T00:00:00"/>
        <d v="2011-10-20T00:00:00"/>
        <d v="2011-10-31T00:00:00"/>
        <d v="2011-12-12T00:00:00"/>
        <d v="2011-12-15T00:00:00"/>
        <d v="2012-01-04T00:00:00"/>
        <d v="2012-01-05T00:00:00"/>
        <d v="2012-01-11T00:00:00"/>
        <d v="2012-01-12T00:00:00"/>
        <d v="2012-01-17T00:00:00"/>
        <d v="2012-01-18T00:00:00"/>
        <d v="2012-01-24T00:00:00"/>
        <d v="2012-02-07T00:00:00"/>
        <d v="2012-02-15T00:00:00"/>
        <d v="2012-02-21T00:00:00"/>
        <d v="2012-02-22T00:00:00"/>
        <d v="2012-03-13T00:00:00"/>
        <d v="2012-03-15T00:00:00"/>
        <d v="2012-03-20T00:00:00"/>
        <d v="2012-03-21T00:00:00"/>
        <d v="2012-03-22T00:00:00"/>
        <d v="2012-03-23T00:00:00"/>
        <d v="2012-03-26T00:00:00"/>
        <d v="2012-04-11T00:00:00"/>
        <d v="2012-04-19T00:00:00"/>
        <d v="2012-05-01T00:00:00"/>
        <d v="2012-05-03T00:00:00"/>
        <d v="2012-05-24T00:00:00"/>
        <d v="2012-06-18T00:00:00"/>
        <d v="2012-06-28T00:00:00"/>
        <d v="2012-07-12T00:00:00"/>
        <d v="2012-07-13T00:00:00"/>
        <d v="2012-07-16T00:00:00"/>
        <d v="2012-07-30T00:00:00"/>
        <d v="2012-08-03T00:00:00"/>
        <d v="2012-09-12T00:00:00"/>
        <d v="2012-09-14T00:00:00"/>
        <d v="2012-09-25T00:00:00"/>
        <d v="2012-09-28T00:00:00"/>
        <d v="2012-10-10T00:00:00"/>
        <d v="2012-10-12T00:00:00"/>
        <d v="2012-10-22T00:00:00"/>
        <d v="2012-10-25T00:00:00"/>
        <d v="2012-11-26T00:00:00"/>
        <d v="2012-12-03T00:00:00"/>
        <d v="2012-12-14T00:00:00"/>
        <d v="2012-12-27T00:00:00"/>
        <d v="2012-12-28T00:00:00"/>
        <d v="2013-01-23T00:00:00"/>
        <d v="2013-02-06T00:00:00"/>
        <d v="2013-02-25T00:00:00"/>
        <d v="2013-02-28T00:00:00"/>
        <d v="2013-03-01T00:00:00"/>
        <d v="2013-03-21T00:00:00"/>
        <d v="2013-04-05T00:00:00"/>
        <d v="2013-04-09T00:00:00"/>
        <d v="2013-04-10T00:00:00"/>
        <d v="2013-04-15T00:00:00"/>
        <d v="2013-04-18T00:00:00"/>
        <d v="2013-04-19T00:00:00"/>
        <d v="2013-04-30T00:00:00"/>
        <d v="2013-05-16T00:00:00"/>
        <d v="2013-05-23T00:00:00"/>
        <d v="2013-05-29T00:00:00"/>
        <d v="2013-06-11T00:00:00"/>
        <d v="2013-07-30T00:00:00"/>
        <d v="2013-07-31T00:00:00"/>
        <d v="2013-08-06T00:00:00"/>
        <d v="2013-08-12T00:00:00"/>
        <d v="2013-08-13T00:00:00"/>
        <d v="2013-08-14T00:00:00"/>
        <d v="2013-08-15T00:00:00"/>
        <d v="2013-08-16T00:00:00"/>
        <d v="2013-08-20T00:00:00"/>
        <d v="2013-08-21T00:00:00"/>
        <d v="2013-08-30T00:00:00"/>
        <d v="2013-09-04T00:00:00"/>
        <d v="2013-09-06T00:00:00"/>
        <d v="2013-09-19T00:00:00"/>
        <d v="2013-09-23T00:00:00"/>
        <d v="2013-10-11T00:00:00"/>
        <d v="2013-10-21T00:00:00"/>
        <d v="2013-10-31T00:00:00"/>
        <d v="2013-11-06T00:00:00"/>
        <d v="2013-11-15T00:00:00"/>
        <d v="2013-11-26T00:00:00"/>
        <d v="2013-12-03T00:00:00"/>
        <d v="2013-12-17T00:00:00"/>
        <d v="2013-12-20T00:00:00"/>
        <d v="2014-01-06T00:00:00"/>
        <d v="2014-01-09T00:00:00"/>
        <d v="2014-01-14T00:00:00"/>
        <d v="2014-01-21T00:00:00"/>
        <d v="2014-01-29T00:00:00"/>
        <d v="2014-02-21T00:00:00"/>
        <d v="2014-02-25T00:00:00"/>
        <d v="2014-03-20T00:00:00"/>
        <d v="2014-04-25T00:00:00"/>
        <d v="2014-05-13T00:00:00"/>
        <d v="2014-06-03T00:00:00"/>
        <d v="2014-06-10T00:00:00"/>
        <d v="2014-06-20T00:00:00"/>
        <d v="2014-06-26T00:00:00"/>
        <d v="2014-06-30T00:00:00"/>
        <d v="2014-07-07T00:00:00"/>
        <d v="2014-07-15T00:00:00"/>
        <d v="2014-07-17T00:00:00"/>
        <d v="2014-07-18T00:00:00"/>
        <d v="2014-07-24T00:00:00"/>
        <d v="2014-08-08T00:00:00"/>
        <d v="2014-08-11T00:00:00"/>
        <d v="2014-08-12T00:00:00"/>
        <d v="2014-08-18T00:00:00"/>
        <d v="2014-08-22T00:00:00"/>
        <d v="2014-09-08T00:00:00"/>
        <d v="2014-09-10T00:00:00"/>
        <d v="2014-09-12T00:00:00"/>
        <d v="2014-09-17T00:00:00"/>
        <d v="2014-09-30T00:00:00"/>
        <d v="2014-10-02T00:00:00"/>
        <d v="2014-10-08T00:00:00"/>
        <d v="2014-10-14T00:00:00"/>
        <d v="2014-10-16T00:00:00"/>
        <d v="2014-10-30T00:00:00"/>
        <d v="2014-11-12T00:00:00"/>
        <d v="2014-12-02T00:00:00"/>
        <d v="2014-12-17T00:00:00"/>
        <d v="2015-01-06T00:00:00"/>
        <d v="2015-01-13T00:00:00"/>
        <d v="2015-01-20T00:00:00"/>
        <d v="2015-01-21T00:00:00"/>
        <d v="2015-02-18T00:00:00"/>
        <d v="2015-03-12T00:00:00"/>
        <d v="2015-03-20T00:00:00"/>
        <d v="2015-04-06T00:00:00"/>
        <d v="2015-04-08T00:00:00"/>
        <d v="2015-04-29T00:00:00"/>
        <d v="2015-05-14T00:00:00"/>
        <d v="2015-05-27T00:00:00"/>
        <d v="2015-06-10T00:00:00"/>
        <d v="2015-06-16T00:00:00"/>
        <d v="2015-06-19T00:00:00"/>
        <d v="2015-06-23T00:00:00"/>
        <d v="2015-07-06T00:00:00"/>
        <d v="2015-07-07T00:00:00"/>
        <d v="2015-07-17T00:00:00"/>
        <d v="2015-08-05T00:00:00"/>
        <d v="2015-08-07T00:00:00"/>
        <d v="2015-08-21T00:00:00"/>
        <d v="2015-08-25T00:00:00"/>
        <d v="2015-09-01T00:00:00"/>
        <d v="2015-09-03T00:00:00"/>
        <d v="2015-10-21T00:00:00"/>
        <d v="2015-10-22T00:00:00"/>
        <d v="2015-11-02T00:00:00"/>
        <d v="2015-11-12T00:00:00"/>
        <d v="2015-12-20T00:00:00"/>
        <d v="2015-12-30T00:00:00"/>
        <d v="2016-01-04T00:00:00"/>
        <d v="2016-01-20T00:00:00"/>
        <d v="2016-01-28T00:00:00"/>
        <d v="2016-02-11T00:00:00"/>
        <d v="2016-02-19T00:00:00"/>
        <d v="2016-03-09T00:00:00"/>
        <d v="2016-04-01T00:00:00"/>
        <d v="2016-04-12T00:00:00"/>
        <d v="2016-04-29T00:00:00"/>
        <d v="2016-05-02T00:00:00"/>
        <d v="2016-05-03T00:00:00"/>
        <d v="2016-05-04T00:00:00"/>
        <d v="2016-05-16T00:00:00"/>
        <d v="2016-05-19T00:00:00"/>
        <d v="2016-05-20T00:00:00"/>
        <d v="2016-06-03T00:00:00"/>
        <d v="2016-06-16T00:00:00"/>
        <d v="2016-06-17T00:00:00"/>
        <d v="2016-07-19T00:00:00"/>
        <d v="2016-07-21T00:00:00"/>
        <d v="2016-08-01T00:00:00"/>
        <d v="2016-08-09T00:00:00"/>
        <d v="2016-08-18T00:00:00"/>
        <d v="2016-08-23T00:00:00"/>
        <d v="2016-09-06T00:00:00"/>
        <d v="2016-09-12T00:00:00"/>
        <d v="2016-09-15T00:00:00"/>
        <d v="2016-09-20T00:00:00"/>
        <d v="2016-09-21T00:00:00"/>
        <d v="2016-09-29T00:00:00"/>
        <d v="2016-10-14T00:00:00"/>
        <d v="2016-10-18T00:00:00"/>
        <d v="2016-10-27T00:00:00"/>
        <d v="2016-11-02T00:00:00"/>
        <d v="2016-11-21T00:00:00"/>
        <d v="2016-11-29T00:00:00"/>
        <d v="2016-12-12T00:00:00"/>
        <d v="2017-01-03T00:00:00"/>
        <d v="2017-01-12T00:00:00"/>
        <d v="2017-01-19T00:00:00"/>
        <d v="2017-01-20T00:00:00"/>
        <d v="2017-01-26T00:00:00"/>
        <d v="2017-01-31T00:00:00"/>
        <d v="2017-02-03T00:00:00"/>
        <d v="2017-02-13T00:00:00"/>
        <d v="2017-02-17T00:00:00"/>
        <d v="2017-02-21T00:00:00"/>
        <d v="2017-02-27T00:00:00"/>
        <d v="2017-03-08T00:00:00"/>
        <d v="2017-03-10T00:00:00"/>
        <d v="2017-03-17T00:00:00"/>
        <d v="2017-03-27T00:00:00"/>
        <d v="2017-04-12T00:00:00"/>
        <d v="2017-04-26T00:00:00"/>
        <d v="2017-04-27T00:00:00"/>
        <d v="2017-05-08T00:00:00"/>
        <d v="2017-05-09T00:00:00"/>
        <d v="2017-05-11T00:00:00"/>
        <d v="2017-05-17T00:00:00"/>
        <d v="2017-05-19T00:00:00"/>
        <d v="2017-05-24T00:00:00"/>
        <d v="2017-06-05T00:00:00"/>
        <d v="2017-06-13T00:00:00"/>
        <d v="2017-08-21T00:00:00"/>
        <d v="2017-08-28T00:00:00"/>
        <d v="2017-08-30T00:00:00"/>
        <d v="2017-09-12T00:00:00"/>
        <d v="2017-09-13T00:00:00"/>
        <d v="2017-10-02T00:00:00"/>
        <d v="2017-10-12T00:00:00"/>
        <d v="2017-10-16T00:00:00"/>
        <d v="2017-11-03T00:00:00"/>
        <d v="2017-12-06T00:00:00"/>
        <d v="2017-12-12T00:00:00"/>
        <d v="2017-12-14T00:00:00"/>
        <d v="2017-12-22T00:00:00"/>
        <d v="2017-12-28T00:00:00"/>
        <d v="2018-01-02T00:00:00"/>
        <d v="2018-01-17T00:00:00"/>
        <d v="2018-01-22T00:00:00"/>
        <d v="2018-01-25T00:00:00"/>
        <d v="2018-02-14T00:00:00"/>
        <d v="2018-02-27T00:00:00"/>
        <d v="2018-03-08T00:00:00"/>
        <d v="2018-03-12T00:00:00"/>
        <d v="2018-03-13T00:00:00"/>
        <d v="2018-03-14T00:00:00"/>
        <d v="2018-04-03T00:00:00"/>
        <d v="2018-04-16T00:00:00"/>
        <d v="2018-04-23T00:00:00"/>
        <d v="2018-04-25T00:00:00"/>
        <d v="2018-04-27T00:00:00"/>
        <d v="2018-05-01T00:00:00"/>
        <d v="2018-05-09T00:00:00"/>
        <d v="2018-05-18T00:00:00"/>
        <d v="2018-06-11T00:00:00"/>
        <d v="2018-06-13T00:00:00"/>
        <d v="2018-06-19T00:00:00"/>
        <d v="2018-06-25T00:00:00"/>
        <d v="2018-07-10T00:00:00"/>
        <d v="2018-07-12T00:00:00"/>
        <d v="2018-07-18T00:00:00"/>
        <d v="2018-08-08T00:00:00"/>
        <d v="2018-08-17T00:00:00"/>
        <d v="2018-08-21T00:00:00"/>
        <d v="2018-09-12T00:00:00"/>
        <d v="2018-09-13T00:00:00"/>
        <d v="2018-09-17T00:00:00"/>
        <d v="2018-09-21T00:00:00"/>
        <d v="2018-10-03T00:00:00"/>
        <d v="2018-10-05T00:00:00"/>
        <d v="2018-10-18T00:00:00"/>
        <d v="2018-11-09T00:00:00"/>
        <d v="2018-11-26T00:00:00"/>
        <d v="2018-12-19T00:00:00"/>
        <d v="2019-01-25T00:00:00"/>
        <d v="2019-01-28T00:00:00"/>
        <d v="2019-02-07T00:00:00"/>
        <d v="2019-02-14T00:00:00"/>
        <d v="2019-02-19T00:00:00"/>
        <d v="2019-02-25T00:00:00"/>
        <d v="2019-03-13T00:00:00"/>
        <d v="2019-03-18T00:00:00"/>
        <d v="2019-04-03T00:00:00"/>
        <d v="2019-04-09T00:00:00"/>
        <d v="2019-04-19T00:00:00"/>
        <d v="2019-04-22T00:00:00"/>
        <d v="2019-05-03T00:00:00"/>
        <d v="2019-05-07T00:00:00"/>
        <d v="2019-05-09T00:00:00"/>
        <d v="2019-05-13T00:00:00"/>
        <d v="2019-05-22T00:00:00"/>
        <d v="2019-05-24T00:00:00"/>
        <d v="2019-06-03T00:00:00"/>
        <d v="2019-06-12T00:00:00"/>
        <d v="2019-06-14T00:00:00"/>
        <d v="2019-06-20T00:00:00"/>
        <d v="2019-06-25T00:00:00"/>
        <d v="2019-06-27T00:00:00"/>
        <d v="2019-07-02T00:00:00"/>
        <d v="2019-08-07T00:00:00"/>
        <d v="2019-08-22T00:00:00"/>
        <d v="2019-08-27T00:00:00"/>
        <d v="2019-09-12T00:00:00"/>
        <d v="2019-09-13T00:00:00"/>
        <d v="2019-10-01T00:00:00"/>
        <d v="2019-10-24T00:00:00"/>
        <d v="2019-11-22T00:00:00"/>
        <d v="2019-12-09T00:00:00"/>
        <d v="2020-01-23T00:00:00"/>
        <d v="2020-02-06T00:00:00"/>
        <d v="2020-02-10T00:00:00"/>
        <d v="2020-02-11T00:00:00"/>
        <d v="2020-03-11T00:00:00"/>
        <d v="2020-03-23T00:00:00"/>
        <d v="2020-04-02T00:00:00"/>
        <d v="2020-04-08T00:00:00"/>
        <d v="2020-04-29T00:00:00"/>
        <d v="2020-05-05T00:00:00"/>
        <d v="2020-05-08T00:00:00"/>
        <d v="2020-05-15T00:00:00"/>
        <d v="2020-05-27T00:00:00"/>
        <d v="2020-06-16T00:00:00"/>
        <d v="2020-08-18T00:00:00"/>
        <d v="2020-07-17T00:00:00"/>
        <d v="2020-07-21T00:00:00"/>
        <d v="2020-08-17T00:00:00"/>
        <d v="2020-09-04T00:00:00"/>
        <d v="2020-09-16T00:00:00"/>
        <d v="2020-09-28T00:00:00"/>
        <d v="2020-09-29T00:00:00"/>
        <d v="2020-10-14T00:00:00"/>
        <d v="2020-10-15T00:00:00"/>
        <d v="2020-10-20T00:00:00"/>
        <d v="2020-10-29T00:00:00"/>
        <d v="2020-11-09T00:00:00"/>
        <d v="2020-11-19T00:00:00"/>
        <d v="2020-11-24T00:00:00"/>
        <d v="2020-12-09T00:00:00"/>
        <d v="2020-12-11T00:00:00"/>
        <d v="2020-12-15T00:00:00"/>
        <d v="2020-12-08T00:00:00"/>
        <d v="2020-12-12T00:00:00"/>
        <d v="2021-01-19T00:00:00"/>
        <d v="2021-02-03T00:00:00"/>
        <d v="2021-02-19T00:00:00"/>
        <d v="2021-03-19T00:00:00"/>
        <d v="2021-03-22T00:00:00"/>
        <d v="2021-03-26T00:00:00"/>
        <d v="2021-01-15T00:00:00"/>
        <d v="2021-02-09T00:00:00"/>
        <d v="2021-02-18T00:00:00"/>
        <d v="2021-04-05T00:00:00"/>
        <d v="2021-04-30T00:00:00"/>
        <d v="2021-01-20T00:00:00"/>
        <d v="2021-05-21T00:00:00"/>
        <d v="2021-05-24T00:00:00"/>
        <d v="2021-05-12T00:00:00"/>
        <d v="2021-04-14T00:00:00"/>
        <d v="2021-02-22T00:00:00"/>
        <d v="2021-02-16T00:00:00"/>
        <d v="2021-06-04T00:00:00"/>
        <d v="2021-06-10T00:00:00"/>
        <d v="2021-05-20T00:00:00"/>
        <d v="2021-07-06T00:00:00"/>
        <d v="2021-06-29T00:00:00"/>
        <d v="2021-06-18T00:00:00"/>
        <d v="2021-05-10T00:00:00"/>
        <d v="2021-08-20T00:00:00"/>
        <d v="2021-08-12T00:00:00"/>
        <d v="2021-07-14T00:00:00"/>
        <d v="2021-09-08T00:00:00"/>
        <d v="2021-09-01T00:00:00"/>
        <d v="2021-09-28T00:00:00"/>
        <d v="2021-08-04T00:00:00"/>
        <d v="2020-08-12T00:00:00"/>
        <d v="2020-08-27T00:00:00"/>
        <d v="2020-08-28T00:00:00"/>
        <d v="2020-09-18T00:00:00"/>
        <d v="2020-09-30T00:00:00"/>
        <d v="2020-10-08T00:00:00"/>
        <d v="2020-11-05T00:00:00"/>
        <d v="2020-11-06T00:00:00"/>
        <d v="2020-11-18T00:00:00"/>
        <d v="2020-12-04T00:00:00"/>
        <d v="2020-12-21T00:00:00"/>
        <d v="2021-01-22T00:00:00"/>
        <d v="2021-02-02T00:00:00"/>
        <d v="2021-02-26T00:00:00"/>
        <d v="2021-03-05T00:00:00"/>
        <d v="2021-03-31T00:00:00"/>
        <d v="2021-05-13T00:00:00"/>
        <d v="2021-05-17T00:00:00"/>
        <d v="2021-06-03T00:00:00"/>
        <d v="2021-06-14T00:00:00"/>
        <d v="2021-06-22T00:00:00"/>
        <d v="2021-07-13T00:00:00"/>
        <d v="2021-07-29T00:00:00"/>
        <d v="2021-08-25T00:00:00"/>
        <d v="2021-08-16T00:00:00"/>
        <d v="2021-08-31T00:00:00"/>
        <d v="2021-09-29T00:00:00"/>
        <d v="2021-10-21T00:00:00"/>
        <d v="2021-10-18T00:00:00"/>
        <d v="2021-10-15T00:00:00"/>
        <d v="2021-10-12T00:00:00"/>
        <d v="2021-10-08T00:00:00"/>
        <d v="2021-10-13T00:00:00"/>
        <d v="2021-10-01T00:00:00"/>
        <d v="2021-09-16T00:00:00"/>
        <d v="2021-09-21T00:00:00"/>
        <d v="2021-09-12T00:00:00"/>
        <d v="2021-11-29T00:00:00"/>
        <d v="2021-11-16T00:00:00"/>
        <d v="2021-11-22T00:00:00"/>
        <d v="2021-11-08T00:00:00"/>
        <d v="2021-11-03T00:00:00"/>
        <d v="2021-11-17T00:00:00"/>
      </sharedItems>
      <fieldGroup par="33" base="22">
        <rangePr groupBy="months" startDate="1975-09-22T00:00:00" endDate="2021-11-30T00:00:00"/>
        <groupItems count="14">
          <s v="(blank)"/>
          <s v="Jan"/>
          <s v="Feb"/>
          <s v="Mar"/>
          <s v="Apr"/>
          <s v="May"/>
          <s v="Jun"/>
          <s v="Jul"/>
          <s v="Aug"/>
          <s v="Sep"/>
          <s v="Oct"/>
          <s v="Nov"/>
          <s v="Dec"/>
          <s v="&gt;11/30/2021"/>
        </groupItems>
      </fieldGroup>
    </cacheField>
    <cacheField name="PCDATE" numFmtId="165">
      <sharedItems containsDate="1" containsString="0" containsBlank="1" containsMixedTypes="1" minDate="1900-01-09T05:22:13" maxDate="2109-06-13T00:00:00"/>
    </cacheField>
    <cacheField name="BSDATE" numFmtId="165">
      <sharedItems containsNonDate="0" containsDate="1" containsString="0" containsBlank="1" minDate="1975-11-24T00:00:00" maxDate="2021-12-14T00:00:00"/>
    </cacheField>
    <cacheField name="BZADATE" numFmtId="165">
      <sharedItems containsNonDate="0" containsDate="1" containsString="0" containsBlank="1" minDate="1992-07-29T00:00:00" maxDate="2019-06-20T00:00:00"/>
    </cacheField>
    <cacheField name="DAPPROVE" numFmtId="165">
      <sharedItems containsDate="1" containsString="0" containsBlank="1" containsMixedTypes="1" minDate="1900-01-08T01:37:13" maxDate="2021-11-30T00:00:00"/>
    </cacheField>
    <cacheField name="DDENIED" numFmtId="0">
      <sharedItems containsNonDate="0" containsDate="1" containsString="0" containsBlank="1" minDate="1900-04-17T00:00:00" maxDate="2109-08-27T00:00:00"/>
    </cacheField>
    <cacheField name="DREVIEW" numFmtId="0">
      <sharedItems containsNonDate="0" containsDate="1" containsString="0" containsBlank="1" minDate="1905-02-27T00:00:00" maxDate="2042-09-24T00:00:00"/>
    </cacheField>
    <cacheField name="DINSPECT" numFmtId="0">
      <sharedItems containsNonDate="0" containsDate="1" containsString="0" containsBlank="1" minDate="1993-11-19T00:00:00" maxDate="2001-05-19T00:00:00"/>
    </cacheField>
    <cacheField name="DFINAL" numFmtId="0">
      <sharedItems containsNonDate="0" containsDate="1" containsString="0" containsBlank="1" minDate="1978-11-27T00:00:00" maxDate="2042-09-24T00:00:00"/>
    </cacheField>
    <cacheField name="MEMO" numFmtId="0">
      <sharedItems containsBlank="1" longText="1"/>
    </cacheField>
    <cacheField name="Quarters" numFmtId="0" databaseField="0">
      <fieldGroup base="22">
        <rangePr groupBy="quarters" startDate="1975-09-22T00:00:00" endDate="2021-11-30T00:00:00"/>
        <groupItems count="6">
          <s v="&lt;9/22/1975"/>
          <s v="Qtr1"/>
          <s v="Qtr2"/>
          <s v="Qtr3"/>
          <s v="Qtr4"/>
          <s v="&gt;11/30/2021"/>
        </groupItems>
      </fieldGroup>
    </cacheField>
    <cacheField name="Years" numFmtId="0" databaseField="0">
      <fieldGroup base="22">
        <rangePr groupBy="years" startDate="1975-09-22T00:00:00" endDate="2021-11-30T00:00:00"/>
        <groupItems count="49">
          <s v="&lt;9/22/1975"/>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gt;11/30/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36">
  <r>
    <s v="SUBDIVISION"/>
    <s v="CORNWALL FARM"/>
    <s v="STULL"/>
    <s v="ROBERT"/>
    <s v="POB 324"/>
    <s v="VESUVIUS"/>
    <s v="VA"/>
    <s v="24483"/>
    <s v="5403772124"/>
    <s v="A2"/>
    <s v="SR"/>
    <s v="64"/>
    <s v="A-23"/>
    <s v="64-A-23"/>
    <s v="IRISH CREEK"/>
    <s v="603"/>
    <x v="0"/>
    <n v="135.69"/>
    <n v="15"/>
    <n v="0"/>
    <m/>
    <m/>
    <x v="0"/>
    <m/>
    <d v="1991-09-23T00:00:00"/>
    <m/>
    <d v="1991-09-23T00:00:00"/>
    <m/>
    <m/>
    <m/>
    <m/>
    <s v=""/>
  </r>
  <r>
    <s v="TRAILER PARK"/>
    <s v="CRESTVIEW MOBILE PARK"/>
    <s v="H&amp;R PROPERTIES"/>
    <s v=""/>
    <s v="RT 1 BOX 429E"/>
    <s v="BUENA VISTA"/>
    <s v="VA"/>
    <s v="24416"/>
    <s v="7032612717"/>
    <s v="A2"/>
    <s v="SR"/>
    <s v=""/>
    <s v=""/>
    <s v="-"/>
    <s v="BUENA VISTA"/>
    <s v="704"/>
    <x v="1"/>
    <n v="0"/>
    <m/>
    <n v="0"/>
    <n v="0"/>
    <m/>
    <x v="0"/>
    <m/>
    <m/>
    <m/>
    <d v="1988-02-18T00:00:00"/>
    <m/>
    <m/>
    <d v="1993-11-23T00:00:00"/>
    <d v="1993-11-23T00:00:00"/>
    <s v=""/>
  </r>
  <r>
    <s v="SAWMILL"/>
    <s v="FAYLE SAWMILL"/>
    <s v="FAYLE"/>
    <s v="PAUL"/>
    <s v="RT 1"/>
    <s v="ROCKBRIDGE BATHS"/>
    <s v="VA"/>
    <s v="24473"/>
    <s v=""/>
    <s v="A2"/>
    <s v="SR"/>
    <s v=""/>
    <s v=""/>
    <s v="-"/>
    <s v="TIMBER RIDGE"/>
    <s v="11"/>
    <x v="2"/>
    <n v="0"/>
    <m/>
    <n v="0"/>
    <n v="0"/>
    <m/>
    <x v="0"/>
    <m/>
    <d v="1986-01-28T00:00:00"/>
    <m/>
    <d v="1986-01-28T00:00:00"/>
    <m/>
    <d v="1991-01-28T00:00:00"/>
    <m/>
    <d v="1991-01-28T00:00:00"/>
    <s v="FIVE YEAR PERMIT GRANTED FOR SAWMILL"/>
  </r>
  <r>
    <s v="COMMERCIAL"/>
    <s v="LAWHORN AUTO"/>
    <s v="LAWHORN"/>
    <s v="EDDIE"/>
    <s v="RT 2 BOX 140"/>
    <s v="FAIRFIELD"/>
    <s v="VA"/>
    <s v="24435"/>
    <s v=""/>
    <s v="A2"/>
    <s v="SR"/>
    <s v="51"/>
    <s v="12-A3"/>
    <s v="51-12-A3"/>
    <s v="DONALDSBURG"/>
    <s v="713"/>
    <x v="2"/>
    <n v="0"/>
    <m/>
    <n v="0"/>
    <n v="0"/>
    <m/>
    <x v="0"/>
    <m/>
    <d v="1993-06-28T00:00:00"/>
    <m/>
    <d v="1993-06-28T00:00:00"/>
    <m/>
    <d v="1998-06-28T00:00:00"/>
    <m/>
    <d v="1998-06-28T00:00:00"/>
    <s v="FIVE YEAR PERMIT FOR USED AUTO SALES"/>
  </r>
  <r>
    <s v="TOWER"/>
    <s v="RADIO TOWER"/>
    <s v="LEXINGTON CITY"/>
    <s v=""/>
    <s v=""/>
    <s v="LEXINGTON"/>
    <s v="VA"/>
    <s v="24450"/>
    <s v=""/>
    <s v=""/>
    <s v="KC"/>
    <s v=""/>
    <s v=""/>
    <s v="-"/>
    <s v="HOUSE MOUNTAIN"/>
    <s v="642"/>
    <x v="2"/>
    <n v="0"/>
    <m/>
    <n v="0"/>
    <n v="0"/>
    <m/>
    <x v="0"/>
    <m/>
    <d v="1979-06-25T00:00:00"/>
    <m/>
    <d v="1979-06-25T00:00:00"/>
    <m/>
    <m/>
    <m/>
    <m/>
    <s v=""/>
  </r>
  <r>
    <s v="TOWER"/>
    <s v="RADIO TOWER"/>
    <s v="LEXINGTON CITY"/>
    <s v=""/>
    <s v=""/>
    <s v="LEXINGTON"/>
    <s v="VA"/>
    <s v="24450"/>
    <s v=""/>
    <s v=""/>
    <s v="KC"/>
    <s v=""/>
    <s v=""/>
    <s v="-"/>
    <s v="COLLIERSTOWN"/>
    <s v="672"/>
    <x v="2"/>
    <n v="0"/>
    <m/>
    <n v="0"/>
    <n v="0"/>
    <m/>
    <x v="0"/>
    <m/>
    <d v="1979-06-25T00:00:00"/>
    <m/>
    <d v="1979-06-25T00:00:00"/>
    <m/>
    <m/>
    <m/>
    <m/>
    <s v=""/>
  </r>
  <r>
    <s v="SAWMILL"/>
    <s v="SNIDER"/>
    <s v="SNIDER"/>
    <s v="WAYNE"/>
    <s v="BOX 22"/>
    <s v="ROCKBRIDGE BATHS"/>
    <s v="VA"/>
    <s v="24453"/>
    <s v=""/>
    <s v="A2"/>
    <s v="KC"/>
    <s v=""/>
    <s v=""/>
    <s v="-"/>
    <s v="ROCKBRIDGE BATHS"/>
    <s v="602"/>
    <x v="2"/>
    <n v="0"/>
    <m/>
    <n v="0"/>
    <n v="0"/>
    <m/>
    <x v="0"/>
    <m/>
    <d v="1982-09-27T00:00:00"/>
    <m/>
    <d v="1982-09-27T00:00:00"/>
    <m/>
    <d v="1987-09-27T00:00:00"/>
    <m/>
    <d v="1987-09-27T00:00:00"/>
    <s v=""/>
  </r>
  <r>
    <s v="RESIDENTIAL"/>
    <s v="THE PONDS"/>
    <s v="LANDMAN"/>
    <s v="JAY"/>
    <s v="274 GALLOPING PATH"/>
    <s v="NATURAL BRIDGE"/>
    <s v="VA"/>
    <s v="24578"/>
    <s v="5407840600"/>
    <s v="R1"/>
    <s v="SR"/>
    <s v="62"/>
    <s v="A-64"/>
    <s v="62-A-64"/>
    <s v="EAST LEXINGTON"/>
    <s v="631"/>
    <x v="3"/>
    <n v="157"/>
    <m/>
    <n v="200"/>
    <m/>
    <m/>
    <x v="0"/>
    <d v="2018-09-12T00:00:00"/>
    <d v="2018-10-22T00:00:00"/>
    <m/>
    <m/>
    <m/>
    <m/>
    <m/>
    <m/>
    <s v="PROFFER AMENDMENT FOR FENCE TYPE"/>
  </r>
  <r>
    <s v="SUBDIVISION"/>
    <s v="WOODS EDGE"/>
    <s v="KOGLER"/>
    <s v="GLENN"/>
    <s v="RT 1 BOX 353"/>
    <s v="RAPHINE"/>
    <s v="VA"/>
    <s v="24472"/>
    <s v="5403772530"/>
    <s v="A2"/>
    <s v="SR"/>
    <s v="28"/>
    <s v="2-B"/>
    <s v="28-2-B"/>
    <s v="STEELES TAVERN"/>
    <s v="706"/>
    <x v="0"/>
    <n v="6.03"/>
    <n v="7"/>
    <m/>
    <m/>
    <m/>
    <x v="0"/>
    <m/>
    <m/>
    <m/>
    <d v="1990-07-12T00:00:00"/>
    <m/>
    <m/>
    <m/>
    <m/>
    <s v=""/>
  </r>
  <r>
    <s v="SUBDIVISION"/>
    <s v="ZOLLMAN"/>
    <s v="ZOLLMAN"/>
    <s v="ADAM"/>
    <s v="RT 3 BOX 295"/>
    <s v="LEXINGTON"/>
    <s v="VA"/>
    <s v="24450"/>
    <s v="7034633487"/>
    <s v="A2"/>
    <s v="BF"/>
    <s v="85"/>
    <s v="A-19"/>
    <s v="85-A-19"/>
    <s v="OAKDALE"/>
    <s v="611"/>
    <x v="4"/>
    <n v="2.02"/>
    <n v="1"/>
    <n v="75"/>
    <m/>
    <m/>
    <x v="0"/>
    <m/>
    <m/>
    <m/>
    <d v="1995-08-01T00:00:00"/>
    <m/>
    <m/>
    <m/>
    <m/>
    <s v=""/>
  </r>
  <r>
    <s v="MINING"/>
    <s v="MCCRAY"/>
    <s v="MCCRAY"/>
    <s v="GRAHAM"/>
    <s v=""/>
    <s v="ROCKBRIDGE BATHS"/>
    <s v="VA"/>
    <s v="24473"/>
    <s v=""/>
    <s v="A2"/>
    <s v="KC"/>
    <s v=""/>
    <s v=""/>
    <s v="-"/>
    <s v="KERRS CREEK"/>
    <s v="631"/>
    <x v="2"/>
    <n v="0"/>
    <m/>
    <n v="0"/>
    <n v="0"/>
    <m/>
    <x v="1"/>
    <m/>
    <d v="1975-11-24T00:00:00"/>
    <m/>
    <m/>
    <d v="1975-11-24T00:00:00"/>
    <m/>
    <m/>
    <m/>
    <s v="PERMIT DENIED TO OPERATE QUARRY AT INTERSECTION OF 631/623"/>
  </r>
  <r>
    <s v="MINING"/>
    <s v="MOORE BROTHERS CO, INC."/>
    <s v="SMITH"/>
    <s v="DENNIS"/>
    <s v="RT 1"/>
    <s v="LEXINGTON"/>
    <s v="VA"/>
    <s v="24450"/>
    <s v=""/>
    <s v="A2"/>
    <s v="KC"/>
    <s v=""/>
    <s v=""/>
    <s v="-"/>
    <s v="KERRS CREEK"/>
    <s v="626"/>
    <x v="2"/>
    <n v="0"/>
    <m/>
    <n v="0"/>
    <n v="0"/>
    <m/>
    <x v="2"/>
    <m/>
    <d v="1975-12-08T00:00:00"/>
    <m/>
    <d v="1975-12-08T00:00:00"/>
    <m/>
    <m/>
    <m/>
    <d v="1978-11-27T00:00:00"/>
    <s v="PERMIT TO OPERATE QUARRY AND ASPHALT PLANT DURING CONSTRUCTION OF _x000a_INT 64"/>
  </r>
  <r>
    <s v="MINING"/>
    <s v="MILLER"/>
    <s v="MILLER"/>
    <s v="J.S."/>
    <s v="RT 1"/>
    <s v="LEXINGTON"/>
    <s v="VA"/>
    <s v="24450"/>
    <s v=""/>
    <s v="A2"/>
    <s v="KC"/>
    <s v=""/>
    <s v=""/>
    <s v="-"/>
    <s v="KERRS CREEK"/>
    <s v="623"/>
    <x v="2"/>
    <n v="0"/>
    <m/>
    <n v="0"/>
    <n v="0"/>
    <m/>
    <x v="3"/>
    <m/>
    <d v="1976-01-12T00:00:00"/>
    <m/>
    <d v="1976-01-12T00:00:00"/>
    <m/>
    <m/>
    <m/>
    <m/>
    <s v="PERMIT FOR QUARRY, ASPHALT PLANT AND READY MIX CONCRETE PLANT_x000a_1._x0009_25 MPH SPEED LIMIT AT PLANT ENTRANCE_x000a_2._x0009_VDOT CONDUCT SAFETY STUDY_x000a_3._x0009_POST LARGE ENOUGH BOND TO COVER REPAIR AND REPLACEMENT OF _x000a__x0009_ROADS_x000a_4._x0009_HIGHWAY SAFETY COMMISSION STUDY THE AREA"/>
  </r>
  <r>
    <s v="TOWER"/>
    <s v="WREL TOWER"/>
    <s v="MAST"/>
    <s v="JOHN"/>
    <s v=""/>
    <s v="ROCKBRIDGE BATHS"/>
    <s v="VA"/>
    <s v="24473"/>
    <s v=""/>
    <s v="B1"/>
    <s v="BF"/>
    <s v=""/>
    <s v=""/>
    <s v="-"/>
    <s v="LEXINGTON"/>
    <s v="60"/>
    <x v="2"/>
    <n v="0"/>
    <m/>
    <n v="0"/>
    <n v="0"/>
    <m/>
    <x v="4"/>
    <m/>
    <d v="1977-03-15T00:00:00"/>
    <m/>
    <d v="1977-03-15T00:00:00"/>
    <m/>
    <m/>
    <m/>
    <m/>
    <s v="PERMIT FOR RADIO TOWER_x000a_1._x0009_INSTALL FOLLOWING APPROVED REZONING TO B1_x000a_2._x0009_286 FEET MAXIMUM HEIGHT, 200 FEET FROM PROPERTY LINE_x000a_3._x0009_BASE FENCED_x000a_4._x0009_ASSOCIATED BUILDING NO MORE THAN 10X10 SF, 100 FEET FROM _x000a__x0009_PROPERTY LINE_x000a_5._x0009_NEITHER STRUCTURE CLOSER THAN 500 FEET TO ANY EXISTING _x0009__x0009__x000a__x0009_RESIDENTIAL BUILDING"/>
  </r>
  <r>
    <s v="MINING"/>
    <s v="GENERAL SHALE PRODUCTS"/>
    <s v="GENERAL SHALE"/>
    <s v=""/>
    <s v="POB 3547"/>
    <s v="JOHNSON CITY"/>
    <s v="TN"/>
    <s v="37601"/>
    <s v="6152824661"/>
    <s v="A1"/>
    <s v="NB"/>
    <s v=""/>
    <s v=""/>
    <s v="-"/>
    <s v="GLASGOW"/>
    <s v="501"/>
    <x v="2"/>
    <n v="0"/>
    <m/>
    <n v="0"/>
    <n v="0"/>
    <m/>
    <x v="5"/>
    <m/>
    <d v="1977-09-12T00:00:00"/>
    <m/>
    <d v="1977-09-12T00:00:00"/>
    <m/>
    <m/>
    <m/>
    <m/>
    <s v="SURFACE MINING OPERATION, NO TIME LIMIT OR CONDITIONS SET"/>
  </r>
  <r>
    <s v="TOWER"/>
    <s v="ROCKBRIDGE COMMUNICATIONS"/>
    <s v=""/>
    <s v=""/>
    <s v="711 PLUNKETT STREET"/>
    <s v="LEXINGTON"/>
    <s v="VA"/>
    <s v="24450"/>
    <s v=""/>
    <s v="A2"/>
    <s v="SE"/>
    <s v="89"/>
    <s v="A-19A"/>
    <s v="89-A-19A"/>
    <s v="LEXINGTON"/>
    <s v="60"/>
    <x v="2"/>
    <n v="0"/>
    <m/>
    <n v="0"/>
    <n v="0"/>
    <m/>
    <x v="6"/>
    <m/>
    <d v="1979-05-28T00:00:00"/>
    <m/>
    <d v="1979-05-28T00:00:00"/>
    <m/>
    <m/>
    <m/>
    <m/>
    <s v=""/>
  </r>
  <r>
    <s v="JUNKYARD"/>
    <s v="CHRISTENSEN SALVAGE YARD"/>
    <s v="CHRISTENSEN"/>
    <s v="RAY"/>
    <s v="RT 1 BOX 172"/>
    <s v="BUENA VISTA"/>
    <s v="VA"/>
    <s v="24416"/>
    <s v=""/>
    <s v="A2"/>
    <s v="SR"/>
    <s v="64"/>
    <s v="8-6B2"/>
    <s v="64-8-6B2"/>
    <s v="CORNWALL"/>
    <s v="716"/>
    <x v="2"/>
    <n v="0"/>
    <m/>
    <n v="0"/>
    <n v="0"/>
    <m/>
    <x v="7"/>
    <m/>
    <d v="1979-08-27T00:00:00"/>
    <m/>
    <m/>
    <d v="1979-08-27T00:00:00"/>
    <m/>
    <m/>
    <m/>
    <s v=""/>
  </r>
  <r>
    <s v="SAWMILL"/>
    <s v="FIX SAWMILL"/>
    <s v="FIX"/>
    <s v="DEWITT"/>
    <s v="RT 5 BOX 236A"/>
    <s v="LEXINGTON"/>
    <s v="VA"/>
    <s v="24450"/>
    <s v=""/>
    <s v="A2"/>
    <s v="SR"/>
    <s v=""/>
    <s v=""/>
    <s v="-"/>
    <s v="LEXINGTON"/>
    <s v="703"/>
    <x v="2"/>
    <n v="0"/>
    <m/>
    <n v="0"/>
    <n v="0"/>
    <m/>
    <x v="8"/>
    <m/>
    <d v="1981-04-13T00:00:00"/>
    <m/>
    <d v="1981-04-13T00:00:00"/>
    <m/>
    <d v="1986-04-13T00:00:00"/>
    <m/>
    <d v="1986-04-13T00:00:00"/>
    <s v="FIVE YEAR PERMIT FOR SAWMILL"/>
  </r>
  <r>
    <s v="MINING"/>
    <s v="CHARLES W. BARGER &amp; SON"/>
    <s v="BARGER CONST."/>
    <s v="CHARLES"/>
    <s v="POB 778"/>
    <s v="LEXINGTON"/>
    <s v="VA"/>
    <s v="24450"/>
    <s v="7034632106"/>
    <s v="I1"/>
    <s v="BF"/>
    <s v="75"/>
    <s v=""/>
    <s v="75-"/>
    <s v="LEXINGTON"/>
    <s v="60"/>
    <x v="2"/>
    <n v="0"/>
    <m/>
    <n v="0"/>
    <n v="10000"/>
    <d v="1996-09-09T00:00:00"/>
    <x v="9"/>
    <m/>
    <d v="1981-08-10T00:00:00"/>
    <m/>
    <d v="1981-09-09T00:00:00"/>
    <m/>
    <d v="1996-09-09T00:00:00"/>
    <m/>
    <d v="1996-09-08T00:00:00"/>
    <s v="SPECIAL EXCEPTION TO OPERATE QUARRY IN I1 ZONE_x000a__x000a_1._x0009_PERMIT ISSUED FOR A 15 YEAR PERIOD_x000a_2._x0009_MR. BARGER TO CONTINUE TO RESPOND TO COMPLAINTS IN _x0009__x0009__x000a__x0009_REGARDS TO DAMAGE CAUSED BY BLASTING_x000a_3._x0009_POST PERFORMANCE BOND IN AMOUNT OF $10,000 FOR DAMAGE "/>
  </r>
  <r>
    <s v="UTILITY"/>
    <s v="VIRGINIA POWER"/>
    <s v=""/>
    <s v=""/>
    <s v="POB 26666"/>
    <s v="RICHMOND"/>
    <s v="VA"/>
    <s v="23261"/>
    <s v=""/>
    <s v="A2"/>
    <s v="WC"/>
    <s v="48"/>
    <s v="59"/>
    <s v="48-59"/>
    <s v="LEXINGTON"/>
    <s v=""/>
    <x v="2"/>
    <n v="0"/>
    <m/>
    <n v="0"/>
    <n v="0"/>
    <m/>
    <x v="10"/>
    <m/>
    <d v="1982-01-11T00:00:00"/>
    <m/>
    <d v="1982-01-11T00:00:00"/>
    <m/>
    <m/>
    <m/>
    <m/>
    <s v=""/>
  </r>
  <r>
    <s v="SAWMILL"/>
    <s v="BUTLER SAWMILL"/>
    <s v="BUTLER"/>
    <s v="WAYNE"/>
    <s v=""/>
    <s v="VESUVIUS"/>
    <s v="VA"/>
    <s v="24483"/>
    <s v=""/>
    <s v="A2"/>
    <s v="SR"/>
    <s v=""/>
    <s v=""/>
    <s v="-"/>
    <s v="MIDVALE"/>
    <s v="608"/>
    <x v="2"/>
    <n v="0"/>
    <m/>
    <n v="0"/>
    <n v="0"/>
    <m/>
    <x v="11"/>
    <m/>
    <d v="1982-04-24T00:00:00"/>
    <m/>
    <d v="1982-04-24T00:00:00"/>
    <m/>
    <d v="1987-04-24T00:00:00"/>
    <m/>
    <d v="1987-04-24T00:00:00"/>
    <s v=""/>
  </r>
  <r>
    <s v="JUNKYARD"/>
    <s v="SOUTHERS"/>
    <s v="SOUTHERS"/>
    <s v="MARSHALL"/>
    <s v=""/>
    <s v=""/>
    <s v="VA"/>
    <s v=""/>
    <s v=""/>
    <s v="A2"/>
    <s v="SR"/>
    <s v=""/>
    <s v=""/>
    <s v="-"/>
    <s v="CORNWALL"/>
    <s v="757"/>
    <x v="2"/>
    <n v="0"/>
    <m/>
    <n v="0"/>
    <n v="0"/>
    <m/>
    <x v="12"/>
    <m/>
    <d v="1982-06-28T00:00:00"/>
    <m/>
    <d v="1982-06-28T00:00:00"/>
    <m/>
    <m/>
    <m/>
    <m/>
    <s v=""/>
  </r>
  <r>
    <s v="SAWMILL"/>
    <s v="CLARK'S LUMBER CO."/>
    <s v="CLARK"/>
    <s v="BRUCE"/>
    <s v="POB 175"/>
    <s v="FAIRFIELD"/>
    <s v="VA"/>
    <s v="24435"/>
    <s v="5403776013"/>
    <s v="A2"/>
    <s v="WC"/>
    <s v="27"/>
    <s v="A-43A"/>
    <s v="27-A-43A"/>
    <s v="DAVIS"/>
    <s v="613"/>
    <x v="2"/>
    <n v="24.39"/>
    <m/>
    <n v="0"/>
    <n v="0"/>
    <m/>
    <x v="13"/>
    <m/>
    <d v="1982-11-22T00:00:00"/>
    <m/>
    <d v="1982-11-22T00:00:00"/>
    <m/>
    <d v="1987-07-27T00:00:00"/>
    <m/>
    <d v="1992-07-27T00:00:00"/>
    <s v=""/>
  </r>
  <r>
    <s v="INDUSTRIAL"/>
    <s v="EDWARDS PAVING"/>
    <s v="EDWARDS"/>
    <s v="WOODY"/>
    <s v="RT 5 BOX 234"/>
    <s v="LEXINGTON"/>
    <s v="VA"/>
    <s v="24450"/>
    <s v="7034635676"/>
    <s v="I1"/>
    <s v="BF"/>
    <s v="75"/>
    <s v=""/>
    <s v="75-"/>
    <s v="LEXINGTON"/>
    <s v="60"/>
    <x v="2"/>
    <n v="0"/>
    <m/>
    <n v="0"/>
    <n v="0"/>
    <m/>
    <x v="14"/>
    <m/>
    <d v="1985-02-27T00:00:00"/>
    <m/>
    <d v="1985-02-27T00:00:00"/>
    <m/>
    <d v="1905-02-27T00:00:00"/>
    <m/>
    <d v="2005-02-27T00:00:00"/>
    <s v="1._x0009_PERMIT ISSUED FOR A 20 YEAR PERIOD_x000a_2._x0009_PLANT TO BE OPERATED ONLY BY W. F. EDWARDS AND SONS, IF _x0009__x000a__x0009_OPERATED BY ANYONE ELSE PERMIT BECOMES NULL AND VOID"/>
  </r>
  <r>
    <s v="SAWMILL"/>
    <s v="TOMLIN"/>
    <s v="TOMLIN"/>
    <s v="JAMES"/>
    <s v="RT 1 BOX 336A"/>
    <s v="BUENA VISTA"/>
    <s v="VA"/>
    <s v="24416"/>
    <s v=""/>
    <s v="A2"/>
    <s v="SR"/>
    <s v=""/>
    <s v=""/>
    <s v="-"/>
    <s v="CORNWALL"/>
    <s v="757"/>
    <x v="2"/>
    <n v="0"/>
    <m/>
    <n v="0"/>
    <n v="0"/>
    <m/>
    <x v="15"/>
    <m/>
    <d v="1985-04-22T00:00:00"/>
    <m/>
    <d v="1985-04-22T00:00:00"/>
    <m/>
    <d v="1990-04-22T00:00:00"/>
    <m/>
    <d v="1990-04-22T00:00:00"/>
    <s v="FIVE YEAR PERMIT TO OPERATE SAWMILL"/>
  </r>
  <r>
    <s v="SAWMILL"/>
    <s v="MCCOWN SAWMILL"/>
    <s v="MCCOWN"/>
    <s v="JAMES"/>
    <s v="RT 1"/>
    <s v="ROCKBRIDGE BATHS"/>
    <s v="VA"/>
    <s v="24473"/>
    <s v="7033485709"/>
    <s v="A2"/>
    <s v="WC"/>
    <s v="35"/>
    <s v="A-18"/>
    <s v="35-A-18"/>
    <s v="ROCKBRIDGE BATHS"/>
    <s v="621"/>
    <x v="2"/>
    <n v="1"/>
    <m/>
    <n v="0"/>
    <n v="0"/>
    <m/>
    <x v="16"/>
    <m/>
    <d v="1985-05-13T00:00:00"/>
    <m/>
    <d v="1985-05-13T00:00:00"/>
    <m/>
    <d v="1995-05-13T00:00:00"/>
    <m/>
    <d v="1995-05-13T00:00:00"/>
    <s v="SPECIAL EXCEPTION FOR SAW MILL. PERMIT ISSUED FOR 10 YEAR PERIOD."/>
  </r>
  <r>
    <s v="SAWMILL"/>
    <s v="HARRIS SAWMILL"/>
    <s v="HARRIS"/>
    <s v="WILLIAM"/>
    <s v="RT 3 BOX 147"/>
    <s v="LEXINGTON"/>
    <s v="VA"/>
    <s v="24450"/>
    <s v="7039975602"/>
    <s v="A2"/>
    <s v="BF"/>
    <s v=""/>
    <s v=""/>
    <s v="-"/>
    <s v="EFFINGER"/>
    <s v="612"/>
    <x v="2"/>
    <n v="0"/>
    <m/>
    <n v="0"/>
    <n v="0"/>
    <m/>
    <x v="17"/>
    <m/>
    <d v="1985-06-24T00:00:00"/>
    <m/>
    <d v="1985-06-24T00:00:00"/>
    <m/>
    <d v="1995-06-24T00:00:00"/>
    <m/>
    <d v="1995-06-24T00:00:00"/>
    <s v="PERMIT ISSUED FOR 10 YEAR PERIOD"/>
  </r>
  <r>
    <s v="COMMERCIAL"/>
    <s v="KARR CAR LOT"/>
    <s v="KARR"/>
    <s v="RONALD"/>
    <s v="RT 1"/>
    <s v="GOSHEN"/>
    <s v="VA"/>
    <s v="24439"/>
    <s v=""/>
    <s v="A2"/>
    <s v="WC"/>
    <s v=""/>
    <s v=""/>
    <s v="-"/>
    <s v="GOSHEN"/>
    <s v="42"/>
    <x v="2"/>
    <n v="0"/>
    <m/>
    <n v="0"/>
    <n v="0"/>
    <m/>
    <x v="18"/>
    <m/>
    <d v="1986-11-10T00:00:00"/>
    <m/>
    <d v="1986-11-10T00:00:00"/>
    <m/>
    <d v="1986-11-10T00:00:00"/>
    <m/>
    <d v="1986-11-10T00:00:00"/>
    <s v="PERMIT GRANTED FOR ONE YEAR FOR USED CAR LOT"/>
  </r>
  <r>
    <s v="TOWER"/>
    <s v="RADIO TOWER"/>
    <s v="CARTER"/>
    <s v="FRED"/>
    <s v="RT 1"/>
    <s v="BUENA VISTA"/>
    <s v="VA"/>
    <s v="24416"/>
    <s v=""/>
    <s v="A2"/>
    <s v="SR"/>
    <s v=""/>
    <s v=""/>
    <s v="-"/>
    <s v="BUENA VISTA"/>
    <s v="704"/>
    <x v="2"/>
    <n v="0"/>
    <m/>
    <n v="0"/>
    <n v="0"/>
    <m/>
    <x v="19"/>
    <m/>
    <d v="1986-11-10T00:00:00"/>
    <m/>
    <d v="1986-11-10T00:00:00"/>
    <m/>
    <d v="1991-11-10T00:00:00"/>
    <m/>
    <d v="1991-11-10T00:00:00"/>
    <s v="TOWER ERECTED FOR BUENA VISTA CONCRETE"/>
  </r>
  <r>
    <s v="JUNKYARD"/>
    <s v="DEACON SALVAGE YARD"/>
    <s v="DEACON"/>
    <s v="LARRY"/>
    <s v="RT 3 BOX 252"/>
    <s v="LEXINGTON"/>
    <s v="VA"/>
    <s v="24450"/>
    <s v=""/>
    <s v="A2"/>
    <s v="BF"/>
    <s v=""/>
    <s v=""/>
    <s v="-"/>
    <s v="RAPPS MILL"/>
    <s v="611"/>
    <x v="2"/>
    <n v="0"/>
    <m/>
    <n v="0"/>
    <n v="0"/>
    <m/>
    <x v="20"/>
    <m/>
    <d v="1987-04-13T00:00:00"/>
    <m/>
    <d v="1987-04-13T00:00:00"/>
    <m/>
    <m/>
    <m/>
    <m/>
    <s v="PERMIT FOR SALVAGE YARD WITH FOLLOWING CONDITIONS:_x000a__x000a_1._x0009_NO CARS OR PARTS WITHIN 25 FEET OF STREAM_x000a_2._x0009_PRESENT PLAN TO BOARD FOR PROPER DISPOSAL OF BATTERIES, _x0009__x0009__x000a__x0009_RADIATOR CONTENTS OR OTHER HAZARDOUS MATERIALS_x000a_3._x0009_MEET STATE SCREENING STANDARDS_x000a_4._x0009_SUBMIT SITE PLAN"/>
  </r>
  <r>
    <s v="TOWER"/>
    <s v="ROCKBRIDGE MOBILE RADIO"/>
    <s v="HAMILTON"/>
    <s v="BERKLEY"/>
    <s v="RT 2"/>
    <s v="LEXINGTON"/>
    <s v="VA"/>
    <s v="24450"/>
    <s v=""/>
    <s v="A2"/>
    <s v="KC"/>
    <s v="74"/>
    <s v="A-24"/>
    <s v="74-A-24"/>
    <s v="BRUSHY HILL"/>
    <s v="672"/>
    <x v="2"/>
    <n v="0"/>
    <m/>
    <n v="0"/>
    <n v="0"/>
    <m/>
    <x v="21"/>
    <m/>
    <d v="1988-01-11T00:00:00"/>
    <m/>
    <d v="1988-01-11T00:00:00"/>
    <m/>
    <m/>
    <m/>
    <m/>
    <s v=""/>
  </r>
  <r>
    <s v="COMMERCIAL"/>
    <s v="BRANDON HORSE TRAILERS"/>
    <s v="BRANDON"/>
    <s v="BRENT"/>
    <s v="RT 1"/>
    <s v="NATURAL BRIDGE"/>
    <s v="VA"/>
    <s v="24578"/>
    <s v=""/>
    <s v="A2"/>
    <s v="BF"/>
    <s v=""/>
    <s v=""/>
    <s v="-"/>
    <s v="RED MILL"/>
    <s v="610"/>
    <x v="2"/>
    <n v="0"/>
    <m/>
    <n v="0"/>
    <n v="0"/>
    <m/>
    <x v="22"/>
    <m/>
    <d v="1989-01-23T00:00:00"/>
    <m/>
    <d v="1989-01-23T00:00:00"/>
    <m/>
    <d v="1994-01-23T00:00:00"/>
    <m/>
    <d v="1994-01-23T00:00:00"/>
    <s v="SEPECIAL EXCEPTION TO SELL HORSE TRAILERS, PERMIT GRANTED FOR 5 _x000a_YEARS"/>
  </r>
  <r>
    <s v="UTILITY"/>
    <s v="VIRGINIA POWER"/>
    <s v="TODD"/>
    <s v="A.P."/>
    <s v="POB 26666"/>
    <s v="RICHMOND"/>
    <s v="VA"/>
    <s v="23261"/>
    <s v=""/>
    <s v="A2"/>
    <s v="RC"/>
    <s v=""/>
    <s v=""/>
    <s v="-"/>
    <s v="ROCKBRIDGE COUNTY"/>
    <s v=""/>
    <x v="2"/>
    <n v="0"/>
    <m/>
    <n v="0"/>
    <n v="0"/>
    <m/>
    <x v="23"/>
    <m/>
    <d v="1989-10-10T00:00:00"/>
    <m/>
    <d v="1989-10-10T00:00:00"/>
    <m/>
    <m/>
    <m/>
    <m/>
    <s v="115 KV LINE FROM LEXINGTON SUBSTATION TO GLASGOW SUBSTATION AND _x000a_ENDING AT STATION AT BALCONY FALLS"/>
  </r>
  <r>
    <s v="COMMERCIAL"/>
    <s v="BROGAN GARAGE"/>
    <s v="BROGAN"/>
    <s v="ROGER"/>
    <s v="RT 1 BOX 6"/>
    <s v="BUCHANAN"/>
    <s v="VA"/>
    <s v="24066"/>
    <s v=""/>
    <s v="A2"/>
    <s v="BF"/>
    <s v="103"/>
    <s v="A-9"/>
    <s v="103-A-9"/>
    <s v="RAPPS MILL"/>
    <s v="623"/>
    <x v="2"/>
    <n v="0"/>
    <m/>
    <n v="0"/>
    <n v="0"/>
    <m/>
    <x v="24"/>
    <m/>
    <d v="1990-01-08T00:00:00"/>
    <m/>
    <d v="1990-01-08T00:00:00"/>
    <m/>
    <d v="1995-01-08T00:00:00"/>
    <m/>
    <d v="1995-01-08T00:00:00"/>
    <s v=""/>
  </r>
  <r>
    <s v="SAWMILL"/>
    <s v="CLARK SAWMILL, JOHN"/>
    <s v="CLARK"/>
    <s v="JOHN"/>
    <s v="RT 2 BOX 189"/>
    <s v="LEXINGTON"/>
    <s v="VA"/>
    <s v="24450"/>
    <s v="7034634951"/>
    <s v="A2"/>
    <s v="KC"/>
    <s v=""/>
    <s v=""/>
    <s v="-"/>
    <s v="COLLIERSTOWN"/>
    <s v="646"/>
    <x v="2"/>
    <n v="0"/>
    <m/>
    <n v="0"/>
    <n v="0"/>
    <m/>
    <x v="25"/>
    <d v="1990-03-26T00:00:00"/>
    <d v="1990-03-26T00:00:00"/>
    <m/>
    <d v="1990-03-26T00:00:00"/>
    <m/>
    <d v="1995-03-26T00:00:00"/>
    <m/>
    <d v="1995-03-26T00:00:00"/>
    <s v=""/>
  </r>
  <r>
    <s v="SAWMILL"/>
    <s v="C&amp;N LOGGING COMPANY"/>
    <s v="CAMPBELL"/>
    <s v="LESTER"/>
    <s v="RT 1"/>
    <s v="GLASGOW"/>
    <s v="VA"/>
    <s v="24555"/>
    <s v="7032912721"/>
    <s v="A2"/>
    <s v="NB"/>
    <s v="106"/>
    <s v="40-B"/>
    <s v="106-40-B"/>
    <s v="BUCK HILL"/>
    <s v="608"/>
    <x v="2"/>
    <n v="0"/>
    <m/>
    <n v="0"/>
    <n v="0"/>
    <m/>
    <x v="26"/>
    <m/>
    <d v="1990-07-09T00:00:00"/>
    <m/>
    <d v="1990-07-09T00:00:00"/>
    <m/>
    <d v="1993-07-26T00:00:00"/>
    <m/>
    <d v="1995-07-26T00:00:00"/>
    <s v=""/>
  </r>
  <r>
    <s v="TOWER"/>
    <s v="CONTEL CELLULAR TOWER"/>
    <s v=""/>
    <s v=""/>
    <s v="9000 CENTRAL PARK WEST"/>
    <s v="ATLANTA"/>
    <s v="GA"/>
    <s v="30328"/>
    <s v=""/>
    <s v="C1"/>
    <s v="KC"/>
    <s v="74"/>
    <s v="1-2"/>
    <s v="74-1-2"/>
    <s v="BRUSHY HILL"/>
    <s v="672"/>
    <x v="2"/>
    <n v="0"/>
    <m/>
    <n v="0"/>
    <n v="0"/>
    <m/>
    <x v="27"/>
    <m/>
    <d v="1990-09-10T00:00:00"/>
    <m/>
    <d v="1990-09-10T00:00:00"/>
    <m/>
    <m/>
    <m/>
    <m/>
    <s v=""/>
  </r>
  <r>
    <s v="JUNKYARD"/>
    <s v="RAMSEY"/>
    <s v="RAMSEY"/>
    <s v="KENNETH"/>
    <s v="RT 1 BOX 407A"/>
    <s v="BUENA VISTA"/>
    <s v="VA"/>
    <s v="24416"/>
    <s v="7032612426"/>
    <s v="A2"/>
    <s v="SR"/>
    <s v=""/>
    <s v=""/>
    <s v="-"/>
    <s v="BUENA VISTA"/>
    <s v="704"/>
    <x v="2"/>
    <n v="0"/>
    <m/>
    <n v="0"/>
    <n v="0"/>
    <m/>
    <x v="28"/>
    <m/>
    <d v="1990-07-09T00:00:00"/>
    <m/>
    <d v="1990-07-09T00:00:00"/>
    <m/>
    <d v="1993-07-09T00:00:00"/>
    <m/>
    <d v="1993-07-09T00:00:00"/>
    <s v="THREE YEAR PERMIT FOR SALVAGE YARD_x000a_SEE FILE FOR CONDITIONS"/>
  </r>
  <r>
    <s v="COMMERCIAL"/>
    <s v="NATURAL BRIDGE SPEEDWAY"/>
    <s v="TAYLOR"/>
    <s v="DONALD"/>
    <s v="5161 FALCON RIDGE"/>
    <s v="ROANOKE"/>
    <s v="VA"/>
    <s v=""/>
    <s v=""/>
    <s v="A2"/>
    <s v="NB"/>
    <s v="106"/>
    <s v="24-2"/>
    <s v="106-24-2"/>
    <s v="NATURAL BRIDGE"/>
    <s v="813"/>
    <x v="2"/>
    <n v="0"/>
    <m/>
    <n v="0"/>
    <n v="0"/>
    <m/>
    <x v="29"/>
    <m/>
    <d v="1990-07-23T00:00:00"/>
    <m/>
    <d v="1990-07-23T00:00:00"/>
    <m/>
    <d v="1993-07-23T00:00:00"/>
    <m/>
    <d v="1993-07-23T00:00:00"/>
    <s v="THREE YEAR PERMIT TO OPERATE SPEEDWAY"/>
  </r>
  <r>
    <s v="JUNKYARD"/>
    <s v="MEEKS"/>
    <s v="MEEKS"/>
    <s v="JOHN"/>
    <s v="POB 129"/>
    <s v="CRAIGSVILLE"/>
    <s v="VA"/>
    <s v="24430"/>
    <s v="7039975132"/>
    <s v="A2"/>
    <s v="WC"/>
    <s v=""/>
    <s v=""/>
    <s v="-"/>
    <s v="GOSHEN"/>
    <s v="42"/>
    <x v="2"/>
    <n v="0"/>
    <m/>
    <n v="0"/>
    <n v="0"/>
    <m/>
    <x v="30"/>
    <m/>
    <d v="1990-11-13T00:00:00"/>
    <m/>
    <m/>
    <d v="1990-11-13T00:00:00"/>
    <m/>
    <m/>
    <m/>
    <s v="DENIED PERMIT FOR SALVAGE OPERATION"/>
  </r>
  <r>
    <s v="COMMERCIAL"/>
    <s v="SHEFFIELD"/>
    <s v="SHEFFIELD"/>
    <s v="ERIC"/>
    <s v="RT 1 BOX 380"/>
    <s v="BUENA VISTA"/>
    <s v="VA"/>
    <s v="24416"/>
    <s v="7032613068"/>
    <s v="A2"/>
    <s v="SR"/>
    <s v=""/>
    <s v=""/>
    <s v="-"/>
    <s v="BUENA VISTA"/>
    <s v="608"/>
    <x v="2"/>
    <n v="0"/>
    <m/>
    <n v="0"/>
    <n v="0"/>
    <m/>
    <x v="30"/>
    <d v="1990-10-22T00:00:00"/>
    <d v="1990-10-22T00:00:00"/>
    <m/>
    <d v="1990-11-13T00:00:00"/>
    <m/>
    <m/>
    <m/>
    <m/>
    <s v="PERMIT FOR CABINET SHOP WITH OPERATING HOURS 6:00 AM TO 8:00 PM _x000a_AND NO SUNDAY OPERATION"/>
  </r>
  <r>
    <s v="MINING"/>
    <s v="MARTIN"/>
    <s v="MARTIN"/>
    <s v="T.A."/>
    <s v="RT 4"/>
    <s v="LEXINGTON"/>
    <s v="VA"/>
    <s v="24450"/>
    <s v=""/>
    <s v="A2"/>
    <s v="BF"/>
    <s v=""/>
    <s v=""/>
    <s v="-"/>
    <s v="MECHANICSVILLE"/>
    <s v="697"/>
    <x v="2"/>
    <n v="0"/>
    <m/>
    <n v="0"/>
    <n v="0"/>
    <m/>
    <x v="31"/>
    <d v="1990-12-12T00:00:00"/>
    <m/>
    <m/>
    <m/>
    <d v="1991-01-08T00:00:00"/>
    <m/>
    <m/>
    <m/>
    <s v="APPLICATION WITHDRAWN 01/08/91"/>
  </r>
  <r>
    <s v="COMMERCIAL"/>
    <s v="ROCKBRIDGE FARMERS COOP"/>
    <s v="SHANER"/>
    <s v="JOE"/>
    <s v="WADELL ST"/>
    <s v="LEXINGTON"/>
    <s v="VA"/>
    <s v="24450"/>
    <s v=""/>
    <s v="I1"/>
    <s v="WC"/>
    <s v="61"/>
    <s v="A-72"/>
    <s v="61-A-72"/>
    <s v="LEXINGTON"/>
    <s v="739"/>
    <x v="2"/>
    <n v="0"/>
    <m/>
    <n v="0"/>
    <n v="0"/>
    <m/>
    <x v="32"/>
    <m/>
    <d v="1991-02-25T00:00:00"/>
    <m/>
    <m/>
    <d v="1991-02-25T00:00:00"/>
    <m/>
    <m/>
    <m/>
    <s v="APPLICATION WITHDRAWN"/>
  </r>
  <r>
    <s v="TOWER"/>
    <s v="CONTEL CELLULAR TOWER"/>
    <s v="CONTEL CELLULAR"/>
    <s v=""/>
    <s v="9000 CENTRAL PARK WEST"/>
    <s v="ATLANTA"/>
    <s v="GA"/>
    <s v="30328"/>
    <s v=""/>
    <s v="A2"/>
    <s v="SR"/>
    <s v="39"/>
    <s v="A-19/20"/>
    <s v="39-A-19/20"/>
    <s v="FAIRFIELD"/>
    <s v="11"/>
    <x v="2"/>
    <n v="0"/>
    <m/>
    <n v="0"/>
    <n v="0"/>
    <m/>
    <x v="33"/>
    <d v="1991-02-13T00:00:00"/>
    <d v="1991-02-25T00:00:00"/>
    <m/>
    <d v="1991-02-25T00:00:00"/>
    <m/>
    <m/>
    <m/>
    <m/>
    <s v=""/>
  </r>
  <r>
    <s v="JUNKYARD"/>
    <s v="BORTHWICKS GARAGE"/>
    <s v="WADE"/>
    <s v="FRANK"/>
    <s v="RT 1 BOX 56"/>
    <s v="FAIRFIELD"/>
    <s v="VA"/>
    <s v="24435"/>
    <s v="7033481180"/>
    <s v="A2"/>
    <s v="WC"/>
    <s v=""/>
    <s v=""/>
    <s v="-"/>
    <s v="DECATUR"/>
    <s v="712"/>
    <x v="2"/>
    <n v="0"/>
    <m/>
    <n v="0"/>
    <n v="0"/>
    <m/>
    <x v="34"/>
    <m/>
    <d v="1991-04-22T00:00:00"/>
    <m/>
    <m/>
    <m/>
    <m/>
    <m/>
    <m/>
    <s v=""/>
  </r>
  <r>
    <s v="JUNKYARD"/>
    <s v="SMITH"/>
    <s v="SMITH"/>
    <s v="JACK"/>
    <s v="POB 79"/>
    <s v="FAIRFIELD"/>
    <s v="VA"/>
    <s v="24435"/>
    <s v="7033776314"/>
    <s v="A2"/>
    <s v="WC"/>
    <s v=""/>
    <s v=""/>
    <s v="-"/>
    <s v="FAIRFIELD"/>
    <s v="710"/>
    <x v="2"/>
    <n v="0"/>
    <m/>
    <n v="0"/>
    <n v="0"/>
    <m/>
    <x v="35"/>
    <d v="1991-03-25T00:00:00"/>
    <d v="1991-03-25T00:00:00"/>
    <m/>
    <m/>
    <m/>
    <m/>
    <m/>
    <m/>
    <s v="CAN FIND NO FINAL ACTION ON PERMIT IN BOARD MINUTES"/>
  </r>
  <r>
    <s v="INDUSTRIAL"/>
    <s v="YELLOW FREIGHT"/>
    <s v="EGGLESTON"/>
    <s v="MIKE"/>
    <s v="10990 ROE AVE"/>
    <s v="OVERLAND PARKS"/>
    <s v="KS"/>
    <s v="66211"/>
    <s v=""/>
    <s v="I1"/>
    <s v="SR"/>
    <s v=""/>
    <s v=""/>
    <s v="-"/>
    <s v="RAPHINE"/>
    <s v="706"/>
    <x v="2"/>
    <n v="0"/>
    <m/>
    <n v="0"/>
    <n v="0"/>
    <m/>
    <x v="36"/>
    <m/>
    <d v="1991-06-10T00:00:00"/>
    <m/>
    <d v="1991-06-10T00:00:00"/>
    <m/>
    <d v="1911-06-10T00:00:00"/>
    <m/>
    <d v="2011-06-10T00:00:00"/>
    <s v="20 YEAR PERMIT FOR TRUCK TERMINAL, SEE FILE FOR CONDITI0NS"/>
  </r>
  <r>
    <s v="JUNKYARD"/>
    <s v="MEYER"/>
    <s v="MEYER"/>
    <s v="VERNON"/>
    <s v="RT 2 BOX 233"/>
    <s v="BUENA VISTA"/>
    <s v="VA"/>
    <s v="24416"/>
    <s v="7032612621"/>
    <s v="A2"/>
    <s v="SR"/>
    <s v=""/>
    <s v=""/>
    <s v="-"/>
    <s v="BUENA VISTA"/>
    <s v="704"/>
    <x v="2"/>
    <n v="0"/>
    <m/>
    <n v="0"/>
    <n v="0"/>
    <m/>
    <x v="37"/>
    <m/>
    <d v="1990-07-09T00:00:00"/>
    <m/>
    <d v="1990-07-09T00:00:00"/>
    <m/>
    <d v="1993-07-09T00:00:00"/>
    <m/>
    <d v="1993-07-09T00:00:00"/>
    <s v="THREE YEAR PERMIT FOR AUTO/TRUCK REPAIR AND SALVAGE OPERATION_x000a_1._x0009_PERMIT GRANTED FOR THREE YEARS_x000a_2._x0009_NO CARS PLACE IN VIEW OF STATE ROAD_x000a_3._x0009_ONCE OPERATION CEASED, ALL MATERIALS MUST BE REMOVED AND _x000a__x0009_THE AREA CLEANED WITHIN SIX MONTHS FROM CEASING OF _x0009__x0009__x000a__x0009_OPERATION_x000a_4._x0009_ALL FLAMMABLE MATERIAL (FLUFF) WILL REMAIN INTACT ON ALL _x000a__x0009_VEHICLES - NO REMOVAL PERMITTED_x000a_5._x0009_IF PERMIT HOLDER PARTICIPATES IN DMV PROGRAM FOR JUNK CAR _x000a__x0009_REMOVAL, WILL BE IN ACCORDANCE WITH COUNTY REGS"/>
  </r>
  <r>
    <s v="SAWMILL"/>
    <s v="W.R. DEACON &amp; SON"/>
    <s v="DEACON"/>
    <s v="W.R."/>
    <s v="RT 3 BOX 159"/>
    <s v="LEXINGTON"/>
    <s v="VA"/>
    <s v="24450"/>
    <s v="5404633832"/>
    <s v="A2"/>
    <s v="KC"/>
    <s v="86"/>
    <s v="A-2B"/>
    <s v="86-A-2B"/>
    <s v="EFFINGER"/>
    <s v="675"/>
    <x v="2"/>
    <n v="0"/>
    <m/>
    <n v="0"/>
    <n v="0"/>
    <m/>
    <x v="38"/>
    <m/>
    <d v="1991-06-26T00:00:00"/>
    <m/>
    <d v="1991-06-26T00:00:00"/>
    <m/>
    <d v="2009-09-27T00:00:00"/>
    <m/>
    <d v="2009-09-27T00:00:00"/>
    <s v="PERMIT REVEWED FOR TEN YEARS 9/27/1999_x000a__x000a_1. OPERATE FIVE DAYS PER WEEK MONDAY THROUGH FRIDAY BETWEEN _x000a_6:OOAM TO 11:00 PM_x000a_2. MAINTENANCE WORK ONLY MAY BE PERFORMED ON SATURDAYS DURING_x000a_DAYLIGHT HOURS_x000a_3. NO SAWING MAY OCCUR ON SATURDAY"/>
  </r>
  <r>
    <s v="JUNKYARD"/>
    <s v="501 AUTO SALES"/>
    <s v="HODGES"/>
    <s v="ROGER"/>
    <s v="POB 182"/>
    <s v="N B STATION"/>
    <s v="VA"/>
    <s v="24579"/>
    <s v=""/>
    <s v="A2"/>
    <s v="NB"/>
    <s v=""/>
    <s v=""/>
    <s v="-"/>
    <s v="ARNOLDS VALLEY"/>
    <s v="823"/>
    <x v="2"/>
    <n v="0"/>
    <m/>
    <n v="0"/>
    <n v="0"/>
    <m/>
    <x v="39"/>
    <m/>
    <d v="1992-04-27T00:00:00"/>
    <m/>
    <d v="1992-04-27T00:00:00"/>
    <m/>
    <d v="1993-04-27T00:00:00"/>
    <m/>
    <d v="1993-04-27T00:00:00"/>
    <s v="ONE YEAR PERMIT TO STORE WRECKED CARS FOR PARTS TO USE ONLY FOR _x000a_501 AUTO SALES"/>
  </r>
  <r>
    <s v="JUNKYARD"/>
    <s v="HILLSIDE WRECKER SERVICE"/>
    <s v="TOMLINSON"/>
    <s v="MAJOR"/>
    <s v="RT 4 BOX 269"/>
    <s v="LEXINGTON"/>
    <s v="VA"/>
    <s v="24450"/>
    <s v=""/>
    <s v="A2"/>
    <s v="BF"/>
    <s v=""/>
    <s v=""/>
    <s v="-"/>
    <s v="MECHANICSVILLE"/>
    <s v="697"/>
    <x v="2"/>
    <n v="0"/>
    <m/>
    <n v="0"/>
    <n v="0"/>
    <m/>
    <x v="40"/>
    <m/>
    <d v="1992-06-01T00:00:00"/>
    <m/>
    <d v="1992-06-01T00:00:00"/>
    <m/>
    <d v="1994-06-01T00:00:00"/>
    <m/>
    <d v="1994-06-01T00:00:00"/>
    <s v="ONE YEAR PERMIT FOR HOLDING YARD"/>
  </r>
  <r>
    <s v="AGRICULTURAL"/>
    <s v="SMITH TURKEY FARM"/>
    <s v="SMITH"/>
    <s v="WENDELL"/>
    <s v="RT 4 BOX 406A"/>
    <s v="LEXINGTON"/>
    <s v="VA"/>
    <s v="24450"/>
    <s v="7034636778"/>
    <s v="A2"/>
    <s v="BF"/>
    <s v="75"/>
    <s v="A-19/20"/>
    <s v="75-A-19/20"/>
    <s v="LEXINGTON"/>
    <s v="701"/>
    <x v="1"/>
    <n v="0"/>
    <m/>
    <m/>
    <m/>
    <m/>
    <x v="41"/>
    <m/>
    <m/>
    <m/>
    <d v="1992-06-02T00:00:00"/>
    <m/>
    <m/>
    <d v="1993-11-19T00:00:00"/>
    <d v="1993-11-19T00:00:00"/>
    <s v=""/>
  </r>
  <r>
    <s v="TRAILER"/>
    <s v="HUMPHRIES"/>
    <s v="HUMPHRIES"/>
    <s v="RICHARD"/>
    <s v="RT 1"/>
    <s v="RAPHINE"/>
    <s v="VA"/>
    <s v="24472"/>
    <s v="7033372582"/>
    <s v="R1"/>
    <s v="SR"/>
    <s v="41"/>
    <s v="A-6"/>
    <s v="41-A-6"/>
    <s v="RAPHINE"/>
    <s v="56"/>
    <x v="2"/>
    <n v="0"/>
    <m/>
    <n v="0"/>
    <n v="0"/>
    <m/>
    <x v="42"/>
    <m/>
    <d v="1992-06-29T00:00:00"/>
    <m/>
    <d v="1992-06-29T00:00:00"/>
    <m/>
    <m/>
    <m/>
    <m/>
    <s v=""/>
  </r>
  <r>
    <s v="TRAILER PARK"/>
    <s v="CONNER MOBILE HOME PARK"/>
    <s v="CONNER"/>
    <s v="BERNS"/>
    <s v="POB 3"/>
    <s v="FAIRFIELD"/>
    <s v="VA"/>
    <s v="24435"/>
    <s v="7033772849"/>
    <s v="A2"/>
    <s v="SR"/>
    <s v="39"/>
    <s v="9-1/1A"/>
    <s v="39-9-1/1A"/>
    <s v="FAIRFIELD"/>
    <s v="11"/>
    <x v="5"/>
    <n v="0"/>
    <m/>
    <n v="0"/>
    <n v="0"/>
    <m/>
    <x v="43"/>
    <m/>
    <m/>
    <d v="1992-07-29T00:00:00"/>
    <m/>
    <d v="1992-11-04T00:00:00"/>
    <m/>
    <m/>
    <m/>
    <s v=""/>
  </r>
  <r>
    <s v="COMMERCIAL"/>
    <s v="WILLIAMS FUNERAL HOME"/>
    <s v="MCKENDREE"/>
    <s v="CHARLES"/>
    <s v="RT 5"/>
    <s v="LEXINGTON"/>
    <s v="VA"/>
    <s v="24450"/>
    <s v="7034634240"/>
    <s v="A2"/>
    <s v="SR"/>
    <s v="62"/>
    <s v="A-54"/>
    <s v="62-A-54"/>
    <s v="LEXINGTON"/>
    <s v="11"/>
    <x v="6"/>
    <n v="3"/>
    <m/>
    <n v="0"/>
    <n v="0"/>
    <m/>
    <x v="44"/>
    <d v="1992-09-23T00:00:00"/>
    <d v="1992-09-23T00:00:00"/>
    <m/>
    <d v="1992-09-23T00:00:00"/>
    <m/>
    <m/>
    <m/>
    <m/>
    <s v="REZONE 3 ACRES FRON A2 TO B2 TO OPERATE A FUNERAL HOME"/>
  </r>
  <r>
    <s v="RECREATIONAL"/>
    <s v="YOUNG LIFE CAMP"/>
    <s v="YOUNG LIFE"/>
    <s v=""/>
    <s v="RT 1 BOX 81C"/>
    <s v="GOSHEN"/>
    <s v="VA"/>
    <s v="24439"/>
    <s v="5409979276"/>
    <s v="A2"/>
    <s v="WC"/>
    <s v="31"/>
    <s v="A-1A/1C"/>
    <s v="31-A-1A/1C"/>
    <s v="ALUM SPRINGS"/>
    <s v="633"/>
    <x v="2"/>
    <n v="275"/>
    <m/>
    <n v="0"/>
    <n v="0"/>
    <m/>
    <x v="45"/>
    <d v="1992-09-23T00:00:00"/>
    <d v="1992-09-23T00:00:00"/>
    <m/>
    <d v="1992-09-23T00:00:00"/>
    <m/>
    <d v="2042-09-23T00:00:00"/>
    <m/>
    <d v="2042-09-23T00:00:00"/>
    <s v="50 YEAR PERMIT FOR YOUTH CAMP"/>
  </r>
  <r>
    <s v="AMENDMENT"/>
    <s v="ROCKBRIDGE COUNTY"/>
    <s v="PLANNING"/>
    <s v=""/>
    <s v="150 S MAIN STREET"/>
    <s v="LEXINGTON"/>
    <s v="VA"/>
    <s v="24450"/>
    <s v="7034649662"/>
    <s v="A2"/>
    <s v="RC"/>
    <s v="NA"/>
    <s v="NA"/>
    <s v="NA-NA"/>
    <s v="A2 DISTRICTS"/>
    <s v=""/>
    <x v="3"/>
    <n v="0"/>
    <m/>
    <n v="0"/>
    <n v="0"/>
    <m/>
    <x v="46"/>
    <d v="1992-10-21T00:00:00"/>
    <d v="1992-10-21T00:00:00"/>
    <m/>
    <d v="1992-10-21T00:00:00"/>
    <m/>
    <m/>
    <m/>
    <m/>
    <s v="LIVESTOCK CONFINEMENT ORDINANCE"/>
  </r>
  <r>
    <s v="AGRICULTURAL"/>
    <s v="SMITH TURKEY FARM"/>
    <s v="SMITH"/>
    <s v="WENDELL"/>
    <s v="RT 4 BOX 406A"/>
    <s v="LEXINGTON"/>
    <s v="VA"/>
    <s v="24450"/>
    <s v="7034636778"/>
    <s v="A2"/>
    <s v="BF"/>
    <s v="75"/>
    <s v="A-19/20"/>
    <s v="75-A-19/20"/>
    <s v="LEXINGTON"/>
    <s v="701"/>
    <x v="7"/>
    <n v="0"/>
    <m/>
    <n v="0"/>
    <n v="0"/>
    <m/>
    <x v="47"/>
    <m/>
    <m/>
    <d v="1994-06-01T00:00:00"/>
    <m/>
    <d v="1994-10-19T00:00:00"/>
    <m/>
    <m/>
    <m/>
    <s v="APPEAL OF ZONING ADMINISTRATORS DECISION TO ISSUE ZONING PERMIT _x000a_FOR POULTRY FACILITY. APPEAL FILED PAST 30 DAY PERIOD. WENT TO _x000a_COURT. JUDGE SENT BACK TO BZA. BZA RULED IN FAVOR OF COUNTY"/>
  </r>
  <r>
    <s v="COMMERCIAL"/>
    <s v="NATURAL BRIDGE SPEEDWAY"/>
    <s v="WILLETTS"/>
    <s v="ROGER"/>
    <s v="PO DRAWER 1617"/>
    <s v="WAYNESBORO"/>
    <s v="VA"/>
    <s v="22980"/>
    <s v="8009641838"/>
    <s v="A2"/>
    <s v="NB"/>
    <s v="106"/>
    <s v="24-2"/>
    <s v="106-24-2"/>
    <s v="NATURAL BRIDGE"/>
    <s v="813"/>
    <x v="2"/>
    <n v="0"/>
    <m/>
    <n v="0"/>
    <n v="0"/>
    <m/>
    <x v="48"/>
    <m/>
    <d v="1993-01-25T00:00:00"/>
    <m/>
    <d v="1993-01-25T00:00:00"/>
    <m/>
    <d v="1997-01-25T00:00:00"/>
    <m/>
    <d v="1998-01-25T00:00:00"/>
    <s v="FIVE YEAR PERMIT FOR SPEEDWAY _x000a_SEE PERMIT FOR CONDITIONS"/>
  </r>
  <r>
    <s v="MINING"/>
    <s v="CHARLES W. BARGER &amp; SON"/>
    <s v="BARGER CONST."/>
    <s v="CHARLES"/>
    <s v="POB 778"/>
    <s v="LEXINGTON"/>
    <s v="VA"/>
    <s v="24450"/>
    <s v="7034632106"/>
    <s v="A2"/>
    <s v="BF"/>
    <s v="75"/>
    <s v="3-3"/>
    <s v="75-3-3"/>
    <s v="LEXINGTON"/>
    <s v="60"/>
    <x v="6"/>
    <n v="20.149999999999999"/>
    <m/>
    <n v="0"/>
    <n v="0"/>
    <m/>
    <x v="49"/>
    <d v="1993-01-06T00:00:00"/>
    <d v="1993-04-26T00:00:00"/>
    <m/>
    <d v="1993-04-26T00:00:00"/>
    <m/>
    <m/>
    <m/>
    <m/>
    <s v="REZONE 20.15 ACRES FROM A2 TO I1 FOR A MINING OPERATION"/>
  </r>
  <r>
    <s v="MINING"/>
    <s v="CHARLES W. BARGER &amp; SON"/>
    <s v="BARGER CONST."/>
    <s v="CHARLES"/>
    <s v="POB 778"/>
    <s v="LEXINGTON"/>
    <s v="VA"/>
    <s v="24450"/>
    <s v="7034632106"/>
    <s v="I1"/>
    <s v="BF"/>
    <s v="75"/>
    <s v="3-3"/>
    <s v="75-3-3"/>
    <s v="LEXINGTON"/>
    <s v="60"/>
    <x v="2"/>
    <n v="0"/>
    <m/>
    <n v="0"/>
    <n v="0"/>
    <m/>
    <x v="49"/>
    <d v="1993-01-06T00:00:00"/>
    <d v="1993-04-26T00:00:00"/>
    <m/>
    <d v="1993-04-26T00:00:00"/>
    <m/>
    <d v="1995-04-26T00:00:00"/>
    <m/>
    <d v="2023-04-26T00:00:00"/>
    <s v="SPECIAL EXCEPTION TO EXPAND MINING OPERATION GRANTED FOR 30 YEAR _x000a_PERIOD WITH REVIEW IN 2 YEARS TO EXPIRE APRIL 26, 2023_x000a__x000a_SEE FILE FOR LIST OF CONDITIONS"/>
  </r>
  <r>
    <s v="SAWMILL"/>
    <s v="R.L. WILLIAMS LUMBER"/>
    <s v="WILLIAMS"/>
    <s v="RANDOLPH"/>
    <s v="POB 39"/>
    <s v="GOSHEN"/>
    <s v="VA"/>
    <s v="24439"/>
    <s v="7039975993"/>
    <s v="A2"/>
    <s v="WC"/>
    <s v="8"/>
    <s v="1-10B"/>
    <s v="8-1-10B"/>
    <s v="GOSHEN"/>
    <s v="42"/>
    <x v="6"/>
    <n v="14"/>
    <m/>
    <n v="0"/>
    <n v="0"/>
    <m/>
    <x v="49"/>
    <d v="1992-12-09T00:00:00"/>
    <d v="1993-01-25T00:00:00"/>
    <m/>
    <d v="1993-01-25T00:00:00"/>
    <m/>
    <m/>
    <m/>
    <m/>
    <s v="REZONE 14 ACRES FROM A2 TO I1 TO OPERATE A DRYING KILN"/>
  </r>
  <r>
    <s v="TRAILER PARK"/>
    <s v="TOMLINS MOBILE HOME PARK"/>
    <s v="TOMLIN"/>
    <s v="SAM"/>
    <s v="POB 370"/>
    <s v="N B STATION"/>
    <s v="VA"/>
    <s v="24579"/>
    <s v="7032582504"/>
    <s v="A2"/>
    <s v="BF"/>
    <s v=""/>
    <s v=""/>
    <s v="-"/>
    <s v="ARNOLDS VALLEY"/>
    <s v="782"/>
    <x v="1"/>
    <n v="15"/>
    <m/>
    <m/>
    <m/>
    <m/>
    <x v="50"/>
    <m/>
    <m/>
    <m/>
    <d v="1992-12-29T00:00:00"/>
    <m/>
    <m/>
    <d v="1995-10-05T00:00:00"/>
    <d v="1995-10-05T00:00:00"/>
    <s v=""/>
  </r>
  <r>
    <s v="AGRICULTURAL"/>
    <s v="HOCKMAN TURKEY HOUSE"/>
    <s v="HOCKMAN"/>
    <s v="BLAKELY"/>
    <s v="RT 1 BOX 546"/>
    <s v="RAPHINE"/>
    <s v="VA"/>
    <s v="24472"/>
    <s v="7033485548"/>
    <s v="A2"/>
    <s v="WC"/>
    <s v=""/>
    <s v=""/>
    <s v="-"/>
    <s v="BROWNSBURG"/>
    <s v="731"/>
    <x v="1"/>
    <n v="0"/>
    <m/>
    <n v="195"/>
    <n v="0"/>
    <m/>
    <x v="51"/>
    <m/>
    <m/>
    <m/>
    <d v="1993-02-25T00:00:00"/>
    <m/>
    <m/>
    <d v="1994-11-18T00:00:00"/>
    <d v="1994-11-18T00:00:00"/>
    <s v=""/>
  </r>
  <r>
    <s v="INDUSTRIAL"/>
    <s v="ADAMS CONSTRUCTION CO"/>
    <s v="LANFORD"/>
    <s v="JACK"/>
    <s v="POB 12627"/>
    <s v="ROANOKE"/>
    <s v="VA"/>
    <s v="24027"/>
    <s v="5409822366"/>
    <s v="I1"/>
    <s v="BF"/>
    <s v="75"/>
    <s v="A-55"/>
    <s v="75-A-55"/>
    <s v="LEXINGTON"/>
    <s v="744"/>
    <x v="2"/>
    <n v="2.0299999999999998"/>
    <m/>
    <n v="0"/>
    <n v="0"/>
    <m/>
    <x v="52"/>
    <d v="1993-04-12T00:00:00"/>
    <d v="1993-05-18T00:00:00"/>
    <m/>
    <d v="1993-05-18T00:00:00"/>
    <m/>
    <d v="1998-05-18T00:00:00"/>
    <m/>
    <d v="1998-05-18T00:00:00"/>
    <s v="SPECIAL EXCEPTION TO OPERATE ASPHALT PLANT IN I1 ZONE_x000a_1._x0009_ISSUED FOR 5 YEAR PERIOD_x000a_2._x0009_DAWN TO DUSK OPERATION, MONDAY THROUGH FRIDAY_x000a_3._x0009_SPRINKLE ROADS TO CONTROL DUST_x000a_4._x0009_PLANT TO BE SITED ON OLD EXISTING PLANT SITE_x000a_APPLIED FOR AMENDMENT 12/11/95 TO OPERATE AT NIGHT FROM 5/15/95 _x000a_TO 9/15/95 FOR A VDOT INTERSTATE PROJECT_x000a_PC 1/10/96_x000a_BS 1/22/96"/>
  </r>
  <r>
    <s v="JUNKYARD"/>
    <s v="MOORE ROAD REPAIR"/>
    <s v="MOORE"/>
    <s v="CARL"/>
    <s v="1455 HAWTHORNE AVE"/>
    <s v="BUENA VISTA"/>
    <s v="VA"/>
    <s v="24416"/>
    <s v="7032612373"/>
    <s v="A2"/>
    <s v="WC"/>
    <s v="38"/>
    <s v="A-12A/12E"/>
    <s v="38-A-12A/12E"/>
    <s v="DECATUR"/>
    <s v="808"/>
    <x v="2"/>
    <n v="0"/>
    <m/>
    <n v="0"/>
    <n v="0"/>
    <m/>
    <x v="53"/>
    <m/>
    <d v="1993-05-18T00:00:00"/>
    <m/>
    <d v="1993-05-18T00:00:00"/>
    <m/>
    <d v="1993-05-18T00:00:00"/>
    <m/>
    <d v="1993-05-18T00:00:00"/>
    <s v="FIVE YEAR PERMIT FOR AUTOMOBILE HOLDING YARD SUBJECT TO HOLDING _x000a_YARD REULATIONS"/>
  </r>
  <r>
    <s v="JUNKYARD"/>
    <s v="FAUBER HOLDING YARD"/>
    <s v="FAUBER"/>
    <s v="B.E."/>
    <s v="RT 1 BOX 74"/>
    <s v="FAIRFIELD"/>
    <s v="VA"/>
    <s v="24435"/>
    <s v="7033485748"/>
    <s v="A2"/>
    <s v="WC"/>
    <s v="38"/>
    <s v="A-9"/>
    <s v="38-A-9"/>
    <s v="FAIRFIELD"/>
    <s v="710"/>
    <x v="2"/>
    <n v="0"/>
    <m/>
    <n v="0"/>
    <n v="0"/>
    <m/>
    <x v="54"/>
    <m/>
    <d v="1993-05-18T00:00:00"/>
    <m/>
    <d v="1993-05-18T00:00:00"/>
    <m/>
    <d v="1998-05-18T00:00:00"/>
    <m/>
    <d v="1998-05-18T00:00:00"/>
    <s v="FIVE YEAR PERMIT FOR AUTOMOBILE HOLDING YARD"/>
  </r>
  <r>
    <s v="SAWMILL"/>
    <s v="R.L. WILLIAMS LUMBER"/>
    <s v="WILLIAMS"/>
    <s v="RANDOLPH"/>
    <s v="POB 39"/>
    <s v="GOSHEN"/>
    <s v="VA"/>
    <s v="24439"/>
    <s v="7039975993"/>
    <s v="I1"/>
    <s v="WC"/>
    <s v="8"/>
    <s v="1-10B"/>
    <s v="8-1-10B"/>
    <s v="GOSHEN"/>
    <s v="42"/>
    <x v="1"/>
    <n v="14"/>
    <m/>
    <n v="0"/>
    <n v="0"/>
    <m/>
    <x v="55"/>
    <m/>
    <m/>
    <m/>
    <d v="1993-05-19T00:00:00"/>
    <m/>
    <m/>
    <d v="1996-03-15T00:00:00"/>
    <d v="1996-03-15T00:00:00"/>
    <s v=""/>
  </r>
  <r>
    <s v="JUNKYARD"/>
    <s v="J.E AUSTIN &amp; SON"/>
    <s v="AUSTIN"/>
    <s v="JOSEPH"/>
    <s v="HC 62 BOX 43"/>
    <s v="N B STATION"/>
    <s v="VA"/>
    <s v="24579"/>
    <s v=""/>
    <s v="A2"/>
    <s v="NB"/>
    <s v="113"/>
    <s v=""/>
    <s v="113-"/>
    <s v="ARNOLDS VALLEY"/>
    <s v="759"/>
    <x v="2"/>
    <n v="0"/>
    <m/>
    <n v="0"/>
    <n v="0"/>
    <m/>
    <x v="56"/>
    <d v="1993-05-12T00:00:00"/>
    <m/>
    <m/>
    <m/>
    <m/>
    <m/>
    <m/>
    <m/>
    <s v="DETERMINED TO BE GRANDFATHERED"/>
  </r>
  <r>
    <s v="COMMERCIAL"/>
    <s v="TACO BELL"/>
    <s v="BROWN"/>
    <s v="RONNIE"/>
    <s v="POB 62329"/>
    <s v="VIRGINIA BEACH"/>
    <s v="VA"/>
    <s v="23466"/>
    <s v="8044730212"/>
    <s v="B1"/>
    <s v="BF"/>
    <s v=""/>
    <s v=""/>
    <s v="-"/>
    <s v="LEXINGTON"/>
    <s v="60"/>
    <x v="1"/>
    <n v="0"/>
    <m/>
    <n v="70"/>
    <n v="4575"/>
    <m/>
    <x v="56"/>
    <m/>
    <m/>
    <m/>
    <d v="1993-05-12T00:00:00"/>
    <m/>
    <m/>
    <d v="1994-09-16T00:00:00"/>
    <d v="1994-09-16T00:00:00"/>
    <s v=""/>
  </r>
  <r>
    <s v="COMMERCIAL"/>
    <s v="SHENANDOAH FRAMING"/>
    <s v="POPE"/>
    <s v="TOM"/>
    <s v="POB 230"/>
    <s v="BUENA VISTA"/>
    <s v="VA"/>
    <s v="24416"/>
    <s v="7032616889"/>
    <s v="A2"/>
    <s v="KC"/>
    <s v="61"/>
    <s v="A-1C"/>
    <s v="61-A-1C"/>
    <s v="LEXINGTON"/>
    <s v="739"/>
    <x v="2"/>
    <n v="0"/>
    <m/>
    <n v="0"/>
    <n v="0"/>
    <m/>
    <x v="57"/>
    <d v="1993-08-11T00:00:00"/>
    <d v="1993-08-23T00:00:00"/>
    <m/>
    <d v="1993-08-23T00:00:00"/>
    <m/>
    <m/>
    <m/>
    <m/>
    <s v=""/>
  </r>
  <r>
    <s v="COMMERCIAL"/>
    <s v="HANCOCK"/>
    <s v="HANCOCK"/>
    <s v="TERESA"/>
    <s v="RT 4 BOX 473"/>
    <s v="APPOMATTOX"/>
    <s v="VA"/>
    <s v="24522"/>
    <s v="8049292228"/>
    <s v="B1"/>
    <s v="WC"/>
    <s v="61A1"/>
    <s v="7-A"/>
    <s v="61A1-7-A"/>
    <s v="LEXINGTON"/>
    <s v="11"/>
    <x v="2"/>
    <n v="0"/>
    <m/>
    <n v="0"/>
    <n v="0"/>
    <m/>
    <x v="58"/>
    <d v="1993-12-13T00:00:00"/>
    <d v="1993-12-13T00:00:00"/>
    <m/>
    <d v="1993-12-13T00:00:00"/>
    <m/>
    <d v="1994-12-13T00:00:00"/>
    <m/>
    <m/>
    <s v="SPECIAL EXCEPTION TO OPERATE COUNTRY/WESTERN RESTAURANT AND DANCE _x000a_HALL_x000a__x000a_1._x0009_PERMIT TO BE REVIEWED ANNUALLY_x000a_2._x0009_OPERATING HOURS TUESDAY - THURSDAY, 3:00 PM TO 12:00 AM; _x000a__x0009_FRIDAY AND SATURDAY, 3:00 PM TO 2:00 AM_x000a__x000a_(FACILITY HAS NOT OPENED TO DATE - JUNE 21, 1994)"/>
  </r>
  <r>
    <s v="UTILITY"/>
    <s v="COMMONWEALTH GAS"/>
    <s v="HEATWOLE"/>
    <s v="STEVE"/>
    <s v="POB 939"/>
    <s v="LEXINGTON"/>
    <s v="VA"/>
    <s v="24450"/>
    <s v="7034634821"/>
    <s v="A2"/>
    <s v="NB"/>
    <s v=""/>
    <s v=""/>
    <s v="-"/>
    <s v="GLASGOW"/>
    <s v="663"/>
    <x v="1"/>
    <n v="1"/>
    <m/>
    <n v="70"/>
    <n v="3000"/>
    <m/>
    <x v="59"/>
    <m/>
    <m/>
    <m/>
    <d v="1993-11-12T00:00:00"/>
    <m/>
    <m/>
    <d v="1994-04-12T00:00:00"/>
    <d v="1994-04-12T00:00:00"/>
    <s v="LAND DISTURBING PERMIT FOR RIVER CROSSING TO REPAIR PIPE LINE"/>
  </r>
  <r>
    <s v="SUBDIVISION"/>
    <s v="WHEATLAN I"/>
    <s v="ROBEY"/>
    <s v="W.T."/>
    <s v="131 21ST ST"/>
    <s v="BUENA VISTA"/>
    <s v="VA"/>
    <s v="24416"/>
    <s v="7032612575"/>
    <s v="A2"/>
    <s v="BF"/>
    <s v="89"/>
    <s v="26-A-42"/>
    <s v="89-26-A-42"/>
    <s v="BUENA VISTA"/>
    <s v="608"/>
    <x v="0"/>
    <n v="0"/>
    <n v="13"/>
    <n v="0"/>
    <n v="0"/>
    <m/>
    <x v="60"/>
    <d v="1994-04-13T00:00:00"/>
    <d v="1994-04-25T00:00:00"/>
    <m/>
    <d v="1994-05-09T00:00:00"/>
    <m/>
    <m/>
    <m/>
    <m/>
    <s v=""/>
  </r>
  <r>
    <s v="RECREATIONAL"/>
    <s v="WISDOM FOUNDATION"/>
    <s v="LANDMAN"/>
    <s v="JAY"/>
    <s v="RT 2 BOX 606A2"/>
    <s v="NATURAL BRIDGE"/>
    <s v="VA"/>
    <s v="24578"/>
    <s v="7034634226"/>
    <s v="A2"/>
    <s v="BF"/>
    <s v="96"/>
    <s v="A-31/32"/>
    <s v="96-A-31/32"/>
    <s v="FANCY HILL"/>
    <s v="734"/>
    <x v="2"/>
    <n v="47.67"/>
    <m/>
    <n v="0"/>
    <n v="0"/>
    <m/>
    <x v="61"/>
    <d v="1994-01-12T00:00:00"/>
    <d v="1994-02-14T00:00:00"/>
    <m/>
    <d v="1994-02-14T00:00:00"/>
    <m/>
    <d v="1999-02-14T00:00:00"/>
    <m/>
    <d v="2004-02-14T00:00:00"/>
    <s v="SPECIAL EXCEPTION FOR BUDDHIST MEDITATION CENTER (PRIVATE _x000a_SEASONAL CAMPGROUND)_x000a__x000a_1._x0009_SCOPE OF PROJECT LIMITED TO SITE PLAN SUBMITTED BY HUGHES _x000a__x0009_&amp; ASS. DATED JAN. 4, 1994_x000a_2._x0009_GATHERINGS REQUIRING GREATER THAN 20 AUTOMOBILES TO BUSED _x000a__x0009_TO SITE_x000a_3._x0009_VDH AND OFFICE OF WATER PROGRAMS TO REVIEW AND DISCHARGE _x000a__x0009_PERMITS_x000a_4._x0009_EXISTING VEGETATION TO BE PRESERVED AS MUCH AS POSSIBLE_x000a_5._x0009_PERMIT ISSUED FOR 10 YEARS_x000a_6._x0009_PERMIT MAY BE ASSIGNED TO THE WISDOM FOUNDATION"/>
  </r>
  <r>
    <s v="COMMERCIAL"/>
    <s v="THE INN AT HUNT RIDGE"/>
    <s v="BRANCH ASSOCIATES"/>
    <s v=""/>
    <s v="POB 8158"/>
    <s v="ROANOKE"/>
    <s v="VA"/>
    <s v="24014"/>
    <s v="7034637752"/>
    <s v="B1"/>
    <s v="WC"/>
    <s v="62"/>
    <s v="A-45F"/>
    <s v="62-A-45F"/>
    <s v="LEXINGTON"/>
    <s v="39"/>
    <x v="1"/>
    <n v="0"/>
    <m/>
    <n v="110"/>
    <n v="33000"/>
    <d v="1994-12-08T00:00:00"/>
    <x v="62"/>
    <m/>
    <m/>
    <m/>
    <d v="1993-12-13T00:00:00"/>
    <m/>
    <m/>
    <d v="1995-05-02T00:00:00"/>
    <d v="1995-05-02T00:00:00"/>
    <s v=""/>
  </r>
  <r>
    <s v="COMMERCIAL"/>
    <s v="GOODBAR"/>
    <s v="GOODBAR"/>
    <s v="JOHN"/>
    <s v=""/>
    <s v="LEXINGTON"/>
    <s v="VA"/>
    <s v="24450"/>
    <s v="7034632168"/>
    <s v="B1"/>
    <s v="WC"/>
    <s v=""/>
    <s v=""/>
    <s v="-"/>
    <s v="LEXINGTON"/>
    <s v="39"/>
    <x v="1"/>
    <n v="14.37"/>
    <m/>
    <n v="0"/>
    <n v="0"/>
    <m/>
    <x v="63"/>
    <m/>
    <m/>
    <m/>
    <d v="1993-12-27T00:00:00"/>
    <m/>
    <m/>
    <d v="1995-10-26T00:00:00"/>
    <d v="1995-10-26T00:00:00"/>
    <s v=""/>
  </r>
  <r>
    <s v="SUBDIVISION"/>
    <s v="CLAN ALPINE I"/>
    <s v="PATTESON"/>
    <s v="JOHN"/>
    <s v="POB 125"/>
    <s v="AMHERST"/>
    <s v="VA"/>
    <s v="24521"/>
    <s v="8049467847"/>
    <s v="A1"/>
    <s v="BF"/>
    <s v="108"/>
    <s v="A-17"/>
    <s v="108-A-17"/>
    <s v="GLASGOW"/>
    <s v="679"/>
    <x v="0"/>
    <n v="0"/>
    <n v="15"/>
    <n v="0"/>
    <n v="0"/>
    <m/>
    <x v="64"/>
    <d v="1994-04-13T00:00:00"/>
    <d v="1994-04-25T00:00:00"/>
    <m/>
    <d v="1994-05-09T00:00:00"/>
    <m/>
    <m/>
    <m/>
    <m/>
    <s v=""/>
  </r>
  <r>
    <s v="UTILITY"/>
    <s v="MSA WASTE TREATMENT PLANT"/>
    <s v="NESTER"/>
    <s v="GEORGE"/>
    <s v=""/>
    <s v="LEXINGTON"/>
    <s v="VA"/>
    <s v="24450"/>
    <s v=""/>
    <s v="A2"/>
    <s v="KC"/>
    <s v="76B"/>
    <s v="2-A/B,1-1"/>
    <s v="76B-2-A/B,1-1"/>
    <s v="LEXINGTON"/>
    <s v="763"/>
    <x v="2"/>
    <n v="0"/>
    <m/>
    <n v="0"/>
    <n v="0"/>
    <m/>
    <x v="65"/>
    <d v="1994-01-12T00:00:00"/>
    <d v="1994-01-25T00:00:00"/>
    <m/>
    <d v="1994-02-07T00:00:00"/>
    <m/>
    <d v="1995-01-25T00:00:00"/>
    <m/>
    <d v="1999-02-07T00:00:00"/>
    <s v="SPECIAL EXCEPTION FOR SEWAGE DISPOSAL FACILITY ISSUED FOR 5 YEAR _x000a_PERIOD TO BE REVIEWED ANNUALLY. SEE FILE FOR COMPLETE LIST OF _x000a_CONDITIONS"/>
  </r>
  <r>
    <s v="JUNKYARD"/>
    <s v="ROCKBRIDGE COUNTY"/>
    <s v="LANDFILL"/>
    <s v=""/>
    <s v="150 S MAIN STREET"/>
    <s v="LEXINGTON"/>
    <s v="VA"/>
    <s v="24450"/>
    <s v="7034634361"/>
    <s v="A2"/>
    <s v="SR"/>
    <s v="77"/>
    <s v="16-1"/>
    <s v="77-16-1"/>
    <s v="BUENA VISTA"/>
    <s v="704"/>
    <x v="1"/>
    <n v="2"/>
    <m/>
    <n v="0"/>
    <n v="0"/>
    <m/>
    <x v="66"/>
    <m/>
    <m/>
    <m/>
    <d v="1994-02-01T00:00:00"/>
    <m/>
    <m/>
    <d v="1994-10-02T00:00:00"/>
    <d v="1994-10-02T00:00:00"/>
    <s v=""/>
  </r>
  <r>
    <s v="UTILITY"/>
    <s v="HESLEP SEWAGE LAGOON"/>
    <s v="HESLEP"/>
    <s v="W.H."/>
    <s v="POB 123"/>
    <s v="FAIRFIELD"/>
    <s v="VA"/>
    <s v="24435"/>
    <s v="5403485300"/>
    <s v="A2"/>
    <s v="SR"/>
    <s v="52"/>
    <s v="A-41"/>
    <s v="52-A-41"/>
    <s v="FAIRFIELD"/>
    <s v="710"/>
    <x v="2"/>
    <n v="0"/>
    <m/>
    <n v="0"/>
    <n v="0"/>
    <m/>
    <x v="67"/>
    <d v="1994-02-09T00:00:00"/>
    <d v="1994-03-14T00:00:00"/>
    <m/>
    <d v="1994-03-14T00:00:00"/>
    <m/>
    <d v="1995-03-14T00:00:00"/>
    <m/>
    <d v="2004-03-14T00:00:00"/>
    <s v="SPECIAL EXCEPTION ISSUED FOR SEWAGE LAGOON_x000a__x000a_1._x0009_PERMIT ISSUED FOR 10 YEARS_x000a_2._x0009_CONTENTS OF LAGOON TO BE TESTED PRIOR TO PUMPING FOR _x0009__x0009__x000a__x0009_POSSIBLE CARCINOGENIC AGENTS_x000a_3._x0009_PERMIT ISSUED ONLY TO W.H. HESLEP_x000a_4._x0009_W.H. HESLEP TO ASSUME ALL RESPONSIBILITY IF CLOSURE IS _x0009__x0009__x000a__x0009_WARRANTED_x000a_5._x0009_LAGOON MUST CONTAIN A LINER TO PREVENT LEACHING TO _x0009__x0009__x000a__x0009_GROUDWATER (COMPACTED CLAY ACCEPTABLE)_x000a_6._x0009_4 MONITORING WELL TO BE INSTALLED WITH MONTHLY TESTING_x000a_IL"/>
  </r>
  <r>
    <s v="AMENDMENT"/>
    <s v="ROCKBRIDGE COUNTY"/>
    <s v="PLANNING"/>
    <s v=""/>
    <s v="150 S MAIN STREET"/>
    <s v="LEXINGTON"/>
    <s v="VA"/>
    <s v="24450"/>
    <s v="7034649662"/>
    <s v="A2"/>
    <s v="RC"/>
    <s v="NA"/>
    <s v="NA"/>
    <s v="NA-NA"/>
    <s v="A2 DISTRICTS"/>
    <s v=""/>
    <x v="3"/>
    <n v="0"/>
    <m/>
    <n v="0"/>
    <n v="0"/>
    <m/>
    <x v="68"/>
    <d v="1994-03-09T00:00:00"/>
    <d v="1994-04-25T00:00:00"/>
    <m/>
    <d v="1994-04-25T00:00:00"/>
    <m/>
    <m/>
    <m/>
    <m/>
    <s v="TO REQUIRE SE FOR MH'S, PARKS AND SUBS IN A2"/>
  </r>
  <r>
    <s v="SUBDIVISION"/>
    <s v="H &amp; H ACRES"/>
    <s v="HEVENER"/>
    <s v="RICHARD"/>
    <s v=""/>
    <s v="BUENA VISTA"/>
    <s v="VA"/>
    <s v="24416"/>
    <s v="7032613350"/>
    <s v="A2"/>
    <s v="SR"/>
    <s v="77"/>
    <s v="17-3/8"/>
    <s v="77-17-3/8"/>
    <s v="BUENA VISTA"/>
    <s v="631"/>
    <x v="0"/>
    <n v="14.99"/>
    <n v="4"/>
    <n v="0"/>
    <n v="0"/>
    <m/>
    <x v="69"/>
    <d v="1994-03-09T00:00:00"/>
    <d v="1994-09-26T00:00:00"/>
    <m/>
    <d v="1994-09-26T00:00:00"/>
    <m/>
    <m/>
    <m/>
    <m/>
    <s v=""/>
  </r>
  <r>
    <s v="COMMERCIAL"/>
    <s v="SHENANDOAH FRAMING"/>
    <s v="POPE"/>
    <s v="TOM"/>
    <s v="POB 230"/>
    <s v="BUENA VISTA"/>
    <s v="VA"/>
    <s v="24416"/>
    <s v="7032616889"/>
    <s v="A2"/>
    <s v="KC"/>
    <s v="61A1"/>
    <s v="1-1C"/>
    <s v="61A1-1-1C"/>
    <s v="LEXINGTON"/>
    <s v="739"/>
    <x v="1"/>
    <n v="1"/>
    <m/>
    <n v="70"/>
    <n v="5050"/>
    <d v="1994-09-10T00:00:00"/>
    <x v="70"/>
    <m/>
    <m/>
    <m/>
    <d v="1994-03-10T00:00:00"/>
    <m/>
    <m/>
    <d v="1995-07-07T00:00:00"/>
    <d v="1995-07-07T00:00:00"/>
    <s v=""/>
  </r>
  <r>
    <s v="COMMERCIAL"/>
    <s v="FAIRFIELD PROFESSIONAL CENTER"/>
    <s v="ASHBY"/>
    <s v="DALE"/>
    <s v="POB 401"/>
    <s v="FAIRFIELD"/>
    <s v="VA"/>
    <s v="24435"/>
    <s v="7033483000"/>
    <s v="B1"/>
    <s v="WC"/>
    <s v="39"/>
    <s v="29-A"/>
    <s v="39-29-A"/>
    <s v="FAIRFIELD"/>
    <s v="710"/>
    <x v="1"/>
    <n v="1"/>
    <m/>
    <n v="70"/>
    <n v="1280"/>
    <d v="1994-09-29T00:00:00"/>
    <x v="71"/>
    <m/>
    <m/>
    <m/>
    <d v="1994-03-29T00:00:00"/>
    <m/>
    <m/>
    <d v="1999-06-18T00:00:00"/>
    <d v="1999-06-18T00:00:00"/>
    <s v=""/>
  </r>
  <r>
    <s v="INDUSTRIAL"/>
    <s v="R&amp;L CARRIERS"/>
    <s v="WALKER"/>
    <s v="GEORGE"/>
    <s v="8003 WASHINGTON CT"/>
    <s v="CHARLOTTESVILLE"/>
    <s v="VA"/>
    <s v="22901"/>
    <s v="8049732624"/>
    <s v="B1"/>
    <s v="WC"/>
    <s v="28"/>
    <s v="5-A/B"/>
    <s v="28-5-A/B"/>
    <s v="RAPHINE"/>
    <s v="917"/>
    <x v="6"/>
    <n v="10.15"/>
    <m/>
    <n v="0"/>
    <n v="0"/>
    <m/>
    <x v="72"/>
    <d v="1994-05-11T00:00:00"/>
    <d v="1994-05-23T00:00:00"/>
    <m/>
    <d v="1994-05-23T00:00:00"/>
    <m/>
    <m/>
    <m/>
    <m/>
    <s v="REZONE 10.15 ACRES FROM B1 TO I1 TO OPERATE A TRUCK TERMINAL"/>
  </r>
  <r>
    <s v="INDUSTRIAL"/>
    <s v="R&amp;L CARRIERS"/>
    <s v="WALKER"/>
    <s v="GEORGE"/>
    <s v="8003 WASHINGTON CT"/>
    <s v="CHARLOTTESVILLE"/>
    <s v="VA"/>
    <s v="22901"/>
    <s v="8049732624"/>
    <s v="I1"/>
    <s v="WC"/>
    <s v="28"/>
    <s v="5-A/B"/>
    <s v="28-5-A/B"/>
    <s v="RAPHINE"/>
    <s v="917"/>
    <x v="2"/>
    <n v="10.15"/>
    <m/>
    <n v="0"/>
    <n v="0"/>
    <m/>
    <x v="72"/>
    <d v="1994-05-11T00:00:00"/>
    <d v="1994-05-23T00:00:00"/>
    <m/>
    <d v="1994-05-23T00:00:00"/>
    <m/>
    <m/>
    <m/>
    <m/>
    <s v="SPECIAL EXCEPTION TO OPERATE A TRUCK TERMINAL IN I1 ZONE_x000a_1._x0009_PROVIDE COPIES OF REQUIRED DEQ PERMITS"/>
  </r>
  <r>
    <s v="SAWMILL"/>
    <s v="SHUMATES SAWMILL"/>
    <s v="SHUMATE"/>
    <s v="GEORGE"/>
    <s v="RT 1 BOX 414"/>
    <s v="LEXINGTON"/>
    <s v="VA"/>
    <s v="24450"/>
    <s v="7034639173"/>
    <s v="A2"/>
    <s v="KC"/>
    <s v="47"/>
    <s v="A-58"/>
    <s v="47-A-58"/>
    <s v="KERRS CREEK"/>
    <s v="623"/>
    <x v="2"/>
    <n v="0"/>
    <m/>
    <n v="0"/>
    <n v="0"/>
    <m/>
    <x v="72"/>
    <d v="1993-04-26T00:00:00"/>
    <d v="1993-04-26T00:00:00"/>
    <m/>
    <d v="1993-05-10T00:00:00"/>
    <m/>
    <d v="2014-04-12T00:00:00"/>
    <m/>
    <d v="2014-04-12T00:00:00"/>
    <s v="PERMIT RENEWED 4/12/2004 FOR ANOTHER TEN YEARS_x000a__x000a_1. THE LOG YARD IS TO BE WATERED DOWN AS NEEDED FOR DUST_x000a_2. OPERATION OF THE LOG YARD WILL BE FROM 5:30AM UNTIL 10:30PM TO _x000a_INCLUDE ALL CLEANUP ACTIVITIES_x000a_3. LOG TRUCKS CAN BE LOADED AND UNLOADED 24 HOURS PER DAY 6 DAYS _x000a_A WEEK_x000a_4. THERE WILL BE NO SUDAY OPERATIONS_x000a_5. 1-2 FOOT WHITE PINES ARE TO BE PLANTED AND MAINTAINED _x000a_APPROXIMATELY 10 FEET APART ALONG RT 623 FOR A DISTANCE OF 500 _x000a_FEET OR AS NEEDED TO SCREEN LOGYARD AND LUMBER MILL FROM _x000a_DWELLINGS ACROSS THE ROAD. ADDITIONAL PINE TREES ARE TO PLANTED _x000a_WITH THE SAME SPACING TO SCREEN THE EXPANDED YARD AND MILL _x000a_APPROXIMATELY 500 FEET_x000a_6. MAINTAIN THE EXISTING PINE TREES IN GOOD CONDITION_x000a_7. DIRECTIONAL LIGHTING MUST BE USED ON THE GROUNDS OF THE _x000a_SAWMILL AS TO NOT INFRINGE ON THE NEIGHBORHOOD"/>
  </r>
  <r>
    <s v="AMENDMENT"/>
    <s v="WALKER"/>
    <s v="WALKER"/>
    <s v="GEORGE"/>
    <s v="8003 WASHINGTON CT"/>
    <s v="CHARLOTTESVILLE"/>
    <s v="VA"/>
    <s v="22901"/>
    <s v="8049732624"/>
    <s v="B1"/>
    <s v="RC"/>
    <s v="NA"/>
    <s v="NA"/>
    <s v="NA-NA"/>
    <s v="B1 DISTRICTS"/>
    <s v=""/>
    <x v="3"/>
    <n v="0"/>
    <m/>
    <n v="0"/>
    <n v="0"/>
    <m/>
    <x v="72"/>
    <d v="1994-04-25T00:00:00"/>
    <d v="1994-04-25T00:00:00"/>
    <m/>
    <d v="1994-04-25T00:00:00"/>
    <m/>
    <m/>
    <m/>
    <m/>
    <s v="TO ALLOW THE SALE OF MH'S AND RV'S IN  B1"/>
  </r>
  <r>
    <s v="RECREATIONAL"/>
    <s v="YOUNG LIFE SEWAGE DISPOSAL"/>
    <s v="YOUNG LIFE"/>
    <s v=""/>
    <s v="RT 1 BOX 81C"/>
    <s v="GOSHEN"/>
    <s v="VA"/>
    <s v="24439"/>
    <s v="5409979276"/>
    <s v="A2"/>
    <s v="WC"/>
    <s v="31"/>
    <s v="A-1A/1C"/>
    <s v="31-A-1A/1C"/>
    <s v="ALUM SPRINGS"/>
    <s v="633"/>
    <x v="1"/>
    <n v="2"/>
    <m/>
    <n v="70"/>
    <n v="4366"/>
    <d v="1995-02-22T00:00:00"/>
    <x v="72"/>
    <m/>
    <m/>
    <m/>
    <d v="1994-10-01T00:00:00"/>
    <m/>
    <m/>
    <d v="1995-01-25T00:00:00"/>
    <d v="1995-01-25T00:00:00"/>
    <s v=""/>
  </r>
  <r>
    <s v="COMMERCIAL"/>
    <s v="NATURAL BRIDGE SPEEDWAY"/>
    <s v="WILLETTS"/>
    <s v="ROGER"/>
    <s v="PO DRAWER 1617"/>
    <s v="WAYNESBORO"/>
    <s v="VA"/>
    <s v="22980"/>
    <s v="8009641838"/>
    <s v="A2"/>
    <s v="NB"/>
    <s v="106"/>
    <s v="24-2"/>
    <s v="106-24-2"/>
    <s v="NATURAL BRIDGE"/>
    <s v="813"/>
    <x v="1"/>
    <n v="3"/>
    <m/>
    <n v="90"/>
    <n v="7338"/>
    <d v="1994-10-18T00:00:00"/>
    <x v="73"/>
    <m/>
    <m/>
    <m/>
    <d v="1994-04-05T00:00:00"/>
    <m/>
    <m/>
    <d v="2000-10-20T00:00:00"/>
    <m/>
    <s v=""/>
  </r>
  <r>
    <s v="TOWER"/>
    <s v="US CELLULAR TOWER"/>
    <s v="WILKES"/>
    <s v="DOUG"/>
    <s v="46 S. RIVER RD"/>
    <s v="BEDFORD"/>
    <s v="NH"/>
    <s v="03110"/>
    <s v="6033454356"/>
    <s v="A2"/>
    <s v="NB"/>
    <s v="106"/>
    <s v="6-4"/>
    <s v="106-6-4"/>
    <s v="NATURAL BRIDGE"/>
    <s v="734"/>
    <x v="2"/>
    <n v="0"/>
    <m/>
    <n v="0"/>
    <n v="0"/>
    <m/>
    <x v="73"/>
    <d v="1994-04-13T00:00:00"/>
    <d v="1994-05-23T00:00:00"/>
    <m/>
    <d v="1994-05-23T00:00:00"/>
    <m/>
    <m/>
    <m/>
    <m/>
    <s v=""/>
  </r>
  <r>
    <s v="TOWER"/>
    <s v="US CELLULAR TOWER"/>
    <s v="WILKES"/>
    <s v="DOUG"/>
    <s v="46 S. RIVER RD"/>
    <s v="BEDFORD"/>
    <s v="NH"/>
    <s v="03110"/>
    <s v="6033454356"/>
    <s v="A2"/>
    <s v="KC"/>
    <s v="32"/>
    <s v="A-6/7/8"/>
    <s v="32-A-6/7/8"/>
    <s v="LITTLE CALIFORNIA"/>
    <s v="850"/>
    <x v="2"/>
    <n v="0"/>
    <m/>
    <n v="0"/>
    <n v="0"/>
    <m/>
    <x v="74"/>
    <d v="1994-05-11T00:00:00"/>
    <d v="1994-06-27T00:00:00"/>
    <m/>
    <d v="1994-06-27T00:00:00"/>
    <m/>
    <m/>
    <m/>
    <m/>
    <s v=""/>
  </r>
  <r>
    <s v="UTILITY"/>
    <s v="HESLEP SEWAGE LAGOON"/>
    <s v="HESLEP"/>
    <s v="W.H."/>
    <s v="POB 123"/>
    <s v="FAIRFIELD"/>
    <s v="VA"/>
    <s v="24435"/>
    <s v="7033485300"/>
    <s v="A2"/>
    <s v="SR"/>
    <s v="52"/>
    <s v="A-41"/>
    <s v="52-A-41"/>
    <s v="FAIRFIELD"/>
    <s v="710"/>
    <x v="1"/>
    <n v="1"/>
    <m/>
    <n v="70"/>
    <n v="1676"/>
    <m/>
    <x v="75"/>
    <m/>
    <m/>
    <m/>
    <d v="1994-04-11T00:00:00"/>
    <m/>
    <m/>
    <d v="1995-02-02T00:00:00"/>
    <d v="1995-02-02T00:00:00"/>
    <s v=""/>
  </r>
  <r>
    <s v="UTILITY"/>
    <s v="FAIRFIELD WATER TANK"/>
    <s v="PSA"/>
    <s v=""/>
    <s v="150 S. MAIN STREET"/>
    <s v="LEXINGTON"/>
    <s v="VA"/>
    <s v="24450"/>
    <s v="7034634329"/>
    <s v="A2"/>
    <s v="SR"/>
    <s v=""/>
    <s v=""/>
    <s v="-"/>
    <s v="FAIRFIELD"/>
    <s v="11"/>
    <x v="1"/>
    <n v="1"/>
    <m/>
    <n v="0"/>
    <n v="0"/>
    <m/>
    <x v="76"/>
    <m/>
    <m/>
    <m/>
    <d v="1994-04-15T00:00:00"/>
    <m/>
    <m/>
    <d v="1996-07-29T00:00:00"/>
    <d v="1996-07-29T00:00:00"/>
    <s v="PROJECT PICKED UP BY NORFOLK &amp; WESTERN TOWER CONSTRUCTION"/>
  </r>
  <r>
    <s v="TRAILER"/>
    <s v="BURNER"/>
    <s v="BURNER"/>
    <s v="JOHN"/>
    <s v="RT 2 BOX 225"/>
    <s v="LEXINGTON"/>
    <s v="VA"/>
    <s v="24450"/>
    <s v=""/>
    <s v="A2"/>
    <s v="KC"/>
    <s v="44"/>
    <s v="A-31"/>
    <s v="44-A-31"/>
    <s v="DENMARK"/>
    <s v="646"/>
    <x v="2"/>
    <n v="0"/>
    <m/>
    <n v="0"/>
    <n v="0"/>
    <m/>
    <x v="77"/>
    <d v="1994-05-11T00:00:00"/>
    <d v="1994-05-23T00:00:00"/>
    <m/>
    <d v="1994-05-23T00:00:00"/>
    <m/>
    <m/>
    <m/>
    <m/>
    <s v=""/>
  </r>
  <r>
    <s v="TRAILER"/>
    <s v="SMILEY"/>
    <s v="SMILEY"/>
    <s v="MARGARET"/>
    <s v="RT 2 BOX 224"/>
    <s v="LEXINGTON"/>
    <s v="VA"/>
    <s v="24450"/>
    <s v=""/>
    <s v="A2"/>
    <s v="KC"/>
    <s v="44"/>
    <s v="A-37A"/>
    <s v="44-A-37A"/>
    <s v="DENMARK"/>
    <s v="646"/>
    <x v="2"/>
    <n v="0"/>
    <m/>
    <n v="0"/>
    <n v="0"/>
    <m/>
    <x v="77"/>
    <d v="1994-05-11T00:00:00"/>
    <d v="1994-05-23T00:00:00"/>
    <m/>
    <d v="1994-05-23T00:00:00"/>
    <m/>
    <m/>
    <m/>
    <m/>
    <s v=""/>
  </r>
  <r>
    <s v="AMENDMENT"/>
    <s v="ROCKBRIDGE COUNTY"/>
    <s v="PLANNING"/>
    <s v=""/>
    <s v="150 S MAIN STREET"/>
    <s v="LEXINGTON"/>
    <s v="VA"/>
    <s v="24450"/>
    <s v="7034649662"/>
    <s v="RC"/>
    <s v="RC"/>
    <s v="NA"/>
    <s v="NA"/>
    <s v="NA-NA"/>
    <s v="ALL DISTRICTS"/>
    <s v=""/>
    <x v="3"/>
    <n v="0"/>
    <m/>
    <n v="0"/>
    <n v="0"/>
    <m/>
    <x v="78"/>
    <d v="1994-09-14T00:00:00"/>
    <d v="1994-10-24T00:00:00"/>
    <m/>
    <d v="1994-10-24T00:00:00"/>
    <m/>
    <m/>
    <m/>
    <m/>
    <s v="AMENDMENTS TO THE SUBDIVISION ORDINANCE SENT BACK TO A COMMITTEE"/>
  </r>
  <r>
    <s v="SUBDIVISION"/>
    <s v="BLUE RIDGE ESTATES"/>
    <s v="ROBEY"/>
    <s v="W.T."/>
    <s v="131 21ST ST"/>
    <s v="BUENA VISTA"/>
    <s v="VA"/>
    <s v="24416"/>
    <s v="7032612575"/>
    <s v="R1"/>
    <s v="BF"/>
    <s v="89"/>
    <s v=""/>
    <s v="89-"/>
    <s v="BUENA VISTA"/>
    <s v="608"/>
    <x v="0"/>
    <n v="0"/>
    <n v="3"/>
    <n v="0"/>
    <n v="0"/>
    <m/>
    <x v="79"/>
    <d v="1994-07-13T00:00:00"/>
    <d v="1994-07-25T00:00:00"/>
    <m/>
    <d v="1994-07-25T00:00:00"/>
    <m/>
    <m/>
    <m/>
    <m/>
    <s v=""/>
  </r>
  <r>
    <s v="AMENDMENT"/>
    <s v="CONSTRUCTION MATERIALS INC"/>
    <s v="SIMMONS"/>
    <s v="ROY"/>
    <s v="POB 1347"/>
    <s v="HARRISONBURG"/>
    <s v="VA"/>
    <s v="22801"/>
    <s v="7034339128"/>
    <s v="A2"/>
    <s v="RC"/>
    <s v="NA"/>
    <s v="NA"/>
    <s v="NA-NA"/>
    <s v="I1 DISTRICTS"/>
    <s v=""/>
    <x v="3"/>
    <n v="0"/>
    <m/>
    <n v="0"/>
    <n v="0"/>
    <m/>
    <x v="79"/>
    <d v="1994-05-11T00:00:00"/>
    <d v="1994-05-23T00:00:00"/>
    <m/>
    <d v="1994-05-23T00:00:00"/>
    <m/>
    <m/>
    <m/>
    <m/>
    <s v="CONCRETE/ASPHALT PRODUCTION IN I-1 BY SPECIAL EXCEPTION"/>
  </r>
  <r>
    <s v="INDUSTRIAL"/>
    <s v="CONSTRUCTION MATERIALS INC"/>
    <s v="SIMMONS"/>
    <s v="ROY"/>
    <s v="POB 1347"/>
    <s v="HARRISONBURG"/>
    <s v="VA"/>
    <s v="22801"/>
    <s v="7034339128"/>
    <s v="A2"/>
    <s v="BF"/>
    <s v="75"/>
    <s v="1-6/6B"/>
    <s v="75-1-6/6B"/>
    <s v="LEXINGTON"/>
    <s v="60"/>
    <x v="6"/>
    <n v="24.42"/>
    <m/>
    <n v="0"/>
    <n v="0"/>
    <m/>
    <x v="79"/>
    <d v="1994-05-11T00:00:00"/>
    <d v="1994-05-23T00:00:00"/>
    <m/>
    <d v="1994-05-23T00:00:00"/>
    <m/>
    <m/>
    <m/>
    <m/>
    <s v="REZONE 24.418 ACRES FROM B1/A2 TO I1 TO MANUFACTURE CONCRETE AND _x000a_ASPHALT"/>
  </r>
  <r>
    <s v="INDUSTRIAL"/>
    <s v="CONSTRUCTION MATERIALS INC"/>
    <s v="SIMMONS"/>
    <s v="ROY"/>
    <s v="POB 1347"/>
    <s v="HARRISONBURG"/>
    <s v="VA"/>
    <s v="22801"/>
    <s v="7034339128"/>
    <s v="I1"/>
    <s v="BF"/>
    <s v="75"/>
    <s v="1-6/6B"/>
    <s v="75-1-6/6B"/>
    <s v="LEXINGTON"/>
    <s v="60"/>
    <x v="2"/>
    <n v="24.42"/>
    <m/>
    <n v="0"/>
    <n v="0"/>
    <m/>
    <x v="79"/>
    <d v="1994-05-11T00:00:00"/>
    <d v="1994-05-23T00:00:00"/>
    <m/>
    <d v="1994-05-23T00:00:00"/>
    <m/>
    <d v="1919-05-23T00:00:00"/>
    <m/>
    <d v="2019-05-23T00:00:00"/>
    <s v="SPECIAL EXCEPTION TO MANUFACTURE CONCRETE AND ASPHALT IN I1 ZONE_x000a_1._x0009_PERMIT ISSUED FOR 25 YEARS_x000a_2._x0009_NO DUST OR DIRT ON ROAD_x000a_3._x0009_FACILITIES LOCATED AS SHOWN ON PLAN_x000a_4._x0009_SUPPLY COPIES OF APPLICABLE DEQ PERMITS"/>
  </r>
  <r>
    <s v="RECREATIONAL"/>
    <s v="GLENWOOD RANGER STATION"/>
    <s v="HEDRICK"/>
    <s v="JOE"/>
    <s v="POB 10"/>
    <s v="N B STATION"/>
    <s v="VA"/>
    <s v="24579"/>
    <s v="7032912188"/>
    <s v="A2"/>
    <s v="NB"/>
    <s v="113"/>
    <s v="8-6A"/>
    <s v="113-8-6A"/>
    <s v="N B STATION"/>
    <s v="130"/>
    <x v="5"/>
    <n v="0"/>
    <m/>
    <n v="0"/>
    <n v="0"/>
    <m/>
    <x v="79"/>
    <m/>
    <m/>
    <d v="1994-06-01T00:00:00"/>
    <d v="1994-06-01T00:00:00"/>
    <m/>
    <m/>
    <m/>
    <m/>
    <s v="VARIANCE TO ENCROACH 13' INTO THE 15' SIDELINE SETBACK TO _x000a_CONSTRUCT BATHROOM FACILITY ON EXISTING MAINTENANCE BUILDING"/>
  </r>
  <r>
    <s v="SUBDIVISION"/>
    <s v="WHEATLAN II"/>
    <s v="ROBEY"/>
    <s v="W.T."/>
    <s v="131 21ST ST"/>
    <s v="BUENA VISTA"/>
    <s v="VA"/>
    <s v="24416"/>
    <s v="7032612575"/>
    <s v="A2"/>
    <s v="BF"/>
    <s v="89"/>
    <s v="26-A-42"/>
    <s v="89-26-A-42"/>
    <s v="BUENA VISTA"/>
    <s v="608"/>
    <x v="0"/>
    <n v="0"/>
    <n v="6"/>
    <n v="0"/>
    <n v="0"/>
    <m/>
    <x v="79"/>
    <d v="1994-07-13T00:00:00"/>
    <d v="1994-07-25T00:00:00"/>
    <m/>
    <d v="1994-07-25T00:00:00"/>
    <m/>
    <m/>
    <m/>
    <m/>
    <s v=""/>
  </r>
  <r>
    <s v="TRAILER"/>
    <s v="TOMBLIN"/>
    <s v="TOMBLIN"/>
    <s v="KATHERYN"/>
    <s v="RT 1 BOX 144"/>
    <s v="VESUVIUS"/>
    <s v="VA"/>
    <s v="24483"/>
    <s v="7033772022"/>
    <s v="A1"/>
    <s v="SR"/>
    <s v="65"/>
    <s v="A-6A"/>
    <s v="65-A-6A"/>
    <s v="IRISH CREEK"/>
    <s v="603"/>
    <x v="2"/>
    <n v="0"/>
    <m/>
    <n v="0"/>
    <n v="0"/>
    <m/>
    <x v="80"/>
    <d v="1994-06-08T00:00:00"/>
    <d v="1994-06-27T00:00:00"/>
    <m/>
    <d v="1994-06-27T00:00:00"/>
    <m/>
    <m/>
    <m/>
    <m/>
    <s v=""/>
  </r>
  <r>
    <s v="TRAILER"/>
    <s v="DONALD"/>
    <s v="DONALD"/>
    <s v="DOUGLAS"/>
    <s v="POB 268"/>
    <s v="GLASGOW"/>
    <s v="VA"/>
    <s v="24555"/>
    <s v="7032582657"/>
    <s v="A2"/>
    <s v="NB"/>
    <s v="108B1"/>
    <s v="1-A6"/>
    <s v="108B1-1-A6"/>
    <s v="GLASGOW"/>
    <s v="501"/>
    <x v="2"/>
    <n v="0"/>
    <m/>
    <n v="0"/>
    <n v="0"/>
    <m/>
    <x v="81"/>
    <d v="1994-06-08T00:00:00"/>
    <d v="1994-06-27T00:00:00"/>
    <m/>
    <d v="1994-06-27T00:00:00"/>
    <m/>
    <m/>
    <m/>
    <m/>
    <s v=""/>
  </r>
  <r>
    <s v="ROAD"/>
    <s v="CLAN ALPINE ROAD I"/>
    <s v="PATTESON"/>
    <s v="JOHN"/>
    <s v="POB 125"/>
    <s v="AMHERST"/>
    <s v="VA"/>
    <s v="24521"/>
    <s v="8049467847"/>
    <s v="A1"/>
    <s v="BF"/>
    <s v="108"/>
    <s v="A-17"/>
    <s v="108-A-17"/>
    <s v="GLASGOW"/>
    <s v="679"/>
    <x v="1"/>
    <n v="6"/>
    <m/>
    <n v="162"/>
    <n v="17000"/>
    <d v="1995-05-11T00:00:00"/>
    <x v="82"/>
    <m/>
    <m/>
    <m/>
    <d v="1994-05-12T00:00:00"/>
    <m/>
    <m/>
    <d v="1998-08-06T00:00:00"/>
    <d v="1998-08-06T00:00:00"/>
    <s v=""/>
  </r>
  <r>
    <s v="TRAILER"/>
    <s v="KELLY"/>
    <s v="KELLY"/>
    <s v="PAULINE"/>
    <s v="RT 3 BOX 270"/>
    <s v="LEXINGTON"/>
    <s v="VA"/>
    <s v="24450"/>
    <s v="7034632622"/>
    <s v="A2"/>
    <s v="BF"/>
    <s v="103"/>
    <s v="2-4A"/>
    <s v="103-2-4A"/>
    <s v="RAPPS MILL"/>
    <s v="611"/>
    <x v="2"/>
    <n v="0"/>
    <m/>
    <n v="0"/>
    <n v="0"/>
    <m/>
    <x v="83"/>
    <d v="1994-06-08T00:00:00"/>
    <d v="1994-06-27T00:00:00"/>
    <m/>
    <d v="1994-06-27T00:00:00"/>
    <m/>
    <m/>
    <m/>
    <m/>
    <s v=""/>
  </r>
  <r>
    <s v="SUBDIVISION"/>
    <s v="MAURY CLIFFS II"/>
    <s v="SHANER"/>
    <s v="JOE"/>
    <s v="RT 7 BOX  20"/>
    <s v="LEXINGTON"/>
    <s v="VA"/>
    <s v="24450"/>
    <s v="7034632823"/>
    <s v="R1"/>
    <s v="WC"/>
    <s v="61"/>
    <s v="A-64"/>
    <s v="61-A-64"/>
    <s v="LEXINGTON"/>
    <s v="631"/>
    <x v="0"/>
    <n v="0"/>
    <n v="3"/>
    <n v="0"/>
    <n v="0"/>
    <m/>
    <x v="84"/>
    <d v="1994-06-08T00:00:00"/>
    <d v="1994-06-27T00:00:00"/>
    <m/>
    <d v="1994-06-27T00:00:00"/>
    <m/>
    <m/>
    <m/>
    <m/>
    <s v=""/>
  </r>
  <r>
    <s v="TRAILER"/>
    <s v="GLASSFORD"/>
    <s v="GLASSFORD"/>
    <s v="DAVID"/>
    <s v="RT 1 BOX 179B"/>
    <s v="GLASGOW"/>
    <s v="VA"/>
    <s v="24555"/>
    <s v="7032582987"/>
    <s v="A2"/>
    <s v="BF"/>
    <s v="98"/>
    <s v="A-19"/>
    <s v="98-A-19"/>
    <s v="BUFFALO FORGE"/>
    <s v="679"/>
    <x v="2"/>
    <n v="0"/>
    <m/>
    <n v="0"/>
    <n v="0"/>
    <m/>
    <x v="85"/>
    <d v="1994-06-08T00:00:00"/>
    <d v="1994-06-27T00:00:00"/>
    <m/>
    <d v="1994-06-27T00:00:00"/>
    <m/>
    <m/>
    <m/>
    <m/>
    <s v=""/>
  </r>
  <r>
    <s v="TRAILER"/>
    <s v="ROBERTSON"/>
    <s v="ROBERTSON"/>
    <s v="RUSSELL"/>
    <s v="POB 181"/>
    <s v="GOSHEN"/>
    <s v="VA"/>
    <s v="24439"/>
    <s v="7039975930"/>
    <s v="A2"/>
    <s v="WC"/>
    <s v="7"/>
    <s v="A-38"/>
    <s v="7-A-38"/>
    <s v="BELLS VALLEY"/>
    <s v="42"/>
    <x v="2"/>
    <n v="0"/>
    <m/>
    <n v="0"/>
    <n v="0"/>
    <m/>
    <x v="85"/>
    <d v="1994-06-08T00:00:00"/>
    <d v="1994-06-27T00:00:00"/>
    <m/>
    <d v="1994-06-27T00:00:00"/>
    <m/>
    <m/>
    <m/>
    <m/>
    <s v=""/>
  </r>
  <r>
    <s v="TRAILER"/>
    <s v="LOOPE"/>
    <s v="LOOPE"/>
    <s v="BARBARA"/>
    <s v="HC 62 BOX 65A"/>
    <s v="N B STATION"/>
    <s v="VA"/>
    <s v="24579"/>
    <s v="7032912920"/>
    <s v="A2"/>
    <s v="NB"/>
    <s v="113A"/>
    <s v="7-50-1"/>
    <s v="113A-7-50-1"/>
    <s v="ARNOLD VALLEY"/>
    <s v="759"/>
    <x v="2"/>
    <n v="0"/>
    <m/>
    <n v="0"/>
    <n v="0"/>
    <m/>
    <x v="86"/>
    <d v="1994-06-08T00:00:00"/>
    <d v="1994-06-27T00:00:00"/>
    <m/>
    <d v="1994-06-27T00:00:00"/>
    <m/>
    <m/>
    <m/>
    <m/>
    <s v=""/>
  </r>
  <r>
    <s v="SUBDIVISION"/>
    <s v="FAIRFIELD WEST III"/>
    <s v="BRYANT"/>
    <s v="CARSON"/>
    <s v="POB 255"/>
    <s v="GREENVILLE"/>
    <s v="VA"/>
    <s v="24440"/>
    <s v="7033374339"/>
    <s v="A2"/>
    <s v="WC"/>
    <s v="38"/>
    <s v="5-15"/>
    <s v="38-5-15"/>
    <s v="FAIRFIELD"/>
    <s v="710"/>
    <x v="0"/>
    <n v="26.67"/>
    <n v="7"/>
    <n v="0"/>
    <n v="0"/>
    <m/>
    <x v="87"/>
    <d v="1994-06-08T00:00:00"/>
    <d v="1994-09-29T00:00:00"/>
    <m/>
    <d v="1994-09-26T00:00:00"/>
    <m/>
    <m/>
    <m/>
    <m/>
    <s v=""/>
  </r>
  <r>
    <s v="UTILITY"/>
    <s v="COMMONWEALTH GAS"/>
    <s v="HEATWOLE"/>
    <s v="STEVE"/>
    <s v="POB 939"/>
    <s v="LEXINGTON"/>
    <s v="VA"/>
    <s v="24450"/>
    <s v="7034634821"/>
    <s v="A2"/>
    <s v="BF"/>
    <s v="88"/>
    <s v="A-16"/>
    <s v="88-A-16"/>
    <s v="MECHANICSVILLE"/>
    <s v="699"/>
    <x v="2"/>
    <n v="0"/>
    <m/>
    <n v="0"/>
    <n v="0"/>
    <m/>
    <x v="88"/>
    <d v="1994-06-08T00:00:00"/>
    <d v="1994-07-25T00:00:00"/>
    <m/>
    <d v="1994-08-08T00:00:00"/>
    <m/>
    <m/>
    <m/>
    <m/>
    <s v="SPECIAL EXCEPTION FOR A GAS REGULATOR SITE WITH THE FOLLOWING _x000a_CONDITIONS:_x000a_1._x0009_DAMAGE TO AREA AS RESULT OF VEHICULAR TRAFFIC AND/OR _x000a_CONSTRUCTION ACTIVITIES TO BE RESPONSIBILITY OF COMMONWEALTH GAS _x000a_TO REPAIR TO ORIGINAL CONDITION_x000a_2._x0009_OTHER THAN CONSTRUCTION AND REPAIR ONLY FOOT TRAFFIC _x000a_ALLOWED TO CHECK METERS_x000a_3._x0009_FARM TYPE GATE TO BE INSTALLED ON PROPERTY LINE FOR THE _x000a_USE OF COMMONWEALTH GAS TO ACCESS SITE WITH OLD FENCE LINE _x000a_ADJUSTED TO GATE_x000a_4._x0009_REGULATOR SITE TO BE PROTECTED WITH SPLIT RAIL TYPE FENCE_x000a_5._x0009_EXCEPT FOR GATE INSTALLATION, LEAVE EXISTING CEDAR TREES _x000a_AND PLANT ADDITIONAL TREES AS NEEDED TO SCREEN SITE FROM _x000a_ADJOINING PROPERTY OWNERS ON CEDAR DRIVE"/>
  </r>
  <r>
    <s v="SUBDIVISION"/>
    <s v="CLAN ALPINE II"/>
    <s v="PATTESON"/>
    <s v="JOHN"/>
    <s v="POB 125"/>
    <s v="AMHERST"/>
    <s v="VA"/>
    <s v="24521"/>
    <s v="8049467847"/>
    <s v="A1"/>
    <s v="BF"/>
    <s v="108"/>
    <s v="A-17"/>
    <s v="108-A-17"/>
    <s v="GLASGOW"/>
    <s v="679"/>
    <x v="0"/>
    <n v="0"/>
    <n v="10"/>
    <n v="0"/>
    <n v="0"/>
    <m/>
    <x v="89"/>
    <d v="1994-06-08T00:00:00"/>
    <d v="1994-06-27T00:00:00"/>
    <m/>
    <d v="1994-06-27T00:00:00"/>
    <m/>
    <m/>
    <m/>
    <m/>
    <s v=""/>
  </r>
  <r>
    <s v="TOWER"/>
    <s v="US CELLULAR TOWER"/>
    <s v="WILKES"/>
    <s v="DOUG"/>
    <s v="46 S. RIVER RD"/>
    <s v="BEDFORD"/>
    <s v="NH"/>
    <s v="03110"/>
    <s v="6033454356"/>
    <s v="A2"/>
    <s v="NB"/>
    <s v="106"/>
    <s v="6-4"/>
    <s v="106-6-4"/>
    <s v="NATURAL BRIDGE"/>
    <s v="734"/>
    <x v="1"/>
    <n v="0.36"/>
    <m/>
    <n v="70"/>
    <n v="1720"/>
    <m/>
    <x v="89"/>
    <m/>
    <m/>
    <m/>
    <d v="1994-05-31T00:00:00"/>
    <m/>
    <m/>
    <d v="1995-10-05T00:00:00"/>
    <d v="1995-10-05T00:00:00"/>
    <s v=""/>
  </r>
  <r>
    <s v="TRAILER"/>
    <s v="POWELL"/>
    <s v="POWELL"/>
    <s v="MARVIN"/>
    <s v="RT 1 BOX 348"/>
    <s v="LEXINGTON"/>
    <s v="VA"/>
    <s v="24450"/>
    <s v="7034631054"/>
    <s v="A1"/>
    <s v="NB"/>
    <s v="99"/>
    <s v="A-17-11"/>
    <s v="99-A-17-11"/>
    <s v="GLASGOW"/>
    <s v="663"/>
    <x v="2"/>
    <n v="0"/>
    <m/>
    <n v="0"/>
    <n v="0"/>
    <m/>
    <x v="90"/>
    <d v="1994-07-08T00:00:00"/>
    <d v="1994-07-25T00:00:00"/>
    <m/>
    <d v="1994-07-25T00:00:00"/>
    <m/>
    <m/>
    <m/>
    <m/>
    <s v=""/>
  </r>
  <r>
    <s v="ROAD"/>
    <s v="WHEATLAN ROAD I"/>
    <s v="ROBEY"/>
    <s v="W.T."/>
    <s v="131 21ST ST"/>
    <s v="BUENA VISTA"/>
    <s v="VA"/>
    <s v="24416"/>
    <s v="7032612575"/>
    <s v="A2"/>
    <s v="BF"/>
    <s v="89"/>
    <s v="26-A-42"/>
    <s v="89-26-A-42"/>
    <s v="BUENA VISTA"/>
    <s v="608"/>
    <x v="1"/>
    <n v="5"/>
    <m/>
    <n v="150"/>
    <n v="11840"/>
    <d v="1994-12-06T00:00:00"/>
    <x v="90"/>
    <m/>
    <m/>
    <m/>
    <d v="1994-06-06T00:00:00"/>
    <m/>
    <m/>
    <d v="1995-06-09T00:00:00"/>
    <d v="1995-06-13T00:00:00"/>
    <s v=""/>
  </r>
  <r>
    <s v="TRAILER"/>
    <s v="MOORE"/>
    <s v="MOORE"/>
    <s v="DANIEL"/>
    <s v="POB 672"/>
    <s v="LEXINGTON"/>
    <s v="VA"/>
    <s v="24450"/>
    <s v="7034645391"/>
    <s v="A2"/>
    <s v="WC"/>
    <s v="62"/>
    <s v="9-44-69"/>
    <s v="62-9-44-69"/>
    <s v="LEXINGTON"/>
    <s v="645"/>
    <x v="2"/>
    <n v="0"/>
    <m/>
    <n v="0"/>
    <n v="0"/>
    <m/>
    <x v="91"/>
    <d v="1994-07-08T00:00:00"/>
    <d v="1994-07-25T00:00:00"/>
    <m/>
    <m/>
    <d v="1994-07-25T00:00:00"/>
    <m/>
    <m/>
    <m/>
    <s v="DISAPPROVED DUE TO OPPOSITION FROM NEIGHBOR AND INTENDED USE FOR _x000a_STORAGE SHED. PLANNING COMMISSION RECOMMENDED DISAPPROVAL"/>
  </r>
  <r>
    <s v="TRAILER"/>
    <s v="THORNE"/>
    <s v="THORNE"/>
    <s v="DONALD"/>
    <s v="1768 OAK AVE"/>
    <s v="BUENA VISTA"/>
    <s v="VA"/>
    <s v="24416"/>
    <s v="7032612799"/>
    <s v="R1"/>
    <s v="SR"/>
    <s v="77"/>
    <s v="33-B"/>
    <s v="77-33-B"/>
    <s v="BUENA VISTA"/>
    <s v="631"/>
    <x v="2"/>
    <n v="0"/>
    <m/>
    <n v="0"/>
    <n v="0"/>
    <m/>
    <x v="92"/>
    <d v="1994-07-13T00:00:00"/>
    <d v="1994-07-25T00:00:00"/>
    <m/>
    <d v="1994-07-25T00:00:00"/>
    <m/>
    <m/>
    <m/>
    <m/>
    <s v=""/>
  </r>
  <r>
    <s v="TRAILER"/>
    <s v="NEIL"/>
    <s v="NEIL"/>
    <s v="DAVID"/>
    <s v="POB 872"/>
    <s v="BUCHANAN"/>
    <s v="VA"/>
    <s v="24066"/>
    <s v="7032541820"/>
    <s v="A2"/>
    <s v="BF"/>
    <s v="86"/>
    <s v="8-1C"/>
    <s v="86-8-1C"/>
    <s v="BROAD CREEK"/>
    <s v="610"/>
    <x v="2"/>
    <n v="0"/>
    <m/>
    <n v="0"/>
    <n v="0"/>
    <m/>
    <x v="93"/>
    <d v="1994-07-13T00:00:00"/>
    <d v="1994-07-25T00:00:00"/>
    <m/>
    <d v="1994-07-25T00:00:00"/>
    <m/>
    <m/>
    <m/>
    <m/>
    <s v=""/>
  </r>
  <r>
    <s v="SUBDIVISION"/>
    <s v="EARHART"/>
    <s v="EARHART"/>
    <s v="ROY"/>
    <s v="RT 1 BOX 495"/>
    <s v="MIDDLEBROOK"/>
    <s v="VA"/>
    <s v="24459"/>
    <s v=""/>
    <s v="A2"/>
    <s v="WC"/>
    <s v="10"/>
    <s v="2-B"/>
    <s v="10-2-B"/>
    <s v="WALKERS CREEK"/>
    <s v="602"/>
    <x v="8"/>
    <n v="10.64"/>
    <n v="1"/>
    <n v="0"/>
    <n v="0"/>
    <m/>
    <x v="94"/>
    <m/>
    <m/>
    <m/>
    <d v="1994-06-27T00:00:00"/>
    <m/>
    <m/>
    <m/>
    <m/>
    <s v=""/>
  </r>
  <r>
    <s v="TRAILER"/>
    <s v="PERKINS"/>
    <s v="PERKINS"/>
    <s v="WAYNITA"/>
    <s v="RT 6 BOX 246"/>
    <s v="LEXINGTON"/>
    <s v="VA"/>
    <s v="24450"/>
    <s v="7034649310"/>
    <s v="R1"/>
    <s v="BF"/>
    <s v="88"/>
    <s v="4-A"/>
    <s v="88-4-A"/>
    <s v="POPLAR HILL"/>
    <s v="699"/>
    <x v="2"/>
    <n v="0"/>
    <m/>
    <n v="0"/>
    <n v="0"/>
    <m/>
    <x v="94"/>
    <d v="1994-07-13T00:00:00"/>
    <d v="1994-07-25T00:00:00"/>
    <m/>
    <d v="1994-07-25T00:00:00"/>
    <m/>
    <m/>
    <m/>
    <m/>
    <s v=""/>
  </r>
  <r>
    <s v="TRAILER"/>
    <s v="FLINT"/>
    <s v="FLINT"/>
    <s v="ROBERT"/>
    <s v="RT 1 BOX 46"/>
    <s v="GLASGOW"/>
    <s v="VA"/>
    <s v="24555"/>
    <s v="7032912917"/>
    <s v="A2"/>
    <s v="BF"/>
    <s v="106"/>
    <s v="29-12"/>
    <s v="106-29-12"/>
    <s v="NATURAL BRIDGE"/>
    <s v="608"/>
    <x v="2"/>
    <n v="0"/>
    <m/>
    <n v="0"/>
    <n v="0"/>
    <m/>
    <x v="95"/>
    <d v="1994-07-13T00:00:00"/>
    <d v="1994-07-25T00:00:00"/>
    <m/>
    <d v="1994-07-25T00:00:00"/>
    <m/>
    <m/>
    <m/>
    <m/>
    <s v=""/>
  </r>
  <r>
    <s v="TRAILER"/>
    <s v="ROBERTS"/>
    <s v="ROBERTS"/>
    <s v="ROGER"/>
    <s v="RT 1 BOX 181"/>
    <s v="BUENA VISTA"/>
    <s v="VA"/>
    <s v="24416"/>
    <s v="7032612577"/>
    <s v="A2"/>
    <s v="SR"/>
    <s v="64"/>
    <s v="11-2(2)"/>
    <s v="64-11-2(2)"/>
    <s v="CORNWALL"/>
    <s v="608"/>
    <x v="2"/>
    <n v="0"/>
    <m/>
    <n v="50"/>
    <n v="0"/>
    <m/>
    <x v="96"/>
    <d v="1994-07-13T00:00:00"/>
    <d v="1994-07-25T00:00:00"/>
    <m/>
    <d v="1994-07-25T00:00:00"/>
    <m/>
    <m/>
    <m/>
    <m/>
    <s v=""/>
  </r>
  <r>
    <s v="TRAILER"/>
    <s v="ROBERTS"/>
    <s v="ROBERTS"/>
    <s v="ROGER"/>
    <s v="RT 1 BOX 181"/>
    <s v="BUENA VISTA"/>
    <s v="VA"/>
    <s v="24416"/>
    <s v="7032612577"/>
    <s v="A2"/>
    <s v="SR"/>
    <s v="64"/>
    <s v="11-2(3)"/>
    <s v="64-11-2(3)"/>
    <s v="CORNWALL"/>
    <s v="608"/>
    <x v="2"/>
    <n v="0"/>
    <m/>
    <n v="50"/>
    <n v="0"/>
    <m/>
    <x v="96"/>
    <d v="1994-07-13T00:00:00"/>
    <d v="1994-07-25T00:00:00"/>
    <m/>
    <d v="1994-07-25T00:00:00"/>
    <m/>
    <m/>
    <m/>
    <m/>
    <s v=""/>
  </r>
  <r>
    <s v="TRAILER"/>
    <s v="SMITH"/>
    <s v="SMITH"/>
    <s v="ROY"/>
    <s v="RT 1 BOX 234"/>
    <s v="FAIRFIELD"/>
    <s v="VA"/>
    <s v="24435"/>
    <s v="7033772177"/>
    <s v="R1"/>
    <s v="WC"/>
    <s v="38"/>
    <s v="8-9"/>
    <s v="38-8-9"/>
    <s v="FAIRFIELD"/>
    <s v="1302"/>
    <x v="2"/>
    <n v="0"/>
    <m/>
    <n v="50"/>
    <n v="0"/>
    <m/>
    <x v="96"/>
    <d v="1994-07-13T00:00:00"/>
    <d v="1994-07-25T00:00:00"/>
    <m/>
    <d v="1994-07-25T00:00:00"/>
    <m/>
    <m/>
    <m/>
    <m/>
    <s v=""/>
  </r>
  <r>
    <s v="UTILITY"/>
    <s v="COMMONWEALTH GAS"/>
    <s v="HEATWOLE"/>
    <s v="STEVE"/>
    <s v="POB 939"/>
    <s v="LEXINGTON"/>
    <s v="VA"/>
    <s v="24450"/>
    <s v="7034634821"/>
    <s v="A2"/>
    <s v="BF"/>
    <s v="89"/>
    <s v="18-7A"/>
    <s v="89-18-7A"/>
    <s v="BITTERSWEET SUB"/>
    <s v="699"/>
    <x v="2"/>
    <n v="0"/>
    <m/>
    <n v="125"/>
    <n v="0"/>
    <m/>
    <x v="97"/>
    <d v="1994-08-10T00:00:00"/>
    <d v="1994-08-22T00:00:00"/>
    <m/>
    <d v="1994-08-22T00:00:00"/>
    <m/>
    <m/>
    <m/>
    <m/>
    <s v="SPECIAL EXCEPTION FOR GAS REGULATOR SITE"/>
  </r>
  <r>
    <s v="TRAILER"/>
    <s v="CAMP VIRGINIA"/>
    <s v="PITT"/>
    <s v="MALCOLM"/>
    <s v="POB 10"/>
    <s v="GOSHEN"/>
    <s v="VA"/>
    <s v="24439"/>
    <s v="7039975977"/>
    <s v="A2"/>
    <s v="WC"/>
    <s v="13"/>
    <s v="A-21"/>
    <s v="13-A-21"/>
    <s v="GOSHEN"/>
    <s v="601"/>
    <x v="2"/>
    <n v="0"/>
    <m/>
    <n v="50"/>
    <n v="0"/>
    <m/>
    <x v="98"/>
    <d v="1994-08-10T00:00:00"/>
    <d v="1994-08-22T00:00:00"/>
    <m/>
    <d v="1994-08-22T00:00:00"/>
    <m/>
    <m/>
    <m/>
    <m/>
    <s v=""/>
  </r>
  <r>
    <s v="TOWER"/>
    <s v="US CELLULAR TOWER"/>
    <s v="WILKES"/>
    <s v="DOUG"/>
    <s v="46 S. RIVER RD"/>
    <s v="BEDFORD"/>
    <s v="NH"/>
    <s v="03110"/>
    <s v="6033454356"/>
    <s v="A2"/>
    <s v="KC"/>
    <s v="32"/>
    <s v="A-6/7/8"/>
    <s v="32-A-6/7/8"/>
    <s v="LITTLE CALIFORNIA"/>
    <s v="850"/>
    <x v="1"/>
    <n v="1.3"/>
    <m/>
    <n v="90"/>
    <n v="6800"/>
    <m/>
    <x v="99"/>
    <m/>
    <m/>
    <m/>
    <d v="1994-07-15T00:00:00"/>
    <m/>
    <m/>
    <d v="1995-05-18T00:00:00"/>
    <d v="1995-05-18T00:00:00"/>
    <s v=""/>
  </r>
  <r>
    <s v="SUBDIVISION"/>
    <s v="BURKE"/>
    <s v="BURKE"/>
    <s v="THOMAS"/>
    <s v=""/>
    <s v=""/>
    <s v=""/>
    <s v=""/>
    <s v=""/>
    <s v="A2"/>
    <s v="WC"/>
    <s v="14"/>
    <s v="A-2"/>
    <s v="14-A-2"/>
    <s v="GOSHEN"/>
    <s v="601"/>
    <x v="4"/>
    <n v="2.8"/>
    <n v="1"/>
    <n v="0"/>
    <n v="0"/>
    <m/>
    <x v="100"/>
    <m/>
    <m/>
    <m/>
    <d v="1994-07-14T00:00:00"/>
    <m/>
    <m/>
    <m/>
    <m/>
    <s v=""/>
  </r>
  <r>
    <s v="TRAILER"/>
    <s v="BUCHANAN"/>
    <s v="BUCHANAN"/>
    <s v="ANNA"/>
    <s v="RT 1 BOX 105A"/>
    <s v="GOSHEN"/>
    <s v="VA"/>
    <s v="24439"/>
    <s v="7039970527"/>
    <s v="A2"/>
    <s v="WC"/>
    <s v="14"/>
    <s v="A-9B"/>
    <s v="14-A-9B"/>
    <s v="GOSHEN"/>
    <s v="601"/>
    <x v="2"/>
    <n v="0"/>
    <m/>
    <n v="50"/>
    <n v="0"/>
    <m/>
    <x v="101"/>
    <d v="1994-08-10T00:00:00"/>
    <d v="1994-08-22T00:00:00"/>
    <m/>
    <d v="1994-08-22T00:00:00"/>
    <m/>
    <m/>
    <m/>
    <m/>
    <s v=""/>
  </r>
  <r>
    <s v="TRAILER"/>
    <s v="CAMPBELL"/>
    <s v="CAMPBELL"/>
    <s v="EDITH"/>
    <s v="RT 1 BOX 111"/>
    <s v="GOSHEN"/>
    <s v="VA"/>
    <s v="24439"/>
    <s v="7039975569"/>
    <s v="A2"/>
    <s v="WC"/>
    <s v="9"/>
    <s v="A-13"/>
    <s v="9-A-13"/>
    <s v="GOSHEN"/>
    <s v="601"/>
    <x v="2"/>
    <n v="0"/>
    <m/>
    <n v="50"/>
    <n v="0"/>
    <m/>
    <x v="101"/>
    <d v="1994-08-10T00:00:00"/>
    <d v="1994-08-22T00:00:00"/>
    <m/>
    <d v="1994-08-22T00:00:00"/>
    <m/>
    <m/>
    <m/>
    <m/>
    <s v="BUILDING PERMIT IN NAME OF ARGENBRIGHT # 12517"/>
  </r>
  <r>
    <s v="TRAILER"/>
    <s v="FLOYD"/>
    <s v="FLOYD"/>
    <s v="STEVE"/>
    <s v="POB 1508"/>
    <s v="LEXINGTON"/>
    <s v="VA"/>
    <s v="24450"/>
    <s v="7034632793"/>
    <s v="A2"/>
    <s v="BF"/>
    <s v="88"/>
    <s v="28-C"/>
    <s v="88-28-C"/>
    <s v="ROUND HILL"/>
    <s v="700"/>
    <x v="2"/>
    <n v="0"/>
    <m/>
    <n v="50"/>
    <n v="0"/>
    <m/>
    <x v="102"/>
    <d v="1994-08-10T00:00:00"/>
    <d v="1994-08-22T00:00:00"/>
    <m/>
    <m/>
    <m/>
    <m/>
    <m/>
    <m/>
    <s v="APPLICATION WITHDRAWN 08/15/95"/>
  </r>
  <r>
    <s v="TRAILER"/>
    <s v="MOORE"/>
    <s v="MOORE"/>
    <s v="SUSAN"/>
    <s v="RT 1 BOX 21"/>
    <s v="FAIRFIELD"/>
    <s v="VA"/>
    <s v="24435"/>
    <s v="7032612258"/>
    <s v="A2"/>
    <s v="SR"/>
    <s v="51"/>
    <s v="1-1"/>
    <s v="51-1-1"/>
    <s v="DONALDSBURG"/>
    <s v="714"/>
    <x v="2"/>
    <n v="0"/>
    <m/>
    <n v="50"/>
    <n v="0"/>
    <m/>
    <x v="103"/>
    <d v="1994-08-10T00:00:00"/>
    <d v="1994-08-22T00:00:00"/>
    <m/>
    <d v="1994-08-22T00:00:00"/>
    <m/>
    <m/>
    <m/>
    <m/>
    <s v=""/>
  </r>
  <r>
    <s v="TRAILER"/>
    <s v="BOWYER"/>
    <s v="BOWYER"/>
    <s v="WILFORD"/>
    <s v="4557 FOX CHASE RUN"/>
    <s v="GUM SPRING"/>
    <s v="VA"/>
    <s v="23065"/>
    <s v="8045563780"/>
    <s v="A2"/>
    <s v="SR"/>
    <s v="64"/>
    <s v="A-18"/>
    <s v="64-A-18"/>
    <s v="CORNWALL"/>
    <s v="757"/>
    <x v="2"/>
    <n v="0"/>
    <m/>
    <n v="50"/>
    <n v="0"/>
    <m/>
    <x v="104"/>
    <d v="1994-08-10T00:00:00"/>
    <d v="1994-08-22T00:00:00"/>
    <m/>
    <d v="1994-08-22T00:00:00"/>
    <m/>
    <m/>
    <m/>
    <m/>
    <s v=""/>
  </r>
  <r>
    <s v="TRAILER"/>
    <s v="WATKINS"/>
    <s v="WATKINS"/>
    <s v="JOHN"/>
    <s v="POB 291"/>
    <s v="N B STATION"/>
    <s v="VA"/>
    <s v="24579"/>
    <s v="7032582843"/>
    <s v="A2"/>
    <s v="NB"/>
    <s v="114"/>
    <s v="4-1F6"/>
    <s v="114-4-1F6"/>
    <s v="ARNOLDS VALLEY"/>
    <s v="782"/>
    <x v="2"/>
    <n v="0"/>
    <m/>
    <n v="50"/>
    <n v="0"/>
    <m/>
    <x v="104"/>
    <d v="1994-08-10T00:00:00"/>
    <d v="1994-08-22T00:00:00"/>
    <m/>
    <d v="1994-08-22T00:00:00"/>
    <m/>
    <m/>
    <m/>
    <m/>
    <s v=""/>
  </r>
  <r>
    <s v="TRAILER"/>
    <s v="CLARK"/>
    <s v="CLARK"/>
    <s v="CUSTIS"/>
    <s v="RT 2 BOX 311"/>
    <s v="LEXINGTON"/>
    <s v="VA"/>
    <s v="24450"/>
    <s v="7034632320"/>
    <s v="A2"/>
    <s v="BF"/>
    <s v="71"/>
    <s v="A-17"/>
    <s v="71-A-17"/>
    <s v="COLLIERSTOWN"/>
    <s v="657"/>
    <x v="2"/>
    <n v="0"/>
    <m/>
    <n v="50"/>
    <n v="0"/>
    <m/>
    <x v="105"/>
    <d v="1994-08-10T00:00:00"/>
    <d v="1994-08-22T00:00:00"/>
    <m/>
    <d v="1994-08-22T00:00:00"/>
    <m/>
    <m/>
    <m/>
    <m/>
    <s v=""/>
  </r>
  <r>
    <s v="UTILITY"/>
    <s v="NORTH LEXINGTON WATER 1"/>
    <s v="PSA"/>
    <s v=""/>
    <s v="150 S. MAIN STREET"/>
    <s v="LEXINGTON"/>
    <s v="VA"/>
    <s v="24450"/>
    <s v="7034634329"/>
    <s v="A2"/>
    <s v="SR"/>
    <s v="50"/>
    <s v="5-1E"/>
    <s v="50-5-1E"/>
    <s v="TIMBER RIDGE"/>
    <s v="11"/>
    <x v="2"/>
    <n v="0"/>
    <m/>
    <n v="0"/>
    <n v="0"/>
    <m/>
    <x v="105"/>
    <d v="1994-08-10T00:00:00"/>
    <d v="1994-08-22T00:00:00"/>
    <m/>
    <d v="1994-08-22T00:00:00"/>
    <m/>
    <m/>
    <m/>
    <m/>
    <s v="SITE FOR A WATER TOWER"/>
  </r>
  <r>
    <s v="UTILITY"/>
    <s v="NORTH LEXINGTON WATER 2"/>
    <s v="PSA"/>
    <s v=""/>
    <s v="150 S. MAIN STREET"/>
    <s v="LEXINGTON"/>
    <s v="VA"/>
    <s v="24450"/>
    <s v="7034634329"/>
    <s v="A2"/>
    <s v="SR"/>
    <s v="50"/>
    <s v="7-8B"/>
    <s v="50-7-8B"/>
    <s v="TIMBER RIDGE"/>
    <s v="11"/>
    <x v="2"/>
    <n v="0"/>
    <m/>
    <n v="0"/>
    <n v="0"/>
    <m/>
    <x v="105"/>
    <d v="1994-08-10T00:00:00"/>
    <d v="1994-08-22T00:00:00"/>
    <m/>
    <d v="1994-08-22T00:00:00"/>
    <m/>
    <m/>
    <m/>
    <m/>
    <s v="SITE FOR WATER TOWER"/>
  </r>
  <r>
    <s v="TRAILER"/>
    <s v="PLOGGER"/>
    <s v="PLOGGER"/>
    <s v="MARY"/>
    <s v="RT 1 BOX 400"/>
    <s v="LEXINGTON"/>
    <s v="VA"/>
    <s v="24450"/>
    <s v="7034641907"/>
    <s v="A2"/>
    <s v="BF"/>
    <s v="71"/>
    <s v="A-44"/>
    <s v="71-A-44"/>
    <s v="COLLIERSTOWN"/>
    <s v="657"/>
    <x v="2"/>
    <n v="0"/>
    <m/>
    <n v="50"/>
    <n v="0"/>
    <m/>
    <x v="105"/>
    <d v="1994-08-10T00:00:00"/>
    <d v="1994-08-22T00:00:00"/>
    <m/>
    <d v="1994-08-22T00:00:00"/>
    <m/>
    <m/>
    <m/>
    <m/>
    <s v=""/>
  </r>
  <r>
    <s v="TRAILER"/>
    <s v="RILEY"/>
    <s v="RILEY"/>
    <s v="PINEY"/>
    <s v="RT 5 BOX 382"/>
    <s v="LEXINGTON"/>
    <s v="VA"/>
    <s v="24450"/>
    <s v="7034633624"/>
    <s v="A2"/>
    <s v="WC"/>
    <s v="37"/>
    <s v="A-74C"/>
    <s v="37-A-74C"/>
    <s v="BUSTLEBURG"/>
    <s v="729"/>
    <x v="2"/>
    <n v="0"/>
    <m/>
    <n v="50"/>
    <n v="0"/>
    <m/>
    <x v="105"/>
    <d v="1994-08-10T00:00:00"/>
    <d v="1994-08-22T00:00:00"/>
    <m/>
    <d v="1994-08-22T00:00:00"/>
    <m/>
    <m/>
    <m/>
    <m/>
    <s v=""/>
  </r>
  <r>
    <s v="RESIDENTIAL"/>
    <s v="MAPLE GROVE FARM"/>
    <s v="BARGER CONST."/>
    <s v="CHARLES"/>
    <s v="POB 778"/>
    <s v="LEXINGTON"/>
    <s v="VA"/>
    <s v="24450"/>
    <s v="7034632106"/>
    <s v="R1"/>
    <s v="BF"/>
    <s v="75"/>
    <s v="4-1"/>
    <s v="75-4-1"/>
    <s v="LEXINGTON"/>
    <s v="672"/>
    <x v="1"/>
    <n v="2"/>
    <m/>
    <n v="25"/>
    <n v="0"/>
    <m/>
    <x v="106"/>
    <m/>
    <m/>
    <m/>
    <d v="1994-08-01T00:00:00"/>
    <m/>
    <m/>
    <d v="1996-09-04T00:00:00"/>
    <d v="1996-10-17T00:00:00"/>
    <s v="PERMIT FOR REGRADING AROUND HOUSE AND BARNS"/>
  </r>
  <r>
    <s v="AMENDMENT"/>
    <s v="ROCKBRIDGE COUNTY"/>
    <s v="PLANNING"/>
    <s v=""/>
    <s v="150 S MAIN STREET"/>
    <s v="LEXINGTON"/>
    <s v="VA"/>
    <s v="24450"/>
    <s v="7034649662"/>
    <s v="RC"/>
    <s v="RC"/>
    <s v="NA"/>
    <s v="NA"/>
    <s v="NA-NA"/>
    <s v="ALL DISTRICTS"/>
    <s v=""/>
    <x v="3"/>
    <n v="0"/>
    <m/>
    <n v="0"/>
    <n v="0"/>
    <m/>
    <x v="106"/>
    <d v="1994-08-10T00:00:00"/>
    <d v="1994-09-26T00:00:00"/>
    <m/>
    <d v="1994-09-26T00:00:00"/>
    <m/>
    <m/>
    <m/>
    <m/>
    <s v="ADOPT CONDITIONAL ZONING AND CHANGE LANGUAGE FROM CUP TO SE"/>
  </r>
  <r>
    <s v="TRAILER"/>
    <s v="MORRIS"/>
    <s v="MORRIS"/>
    <s v="DAVID"/>
    <s v="RT 3 BOX 243"/>
    <s v="LEXINGTON"/>
    <s v="VA"/>
    <s v="24450"/>
    <s v="7034637615"/>
    <s v="A2"/>
    <s v="BF"/>
    <s v="93"/>
    <s v="A-24"/>
    <s v="93-A-24"/>
    <s v="RAPPS MILL"/>
    <s v="738"/>
    <x v="2"/>
    <n v="0"/>
    <m/>
    <n v="50"/>
    <n v="0"/>
    <m/>
    <x v="107"/>
    <d v="1994-09-14T00:00:00"/>
    <d v="1994-09-26T00:00:00"/>
    <m/>
    <d v="1994-09-26T00:00:00"/>
    <m/>
    <m/>
    <m/>
    <m/>
    <s v=""/>
  </r>
  <r>
    <s v="SUBDIVISION"/>
    <s v="SADDLEBROOK FARMS"/>
    <s v="PATTESON"/>
    <s v="JOHN"/>
    <s v="POB 125"/>
    <s v="AMHERST"/>
    <s v="VA"/>
    <s v="24521"/>
    <s v="8049467847"/>
    <s v="A2"/>
    <s v="KC"/>
    <s v="46"/>
    <s v="A-70"/>
    <s v="46-A-70"/>
    <s v="KERRS CREEK"/>
    <s v="627"/>
    <x v="0"/>
    <n v="611"/>
    <n v="19"/>
    <n v="425"/>
    <n v="0"/>
    <m/>
    <x v="108"/>
    <d v="1994-10-12T00:00:00"/>
    <d v="1994-11-14T00:00:00"/>
    <m/>
    <d v="1994-11-14T00:00:00"/>
    <m/>
    <m/>
    <m/>
    <m/>
    <s v=""/>
  </r>
  <r>
    <s v="UTILITY"/>
    <s v="BUCK HILL PUMPING STATION"/>
    <s v="PSA"/>
    <s v=""/>
    <s v="150 S. MAIN STREET"/>
    <s v="LEXINGTON"/>
    <s v="VA"/>
    <s v="24450"/>
    <s v="7034634329"/>
    <s v="A2"/>
    <s v="NB"/>
    <s v="106"/>
    <s v="18-2"/>
    <s v="106-18-2"/>
    <s v="NATURAL BRIDGE"/>
    <s v="130"/>
    <x v="2"/>
    <n v="0"/>
    <m/>
    <n v="0"/>
    <n v="0"/>
    <m/>
    <x v="109"/>
    <d v="1994-09-14T00:00:00"/>
    <d v="1994-09-26T00:00:00"/>
    <m/>
    <d v="1994-09-26T00:00:00"/>
    <m/>
    <m/>
    <m/>
    <m/>
    <s v="PERMIT TO CONSTRUCT A PUMPING STATION FOR THE BUCK HILL PROJECT"/>
  </r>
  <r>
    <s v="UTILITY"/>
    <s v="BUCK HILL WATER TANK"/>
    <s v="PSA"/>
    <s v=""/>
    <s v="150 S. MAIN STREET"/>
    <s v="LEXINGTON"/>
    <s v="VA"/>
    <s v="24450"/>
    <s v="7034634329"/>
    <s v="A2"/>
    <s v="NB"/>
    <s v="105"/>
    <s v="11-0"/>
    <s v="105-11-0"/>
    <s v="NATURAL BRIDGE"/>
    <s v="689"/>
    <x v="2"/>
    <n v="0"/>
    <m/>
    <n v="0"/>
    <n v="0"/>
    <m/>
    <x v="109"/>
    <d v="1994-09-14T00:00:00"/>
    <d v="1994-09-26T00:00:00"/>
    <m/>
    <d v="1994-09-26T00:00:00"/>
    <m/>
    <m/>
    <m/>
    <m/>
    <s v="PERMIT TO CONSTRUCT A 250,000 GAL WATER TANK FOR BUCK HILL"/>
  </r>
  <r>
    <s v="TRAILER"/>
    <s v="BREEDEN"/>
    <s v="BREEDEN"/>
    <s v="ROBERT"/>
    <s v="HC 62 BOX 86"/>
    <s v="N B STATION"/>
    <s v="VA"/>
    <s v="24579"/>
    <s v="7032913077"/>
    <s v="A2"/>
    <s v="NB"/>
    <s v="113B"/>
    <s v=""/>
    <s v="113B-"/>
    <s v="ARNOLDS VALLEY"/>
    <s v="799"/>
    <x v="2"/>
    <n v="0"/>
    <m/>
    <n v="50"/>
    <n v="0"/>
    <m/>
    <x v="110"/>
    <d v="1994-09-14T00:00:00"/>
    <d v="1994-09-26T00:00:00"/>
    <m/>
    <d v="1994-09-26T00:00:00"/>
    <m/>
    <m/>
    <m/>
    <m/>
    <s v="CONSTRUCT A 250,000 GAL WATER STORAGE TANK FOR BUCK HILL"/>
  </r>
  <r>
    <s v="TRAILER"/>
    <s v="CHITTUM"/>
    <s v="CHITTUM"/>
    <s v="KURT"/>
    <s v="RT 1 BOX 337"/>
    <s v="BUENA VISTA"/>
    <s v="VA"/>
    <s v="24416"/>
    <s v="7032617680"/>
    <s v="A2"/>
    <s v="SR"/>
    <s v="64"/>
    <s v="4-1D"/>
    <s v="64-4-1D"/>
    <s v="BLACKSBURG"/>
    <s v="716"/>
    <x v="2"/>
    <n v="0"/>
    <m/>
    <n v="50"/>
    <n v="0"/>
    <m/>
    <x v="111"/>
    <d v="1994-09-14T00:00:00"/>
    <d v="1994-09-26T00:00:00"/>
    <m/>
    <d v="1994-11-28T00:00:00"/>
    <d v="1994-09-26T00:00:00"/>
    <m/>
    <m/>
    <m/>
    <s v="DENIED UNTIL R.O.W PROBLEMS RESOLVED"/>
  </r>
  <r>
    <s v="TRAILER"/>
    <s v="VEST"/>
    <s v="VEST"/>
    <s v="BELINDA"/>
    <s v="RT 2 BOX 101"/>
    <s v="LEXINGTON"/>
    <s v="VA"/>
    <s v="24450"/>
    <s v="7034637014"/>
    <s v="A2"/>
    <s v="KC"/>
    <s v="59"/>
    <s v="A-61D"/>
    <s v="59-A-61D"/>
    <s v="HOUSE MOUNTAIN"/>
    <s v="642"/>
    <x v="2"/>
    <n v="1"/>
    <m/>
    <n v="50"/>
    <n v="0"/>
    <m/>
    <x v="111"/>
    <d v="1994-09-14T00:00:00"/>
    <d v="1994-09-26T00:00:00"/>
    <m/>
    <d v="1994-09-26T00:00:00"/>
    <m/>
    <m/>
    <m/>
    <m/>
    <s v=""/>
  </r>
  <r>
    <s v="UTILITY"/>
    <s v="BUILDING EXPANSION"/>
    <s v="COLUMBIA GAS"/>
    <s v="ERNIE"/>
    <s v="POB 1152"/>
    <s v="LEXINGTON"/>
    <s v="VA"/>
    <s v="24450"/>
    <s v="7034633138"/>
    <s v="R1"/>
    <s v="KC"/>
    <s v="60"/>
    <s v="11-2"/>
    <s v="60-11-2"/>
    <s v="LEXINGTON"/>
    <s v="670"/>
    <x v="5"/>
    <n v="0"/>
    <m/>
    <n v="200"/>
    <n v="0"/>
    <m/>
    <x v="112"/>
    <m/>
    <m/>
    <d v="1994-09-21T00:00:00"/>
    <d v="1994-10-19T00:00:00"/>
    <m/>
    <m/>
    <m/>
    <m/>
    <s v="VARIANCE TO BUILD ADDITIONAL WAREHOUSE AND OFFICE SPACE IN _x000a_RESIDENTIAL DISTRICT. SITE DATES BACK TO THE 1950'S"/>
  </r>
  <r>
    <s v="TRAILER"/>
    <s v="SENSABAUGH"/>
    <s v="SENSABAUGH"/>
    <s v="BUCK"/>
    <s v="RT 2 BOX 182"/>
    <s v="FAIRFIELD"/>
    <s v="VA"/>
    <s v="24435"/>
    <s v="7033772556"/>
    <s v="A2"/>
    <s v="SR"/>
    <s v="51"/>
    <s v="4-3H"/>
    <s v="51-4-3H"/>
    <s v="DONALDSBURG"/>
    <s v="712"/>
    <x v="2"/>
    <n v="0"/>
    <m/>
    <n v="50"/>
    <n v="0"/>
    <m/>
    <x v="113"/>
    <d v="1994-09-14T00:00:00"/>
    <d v="1994-09-26T00:00:00"/>
    <m/>
    <d v="1994-09-26T00:00:00"/>
    <m/>
    <m/>
    <m/>
    <m/>
    <s v=""/>
  </r>
  <r>
    <s v="AGRICULTURAL"/>
    <s v="CLOVER HILL POULTRY FARM"/>
    <s v="TONO"/>
    <s v="ANTONIO"/>
    <s v="RT 5 BOX 311"/>
    <s v="LEXINGTON"/>
    <s v="VA"/>
    <s v="24450"/>
    <s v="7034633296"/>
    <s v="A2"/>
    <s v="SR"/>
    <s v="62"/>
    <s v="11-1"/>
    <s v="62-11-1"/>
    <s v="LEXINGTON"/>
    <s v="703"/>
    <x v="1"/>
    <n v="7"/>
    <m/>
    <n v="190"/>
    <n v="10000"/>
    <m/>
    <x v="114"/>
    <m/>
    <m/>
    <m/>
    <d v="1994-09-14T00:00:00"/>
    <m/>
    <m/>
    <d v="1995-07-27T00:00:00"/>
    <d v="1995-07-27T00:00:00"/>
    <s v=""/>
  </r>
  <r>
    <s v="TRAILER"/>
    <s v="PERKINS"/>
    <s v="PERKINS"/>
    <s v="WAYNE"/>
    <s v="HC 62 BOX 67"/>
    <s v="N B STATION"/>
    <s v="VA"/>
    <s v="24579"/>
    <s v="7032912752"/>
    <s v="A2"/>
    <s v="BF"/>
    <s v="105"/>
    <s v="13-A1"/>
    <s v="105-13-A1"/>
    <s v="RED MILLS"/>
    <s v="691"/>
    <x v="2"/>
    <n v="0"/>
    <m/>
    <n v="50"/>
    <n v="0"/>
    <m/>
    <x v="115"/>
    <d v="1994-10-12T00:00:00"/>
    <d v="1994-10-24T00:00:00"/>
    <m/>
    <d v="1994-11-28T00:00:00"/>
    <m/>
    <d v="1997-11-28T00:00:00"/>
    <m/>
    <d v="1997-11-28T00:00:00"/>
    <s v="THREE YEAR TIME PERIOD, NON-RENEWABLE_x000a_REMOVE DEBRIS FROM ADJOINING PROPERTY"/>
  </r>
  <r>
    <s v="ROAD"/>
    <s v="WHEATLAN ROAD II"/>
    <s v="ROBEY"/>
    <s v="W.T."/>
    <s v="131 21ST ST"/>
    <s v="BUENA VISTA"/>
    <s v="VA"/>
    <s v="24416"/>
    <s v="7032612575"/>
    <s v="A2"/>
    <s v="BF"/>
    <s v="89"/>
    <s v="26-A-42"/>
    <s v="89-26-A-42"/>
    <s v="BUENA VISTA"/>
    <s v="608"/>
    <x v="1"/>
    <n v="2"/>
    <m/>
    <n v="90"/>
    <n v="3985"/>
    <m/>
    <x v="115"/>
    <m/>
    <m/>
    <m/>
    <d v="1994-09-06T00:00:00"/>
    <m/>
    <m/>
    <d v="1995-06-09T00:00:00"/>
    <d v="1995-06-13T00:00:00"/>
    <s v=""/>
  </r>
  <r>
    <s v="ROAD"/>
    <s v="CLAN ALPINE ROAD II"/>
    <s v="PATTESON"/>
    <s v="JOHN"/>
    <s v="POB 125"/>
    <s v="AMHERST"/>
    <s v="VA"/>
    <s v="24521"/>
    <s v="8049467847"/>
    <s v="A1"/>
    <s v="BF"/>
    <s v="108"/>
    <s v="A-17"/>
    <s v="108-A-17"/>
    <s v="GLASGOW"/>
    <s v="679"/>
    <x v="1"/>
    <n v="3"/>
    <m/>
    <n v="110"/>
    <n v="7100"/>
    <m/>
    <x v="116"/>
    <m/>
    <m/>
    <m/>
    <d v="1994-09-14T00:00:00"/>
    <m/>
    <m/>
    <d v="1998-08-06T00:00:00"/>
    <d v="1998-08-06T00:00:00"/>
    <s v=""/>
  </r>
  <r>
    <s v="TRAILER"/>
    <s v="JOHNSON"/>
    <s v="JOHNSON"/>
    <s v="DARRELL"/>
    <s v="RT 2 BOX 228"/>
    <s v="BUENA VISTA"/>
    <s v="VA"/>
    <s v="24416"/>
    <s v="7032615728"/>
    <s v="R1"/>
    <s v="SR"/>
    <s v="77"/>
    <s v="15-2C1"/>
    <s v="77-15-2C1"/>
    <s v="BUENA VISTA"/>
    <s v="704"/>
    <x v="2"/>
    <n v="0"/>
    <m/>
    <n v="50"/>
    <n v="0"/>
    <m/>
    <x v="117"/>
    <d v="1994-10-12T00:00:00"/>
    <d v="1994-10-24T00:00:00"/>
    <m/>
    <d v="1994-10-24T00:00:00"/>
    <m/>
    <m/>
    <m/>
    <m/>
    <s v=""/>
  </r>
  <r>
    <s v="COMMERCIAL"/>
    <s v="SKYLINE MANOR APARTMENTS"/>
    <s v=""/>
    <s v=""/>
    <s v=""/>
    <s v=""/>
    <s v=""/>
    <s v=""/>
    <s v=""/>
    <s v="GL"/>
    <s v="GL"/>
    <s v=""/>
    <s v=""/>
    <s v="-"/>
    <s v="GLASGOW"/>
    <s v="130"/>
    <x v="1"/>
    <n v="2"/>
    <m/>
    <n v="70"/>
    <n v="2500"/>
    <m/>
    <x v="117"/>
    <m/>
    <m/>
    <m/>
    <d v="1994-09-14T00:00:00"/>
    <m/>
    <m/>
    <d v="1996-02-15T00:00:00"/>
    <d v="1996-02-15T00:00:00"/>
    <s v=""/>
  </r>
  <r>
    <s v="TRAILER"/>
    <s v="BROWN"/>
    <s v="BROWN"/>
    <s v="LINDA"/>
    <s v="RT 1 BOX 528"/>
    <s v="RAPHINE"/>
    <s v="VA"/>
    <s v="24472"/>
    <s v="7033481126"/>
    <s v="A2"/>
    <s v="WC"/>
    <s v="26"/>
    <s v="6-1E"/>
    <s v="26-6-1E"/>
    <s v="BROWNSBURG"/>
    <s v="724"/>
    <x v="2"/>
    <n v="0.8"/>
    <m/>
    <n v="50"/>
    <n v="0"/>
    <m/>
    <x v="118"/>
    <d v="1994-10-12T00:00:00"/>
    <d v="1994-10-24T00:00:00"/>
    <m/>
    <d v="1994-10-24T00:00:00"/>
    <m/>
    <m/>
    <m/>
    <m/>
    <s v="PLACE SINGLE WIDE ON .8 ACRES AND REMOVE DELAPIDATED STRUCTURE"/>
  </r>
  <r>
    <s v="INDUSTRIAL"/>
    <s v="DIXIE GAS &amp; OIL"/>
    <s v="EARHART"/>
    <s v="CHRIS"/>
    <s v="POB 900"/>
    <s v="VERONA"/>
    <s v="VA"/>
    <s v="24482"/>
    <s v="7032486273"/>
    <s v="B1"/>
    <s v="KC"/>
    <s v="61A1"/>
    <s v="A-1"/>
    <s v="61A1-A-1"/>
    <s v="LEXINGTON"/>
    <s v="9364"/>
    <x v="2"/>
    <n v="1.5"/>
    <m/>
    <n v="125"/>
    <n v="0"/>
    <m/>
    <x v="119"/>
    <d v="1994-10-12T00:00:00"/>
    <d v="1994-11-28T00:00:00"/>
    <m/>
    <m/>
    <d v="1994-11-28T00:00:00"/>
    <m/>
    <m/>
    <m/>
    <s v="SPECIAL EXCEPTION FOR PROPANE (PETROLEUM) STORAGE APPLICATION _x000a_WITHDRAWN"/>
  </r>
  <r>
    <s v="INDUSTRIAL"/>
    <s v="DIXIE GAS &amp; OIL"/>
    <s v="EARHART"/>
    <s v="CHRIS"/>
    <s v="POB 900"/>
    <s v="VERONA"/>
    <s v="VA"/>
    <s v="24482"/>
    <s v="7032486273"/>
    <s v="A2"/>
    <s v="KC"/>
    <s v="61A1"/>
    <s v="A-1"/>
    <s v="61A1-A-1"/>
    <s v="LEXINGTON"/>
    <s v="9364"/>
    <x v="6"/>
    <n v="1.5"/>
    <m/>
    <n v="220"/>
    <n v="0"/>
    <m/>
    <x v="119"/>
    <d v="1994-10-12T00:00:00"/>
    <d v="1994-11-28T00:00:00"/>
    <m/>
    <m/>
    <d v="1994-10-12T00:00:00"/>
    <m/>
    <m/>
    <m/>
    <s v="REZONE 1.5 ACRES FROM A-2 TO I-1 FOR PROPANE STORAGE AND _x000a_OFFICE/MAINTENANCE FACILITY - APPLICATION AMENDED 10/12/94 _x000a_FOLLOWING RECOMMENDATION OF PC"/>
  </r>
  <r>
    <s v="TRAILER"/>
    <s v="FLOYD"/>
    <s v="FLOYD"/>
    <s v="STEVE"/>
    <s v="POB 1508"/>
    <s v="LEXINGTON"/>
    <s v="VA"/>
    <s v="24450"/>
    <s v="7032612121"/>
    <s v="A2"/>
    <s v="BF"/>
    <s v="88"/>
    <s v="A-25F(C)"/>
    <s v="88-A-25F(C)"/>
    <s v="ROUND HILL"/>
    <s v="700"/>
    <x v="2"/>
    <n v="0"/>
    <m/>
    <n v="50"/>
    <n v="0"/>
    <m/>
    <x v="119"/>
    <d v="1994-10-12T00:00:00"/>
    <d v="1994-10-24T00:00:00"/>
    <m/>
    <d v="1994-10-24T00:00:00"/>
    <m/>
    <m/>
    <m/>
    <m/>
    <s v="SECOND APPLICATION FOLLOWING WITHDRAWAL OF FIRST DUE TO _x000a_OPPOSITION. FOLLOWING CONDITIONS ESTABLISHED:_x000a_1._x0009_NO ADDITIONAL SINGLE WIDES TO BE PLACED ON PROPERTY_x000a_2._x0009_SINGLE WIDE TO BE PLACED GREATER THAN 100' FROM ALL _x0009__x0009__x000a__x0009_PROPERTY LINES_x000a_3._x0009_LIMIT CLEARING OF PROPERTY TO AREA NEEDED TO PLACE SINGLE _x000a__x0009_WIDE AND INSTALL DRAINFIELD_x000a_4._x0009_USE A NON-REFLECTIVE, EARTH TONE UNDERPINNING"/>
  </r>
  <r>
    <s v="TRAILER"/>
    <s v="WATKINS"/>
    <s v="WATKINS"/>
    <s v="ROY JR"/>
    <s v="POB 327"/>
    <s v="N B STATION"/>
    <s v="VA"/>
    <s v="24579"/>
    <s v="7032911683"/>
    <s v="A2"/>
    <s v="NB"/>
    <s v="117A"/>
    <s v="3-A4"/>
    <s v="117A-3-A4"/>
    <s v="ARNOLDS VALLEY"/>
    <s v="823"/>
    <x v="2"/>
    <n v="0"/>
    <m/>
    <n v="50"/>
    <n v="0"/>
    <m/>
    <x v="120"/>
    <d v="1994-10-12T00:00:00"/>
    <d v="1994-10-24T00:00:00"/>
    <m/>
    <d v="1994-10-24T00:00:00"/>
    <m/>
    <m/>
    <m/>
    <m/>
    <s v=""/>
  </r>
  <r>
    <s v="INDUSTRIAL"/>
    <s v="DES CHAMPS LABS II"/>
    <s v="WHITE"/>
    <s v="MIKE"/>
    <s v="POB 888"/>
    <s v="MARION"/>
    <s v="VA"/>
    <s v="24354"/>
    <s v="7037833185"/>
    <s v="I1"/>
    <s v="NB"/>
    <s v=""/>
    <s v=""/>
    <s v="-"/>
    <s v="N B STATION"/>
    <s v="130"/>
    <x v="1"/>
    <n v="5"/>
    <m/>
    <n v="150"/>
    <n v="14500"/>
    <m/>
    <x v="121"/>
    <m/>
    <m/>
    <m/>
    <d v="1994-09-30T00:00:00"/>
    <m/>
    <m/>
    <d v="1995-10-05T00:00:00"/>
    <d v="1995-10-05T00:00:00"/>
    <s v=""/>
  </r>
  <r>
    <s v="INDUSTRIAL"/>
    <s v="CONSTRUCTION MATERIALS INC"/>
    <s v="SIMMONS"/>
    <s v="ROY"/>
    <s v="POB 1347"/>
    <s v="HARRISONBURG"/>
    <s v="VA"/>
    <s v="22801"/>
    <s v="7034339128"/>
    <s v="I1"/>
    <s v="BF"/>
    <s v="75"/>
    <s v="1-6/6B"/>
    <s v="75-1-6/6B"/>
    <s v="LEXINGTON"/>
    <s v="60"/>
    <x v="1"/>
    <n v="16.5"/>
    <m/>
    <n v="390"/>
    <n v="57600"/>
    <m/>
    <x v="122"/>
    <m/>
    <m/>
    <m/>
    <d v="1994-12-07T00:00:00"/>
    <m/>
    <m/>
    <d v="1998-03-24T00:00:00"/>
    <d v="1998-03-24T00:00:00"/>
    <s v=""/>
  </r>
  <r>
    <s v="COMMERCIAL"/>
    <s v="DIXIE GAS &amp; OIL"/>
    <s v="EARHART"/>
    <s v="CHRIS"/>
    <s v="POB 900"/>
    <s v="VERONA"/>
    <s v="VA"/>
    <s v="24482"/>
    <s v="7032486273"/>
    <s v="A2"/>
    <s v="KC"/>
    <s v="61A1"/>
    <s v="A-1"/>
    <s v="61A1-A-1"/>
    <s v="LEXINGTON"/>
    <s v="9364"/>
    <x v="6"/>
    <n v="1.5"/>
    <m/>
    <n v="0"/>
    <n v="0"/>
    <m/>
    <x v="123"/>
    <d v="1994-11-09T00:00:00"/>
    <d v="1994-11-28T00:00:00"/>
    <m/>
    <d v="1994-11-28T00:00:00"/>
    <m/>
    <m/>
    <m/>
    <m/>
    <s v="FOLLOWING RECOMMENDATION OF PC 10/12/94 AMENDED APPLICATION TO _x000a_REZONE 1.5 ACRES TO B-1 WITH PROPANE STORAGE A SPECIAL EXCEPTION _x000a_IN THE B-1 ZONE"/>
  </r>
  <r>
    <s v="AMENDMENT"/>
    <s v="DIXIE GAS &amp; OIL"/>
    <s v="EARHART"/>
    <s v="CHRIS"/>
    <s v="POB 900"/>
    <s v="VERONA"/>
    <s v="VA"/>
    <s v="24482"/>
    <s v="7032486273"/>
    <s v="B1"/>
    <s v="RC"/>
    <s v="NA"/>
    <s v="NA"/>
    <s v="NA-NA"/>
    <s v="B1 DISTRICTS"/>
    <s v=""/>
    <x v="3"/>
    <n v="0"/>
    <m/>
    <n v="0"/>
    <n v="0"/>
    <m/>
    <x v="123"/>
    <d v="1994-11-09T00:00:00"/>
    <d v="1994-11-28T00:00:00"/>
    <m/>
    <d v="1994-11-28T00:00:00"/>
    <m/>
    <m/>
    <m/>
    <m/>
    <s v="TO ALLOW PROPANE STORAGE IN THE B1 DISTRICT BY SE"/>
  </r>
  <r>
    <s v="ROAD"/>
    <s v="SADDLEBROOK FARMS ROAD"/>
    <s v="PATTESON"/>
    <s v="JOHN"/>
    <s v="POB 125"/>
    <s v="AMHERST"/>
    <s v="VA"/>
    <s v="24521"/>
    <s v="8049467847"/>
    <s v="A2"/>
    <s v="KC"/>
    <s v="46"/>
    <s v="A-70"/>
    <s v="46-A-70"/>
    <s v="KERRS CREEK"/>
    <s v="627"/>
    <x v="1"/>
    <n v="7.5"/>
    <m/>
    <n v="210"/>
    <n v="23000"/>
    <m/>
    <x v="123"/>
    <m/>
    <m/>
    <m/>
    <d v="1994-11-04T00:00:00"/>
    <m/>
    <m/>
    <d v="1999-09-17T00:00:00"/>
    <d v="1999-09-17T00:00:00"/>
    <s v="7.5 ACRES DISTURBED FOR 1.3 MILES OF ROAD"/>
  </r>
  <r>
    <s v="ROAD"/>
    <s v="BAYBERRY LANE"/>
    <s v="TYLER"/>
    <s v="J. ALLEN"/>
    <s v="RT 3 BOX 13A"/>
    <s v="LEXINGTON"/>
    <s v="VA"/>
    <s v="24450"/>
    <s v="7034637168"/>
    <s v="R1"/>
    <s v="BF"/>
    <s v="74"/>
    <s v="32-49E"/>
    <s v="74-32-49E"/>
    <s v="LEXINGTON"/>
    <s v="251"/>
    <x v="1"/>
    <n v="2"/>
    <m/>
    <n v="70"/>
    <n v="1565"/>
    <m/>
    <x v="124"/>
    <m/>
    <m/>
    <m/>
    <d v="1994-10-17T00:00:00"/>
    <m/>
    <m/>
    <d v="1996-09-19T00:00:00"/>
    <d v="1996-09-19T00:00:00"/>
    <s v=""/>
  </r>
  <r>
    <s v="COMMERCIAL"/>
    <s v="COMMONWEALTH GAS"/>
    <s v="NEOFOTIS"/>
    <s v="GEORGE"/>
    <s v="RT 1 BOX 498"/>
    <s v="LEXINGTON"/>
    <s v="VA"/>
    <s v="24450"/>
    <s v="7034635699"/>
    <s v="A2"/>
    <s v="KC"/>
    <s v="61A1"/>
    <s v="A-1"/>
    <s v="61A1-A-1"/>
    <s v="LEXINGTON"/>
    <s v="9364"/>
    <x v="6"/>
    <n v="3.1"/>
    <m/>
    <n v="230"/>
    <n v="0"/>
    <m/>
    <x v="124"/>
    <d v="1994-11-09T00:00:00"/>
    <d v="1994-11-28T00:00:00"/>
    <m/>
    <d v="1994-11-28T00:00:00"/>
    <m/>
    <m/>
    <m/>
    <m/>
    <s v="REZONE 3.1 ACRES FROM A-2 TO B-1 FOR COMMONWEALTH GAS OFFICE AND _x000a_MAINTENANCE FACILTY"/>
  </r>
  <r>
    <s v="COMMERCIAL"/>
    <s v="FAITH CHRISTIAN CENTER"/>
    <s v="TAYMEN"/>
    <s v="LEROY"/>
    <s v="RT 5 BOX 333D"/>
    <s v="LEXINGTON"/>
    <s v="VA"/>
    <s v="24450"/>
    <s v="7034643088"/>
    <s v="A2"/>
    <s v="KC"/>
    <s v="61A1"/>
    <s v="1-1B"/>
    <s v="61A1-1-1B"/>
    <s v="LEXINGTON"/>
    <s v="9364"/>
    <x v="1"/>
    <n v="2"/>
    <m/>
    <n v="25"/>
    <n v="4000"/>
    <m/>
    <x v="124"/>
    <m/>
    <m/>
    <m/>
    <d v="1994-10-17T00:00:00"/>
    <m/>
    <m/>
    <d v="1996-09-04T00:00:00"/>
    <d v="1996-09-04T00:00:00"/>
    <s v=""/>
  </r>
  <r>
    <s v="COMMERCIAL"/>
    <s v="SHENANDOAH FRAMING"/>
    <s v="POPE"/>
    <s v="TOM"/>
    <s v="POB 230"/>
    <s v="BUENA VISTA"/>
    <s v="VA"/>
    <s v="24416"/>
    <s v="7032616889"/>
    <s v="A2"/>
    <s v="KC"/>
    <s v="61A1"/>
    <s v="1-1C"/>
    <s v="61A1-1-1C"/>
    <s v="LEXINGTON"/>
    <s v="9364"/>
    <x v="6"/>
    <n v="2"/>
    <m/>
    <n v="0"/>
    <n v="0"/>
    <m/>
    <x v="124"/>
    <d v="1994-11-09T00:00:00"/>
    <d v="1994-11-28T00:00:00"/>
    <m/>
    <d v="1994-11-28T00:00:00"/>
    <m/>
    <m/>
    <m/>
    <m/>
    <s v="REZONE 2 ACRES FROM A-2 TO B-1 FOR FRAMING BUSINESS OPERATING _x000a_UNDER A SPECIAL EXCEPTION"/>
  </r>
  <r>
    <s v="TRAILER"/>
    <s v="CHITTUM"/>
    <s v="CHITTUM"/>
    <s v="KURT"/>
    <s v="RT 1 BOX 337"/>
    <s v="BUENA VISTA"/>
    <s v="VA"/>
    <s v="24416"/>
    <s v="7032617680"/>
    <s v="A2"/>
    <s v="SR"/>
    <s v="64"/>
    <s v="4-1D"/>
    <s v="64-4-1D"/>
    <s v="BLACKSBURG"/>
    <s v="716"/>
    <x v="7"/>
    <n v="0"/>
    <m/>
    <n v="125"/>
    <n v="0"/>
    <m/>
    <x v="125"/>
    <m/>
    <m/>
    <d v="1994-11-16T00:00:00"/>
    <m/>
    <d v="1994-10-28T00:00:00"/>
    <m/>
    <m/>
    <m/>
    <s v="APPEAL OF BS DENIAL OF SPECIAL EXCPETION FOR SINGLE WIDE DUE TO _x000a_LACK OF LEGAL ACCESS TO PROPERTY - APPLICATION WITHDRAWN"/>
  </r>
  <r>
    <s v="TRAILER"/>
    <s v="MONTGOMERY"/>
    <s v="MONTGOMERY"/>
    <s v="WILLIAM"/>
    <s v="93 CENTER LANE"/>
    <s v="BUENA VISTA"/>
    <s v="VA"/>
    <s v="24416"/>
    <s v="7032619240"/>
    <s v="A2"/>
    <s v="KC"/>
    <s v="34"/>
    <s v="A-8I"/>
    <s v="34-A-8I"/>
    <s v="KERRS CREEK"/>
    <s v="626"/>
    <x v="2"/>
    <n v="0"/>
    <m/>
    <n v="50"/>
    <n v="0"/>
    <m/>
    <x v="125"/>
    <d v="1994-11-09T00:00:00"/>
    <d v="1994-11-28T00:00:00"/>
    <m/>
    <d v="1994-11-28T00:00:00"/>
    <m/>
    <m/>
    <m/>
    <m/>
    <s v=""/>
  </r>
  <r>
    <s v="UTILITY"/>
    <s v="MSA WASTE TREATMENT PLANT"/>
    <s v="NESTER"/>
    <s v="GEORGE"/>
    <s v="POB 785"/>
    <s v="LEXINGTON"/>
    <s v="VA"/>
    <s v="24450"/>
    <s v="7034633566"/>
    <s v="A2"/>
    <s v="KC"/>
    <s v="76B"/>
    <s v="1-1"/>
    <s v="76B-1-1"/>
    <s v="LEXINGTON"/>
    <s v="631"/>
    <x v="5"/>
    <n v="0"/>
    <m/>
    <n v="200"/>
    <n v="0"/>
    <m/>
    <x v="125"/>
    <m/>
    <m/>
    <d v="1994-11-16T00:00:00"/>
    <m/>
    <d v="1994-11-16T00:00:00"/>
    <m/>
    <m/>
    <m/>
    <s v="VARIANCE FROM SETBACK REQUIREMENTS FOR PUMP STATION_x000a_VARIANCE REQUEST WITHDRAWN DURING MEETING TO CONSIDER OTHER _x000a_OPTIONS"/>
  </r>
  <r>
    <s v="TRAILER"/>
    <s v="CASH"/>
    <s v="CASH"/>
    <s v="DELMA"/>
    <s v="RT 1 BOX 32"/>
    <s v="VESUVIUS"/>
    <s v="VA"/>
    <s v="24483"/>
    <s v="7033776743"/>
    <s v="A2"/>
    <s v="WC"/>
    <s v="39"/>
    <s v="A-4B"/>
    <s v="39-A-4B"/>
    <s v="MOUNTAIN VIEW"/>
    <s v="724"/>
    <x v="2"/>
    <n v="0"/>
    <m/>
    <n v="50"/>
    <n v="0"/>
    <m/>
    <x v="126"/>
    <d v="1994-11-09T00:00:00"/>
    <d v="1994-11-28T00:00:00"/>
    <m/>
    <d v="1994-11-28T00:00:00"/>
    <m/>
    <m/>
    <m/>
    <m/>
    <s v=""/>
  </r>
  <r>
    <s v="TRAILER"/>
    <s v="DEACON"/>
    <s v="DEACON"/>
    <s v="DOUGLAS"/>
    <s v="RT 1 BOX 95"/>
    <s v="FAIRFIELD"/>
    <s v="VA"/>
    <s v="24435"/>
    <s v="5403485178"/>
    <s v="A2"/>
    <s v="SR"/>
    <s v="78"/>
    <s v="11-L1"/>
    <s v="78-11-L1"/>
    <s v="BUENA VISTA"/>
    <s v="870"/>
    <x v="2"/>
    <n v="0"/>
    <m/>
    <n v="50"/>
    <n v="0"/>
    <m/>
    <x v="127"/>
    <d v="1994-11-09T00:00:00"/>
    <d v="1994-11-28T00:00:00"/>
    <m/>
    <d v="1994-11-28T00:00:00"/>
    <m/>
    <m/>
    <m/>
    <m/>
    <s v=""/>
  </r>
  <r>
    <s v="SUBDIVISION"/>
    <s v="WATKINS"/>
    <s v="WATKINS"/>
    <s v="CALVIN"/>
    <s v=""/>
    <s v=""/>
    <s v=""/>
    <s v=""/>
    <s v=""/>
    <s v="A2"/>
    <s v="NB"/>
    <s v="113D"/>
    <s v="2-B"/>
    <s v="113D-2-B"/>
    <s v="ARNOLDS VALLEY"/>
    <s v="781"/>
    <x v="8"/>
    <n v="2.13"/>
    <n v="1"/>
    <n v="75"/>
    <n v="0"/>
    <m/>
    <x v="128"/>
    <m/>
    <m/>
    <m/>
    <d v="1994-11-03T00:00:00"/>
    <m/>
    <m/>
    <m/>
    <m/>
    <s v=""/>
  </r>
  <r>
    <s v="SUBDIVISION"/>
    <s v="JENKINS"/>
    <s v="JENKINS"/>
    <s v="RICK"/>
    <s v="1874 STONEYBATTERY ROAD"/>
    <s v="TROUTVILLE"/>
    <s v="VA"/>
    <s v="24175"/>
    <s v="7039925896"/>
    <s v="A2"/>
    <s v="NB"/>
    <s v="112"/>
    <s v="4-1"/>
    <s v="112-4-1"/>
    <s v="NATURAL BRIDGE"/>
    <s v="760"/>
    <x v="8"/>
    <n v="14.84"/>
    <n v="1"/>
    <n v="75"/>
    <n v="0"/>
    <m/>
    <x v="129"/>
    <m/>
    <m/>
    <m/>
    <d v="1994-11-07T00:00:00"/>
    <m/>
    <m/>
    <m/>
    <m/>
    <s v=""/>
  </r>
  <r>
    <s v="SUBDIVISION"/>
    <s v="MCALPIN"/>
    <s v="MCALPIN"/>
    <s v="WALLER"/>
    <s v=""/>
    <s v="LEXINGTON"/>
    <s v="VA"/>
    <s v="24450"/>
    <s v=""/>
    <s v="A2"/>
    <s v="BF"/>
    <s v="97"/>
    <s v="A-24"/>
    <s v="97-A-24"/>
    <s v="FANCY HILL"/>
    <s v="680"/>
    <x v="8"/>
    <n v="3.69"/>
    <n v="1"/>
    <n v="0"/>
    <m/>
    <m/>
    <x v="130"/>
    <m/>
    <m/>
    <m/>
    <d v="1994-11-15T00:00:00"/>
    <m/>
    <m/>
    <m/>
    <m/>
    <s v=""/>
  </r>
  <r>
    <s v="TRAILER"/>
    <s v="HELMICK"/>
    <s v="HELMICK"/>
    <s v="DWAYNE"/>
    <s v="RT 3 BOX 249F"/>
    <s v="LEXINGTON"/>
    <s v="VA"/>
    <s v="24450"/>
    <s v="7034637691"/>
    <s v="A2"/>
    <s v="BF"/>
    <s v="103"/>
    <s v="A-9K"/>
    <s v="103-A-9K"/>
    <s v="RAPPS MILL"/>
    <s v="611"/>
    <x v="2"/>
    <n v="0"/>
    <m/>
    <n v="50"/>
    <n v="0"/>
    <m/>
    <x v="131"/>
    <d v="1994-12-14T00:00:00"/>
    <d v="1995-01-09T00:00:00"/>
    <m/>
    <d v="1995-01-09T00:00:00"/>
    <m/>
    <m/>
    <m/>
    <m/>
    <s v=""/>
  </r>
  <r>
    <s v="SUBDIVISION"/>
    <s v="HELMICK"/>
    <s v="HELMICK"/>
    <s v="SYLVIA"/>
    <s v="RT 3 BOX 249F"/>
    <s v="LEXINGTON"/>
    <s v="VA"/>
    <s v="24450"/>
    <s v="7034637691"/>
    <s v="A2"/>
    <s v="BF"/>
    <s v="103"/>
    <s v="A-9K"/>
    <s v="103-A-9K"/>
    <s v="RAPPS MILL"/>
    <s v="611"/>
    <x v="4"/>
    <n v="2.42"/>
    <n v="1"/>
    <n v="75"/>
    <n v="0"/>
    <m/>
    <x v="131"/>
    <m/>
    <m/>
    <m/>
    <d v="1994-11-18T00:00:00"/>
    <m/>
    <m/>
    <m/>
    <m/>
    <s v=""/>
  </r>
  <r>
    <s v="SUBDIVISION"/>
    <s v="BUFFALO LUMBER CO."/>
    <s v="BUFFALO LUMBER CO."/>
    <s v=""/>
    <s v="POB 1157"/>
    <s v="LEXINGTON"/>
    <s v="VA"/>
    <s v="24450"/>
    <s v="7034632188"/>
    <s v="A2"/>
    <s v="WC"/>
    <s v="36"/>
    <s v="4-30"/>
    <s v="36-4-30"/>
    <s v="ROCKBRIDGE BATHS"/>
    <s v="39"/>
    <x v="8"/>
    <n v="2.8"/>
    <n v="1"/>
    <n v="75"/>
    <n v="0"/>
    <m/>
    <x v="132"/>
    <m/>
    <m/>
    <m/>
    <d v="1994-11-28T00:00:00"/>
    <m/>
    <m/>
    <m/>
    <m/>
    <s v=""/>
  </r>
  <r>
    <s v="SUBDIVISION"/>
    <s v="DATZ"/>
    <s v="DATZ"/>
    <s v="WILLIAM"/>
    <s v=""/>
    <s v=""/>
    <s v=""/>
    <s v=""/>
    <s v=""/>
    <s v="B1"/>
    <s v="BF"/>
    <s v="76A"/>
    <s v="1-W"/>
    <s v="76A-1-W"/>
    <s v="LEXINGTON"/>
    <s v="60"/>
    <x v="8"/>
    <n v="2.0499999999999998"/>
    <n v="1"/>
    <n v="75"/>
    <n v="0"/>
    <m/>
    <x v="132"/>
    <m/>
    <m/>
    <m/>
    <d v="1994-11-28T00:00:00"/>
    <m/>
    <m/>
    <m/>
    <m/>
    <s v="2.0548 I LOT SUB ON EXISTING GRAVEL PRIVATE DRIVE TO SEPARATE 2 _x000a_EXISTING HOMES"/>
  </r>
  <r>
    <s v="TRAILER"/>
    <s v="THACKER"/>
    <s v="THACKER"/>
    <s v="JEFFREY"/>
    <s v="HC 62 BX 147"/>
    <s v="N B STATION"/>
    <s v="VA"/>
    <s v="24579"/>
    <s v="7032912666"/>
    <s v="A2"/>
    <s v="NB"/>
    <s v="117"/>
    <s v="1-12C1"/>
    <s v="117-1-12C1"/>
    <s v="ARNOLDS VALLEY"/>
    <s v="781"/>
    <x v="2"/>
    <n v="0"/>
    <m/>
    <n v="50"/>
    <n v="0"/>
    <m/>
    <x v="133"/>
    <d v="1994-12-14T00:00:00"/>
    <d v="1995-01-09T00:00:00"/>
    <m/>
    <d v="1995-01-09T00:00:00"/>
    <m/>
    <m/>
    <m/>
    <m/>
    <s v=""/>
  </r>
  <r>
    <s v="SUBDIVISION"/>
    <s v="CASH"/>
    <s v="CASH"/>
    <s v="A. L."/>
    <s v="GENERAL DELIVERY"/>
    <s v="STEELES TAVERN"/>
    <s v="VA"/>
    <s v="24476"/>
    <s v=""/>
    <s v="A2"/>
    <s v="SR"/>
    <s v="40"/>
    <s v="A-50E"/>
    <s v="40-A-50E"/>
    <s v="STEELES TAVERN"/>
    <s v="11"/>
    <x v="8"/>
    <n v="4.43"/>
    <n v="1"/>
    <n v="75"/>
    <n v="0"/>
    <m/>
    <x v="134"/>
    <m/>
    <m/>
    <m/>
    <d v="1994-12-07T00:00:00"/>
    <m/>
    <m/>
    <m/>
    <m/>
    <s v=""/>
  </r>
  <r>
    <s v="SUBDIVISION"/>
    <s v="THOMPSON"/>
    <s v="THOMPSON"/>
    <s v="CONNIE"/>
    <s v="RT 3 BOX 256"/>
    <s v="LEXINGTON"/>
    <s v="VA"/>
    <s v="24450"/>
    <s v="7034643481"/>
    <s v="A2"/>
    <s v="BF"/>
    <s v="103"/>
    <s v="A-4"/>
    <s v="103-A-4"/>
    <s v="RAPPS MILL"/>
    <s v="611"/>
    <x v="8"/>
    <n v="4.79"/>
    <n v="1"/>
    <n v="75"/>
    <n v="0"/>
    <m/>
    <x v="135"/>
    <m/>
    <m/>
    <m/>
    <d v="1994-12-13T00:00:00"/>
    <m/>
    <m/>
    <m/>
    <m/>
    <s v=""/>
  </r>
  <r>
    <s v="SUBDIVISION"/>
    <s v="BLACK"/>
    <s v="BLACK"/>
    <s v="JAMES"/>
    <s v="RT 3 BOX 183"/>
    <s v="LEXINGTON"/>
    <s v="VA"/>
    <s v="24450"/>
    <s v="7034637959"/>
    <s v="A2"/>
    <s v="BF"/>
    <s v="84"/>
    <s v="A-13"/>
    <s v="84-A-13"/>
    <s v="OAKDALE"/>
    <s v="667"/>
    <x v="8"/>
    <n v="3.17"/>
    <n v="1"/>
    <n v="75"/>
    <n v="0"/>
    <m/>
    <x v="136"/>
    <m/>
    <m/>
    <m/>
    <d v="1994-12-16T00:00:00"/>
    <m/>
    <m/>
    <m/>
    <m/>
    <s v=""/>
  </r>
  <r>
    <s v="SUBDIVISION"/>
    <s v="WALSH"/>
    <s v="WALSH"/>
    <s v="JOHN"/>
    <s v="RT 2 BOX 137"/>
    <s v="FAIRFIELD"/>
    <s v="VA"/>
    <s v="24435"/>
    <s v="7032614642"/>
    <s v="A2"/>
    <s v="SR"/>
    <s v="77"/>
    <s v="27-1B"/>
    <s v="77-27-1B"/>
    <s v="LONG HOLLOW"/>
    <s v="631"/>
    <x v="4"/>
    <n v="2.41"/>
    <n v="1"/>
    <n v="75"/>
    <n v="0"/>
    <m/>
    <x v="136"/>
    <m/>
    <m/>
    <m/>
    <d v="1994-12-16T00:00:00"/>
    <m/>
    <m/>
    <m/>
    <m/>
    <s v=""/>
  </r>
  <r>
    <s v="SUBDIVISION"/>
    <s v="CLOVER HILL ESTATES"/>
    <s v="HERRING"/>
    <s v="RUTH ANNE"/>
    <s v="RT 2 BOX 577"/>
    <s v="NATURAL BRIDGE"/>
    <s v="VA"/>
    <s v="24578"/>
    <s v="7032912015"/>
    <s v="A2"/>
    <s v="BF"/>
    <s v="106"/>
    <s v="7-1"/>
    <s v="106-7-1"/>
    <s v="NATURAL BRIDGE"/>
    <s v="11"/>
    <x v="8"/>
    <n v="4"/>
    <n v="1"/>
    <n v="75"/>
    <n v="0"/>
    <m/>
    <x v="137"/>
    <m/>
    <m/>
    <m/>
    <d v="1994-12-19T00:00:00"/>
    <m/>
    <m/>
    <m/>
    <m/>
    <s v=""/>
  </r>
  <r>
    <s v="COMMERCIAL"/>
    <s v="C &amp; S DISPOSAL"/>
    <s v="FLINT"/>
    <s v="CHARLES"/>
    <s v="RT 1 BOX 45"/>
    <s v="GLASGOW"/>
    <s v="VA"/>
    <s v="24555"/>
    <s v="7032912433"/>
    <s v="B1"/>
    <s v="NB"/>
    <s v="108A1"/>
    <s v="9-80-A"/>
    <s v="108A1-9-80-A"/>
    <s v="N B STATION"/>
    <s v="759"/>
    <x v="1"/>
    <n v="0.86"/>
    <m/>
    <n v="70"/>
    <n v="2000"/>
    <m/>
    <x v="138"/>
    <m/>
    <m/>
    <m/>
    <d v="1994-12-29T00:00:00"/>
    <m/>
    <m/>
    <d v="1997-10-21T00:00:00"/>
    <d v="1997-10-21T00:00:00"/>
    <s v=""/>
  </r>
  <r>
    <s v="SUBDIVISION"/>
    <s v="BANE"/>
    <s v="BANE"/>
    <s v="DAVID"/>
    <s v="RT 1 BOX 342A"/>
    <s v="LEXINGTON"/>
    <s v="VA"/>
    <s v="24450"/>
    <s v="5404637848"/>
    <s v="A2"/>
    <s v="KC"/>
    <s v="47"/>
    <s v="A-78"/>
    <s v="47-A-78"/>
    <s v="KERRS CREEK"/>
    <s v="751"/>
    <x v="4"/>
    <n v="0"/>
    <n v="1"/>
    <n v="150"/>
    <n v="0"/>
    <m/>
    <x v="139"/>
    <m/>
    <m/>
    <m/>
    <d v="1995-01-04T00:00:00"/>
    <m/>
    <m/>
    <m/>
    <m/>
    <s v="4 LOT FAMILY SUBDIVISION"/>
  </r>
  <r>
    <s v="SUBDIVISION"/>
    <s v="SMITH"/>
    <s v="SMITH"/>
    <s v="WILLIAM"/>
    <s v="RT 1 BOX 230"/>
    <s v="N B STATION"/>
    <s v="VA"/>
    <s v="24578"/>
    <s v="7033455351"/>
    <s v="A2"/>
    <s v="NB"/>
    <s v="104"/>
    <s v="2-4A/4A2"/>
    <s v="104-2-4A/4A2"/>
    <s v="SPRINGFIELD"/>
    <s v="610"/>
    <x v="4"/>
    <n v="2.2599999999999998"/>
    <n v="1"/>
    <n v="75"/>
    <n v="0"/>
    <m/>
    <x v="140"/>
    <m/>
    <m/>
    <m/>
    <d v="1995-01-06T00:00:00"/>
    <m/>
    <m/>
    <m/>
    <m/>
    <s v="2.26 FAMILY SUBDIVISION"/>
  </r>
  <r>
    <s v="SAWMILL"/>
    <s v="CHITTUM SAWMILL"/>
    <s v="CHITTUM"/>
    <s v="ANTHONY"/>
    <s v="RT 2 BOX 177"/>
    <s v="FAIRFIELD"/>
    <s v="VA"/>
    <s v="24435"/>
    <s v="7033772055"/>
    <s v="A2"/>
    <s v="SR"/>
    <s v="4"/>
    <s v="A-3"/>
    <s v="4-A-3"/>
    <s v="FAIRFIELD"/>
    <s v="706"/>
    <x v="2"/>
    <n v="0"/>
    <m/>
    <n v="125"/>
    <n v="0"/>
    <m/>
    <x v="141"/>
    <d v="1995-02-08T00:00:00"/>
    <d v="1995-03-27T00:00:00"/>
    <m/>
    <d v="1995-03-27T00:00:00"/>
    <m/>
    <m/>
    <m/>
    <d v="2005-03-27T00:00:00"/>
    <s v="SAWMILL FOR PERSONAL USE - PERMIT ISSUED FOR TEN YEARS"/>
  </r>
  <r>
    <s v="COMMERCIAL"/>
    <s v="WALDECK PROFESSIONAL OFFICE"/>
    <s v="WALDECK"/>
    <s v="DAVID"/>
    <s v="RT 7 BOX 106"/>
    <s v="LEXINGTON"/>
    <s v="VA"/>
    <s v="24450"/>
    <s v="7034635609"/>
    <s v="R1"/>
    <s v="KC"/>
    <s v="61A1"/>
    <s v="1-5B1"/>
    <s v="61A1-1-5B1"/>
    <s v="LEXINGTON"/>
    <s v="11"/>
    <x v="9"/>
    <n v="0"/>
    <m/>
    <n v="210"/>
    <m/>
    <m/>
    <x v="142"/>
    <d v="1995-03-08T00:00:00"/>
    <d v="1995-04-24T00:00:00"/>
    <m/>
    <d v="1995-04-24T00:00:00"/>
    <m/>
    <m/>
    <m/>
    <m/>
    <s v="CONDITIONAL REZONING R1 TO B2 FOR PROFESSIONAL OFFICE ALLOWING _x000a_CURRENT RESIDENTIAL USAGE"/>
  </r>
  <r>
    <s v="JUNKYARD"/>
    <s v="ALDERMAN"/>
    <s v="ALDERMAN"/>
    <s v="FRANKIE"/>
    <s v="RT 1 BOX 223A"/>
    <s v="BUENA VISTA"/>
    <s v="VA"/>
    <s v="24416"/>
    <s v="7032613085"/>
    <s v="A2"/>
    <s v="SR"/>
    <s v="63"/>
    <s v="A-34A"/>
    <s v="63-A-34A"/>
    <s v="CROSSROADS"/>
    <s v="705"/>
    <x v="2"/>
    <n v="0"/>
    <m/>
    <n v="125"/>
    <m/>
    <m/>
    <x v="143"/>
    <d v="1995-02-08T00:00:00"/>
    <d v="1995-03-27T00:00:00"/>
    <m/>
    <d v="1995-03-27T00:00:00"/>
    <m/>
    <m/>
    <m/>
    <d v="2005-03-27T00:00:00"/>
    <s v="PERMIT TO RECYCLE SCRAP METALS_x000a__x000a_1._x0009_TEN YEAR TIME LIMIT_x000a_2._x0009_NO VEHICLES OR WHITE GOODS ALLOWED_x000a_3._x0009_REMOVE EXISTING INOPERABLE VEHICLES WITHIN SIX MONTHS"/>
  </r>
  <r>
    <s v="SUBDIVISION"/>
    <s v="CASH"/>
    <s v="CASH"/>
    <s v="TIMOTHY"/>
    <s v="2442 SYCAMORE AVENUE"/>
    <s v="BUENA VISTA"/>
    <s v="VA"/>
    <s v="24416"/>
    <s v=""/>
    <s v="A2"/>
    <s v="SR"/>
    <s v="77"/>
    <s v="17-2DE"/>
    <s v="77-17-2DE"/>
    <s v="BUENA VISTA"/>
    <s v="704"/>
    <x v="4"/>
    <n v="5"/>
    <n v="1"/>
    <n v="75"/>
    <n v="0"/>
    <m/>
    <x v="143"/>
    <m/>
    <m/>
    <m/>
    <d v="1995-01-18T00:00:00"/>
    <m/>
    <m/>
    <m/>
    <m/>
    <s v="FAMILY SUBDIVISION, 5 ACRE LOT"/>
  </r>
  <r>
    <s v="TRAILER"/>
    <s v="PATTERSON"/>
    <s v="PATTERSON"/>
    <s v="ANTHONY"/>
    <s v="RT 3 BOX 366"/>
    <s v="LEXINGTON"/>
    <s v="VA"/>
    <s v="24450"/>
    <s v="7034646408"/>
    <s v="A2"/>
    <s v="KC"/>
    <s v="74"/>
    <s v="A-6B"/>
    <s v="74-A-6B"/>
    <s v="LEXINGTON"/>
    <s v="687"/>
    <x v="2"/>
    <n v="0"/>
    <m/>
    <n v="50"/>
    <m/>
    <m/>
    <x v="143"/>
    <d v="1995-02-08T00:00:00"/>
    <d v="1995-02-27T00:00:00"/>
    <m/>
    <d v="1995-02-27T00:00:00"/>
    <m/>
    <m/>
    <m/>
    <m/>
    <s v=""/>
  </r>
  <r>
    <s v="COMMERCIAL"/>
    <s v="LEXINGTON COUNTRY CLUB"/>
    <s v="PAIGE"/>
    <s v="STEVE"/>
    <s v="141 COUNTRY CLUB ROAD"/>
    <s v="LEXINGTON"/>
    <s v="VA"/>
    <s v="24450"/>
    <s v="7034634141"/>
    <s v="R1"/>
    <s v="BF"/>
    <s v="74"/>
    <s v="A-47"/>
    <s v="74-A-47"/>
    <s v="LEXINGTON"/>
    <s v="789"/>
    <x v="1"/>
    <n v="3"/>
    <m/>
    <n v="110"/>
    <n v="8500"/>
    <m/>
    <x v="144"/>
    <m/>
    <m/>
    <m/>
    <d v="1995-01-26T00:00:00"/>
    <m/>
    <m/>
    <d v="1998-01-09T00:00:00"/>
    <d v="1998-01-09T00:00:00"/>
    <s v="DISTURBING 3 ACRES TO DEPOSIT SPOILS FROM DREDGING PROJECT"/>
  </r>
  <r>
    <s v="TRAILER"/>
    <s v="WALLS"/>
    <s v="WALLS"/>
    <s v="ROBERT"/>
    <s v="1725 MAGNOLIA AVENUE"/>
    <s v="BUENA VISTA"/>
    <s v="VA"/>
    <s v="24416"/>
    <s v="7032615450"/>
    <s v="A2"/>
    <s v="SR"/>
    <s v="76"/>
    <s v="A-34B"/>
    <s v="76-A-34B"/>
    <s v="LEXINGTON"/>
    <s v="631"/>
    <x v="2"/>
    <n v="0"/>
    <m/>
    <n v="50"/>
    <n v="0"/>
    <m/>
    <x v="145"/>
    <d v="1995-02-08T00:00:00"/>
    <d v="1995-02-27T00:00:00"/>
    <m/>
    <d v="1995-02-27T00:00:00"/>
    <m/>
    <d v="1998-02-27T00:00:00"/>
    <m/>
    <d v="1998-02-27T00:00:00"/>
    <s v="APPROVED FOR THREE YEARS WITH A TWO YEAR RENEWAL ALLOWED IF _x000a_BUILDING IS UNDER CONSTRUCTION"/>
  </r>
  <r>
    <s v="SUBDIVISION"/>
    <s v="HARRIS"/>
    <s v="HARRIS"/>
    <s v="JOYCE"/>
    <s v="POB 311"/>
    <s v="BUENA VISTA"/>
    <s v="VA"/>
    <s v="24416"/>
    <s v="7032613712"/>
    <s v="A2"/>
    <s v="BF"/>
    <s v="89"/>
    <s v="11-1"/>
    <s v="89-11-1"/>
    <s v="MECHANICSVILLE"/>
    <s v="608"/>
    <x v="8"/>
    <n v="9.65"/>
    <n v="1"/>
    <n v="75"/>
    <n v="0"/>
    <m/>
    <x v="146"/>
    <m/>
    <m/>
    <m/>
    <d v="1995-01-26T00:00:00"/>
    <m/>
    <m/>
    <m/>
    <m/>
    <s v="9.65 ACRES WITH 120.32 ACRES REMAINING"/>
  </r>
  <r>
    <s v="SUBDIVISION"/>
    <s v="KUTZ"/>
    <s v="KUTZ"/>
    <s v="CHRISTIE"/>
    <s v="RT 1 BOX 106B"/>
    <s v="BUENA VISTA"/>
    <s v="VA"/>
    <s v="24416"/>
    <s v="7032611162"/>
    <s v="A2"/>
    <s v="NB"/>
    <s v="99"/>
    <s v="12-A"/>
    <s v="99-12-A"/>
    <s v="BUENA VISTA"/>
    <s v="501"/>
    <x v="4"/>
    <n v="7.72"/>
    <n v="1"/>
    <n v="75"/>
    <n v="0"/>
    <m/>
    <x v="146"/>
    <m/>
    <m/>
    <m/>
    <d v="1995-01-26T00:00:00"/>
    <m/>
    <m/>
    <m/>
    <m/>
    <s v="7.72 ACRE FAMILY SUBDIVISION"/>
  </r>
  <r>
    <s v="RESIDENTIAL"/>
    <s v="ENTSMINGER"/>
    <s v="ENTSMINGER"/>
    <s v="J.W."/>
    <s v="25 HIGH MEADOW ROAD"/>
    <s v="LEXINGTON"/>
    <s v="VA"/>
    <s v="24450"/>
    <s v="7034636807"/>
    <s v="R1"/>
    <s v="BF"/>
    <s v="74D"/>
    <s v="1-16"/>
    <s v="74D-1-16"/>
    <s v="COUNTRY CLUB HILLS"/>
    <s v="789"/>
    <x v="5"/>
    <n v="0"/>
    <m/>
    <n v="200"/>
    <m/>
    <m/>
    <x v="147"/>
    <m/>
    <m/>
    <d v="1995-02-15T00:00:00"/>
    <m/>
    <m/>
    <m/>
    <m/>
    <m/>
    <s v=""/>
  </r>
  <r>
    <s v="SAWMILL"/>
    <s v="MCCOWN SAWMILL"/>
    <s v="MCCOWN"/>
    <s v="JAMES"/>
    <s v="RT 1"/>
    <s v="ROCKBRIDGE BATHS"/>
    <s v="VA"/>
    <s v="24473"/>
    <s v="7033485709"/>
    <s v="A2"/>
    <s v="WC"/>
    <s v="35"/>
    <s v="A-18"/>
    <s v="35-A-18"/>
    <s v="ROCKBRIDGE BATHS"/>
    <s v="621"/>
    <x v="1"/>
    <n v="1"/>
    <m/>
    <n v="70"/>
    <n v="2000"/>
    <m/>
    <x v="148"/>
    <m/>
    <m/>
    <m/>
    <d v="1995-02-01T00:00:00"/>
    <m/>
    <m/>
    <d v="1995-09-12T00:00:00"/>
    <d v="1995-09-12T00:00:00"/>
    <s v=""/>
  </r>
  <r>
    <s v="SUBDIVISION"/>
    <s v="RHODES"/>
    <s v="RHODES"/>
    <s v="BETTY"/>
    <s v="906 VINE AVENUE"/>
    <s v="BUENA VISTA"/>
    <s v="VA"/>
    <s v="24416"/>
    <s v="7032614858"/>
    <s v="A1"/>
    <s v="NB"/>
    <s v="100"/>
    <s v="A-1"/>
    <s v="100-A-1"/>
    <s v="BUENA VISTA"/>
    <s v="607"/>
    <x v="8"/>
    <n v="0"/>
    <n v="1"/>
    <n v="75"/>
    <m/>
    <m/>
    <x v="149"/>
    <m/>
    <m/>
    <m/>
    <d v="1995-02-03T00:00:00"/>
    <m/>
    <m/>
    <m/>
    <m/>
    <s v="30.35 ACRE SUBDIVISION OUT OF MANY MORE ACRES"/>
  </r>
  <r>
    <s v="SUBDIVISION"/>
    <s v="MARSHALL"/>
    <s v="MARSHALL"/>
    <s v="JAMES"/>
    <s v="RT 3 BOX 296B"/>
    <s v="LEXINGTON"/>
    <s v="VA"/>
    <s v="24450"/>
    <s v="7034633343"/>
    <s v="A2"/>
    <s v="BF"/>
    <s v="85"/>
    <s v="A-17"/>
    <s v="85-A-17"/>
    <s v="RAPPS MILL"/>
    <s v="611"/>
    <x v="4"/>
    <n v="3.16"/>
    <n v="1"/>
    <n v="75"/>
    <m/>
    <m/>
    <x v="150"/>
    <m/>
    <m/>
    <m/>
    <d v="1995-02-07T00:00:00"/>
    <m/>
    <m/>
    <m/>
    <m/>
    <s v="3.165 ACRE FAMILY SUBDIVISION"/>
  </r>
  <r>
    <s v="TRAILER"/>
    <s v="FLOYD"/>
    <s v="FLOYD"/>
    <s v="KENNETH"/>
    <s v="POB 761"/>
    <s v="BUENA VISTA"/>
    <s v="VA"/>
    <s v="24416"/>
    <s v="7032612363"/>
    <s v="A2"/>
    <s v="SR"/>
    <s v="78"/>
    <s v="11-B"/>
    <s v="78-11-B"/>
    <s v="STONEY RUN"/>
    <s v="870"/>
    <x v="2"/>
    <n v="0"/>
    <m/>
    <n v="50"/>
    <m/>
    <m/>
    <x v="151"/>
    <d v="1995-03-08T00:00:00"/>
    <d v="1995-04-24T00:00:00"/>
    <m/>
    <m/>
    <d v="1995-04-24T00:00:00"/>
    <m/>
    <m/>
    <m/>
    <s v=""/>
  </r>
  <r>
    <s v="SUBDIVISION"/>
    <s v="ROBERTS"/>
    <s v="ROBERTS"/>
    <s v="JAMES"/>
    <s v="902 RUFFNER PLACE"/>
    <s v="LEXINGTON"/>
    <s v="VA"/>
    <s v="24450"/>
    <s v=""/>
    <s v="A2"/>
    <s v="SR"/>
    <s v="78"/>
    <s v="9-3"/>
    <s v="78-9-3"/>
    <s v="STONEY RUN"/>
    <s v="657"/>
    <x v="4"/>
    <n v="1.25"/>
    <n v="1"/>
    <n v="75"/>
    <m/>
    <m/>
    <x v="151"/>
    <m/>
    <m/>
    <m/>
    <d v="1995-02-14T00:00:00"/>
    <m/>
    <m/>
    <m/>
    <m/>
    <s v="1.259 ACRE FAMILY SUBDIVISION"/>
  </r>
  <r>
    <s v="SUBDIVISION"/>
    <s v="BRAFORD"/>
    <s v="BRAFORD"/>
    <s v="DOUGLAS"/>
    <s v="RT 1 BOX 504"/>
    <s v="N B STATION"/>
    <s v="VA"/>
    <s v="24578"/>
    <s v="7032912617"/>
    <s v="A2"/>
    <s v="NB"/>
    <s v="113"/>
    <s v="A-2"/>
    <s v="113-A-2"/>
    <s v="N B STATION"/>
    <s v="708"/>
    <x v="8"/>
    <n v="25"/>
    <n v="1"/>
    <n v="75"/>
    <m/>
    <m/>
    <x v="152"/>
    <m/>
    <m/>
    <m/>
    <d v="1995-02-17T00:00:00"/>
    <m/>
    <m/>
    <m/>
    <m/>
    <s v="25 ACRE LOT SUBDIVISION"/>
  </r>
  <r>
    <s v="SUBDIVISION"/>
    <s v="CASH"/>
    <s v="CASH"/>
    <s v="DAVID"/>
    <s v="GENERAL DELIVERY"/>
    <s v="STEELES TAVERN"/>
    <s v="VA"/>
    <s v="24476"/>
    <s v=""/>
    <s v="A2"/>
    <s v="SR"/>
    <s v="41"/>
    <s v="A-3"/>
    <s v="41-A-3"/>
    <s v="STEELES TAVERN"/>
    <s v="11"/>
    <x v="4"/>
    <n v="2"/>
    <n v="1"/>
    <n v="75"/>
    <m/>
    <m/>
    <x v="152"/>
    <m/>
    <m/>
    <m/>
    <d v="1995-02-17T00:00:00"/>
    <m/>
    <m/>
    <m/>
    <m/>
    <s v="2 ACRE FAMILY SUBDIVISION WITH 110 ACRES REMAINING"/>
  </r>
  <r>
    <s v="TRAILER"/>
    <s v="VEST"/>
    <s v="VEST"/>
    <s v="CARL"/>
    <s v="RT 1 BOX 487"/>
    <s v="LEXINGTON"/>
    <s v="VA"/>
    <s v="24450"/>
    <s v="7034631101"/>
    <s v="A2"/>
    <s v="KC"/>
    <s v="34"/>
    <s v="A-8"/>
    <s v="34-A-8"/>
    <s v="KERRS CREEK"/>
    <s v="626"/>
    <x v="2"/>
    <n v="8"/>
    <m/>
    <n v="50"/>
    <m/>
    <m/>
    <x v="152"/>
    <d v="1995-03-08T00:00:00"/>
    <d v="1995-03-27T00:00:00"/>
    <m/>
    <d v="1995-03-27T00:00:00"/>
    <m/>
    <m/>
    <m/>
    <m/>
    <s v=""/>
  </r>
  <r>
    <s v="SUBDIVISION"/>
    <s v="NORRIS"/>
    <s v="NORRIS"/>
    <s v="ROBERT"/>
    <s v="RT 2 BOX 203A"/>
    <s v="FAIRFIELD"/>
    <s v="VA"/>
    <s v="24435"/>
    <s v="7033775924"/>
    <s v="A2"/>
    <s v="SR"/>
    <s v="39"/>
    <s v="A-68"/>
    <s v="39-A-68"/>
    <s v="FAIRFIELD"/>
    <s v="706"/>
    <x v="8"/>
    <n v="20"/>
    <n v="1"/>
    <n v="75"/>
    <m/>
    <m/>
    <x v="153"/>
    <m/>
    <m/>
    <m/>
    <d v="1995-02-22T00:00:00"/>
    <m/>
    <m/>
    <m/>
    <m/>
    <s v="40.37 ACRE LOT SUBDIVISION WITH 20 ACRES REMAINING"/>
  </r>
  <r>
    <s v="SUBDIVISION"/>
    <s v="SMITH"/>
    <s v="SMITH"/>
    <s v="PENNY"/>
    <s v="RT 1 BOX 439"/>
    <s v="LEXINGTON"/>
    <s v="VA"/>
    <s v="24450"/>
    <s v="7034632287"/>
    <s v="A2"/>
    <s v="KC"/>
    <s v="48"/>
    <s v="1-4B"/>
    <s v="48-1-4B"/>
    <s v="KERRS CREEK"/>
    <s v="625"/>
    <x v="4"/>
    <n v="1.22"/>
    <n v="1"/>
    <n v="75"/>
    <m/>
    <m/>
    <x v="153"/>
    <m/>
    <m/>
    <m/>
    <d v="1995-02-21T00:00:00"/>
    <m/>
    <m/>
    <m/>
    <m/>
    <s v="1.22 ACRE FAMILY SUBDIVISION"/>
  </r>
  <r>
    <s v="SUBDIVISION"/>
    <s v="NORRIS"/>
    <s v="NORRIS"/>
    <s v="ROBERT"/>
    <s v="RT 2 BOX 203A"/>
    <s v="FAIRFIELD"/>
    <s v="VA"/>
    <s v="24435"/>
    <s v="7033775924"/>
    <s v="A2"/>
    <s v="SR"/>
    <s v="39"/>
    <s v="A-54"/>
    <s v="39-A-54"/>
    <s v="FAIRFIELD"/>
    <s v="11"/>
    <x v="8"/>
    <n v="4.6900000000000004"/>
    <n v="1"/>
    <n v="75"/>
    <m/>
    <m/>
    <x v="154"/>
    <m/>
    <m/>
    <m/>
    <d v="1995-02-22T00:00:00"/>
    <m/>
    <m/>
    <m/>
    <m/>
    <s v="4.69 ACRE LOT SUBDIVISION WITH 46 ACRES REMAINING"/>
  </r>
  <r>
    <s v="COMMERCIAL"/>
    <s v="COASTAL MART, INC."/>
    <s v="DAVIS"/>
    <s v="WILLIAM"/>
    <s v="4522 OLD CAVE SPRING ROAD"/>
    <s v="ROANOKE"/>
    <s v="VA"/>
    <s v="24018"/>
    <s v="7037720928"/>
    <s v="B1"/>
    <s v="SR"/>
    <s v="28"/>
    <s v="A-32"/>
    <s v="28-A-32"/>
    <s v="RAPHINE"/>
    <s v="606"/>
    <x v="5"/>
    <n v="0"/>
    <m/>
    <n v="200"/>
    <m/>
    <m/>
    <x v="155"/>
    <m/>
    <m/>
    <d v="1995-03-15T00:00:00"/>
    <m/>
    <d v="1995-03-15T00:00:00"/>
    <m/>
    <m/>
    <m/>
    <s v="VARIANCE REQUEST TO EXCEED 350 SF LOCATION SIGN REQUIREMENT BY 98 _x000a_SF TO TOAL OF 448 SF"/>
  </r>
  <r>
    <s v="SUBDIVISION"/>
    <s v="FORGE HILL ESTATES"/>
    <s v="RAMSEY"/>
    <s v="W.P."/>
    <s v="210 22ND STREET"/>
    <s v="BUENA VISTA"/>
    <s v="VA"/>
    <s v="24416"/>
    <s v="7032612164"/>
    <s v="A2"/>
    <s v="BF"/>
    <s v="89"/>
    <s v="11-1"/>
    <s v="89-11-1"/>
    <s v="MECHANICSVILLE"/>
    <s v="608"/>
    <x v="0"/>
    <n v="113.46"/>
    <n v="17"/>
    <n v="900"/>
    <n v="0"/>
    <m/>
    <x v="156"/>
    <d v="1995-03-08T00:00:00"/>
    <d v="1995-04-24T00:00:00"/>
    <m/>
    <d v="1995-04-24T00:00:00"/>
    <m/>
    <m/>
    <m/>
    <m/>
    <s v="17 LOT SUBDIVISION WITH STATE ROAD PROPOSED"/>
  </r>
  <r>
    <s v="SAWMILL"/>
    <s v="MCCOWN SAWMILL"/>
    <s v="MCCOWN"/>
    <s v="JAMES"/>
    <s v="RT 1"/>
    <s v="ROCKBRIDGE BATHS"/>
    <s v="VA"/>
    <s v="24473"/>
    <s v="7033485709"/>
    <s v="A2"/>
    <s v="WC"/>
    <s v="35"/>
    <s v="A-18"/>
    <s v="35-A-18"/>
    <s v="ROCKBRIDGE BATHS"/>
    <s v="621"/>
    <x v="2"/>
    <n v="1"/>
    <m/>
    <n v="125"/>
    <m/>
    <m/>
    <x v="156"/>
    <d v="1995-03-08T00:00:00"/>
    <d v="1995-04-24T00:00:00"/>
    <m/>
    <d v="1995-04-24T00:00:00"/>
    <m/>
    <m/>
    <m/>
    <d v="2015-04-24T00:00:00"/>
    <s v="10 YEAR PERMIT WITH NO SUNDAY OPERATIONS, RENEWED 4/11/05"/>
  </r>
  <r>
    <s v="SUBDIVISION"/>
    <s v="LOFGREN"/>
    <s v="LOFGREN"/>
    <s v="WILLIAM"/>
    <s v="9300 TALISMAN DRIVE"/>
    <s v="VIENNA"/>
    <s v="VA"/>
    <s v="22182"/>
    <s v="7032817576"/>
    <s v="A2"/>
    <s v="SR"/>
    <s v="39"/>
    <s v="A-54"/>
    <s v="39-A-54"/>
    <s v="FAIRFIELD"/>
    <s v="11"/>
    <x v="8"/>
    <n v="12.83"/>
    <n v="1"/>
    <n v="75"/>
    <m/>
    <m/>
    <x v="157"/>
    <m/>
    <m/>
    <m/>
    <d v="1995-03-01T00:00:00"/>
    <m/>
    <m/>
    <m/>
    <m/>
    <s v="RECONFIGURATION OF PREVIOUSLY APPROVED DIVISION BY NEW OWNER _x000a_BETWEEN TWO SEPARATE TAX PARCELS"/>
  </r>
  <r>
    <s v="COMMERCIAL"/>
    <s v="FAIRFIELD AMOCO STATION"/>
    <s v="HESLEP"/>
    <s v="JACK"/>
    <s v="POB 116"/>
    <s v="BROWNSBURG"/>
    <s v="VA"/>
    <s v="24415"/>
    <s v="7033485225"/>
    <s v="B1"/>
    <s v="SR"/>
    <s v="39"/>
    <s v="A-26"/>
    <s v="39-A-26"/>
    <s v="FAIRFIELD"/>
    <s v="710"/>
    <x v="1"/>
    <n v="2"/>
    <m/>
    <n v="90"/>
    <n v="8000"/>
    <d v="1995-09-07T00:00:00"/>
    <x v="158"/>
    <m/>
    <m/>
    <m/>
    <d v="1995-03-07T00:00:00"/>
    <m/>
    <m/>
    <d v="1999-06-18T00:00:00"/>
    <d v="1999-06-18T00:00:00"/>
    <s v="2 ACRES DISTURBED"/>
  </r>
  <r>
    <s v="SUBDIVISION"/>
    <s v="CLARK"/>
    <s v="CLARK"/>
    <s v="BASIL"/>
    <s v="600 PINE STREET"/>
    <s v="CLIFTON FORGE"/>
    <s v="VA"/>
    <s v="24422"/>
    <s v=""/>
    <s v="A2"/>
    <s v="WC"/>
    <s v="3"/>
    <s v="A-21"/>
    <s v="3-A-21"/>
    <s v="MARBLE VALLEY"/>
    <s v="600"/>
    <x v="8"/>
    <n v="10"/>
    <n v="1"/>
    <n v="75"/>
    <m/>
    <m/>
    <x v="159"/>
    <m/>
    <m/>
    <m/>
    <d v="1995-03-14T00:00:00"/>
    <m/>
    <m/>
    <m/>
    <m/>
    <s v="10 ACRE LOT SUBDIVISION WITH 200 + REMAINING"/>
  </r>
  <r>
    <s v="SUBDIVISION"/>
    <s v="NEOFOTIS"/>
    <s v="NEOFOTIS"/>
    <s v="GEORGE"/>
    <s v="RT 1 BOX 498"/>
    <s v="LEXINGTON"/>
    <s v="VA"/>
    <s v="24450"/>
    <s v="7034635699"/>
    <s v="B1"/>
    <s v="KC"/>
    <s v="61A1"/>
    <s v="A-1"/>
    <s v="61A1-A-1"/>
    <s v="LEXINGTON"/>
    <s v="9364"/>
    <x v="8"/>
    <n v="0"/>
    <n v="1"/>
    <n v="75"/>
    <m/>
    <m/>
    <x v="159"/>
    <m/>
    <m/>
    <m/>
    <d v="1995-03-14T00:00:00"/>
    <m/>
    <m/>
    <m/>
    <m/>
    <s v="3.1 ACRE LOT SUBDIVISION FOR COMMONWEALTH GAS"/>
  </r>
  <r>
    <s v="SUBDIVISION"/>
    <s v="CLOVER HILL ESTATES"/>
    <s v="HERRING"/>
    <s v="RUTH ANNE"/>
    <s v="RT 2 BOX 577"/>
    <s v="NATURAL BRIDGE"/>
    <s v="VA"/>
    <s v="24578"/>
    <s v="7032912015"/>
    <s v="A2"/>
    <s v="BF"/>
    <s v="106"/>
    <s v=""/>
    <s v="106-"/>
    <s v="NATURAL BRIDGE"/>
    <s v="690"/>
    <x v="8"/>
    <n v="4.1900000000000004"/>
    <n v="1"/>
    <n v="75"/>
    <n v="0"/>
    <m/>
    <x v="160"/>
    <m/>
    <m/>
    <m/>
    <d v="1995-03-15T00:00:00"/>
    <m/>
    <m/>
    <m/>
    <m/>
    <s v="4.19 ACRES WITH 4.55 REMAINING"/>
  </r>
  <r>
    <s v="SUBDIVISION"/>
    <s v="CLOVER HILL ESTATES"/>
    <s v="HERRING"/>
    <s v="RUTH ANNE"/>
    <s v="RT 2 BOX 577"/>
    <s v="NATURAL BRIDGE"/>
    <s v="VA"/>
    <s v="24578"/>
    <s v="7032912015"/>
    <s v="A2"/>
    <s v="BF"/>
    <s v="106"/>
    <s v="7-1"/>
    <s v="106-7-1"/>
    <s v="NATURAL BRIDGE"/>
    <s v="690"/>
    <x v="8"/>
    <n v="8"/>
    <n v="1"/>
    <n v="100"/>
    <n v="0"/>
    <m/>
    <x v="160"/>
    <m/>
    <m/>
    <m/>
    <d v="1995-03-15T00:00:00"/>
    <m/>
    <m/>
    <m/>
    <m/>
    <s v="2 LOT SUBDIVISION, 4 ACRES EACH"/>
  </r>
  <r>
    <s v="ROAD"/>
    <s v="FAIRFIELD WEST III"/>
    <s v="BRYANT"/>
    <s v="CARSON"/>
    <s v="POB 255"/>
    <s v="GREENVILLE"/>
    <s v="VA"/>
    <s v="24440"/>
    <s v="7033374339"/>
    <s v="A2"/>
    <s v="WC"/>
    <s v="38"/>
    <s v="5-15"/>
    <s v="38-5-15"/>
    <s v="FAIRFIELD"/>
    <s v="710"/>
    <x v="1"/>
    <n v="2.1"/>
    <m/>
    <n v="90"/>
    <n v="9000"/>
    <m/>
    <x v="160"/>
    <m/>
    <m/>
    <m/>
    <d v="1995-03-15T00:00:00"/>
    <m/>
    <m/>
    <d v="1995-12-21T00:00:00"/>
    <d v="1995-12-21T00:00:00"/>
    <s v=""/>
  </r>
  <r>
    <s v="SUBDIVISION"/>
    <s v="MOORE"/>
    <s v="MOORE"/>
    <s v="WILLIAM"/>
    <s v=""/>
    <s v=""/>
    <s v=""/>
    <s v=""/>
    <s v=""/>
    <s v="R1"/>
    <s v="KC"/>
    <s v="60"/>
    <s v="8-A"/>
    <s v="60-8-A"/>
    <s v="LEXINGTON"/>
    <s v="828"/>
    <x v="8"/>
    <n v="0"/>
    <n v="1"/>
    <n v="75"/>
    <m/>
    <m/>
    <x v="161"/>
    <m/>
    <m/>
    <m/>
    <d v="1995-03-17T00:00:00"/>
    <m/>
    <m/>
    <m/>
    <m/>
    <s v=""/>
  </r>
  <r>
    <s v="TOWER"/>
    <s v="US CELLULAR TOWER"/>
    <s v="SHANKS"/>
    <s v="FRED"/>
    <s v="2321 RIVERSIDE DRIVE"/>
    <s v="DANVILLE"/>
    <s v="VA"/>
    <s v="24540"/>
    <s v="8047975446"/>
    <s v="A2"/>
    <s v="WC"/>
    <s v="39"/>
    <s v="3-1B/4"/>
    <s v="39-3-1B/4"/>
    <s v="FAIRFIELD"/>
    <s v="796"/>
    <x v="2"/>
    <n v="0"/>
    <m/>
    <n v="125"/>
    <m/>
    <m/>
    <x v="162"/>
    <d v="1995-04-12T00:00:00"/>
    <d v="1995-05-22T00:00:00"/>
    <m/>
    <m/>
    <d v="1995-05-22T00:00:00"/>
    <m/>
    <m/>
    <m/>
    <s v="APPLICATION WITHDRAWN IN FAVOR OF ANOTHER SITE"/>
  </r>
  <r>
    <s v="SUBDIVISION"/>
    <s v="PEEBLES"/>
    <s v="PEEBLES"/>
    <s v="CHARLES"/>
    <s v="RT 1 BOX 161B"/>
    <s v="GLASGOW"/>
    <s v="VA"/>
    <s v="24555"/>
    <s v=""/>
    <s v="A2"/>
    <s v="BF"/>
    <s v="87"/>
    <s v="A-21"/>
    <s v="87-A-21"/>
    <s v="BUFFALO BEND"/>
    <s v="678"/>
    <x v="8"/>
    <n v="8.83"/>
    <n v="1"/>
    <n v="75"/>
    <m/>
    <m/>
    <x v="163"/>
    <m/>
    <m/>
    <m/>
    <d v="1995-03-24T00:00:00"/>
    <m/>
    <m/>
    <m/>
    <m/>
    <s v="8.83 ACRE LOT SUBDIVISION"/>
  </r>
  <r>
    <s v="COMMERCIAL"/>
    <s v="FRAZIER GO CART TRACK"/>
    <s v="FRAZIER"/>
    <s v="PERRY"/>
    <s v="RT 3 BOX 92"/>
    <s v="LEXINGTON"/>
    <s v="VA"/>
    <s v="24450"/>
    <s v="7034637808"/>
    <s v="A2"/>
    <s v="SR"/>
    <s v="62"/>
    <s v="5-1D"/>
    <s v="62-5-1D"/>
    <s v="TIMBER RIDGE"/>
    <s v="11"/>
    <x v="6"/>
    <n v="0"/>
    <m/>
    <n v="240"/>
    <m/>
    <m/>
    <x v="164"/>
    <d v="1995-05-10T00:00:00"/>
    <d v="1995-05-22T00:00:00"/>
    <m/>
    <d v="1995-05-22T00:00:00"/>
    <m/>
    <m/>
    <m/>
    <m/>
    <s v="REQUEST TO REZONE 3.8 ACRES FROM A2 TO B1. ADVERTISEMENT WAS _x000a_INCORRECT SO PCPH RESCHEDULED FOR MAY_x000a__x000a_APPROVED WITH FOLLOWING RESTRICTIONS OFFERED:_x000a__x000a_1.  MAINTAIN 25' WOODED BUFFER AROUND PERIMETER BY PRESERVING _x0009__x0009__x000a__x0009_MATURE TREES_x000a_2.  HOURS OF OPERATION - WEEKDAYS 9 TO 10 PM EXCEPT JULY - AUGUST _x000a__x0009_12 MIDNIGHT, SATURDAY 9 TO 12 MIDNIGHT, SUNDAY 12 NOON TO _x000a__x0009_10 PM"/>
  </r>
  <r>
    <s v="TRAILER"/>
    <s v="RING"/>
    <s v="RING"/>
    <s v="MELISSA"/>
    <s v="RT 1 BOX 401"/>
    <s v="BUENA VISTA"/>
    <s v="VA"/>
    <s v="24416"/>
    <s v="7032913254"/>
    <s v="R1"/>
    <s v="SR"/>
    <s v="77"/>
    <s v="16-1A"/>
    <s v="77-16-1A"/>
    <s v="BUENA VISTA"/>
    <s v="704"/>
    <x v="2"/>
    <n v="0"/>
    <m/>
    <n v="50"/>
    <m/>
    <m/>
    <x v="165"/>
    <d v="1995-05-10T00:00:00"/>
    <d v="1995-05-22T00:00:00"/>
    <m/>
    <d v="1995-05-22T00:00:00"/>
    <m/>
    <m/>
    <m/>
    <m/>
    <s v=""/>
  </r>
  <r>
    <s v="SUBDIVISION"/>
    <s v="CHERRY RIDGE ESTATES"/>
    <s v="ROBEY"/>
    <s v="W.T."/>
    <s v="131 21ST ST"/>
    <s v="BUENA VISTA"/>
    <s v="VA"/>
    <s v="24416"/>
    <s v="7032612575"/>
    <s v="A2"/>
    <s v="SR"/>
    <s v="62"/>
    <s v="10-2B1"/>
    <s v="62-10-2B1"/>
    <s v="LEXINGTON"/>
    <s v="705"/>
    <x v="0"/>
    <n v="108.5"/>
    <n v="18"/>
    <n v="950"/>
    <m/>
    <m/>
    <x v="166"/>
    <d v="1995-06-14T00:00:00"/>
    <d v="1995-06-26T00:00:00"/>
    <m/>
    <d v="1995-06-26T00:00:00"/>
    <m/>
    <m/>
    <m/>
    <m/>
    <s v="18 LOT SUB WITH PROPOSED STATE ROAD"/>
  </r>
  <r>
    <s v="COMMERCIAL"/>
    <s v="WALDECK PROFESSIONAL OFFICE"/>
    <s v="WALDECK"/>
    <s v="DAVID"/>
    <s v="RT 7 BOX 106"/>
    <s v="LEXINGTON"/>
    <s v="VA"/>
    <s v="24450"/>
    <s v="7034635609"/>
    <s v="B2"/>
    <s v="KC"/>
    <s v="61A1"/>
    <s v="1-5B1"/>
    <s v="61A1-1-5B1"/>
    <s v="LEXINGTON"/>
    <s v="11"/>
    <x v="2"/>
    <n v="0"/>
    <m/>
    <n v="125"/>
    <m/>
    <m/>
    <x v="166"/>
    <d v="1995-04-12T00:00:00"/>
    <d v="1995-04-24T00:00:00"/>
    <m/>
    <d v="1995-04-24T00:00:00"/>
    <m/>
    <m/>
    <m/>
    <m/>
    <s v="PROFESSIONAL OFFICE WITH CURRENT RESIDENTIAL USAGE_x000a_LOWER ENTRANCE USED BY CLIENTS FOR INGRESS AND EGRESS"/>
  </r>
  <r>
    <s v="COMMERCIAL"/>
    <s v="AMERICAN FIRST RENT-A-CAR"/>
    <s v="MASSIE"/>
    <s v="LARRY"/>
    <s v="1400 GREENVILLE AVENUE"/>
    <s v="STAUNTON"/>
    <s v="VA"/>
    <s v="24401"/>
    <s v="7038854368"/>
    <s v="B1"/>
    <s v="SR"/>
    <s v="62"/>
    <s v="4-1C7"/>
    <s v="62-4-1C7"/>
    <s v="TIMBER RIDGE"/>
    <s v="11"/>
    <x v="1"/>
    <n v="1"/>
    <m/>
    <n v="70"/>
    <n v="0"/>
    <m/>
    <x v="167"/>
    <m/>
    <m/>
    <m/>
    <d v="1995-03-30T00:00:00"/>
    <m/>
    <m/>
    <d v="1995-12-20T00:00:00"/>
    <d v="1995-12-20T00:00:00"/>
    <s v=""/>
  </r>
  <r>
    <s v="RESIDENTIAL"/>
    <s v="BEECH HILL PRIVATE DRIVE"/>
    <s v="SILS"/>
    <s v="PETER"/>
    <s v="108 W. PRESTON STREET"/>
    <s v="LEXINGTON"/>
    <s v="VA"/>
    <s v="24450"/>
    <s v="7034633291"/>
    <s v="A2"/>
    <s v="BF"/>
    <s v="74"/>
    <s v="A-99A"/>
    <s v="74-A-99A"/>
    <s v="LEXINGTON"/>
    <s v="251"/>
    <x v="1"/>
    <n v="0"/>
    <m/>
    <n v="25"/>
    <n v="0"/>
    <m/>
    <x v="167"/>
    <m/>
    <m/>
    <m/>
    <d v="1995-03-30T00:00:00"/>
    <m/>
    <m/>
    <d v="1995-08-18T00:00:00"/>
    <d v="1995-08-18T00:00:00"/>
    <s v=""/>
  </r>
  <r>
    <s v="UTILITY"/>
    <s v="BUCK HILL WATER TANK"/>
    <s v="PSA"/>
    <s v=""/>
    <s v="150 S. MAIN STREET"/>
    <s v="LEXINGTON"/>
    <s v="VA"/>
    <s v="24450"/>
    <s v="7034634329"/>
    <s v="A2"/>
    <s v="NB"/>
    <s v="105"/>
    <s v="11-0"/>
    <s v="105-11-0"/>
    <s v="NATURAL BRIDGE"/>
    <s v="689"/>
    <x v="1"/>
    <n v="1"/>
    <m/>
    <n v="0"/>
    <n v="0"/>
    <m/>
    <x v="167"/>
    <m/>
    <m/>
    <m/>
    <d v="1995-03-30T00:00:00"/>
    <m/>
    <m/>
    <d v="1995-10-05T00:00:00"/>
    <d v="1996-02-15T00:00:00"/>
    <s v=""/>
  </r>
  <r>
    <s v="UTILITY"/>
    <s v="NORTH LEXINGTON WATER 1&amp;2"/>
    <s v="PSA"/>
    <s v=""/>
    <s v="150 S. MAIN STREET"/>
    <s v="LEXINGTON"/>
    <s v="VA"/>
    <s v="24450"/>
    <s v="7034634329"/>
    <s v="A2"/>
    <s v="SR"/>
    <s v="50"/>
    <s v="5-1E/7-8B"/>
    <s v="50-5-1E/7-8B"/>
    <s v="TIMBER RIDGE"/>
    <s v="11"/>
    <x v="1"/>
    <n v="0"/>
    <m/>
    <n v="0"/>
    <n v="0"/>
    <m/>
    <x v="167"/>
    <m/>
    <m/>
    <m/>
    <d v="1995-03-30T00:00:00"/>
    <m/>
    <m/>
    <d v="1995-09-07T00:00:00"/>
    <d v="1995-09-07T00:00:00"/>
    <s v=""/>
  </r>
  <r>
    <s v="SAWMILL"/>
    <s v="THOMPSON SAWMILL"/>
    <s v="THOMPSON"/>
    <s v="JAMES"/>
    <s v="RT 1 BOX 425"/>
    <s v="NATURAL BRIDGE"/>
    <s v="VA"/>
    <s v="24578"/>
    <s v="7032912857"/>
    <s v="A2"/>
    <s v="BF"/>
    <s v="105"/>
    <s v="2-6C1"/>
    <s v="105-2-6C1"/>
    <s v="RED MILLS"/>
    <s v="691"/>
    <x v="2"/>
    <n v="0"/>
    <m/>
    <n v="50"/>
    <m/>
    <m/>
    <x v="167"/>
    <d v="1995-04-12T00:00:00"/>
    <d v="1995-05-22T00:00:00"/>
    <m/>
    <d v="1995-05-22T00:00:00"/>
    <m/>
    <m/>
    <m/>
    <d v="2005-05-22T00:00:00"/>
    <s v="10 YEAR PERMIT WITH NO SUNDAY OPERATIONS"/>
  </r>
  <r>
    <s v="COMMERCIAL"/>
    <s v="MAURY RIVER FRIENDS MEETING"/>
    <s v="KING"/>
    <s v="BILL"/>
    <s v="335 ENFIELD ROAD"/>
    <s v="LEXINGTON"/>
    <s v="VA"/>
    <s v="2445O"/>
    <s v="7034638611"/>
    <s v="A2"/>
    <s v="KC"/>
    <s v="45"/>
    <s v="A-53"/>
    <s v="45-A-53"/>
    <s v="DENMARK"/>
    <s v="629"/>
    <x v="5"/>
    <n v="0"/>
    <m/>
    <n v="200"/>
    <m/>
    <m/>
    <x v="168"/>
    <m/>
    <m/>
    <d v="1995-05-17T00:00:00"/>
    <m/>
    <m/>
    <m/>
    <m/>
    <m/>
    <s v="SETBACK VARIANCE"/>
  </r>
  <r>
    <s v="TRAILER"/>
    <s v="HORNE"/>
    <s v="HORNE"/>
    <s v="REBECCA"/>
    <s v="POB 173"/>
    <s v="N B STATION"/>
    <s v="VA"/>
    <s v="24579"/>
    <s v="7032913056"/>
    <s v="A2"/>
    <s v="BF"/>
    <s v="74"/>
    <s v="A-84"/>
    <s v="74-A-84"/>
    <s v="LEXINGTON"/>
    <s v="758"/>
    <x v="2"/>
    <n v="0"/>
    <m/>
    <n v="50"/>
    <m/>
    <m/>
    <x v="169"/>
    <d v="1995-05-10T00:00:00"/>
    <d v="1995-05-22T00:00:00"/>
    <m/>
    <d v="1995-05-22T00:00:00"/>
    <m/>
    <m/>
    <m/>
    <m/>
    <s v=""/>
  </r>
  <r>
    <s v="SUBDIVISION"/>
    <s v="DORSEY"/>
    <s v="DORSEY"/>
    <s v="MIKE"/>
    <s v="RT 1 BOX 64A"/>
    <s v="FAIRFIELD"/>
    <s v="VA"/>
    <s v="24435"/>
    <s v="7033481303"/>
    <s v="A2"/>
    <s v="WC"/>
    <s v="37"/>
    <s v="A-64"/>
    <s v="37-A-64"/>
    <s v="BUSTLEBURG"/>
    <s v="252"/>
    <x v="8"/>
    <n v="22"/>
    <n v="1"/>
    <n v="75"/>
    <m/>
    <m/>
    <x v="170"/>
    <m/>
    <m/>
    <m/>
    <d v="1995-04-06T00:00:00"/>
    <m/>
    <m/>
    <m/>
    <m/>
    <s v="22 ACRE LOT SUBDIVISION"/>
  </r>
  <r>
    <s v="INDUSTRIAL"/>
    <s v="BURLINGTON INDUSTRIES"/>
    <s v="BELL"/>
    <s v="JOHN"/>
    <s v=""/>
    <s v=""/>
    <s v=""/>
    <s v=""/>
    <s v=""/>
    <s v="GL"/>
    <s v="NB"/>
    <s v="108"/>
    <s v="A-12"/>
    <s v="108-A-12"/>
    <s v="GLASGOW"/>
    <s v="130"/>
    <x v="1"/>
    <n v="1"/>
    <m/>
    <n v="70"/>
    <m/>
    <m/>
    <x v="171"/>
    <m/>
    <m/>
    <m/>
    <d v="1995-04-10T00:00:00"/>
    <m/>
    <m/>
    <d v="1996-02-15T00:00:00"/>
    <d v="1996-02-15T00:00:00"/>
    <s v="12000 SF DISTURBED"/>
  </r>
  <r>
    <s v="SUBDIVISION"/>
    <s v="POWELL"/>
    <s v="POWELL"/>
    <s v="THOMAS"/>
    <s v="HC 62 BOX 44"/>
    <s v="N B STATION"/>
    <s v="VA"/>
    <s v="24579"/>
    <s v=""/>
    <s v="A2"/>
    <s v="NB"/>
    <s v="117A"/>
    <s v="3-A4"/>
    <s v="117A-3-A4"/>
    <s v="ARNOLDS VALLEY"/>
    <s v="823"/>
    <x v="8"/>
    <n v="2.99"/>
    <n v="1"/>
    <n v="75"/>
    <m/>
    <m/>
    <x v="172"/>
    <m/>
    <m/>
    <m/>
    <d v="1995-04-12T00:00:00"/>
    <m/>
    <m/>
    <m/>
    <m/>
    <s v=""/>
  </r>
  <r>
    <s v="SUBDIVISION"/>
    <s v="BAISLEY"/>
    <s v="BAISLEY"/>
    <s v="ROBERT"/>
    <s v="RT 5 BOX 322"/>
    <s v="LEXINGTON"/>
    <s v="VA"/>
    <s v="24450"/>
    <s v="7034635034"/>
    <s v="A2"/>
    <s v="SR"/>
    <s v="76"/>
    <s v="3-1B1"/>
    <s v="76-3-1B1"/>
    <s v="SOUTH RIVER"/>
    <s v="703"/>
    <x v="8"/>
    <n v="7.78"/>
    <n v="1"/>
    <n v="75"/>
    <m/>
    <m/>
    <x v="173"/>
    <m/>
    <m/>
    <m/>
    <d v="1995-04-13T00:00:00"/>
    <m/>
    <m/>
    <m/>
    <m/>
    <s v="7.78 ACRE LOT SUBDIVISION"/>
  </r>
  <r>
    <s v="SUBDIVISION"/>
    <s v="WOODWARD"/>
    <s v="WOODWARD"/>
    <s v="BERNARD"/>
    <s v="32 WILLOW LANE #C"/>
    <s v="LEXINGTON"/>
    <s v="VA"/>
    <s v="24450"/>
    <s v="7034649327"/>
    <s v="A2"/>
    <s v="WC"/>
    <s v="39"/>
    <s v="A-4"/>
    <s v="39-A-4"/>
    <s v="FAIRFIELD"/>
    <s v="724"/>
    <x v="8"/>
    <n v="2.0099999999999998"/>
    <n v="1"/>
    <n v="75"/>
    <m/>
    <m/>
    <x v="174"/>
    <m/>
    <m/>
    <m/>
    <d v="1995-04-19T00:00:00"/>
    <m/>
    <m/>
    <m/>
    <m/>
    <s v="2.01 ACRE LOT SUBDIVISION"/>
  </r>
  <r>
    <s v="COMMERCIAL"/>
    <s v="4-D-LAND"/>
    <s v="DEACON"/>
    <s v="W.R."/>
    <s v="RT 3 BOX 136"/>
    <s v="LEXINGTON"/>
    <s v="VA"/>
    <s v="24450"/>
    <s v="5404633832"/>
    <s v="A2"/>
    <s v="WC"/>
    <s v="62"/>
    <s v="A-38A/5-1A"/>
    <s v="62-A-38A/5-1A"/>
    <s v="TIMBER RIDGE"/>
    <s v="11"/>
    <x v="6"/>
    <n v="0"/>
    <m/>
    <n v="280"/>
    <m/>
    <m/>
    <x v="175"/>
    <d v="1995-05-10T00:00:00"/>
    <d v="1995-06-26T00:00:00"/>
    <m/>
    <d v="1995-06-26T00:00:00"/>
    <m/>
    <m/>
    <m/>
    <m/>
    <s v="REZONE 7.503 ACRES FROM A2 TO B1"/>
  </r>
  <r>
    <s v="COMMERCIAL"/>
    <s v="4-D-LAND"/>
    <s v="DEACON"/>
    <s v="W.R."/>
    <s v="RT 3 BOX 136"/>
    <s v="LEXINGTON"/>
    <s v="VA"/>
    <s v="24450"/>
    <s v="7034633832"/>
    <s v="B1"/>
    <s v="WC"/>
    <s v="62"/>
    <s v="A-38A"/>
    <s v="62-A-38A"/>
    <s v="TIMBER RIDGE"/>
    <s v="11"/>
    <x v="2"/>
    <n v="0"/>
    <m/>
    <n v="125"/>
    <m/>
    <m/>
    <x v="175"/>
    <d v="1995-05-10T00:00:00"/>
    <d v="1995-06-26T00:00:00"/>
    <m/>
    <d v="1995-06-26T00:00:00"/>
    <m/>
    <m/>
    <m/>
    <m/>
    <s v="TO OPERATE LIGHT MANUFACTURING"/>
  </r>
  <r>
    <s v="SUBDIVISION"/>
    <s v="HESLEP"/>
    <s v="HESLEP"/>
    <s v="JACK"/>
    <s v="POB 100"/>
    <s v="BROWNSBURG"/>
    <s v="VA"/>
    <s v="24415"/>
    <s v="7033485225"/>
    <s v="B1"/>
    <s v="SR"/>
    <s v="39"/>
    <s v="A-26"/>
    <s v="39-A-26"/>
    <s v="FAIRFIELD"/>
    <s v="710"/>
    <x v="8"/>
    <n v="0"/>
    <n v="1"/>
    <n v="75"/>
    <m/>
    <m/>
    <x v="175"/>
    <m/>
    <m/>
    <m/>
    <d v="1995-04-20T00:00:00"/>
    <m/>
    <m/>
    <m/>
    <m/>
    <s v="1.42 ACRE LOT SUBDIVISION"/>
  </r>
  <r>
    <s v="SUBDIVISION"/>
    <s v="GOODBAR"/>
    <s v="GOODBAR"/>
    <s v="HAROLD"/>
    <s v=""/>
    <s v="LEXINGTON"/>
    <s v="VA"/>
    <s v="24450"/>
    <s v=""/>
    <s v="A2"/>
    <s v="KC"/>
    <s v="57"/>
    <s v="A-86"/>
    <s v="57-A-86"/>
    <s v="COLLIERSTOWN"/>
    <s v="646"/>
    <x v="4"/>
    <n v="0"/>
    <n v="1"/>
    <n v="125"/>
    <m/>
    <m/>
    <x v="176"/>
    <m/>
    <m/>
    <m/>
    <d v="1995-04-24T00:00:00"/>
    <m/>
    <m/>
    <m/>
    <m/>
    <s v="3 LOT FAMILY SUBDIVISION"/>
  </r>
  <r>
    <s v="SUBDIVISION"/>
    <s v="PARKER"/>
    <s v="PARKER"/>
    <s v="TRUMAN"/>
    <s v=""/>
    <s v="N B STATION"/>
    <s v="VA"/>
    <s v="24579"/>
    <s v=""/>
    <s v="A2"/>
    <s v="NB"/>
    <s v="117"/>
    <s v="2-11C"/>
    <s v="117-2-11C"/>
    <s v="ARNOLDS VALLEY"/>
    <s v="759"/>
    <x v="8"/>
    <n v="7.63"/>
    <n v="1"/>
    <n v="75"/>
    <m/>
    <m/>
    <x v="177"/>
    <m/>
    <m/>
    <m/>
    <d v="1995-04-26T00:00:00"/>
    <m/>
    <m/>
    <m/>
    <m/>
    <s v="7.63 ACRE LOT SUBDIVISION"/>
  </r>
  <r>
    <s v="SUBDIVISION"/>
    <s v="FRAIZER"/>
    <s v="FRAIZER"/>
    <s v="DAVID"/>
    <s v="RT 3 BOX 192"/>
    <s v="LEXINGTON"/>
    <s v="VA"/>
    <s v="24450"/>
    <s v="7034634556"/>
    <s v="A2"/>
    <s v="BF"/>
    <s v="97"/>
    <s v="4-3B"/>
    <s v="97-4-3B"/>
    <s v="FANCY HILL"/>
    <s v="11"/>
    <x v="8"/>
    <n v="1.34"/>
    <n v="1"/>
    <n v="75"/>
    <m/>
    <m/>
    <x v="178"/>
    <m/>
    <m/>
    <m/>
    <d v="1995-04-28T00:00:00"/>
    <m/>
    <m/>
    <m/>
    <m/>
    <s v="1.342 ACRE LOT SUBDIVISION"/>
  </r>
  <r>
    <s v="TOWER"/>
    <s v="US CELLULAR TOWER"/>
    <s v="SHANKS"/>
    <s v="FRED"/>
    <s v="2321 RIVERSIDE DRIVE"/>
    <s v="DANVILLE"/>
    <s v="VA"/>
    <s v="24540"/>
    <s v="8047975446"/>
    <s v="A2"/>
    <s v="WC"/>
    <s v="39"/>
    <s v="24-A"/>
    <s v="39-24-A"/>
    <s v="FAIRFIELD"/>
    <s v="613"/>
    <x v="2"/>
    <n v="0"/>
    <m/>
    <n v="125"/>
    <m/>
    <m/>
    <x v="178"/>
    <d v="1995-05-10T00:00:00"/>
    <d v="1995-06-26T00:00:00"/>
    <m/>
    <d v="1995-06-26T00:00:00"/>
    <m/>
    <m/>
    <m/>
    <m/>
    <s v=""/>
  </r>
  <r>
    <s v="TRAILER"/>
    <s v="AYERS"/>
    <s v="AYERS"/>
    <s v="B.B."/>
    <s v="RT 1 BOX 345"/>
    <s v="LEXINGTON"/>
    <s v="VA"/>
    <s v="24450"/>
    <s v="7034634105"/>
    <s v="A2"/>
    <s v="WC"/>
    <s v="46"/>
    <s v="A-62B"/>
    <s v="46-A-62B"/>
    <s v="KERRS CREEK"/>
    <s v="850"/>
    <x v="2"/>
    <n v="0"/>
    <m/>
    <n v="50"/>
    <m/>
    <m/>
    <x v="179"/>
    <d v="1995-05-10T00:00:00"/>
    <d v="1995-05-22T00:00:00"/>
    <m/>
    <d v="1995-05-22T00:00:00"/>
    <m/>
    <m/>
    <m/>
    <m/>
    <s v=""/>
  </r>
  <r>
    <s v="SUBDIVISION"/>
    <s v="BOYD"/>
    <s v="BOYD"/>
    <s v="WILLIAM"/>
    <s v="RT 1 BOX 158"/>
    <s v="ROCKBRIDGE BATHS"/>
    <s v="VA"/>
    <s v="24473"/>
    <s v="7033481006"/>
    <s v="A2"/>
    <s v="WC"/>
    <s v="36"/>
    <s v="A-92"/>
    <s v="36-A-92"/>
    <s v="WALKERS CREEK"/>
    <s v="712"/>
    <x v="8"/>
    <n v="13.16"/>
    <n v="1"/>
    <n v="75"/>
    <m/>
    <m/>
    <x v="180"/>
    <m/>
    <m/>
    <m/>
    <d v="1995-05-02T00:00:00"/>
    <m/>
    <m/>
    <m/>
    <m/>
    <s v="13.16 ACRE LOT SUBDIVISION"/>
  </r>
  <r>
    <s v="SUBDIVISION"/>
    <s v="MOHLER"/>
    <s v="MOHLER"/>
    <s v="HANS"/>
    <s v="114 DICKINSON DRIVE"/>
    <s v="BUENA VISTA"/>
    <s v="VA"/>
    <s v="24416"/>
    <s v="7032616826"/>
    <s v="A2"/>
    <s v="BF"/>
    <s v="89"/>
    <s v="11-2"/>
    <s v="89-11-2"/>
    <s v="MECHANICSVILLE"/>
    <s v="608"/>
    <x v="8"/>
    <n v="2"/>
    <n v="1"/>
    <n v="75"/>
    <m/>
    <m/>
    <x v="180"/>
    <m/>
    <m/>
    <m/>
    <d v="1995-05-02T00:00:00"/>
    <m/>
    <m/>
    <m/>
    <m/>
    <s v="6 ACRE LOT SUBDIVISION"/>
  </r>
  <r>
    <s v="INDUSTRIAL"/>
    <s v="WESTVACO PROCESSING CENTER"/>
    <s v="MARTUS"/>
    <s v="CHRIS"/>
    <s v="POB 355"/>
    <s v="N B STATION"/>
    <s v="VA"/>
    <s v="24579"/>
    <s v="5402911127"/>
    <s v="I1"/>
    <s v="NB"/>
    <s v="108A1"/>
    <s v="6-4D"/>
    <s v="108A1-6-4D"/>
    <s v="N B STATION"/>
    <s v="759"/>
    <x v="1"/>
    <n v="3"/>
    <m/>
    <n v="110"/>
    <n v="7600"/>
    <m/>
    <x v="180"/>
    <m/>
    <m/>
    <m/>
    <m/>
    <m/>
    <m/>
    <d v="1996-02-15T00:00:00"/>
    <d v="1996-02-15T00:00:00"/>
    <s v=""/>
  </r>
  <r>
    <s v="SUBDIVISION"/>
    <s v="FITZGERALD"/>
    <s v="FITZGERALD"/>
    <s v="DONALD"/>
    <s v=""/>
    <s v=""/>
    <s v="VA"/>
    <s v=""/>
    <s v=""/>
    <s v="A2"/>
    <s v="SR"/>
    <s v="39"/>
    <s v="A-105"/>
    <s v="39-A-105"/>
    <s v="FAIRFIELD"/>
    <s v="11"/>
    <x v="8"/>
    <n v="5"/>
    <n v="1"/>
    <n v="75"/>
    <m/>
    <m/>
    <x v="181"/>
    <m/>
    <m/>
    <m/>
    <d v="1995-05-09T00:00:00"/>
    <m/>
    <m/>
    <m/>
    <m/>
    <s v="5 ACRE LOT SUBDIVISION"/>
  </r>
  <r>
    <s v="SUBDIVISION"/>
    <s v="HIGGINS"/>
    <s v="HIGGINS"/>
    <s v="J.F."/>
    <s v="RT 3 BOX 263A"/>
    <s v="LEXINGTON"/>
    <s v="VA"/>
    <s v="24450"/>
    <s v=""/>
    <s v="A2"/>
    <s v="BF"/>
    <s v="103"/>
    <s v="3-1"/>
    <s v="103-3-1"/>
    <s v="RAPPS MILL"/>
    <s v="611"/>
    <x v="4"/>
    <n v="0"/>
    <n v="1"/>
    <n v="125"/>
    <m/>
    <m/>
    <x v="181"/>
    <m/>
    <m/>
    <m/>
    <d v="1995-05-15T00:00:00"/>
    <m/>
    <m/>
    <m/>
    <m/>
    <s v="3 LOT FAMILY SUB"/>
  </r>
  <r>
    <s v="SUBDIVISION"/>
    <s v="KASSIN"/>
    <s v="KASSIN"/>
    <s v="EDMUND"/>
    <s v="14556-B CANALVIEW DRIVE"/>
    <s v="DEL RAY BEACH"/>
    <s v="FL"/>
    <s v="33484"/>
    <s v="4074958284"/>
    <s v="A2"/>
    <s v="WC"/>
    <s v="37"/>
    <s v="3-1B"/>
    <s v="37-3-1B"/>
    <s v="ROCKBRIDGE BATHS"/>
    <s v="729"/>
    <x v="8"/>
    <n v="58"/>
    <n v="1"/>
    <n v="75"/>
    <n v="75"/>
    <m/>
    <x v="181"/>
    <m/>
    <m/>
    <m/>
    <d v="1995-05-09T00:00:00"/>
    <m/>
    <m/>
    <m/>
    <m/>
    <s v="15 ACRE LOT SUBDIVISION"/>
  </r>
  <r>
    <s v="TRAILER"/>
    <s v="HICKMAN"/>
    <s v="HICKMAN"/>
    <s v="RICHARD"/>
    <s v="RT 4 BOX 326"/>
    <s v="LEXINGTON"/>
    <s v="VA"/>
    <s v="24450"/>
    <s v="7032616649"/>
    <s v="A2"/>
    <s v="BF"/>
    <s v="98"/>
    <s v="2-1C"/>
    <s v="98-2-1C"/>
    <s v="MECHANICSVILLE"/>
    <s v="698"/>
    <x v="2"/>
    <n v="0"/>
    <m/>
    <n v="50"/>
    <m/>
    <m/>
    <x v="182"/>
    <d v="1995-06-14T00:00:00"/>
    <d v="1995-06-26T00:00:00"/>
    <m/>
    <d v="1995-06-26T00:00:00"/>
    <m/>
    <m/>
    <m/>
    <m/>
    <s v=""/>
  </r>
  <r>
    <s v="SUBDIVISION"/>
    <s v="LOCHER"/>
    <s v="LOCHER"/>
    <s v="GERRY"/>
    <s v="DALECARLIA"/>
    <s v=""/>
    <s v="VA"/>
    <s v=""/>
    <s v="7034635689"/>
    <s v="I1"/>
    <s v="WC"/>
    <s v="12"/>
    <s v="1-2"/>
    <s v="12-1-2"/>
    <s v="GOSHEN"/>
    <s v="39"/>
    <x v="8"/>
    <n v="0"/>
    <n v="1"/>
    <n v="75"/>
    <m/>
    <m/>
    <x v="183"/>
    <m/>
    <m/>
    <m/>
    <d v="1995-05-15T00:00:00"/>
    <m/>
    <m/>
    <m/>
    <m/>
    <s v="42 ACRE LOT SUBDIVISION"/>
  </r>
  <r>
    <s v="COMMERCIAL"/>
    <s v="NATURAL BRIDGE OF VIRGINIA"/>
    <s v="PIERCE"/>
    <s v="BILL"/>
    <s v="POB 57"/>
    <s v="NATURAL BRIDGE"/>
    <s v="VA"/>
    <s v="24578"/>
    <s v="7032912121"/>
    <s v="B1"/>
    <s v="NB"/>
    <s v=""/>
    <s v=""/>
    <s v="-"/>
    <s v="NATURAL BRIDGE"/>
    <s v="11"/>
    <x v="1"/>
    <n v="1"/>
    <m/>
    <n v="70"/>
    <n v="3000"/>
    <m/>
    <x v="184"/>
    <m/>
    <m/>
    <m/>
    <d v="1995-05-17T00:00:00"/>
    <m/>
    <m/>
    <d v="1995-12-19T00:00:00"/>
    <d v="1995-12-19T00:00:00"/>
    <s v="DREDGING PROJECT"/>
  </r>
  <r>
    <s v="SUBDIVISION"/>
    <s v="HESLEP"/>
    <s v="HESLEP"/>
    <s v="JACK"/>
    <s v="POB 100"/>
    <s v="BROWNSBURG"/>
    <s v="VA"/>
    <s v="24415"/>
    <s v="7033485225"/>
    <s v="A2"/>
    <s v="WC"/>
    <s v="26"/>
    <s v="A-21"/>
    <s v="26-A-21"/>
    <s v="BROWNSBURG"/>
    <s v="729"/>
    <x v="8"/>
    <n v="1.1299999999999999"/>
    <n v="1"/>
    <n v="75"/>
    <m/>
    <m/>
    <x v="185"/>
    <m/>
    <m/>
    <m/>
    <d v="1995-05-18T00:00:00"/>
    <m/>
    <m/>
    <m/>
    <m/>
    <s v="1.135 ACRE LOT SUB"/>
  </r>
  <r>
    <s v="SUBDIVISION"/>
    <s v="CLARK"/>
    <s v="CLARK"/>
    <s v="ELIZABETH"/>
    <s v="RT 2"/>
    <s v="LEXINGTON"/>
    <s v="VA"/>
    <s v="24450"/>
    <s v="7034633759"/>
    <s v="A2"/>
    <s v="KC"/>
    <s v="71"/>
    <s v="A-21"/>
    <s v="71-A-21"/>
    <s v="COLLIERSTOWN"/>
    <s v="655"/>
    <x v="4"/>
    <n v="3.26"/>
    <n v="1"/>
    <n v="75"/>
    <m/>
    <m/>
    <x v="186"/>
    <m/>
    <m/>
    <m/>
    <d v="1995-05-22T00:00:00"/>
    <m/>
    <m/>
    <m/>
    <m/>
    <s v="3.26 ACRE FAMILY SUB"/>
  </r>
  <r>
    <s v="ROAD"/>
    <s v="FORGE HILL ESTATES"/>
    <s v="RAMSEY"/>
    <s v="W.P."/>
    <s v="210 22ND STREET"/>
    <s v="BUENA VISTA"/>
    <s v="VA"/>
    <s v="24416"/>
    <s v="7032612164"/>
    <s v="A2"/>
    <s v="BF"/>
    <s v="89"/>
    <s v="11-1"/>
    <s v="89-11-1"/>
    <s v="MECHANICSVILLE"/>
    <s v="608"/>
    <x v="1"/>
    <n v="3"/>
    <m/>
    <n v="110"/>
    <n v="15400"/>
    <m/>
    <x v="186"/>
    <m/>
    <m/>
    <m/>
    <d v="1995-05-22T00:00:00"/>
    <m/>
    <m/>
    <d v="1997-05-01T00:00:00"/>
    <d v="1997-05-01T00:00:00"/>
    <s v=""/>
  </r>
  <r>
    <s v="SAWMILL"/>
    <s v="C&amp;N LOGGING COMPANY"/>
    <s v="CAMPBELL"/>
    <s v="JAMES"/>
    <s v="POB 189"/>
    <s v="N B STATION"/>
    <s v="VA"/>
    <s v="24579"/>
    <s v="7032912362"/>
    <s v="A2"/>
    <s v="NB"/>
    <s v="106"/>
    <s v="40-B"/>
    <s v="106-40-B"/>
    <s v="BUCK HILL"/>
    <s v="608"/>
    <x v="2"/>
    <n v="0"/>
    <m/>
    <n v="125"/>
    <m/>
    <m/>
    <x v="187"/>
    <d v="1995-06-14T00:00:00"/>
    <d v="1995-07-24T00:00:00"/>
    <m/>
    <d v="1995-07-24T00:00:00"/>
    <m/>
    <m/>
    <m/>
    <d v="2005-07-24T00:00:00"/>
    <s v="PERMIT ISSUED FOR TEN YEARS WITH THE FOLLOWING CONDITIONS:_x000a__x000a_1. NO SUNDAY OPERATIONS_x000a_2. OPERATING HOURS 6:00 AM TO 9:00 PM MONDAY THROUGH SATURDAY_x000a_3. SAW TO BE POWERED BY AN ELECTRIC MOTOR AND DUST COLLECTED_x000a_4. ENTRANCE TO BE GRAVELED TO A 50' DEPTH TO KEEP SOIL OFF RT 608_x000a_5. SCREEN OPERATION WITH AN 8' FENCE ALONG RT 608"/>
  </r>
  <r>
    <s v="TRAILER"/>
    <s v="BUTLER"/>
    <s v="BUTLER"/>
    <s v="NATHAN"/>
    <s v="POB 415"/>
    <s v="GREENVILLE"/>
    <s v="VA"/>
    <s v="24440"/>
    <s v="7033772437"/>
    <s v="A2"/>
    <s v="SR"/>
    <s v="52"/>
    <s v="A-6"/>
    <s v="52-A-6"/>
    <s v="FAIRFILED"/>
    <s v="706"/>
    <x v="2"/>
    <n v="0"/>
    <m/>
    <n v="50"/>
    <m/>
    <m/>
    <x v="188"/>
    <d v="1995-06-14T00:00:00"/>
    <d v="1995-06-26T00:00:00"/>
    <m/>
    <d v="1995-06-26T00:00:00"/>
    <m/>
    <m/>
    <m/>
    <m/>
    <s v=""/>
  </r>
  <r>
    <s v="COMMERCIAL"/>
    <s v="FRAZIER GO CART TRACK"/>
    <s v="FRAZIER"/>
    <s v="PERRY"/>
    <s v="RT 3 BOX 92"/>
    <s v="LEXINGTON"/>
    <s v="VA"/>
    <s v="24450"/>
    <s v="7034637808"/>
    <s v="B1"/>
    <s v="SR"/>
    <s v="62"/>
    <s v="5-1D"/>
    <s v="62-5-1D"/>
    <s v="TIMBER RIDGE"/>
    <s v="11"/>
    <x v="1"/>
    <n v="1"/>
    <m/>
    <n v="50"/>
    <m/>
    <m/>
    <x v="188"/>
    <m/>
    <m/>
    <m/>
    <d v="1995-05-24T00:00:00"/>
    <m/>
    <m/>
    <d v="2001-05-18T00:00:00"/>
    <d v="2001-05-18T00:00:00"/>
    <s v=""/>
  </r>
  <r>
    <s v="SUBDIVISION"/>
    <s v="TICHENOR"/>
    <s v="TICHENOR"/>
    <s v="JAMES"/>
    <s v="RT 1 BOX 356"/>
    <s v="RAPHINE"/>
    <s v="VA"/>
    <s v="24472"/>
    <s v="7033772398"/>
    <s v="A2"/>
    <s v="SR"/>
    <s v="40"/>
    <s v="2-1H"/>
    <s v="40-2-1H"/>
    <s v="STEELES TAVERN"/>
    <s v="11"/>
    <x v="8"/>
    <n v="5"/>
    <n v="1"/>
    <n v="75"/>
    <m/>
    <m/>
    <x v="188"/>
    <m/>
    <m/>
    <m/>
    <d v="1995-05-24T00:00:00"/>
    <m/>
    <m/>
    <m/>
    <m/>
    <s v="5 ACRE LOT SUB"/>
  </r>
  <r>
    <s v="COMMERCIAL"/>
    <s v="DIXIE GAS &amp; OIL"/>
    <s v="EARHART"/>
    <s v="CHRIS"/>
    <s v="POB 900"/>
    <s v="VERONA"/>
    <s v="VA"/>
    <s v="24482"/>
    <s v="7032486273"/>
    <s v="B1"/>
    <s v="SR"/>
    <s v="62"/>
    <s v="5-1C7"/>
    <s v="62-5-1C7"/>
    <s v="TIMBER RIDGE"/>
    <s v="11"/>
    <x v="2"/>
    <n v="3"/>
    <m/>
    <n v="125"/>
    <m/>
    <m/>
    <x v="189"/>
    <d v="1995-06-14T00:00:00"/>
    <d v="1995-07-24T00:00:00"/>
    <m/>
    <d v="1995-07-24T00:00:00"/>
    <m/>
    <m/>
    <m/>
    <m/>
    <s v="1. SECURITY LIGHTING MAXIMUM 12' OFF GROUND DIRECTED TOWARDS _x0009__x0009__x000a__x0009_TANKS_x000a_2. PLANT A DOUBLE ROW OF 5' WHITE PINES ALONG REEVELY PROPERTY _x0009__x0009__x000a__x0009_LINE_x000a_3. TANKS TO BE LOCATED A MINIMUM 100' FROM REEVELY PROPERTY LINE"/>
  </r>
  <r>
    <s v="SUBDIVISION"/>
    <s v="ENRIGHT"/>
    <s v="ENRIGHT"/>
    <s v="KEVIN"/>
    <s v="RT 1"/>
    <s v="NATURAL BRIDGE"/>
    <s v="VA"/>
    <s v="24578"/>
    <s v="7032911934"/>
    <s v="A2"/>
    <s v="NB"/>
    <s v="95"/>
    <s v="5-D7"/>
    <s v="95-5-D7"/>
    <s v="FANCY HILL"/>
    <s v="690"/>
    <x v="8"/>
    <n v="2"/>
    <n v="1"/>
    <n v="75"/>
    <m/>
    <m/>
    <x v="189"/>
    <m/>
    <m/>
    <m/>
    <d v="1995-05-26T00:00:00"/>
    <m/>
    <m/>
    <m/>
    <m/>
    <s v="2 ACRE LOT SUB"/>
  </r>
  <r>
    <s v="TRAILER"/>
    <s v="GEISER"/>
    <s v="GEISER"/>
    <s v="DAVID"/>
    <s v="POB 298"/>
    <s v="FAIRFIELD"/>
    <s v="VA"/>
    <s v="24435"/>
    <s v="7034637740"/>
    <s v="A2"/>
    <s v="KC"/>
    <s v="34"/>
    <s v="A-10A"/>
    <s v="34-A-10A"/>
    <s v="KERRS CREEK"/>
    <s v="626"/>
    <x v="2"/>
    <n v="16"/>
    <m/>
    <n v="50"/>
    <m/>
    <m/>
    <x v="189"/>
    <d v="1995-06-14T00:00:00"/>
    <d v="1995-06-26T00:00:00"/>
    <m/>
    <d v="1995-06-26T00:00:00"/>
    <m/>
    <m/>
    <m/>
    <m/>
    <s v=""/>
  </r>
  <r>
    <s v="SUBDIVISION"/>
    <s v="SANDRIDGE"/>
    <s v="SANDRIDGE"/>
    <s v="CHARLES"/>
    <s v="RT 1"/>
    <s v="FAIRFIELD"/>
    <s v="VA"/>
    <s v="24435"/>
    <s v="7033485852"/>
    <s v="A2"/>
    <s v="WC"/>
    <s v="16"/>
    <s v="3-5"/>
    <s v="16-3-5"/>
    <s v="DUTCH HOLLOW"/>
    <s v="731"/>
    <x v="8"/>
    <n v="0.75"/>
    <n v="1"/>
    <n v="75"/>
    <m/>
    <m/>
    <x v="189"/>
    <m/>
    <m/>
    <m/>
    <d v="1995-05-26T00:00:00"/>
    <m/>
    <m/>
    <m/>
    <m/>
    <s v=".75 ACRE LOT SUB"/>
  </r>
  <r>
    <s v="TRAILER"/>
    <s v="HIGGINS"/>
    <s v="HIGGINS"/>
    <s v="CHRIS"/>
    <s v="RT 1 BOX 514"/>
    <s v="LEXINGTON"/>
    <s v="VA"/>
    <s v="24450"/>
    <s v="7034637280"/>
    <s v="A2"/>
    <s v="KC"/>
    <s v="47"/>
    <s v="A-81"/>
    <s v="47-A-81"/>
    <s v="KERRS CREEK"/>
    <s v="631"/>
    <x v="2"/>
    <n v="0"/>
    <m/>
    <n v="50"/>
    <m/>
    <m/>
    <x v="190"/>
    <d v="1995-06-14T00:00:00"/>
    <d v="1995-06-26T00:00:00"/>
    <m/>
    <d v="1995-06-26T00:00:00"/>
    <m/>
    <m/>
    <m/>
    <m/>
    <s v=""/>
  </r>
  <r>
    <s v="TRAILER"/>
    <s v="LAHORNE"/>
    <s v="LAHORNE"/>
    <s v="BARBARA"/>
    <s v="RT 1 BOX 221"/>
    <s v="FAIRFIELD"/>
    <s v="VA"/>
    <s v="24435"/>
    <s v="7033485756"/>
    <s v="A2"/>
    <s v="WC"/>
    <s v="38"/>
    <s v="A-71"/>
    <s v="38-A-71"/>
    <s v="FAIRFIELD"/>
    <s v="717"/>
    <x v="2"/>
    <n v="0"/>
    <m/>
    <n v="50"/>
    <m/>
    <m/>
    <x v="190"/>
    <d v="1995-06-14T00:00:00"/>
    <d v="1995-06-26T00:00:00"/>
    <m/>
    <d v="1995-06-26T00:00:00"/>
    <m/>
    <m/>
    <m/>
    <m/>
    <s v=""/>
  </r>
  <r>
    <s v="SUBDIVISION"/>
    <s v="FLINT"/>
    <s v="FLINT"/>
    <s v="LLOYD"/>
    <s v="RT 1"/>
    <s v="GLASGOW"/>
    <s v="VA"/>
    <s v="24555"/>
    <s v="7032912053"/>
    <s v="A2"/>
    <s v="NB"/>
    <s v="106"/>
    <s v="30-F"/>
    <s v="106-30-F"/>
    <s v="BUCK HILL"/>
    <s v="608"/>
    <x v="8"/>
    <n v="0.79"/>
    <n v="1"/>
    <n v="75"/>
    <m/>
    <m/>
    <x v="191"/>
    <m/>
    <m/>
    <m/>
    <d v="1995-06-01T00:00:00"/>
    <m/>
    <m/>
    <m/>
    <m/>
    <s v=".798 ACRE LOT SUB"/>
  </r>
  <r>
    <s v="AMENDMENT"/>
    <s v="ROCKBRIDGE COUNTY"/>
    <s v="PLANNING"/>
    <s v=""/>
    <s v="150 S MAIN STREET"/>
    <s v="LEXINGTON"/>
    <s v="VA"/>
    <s v="24450"/>
    <s v="5404649662"/>
    <s v="A2"/>
    <s v="RC"/>
    <s v="NA"/>
    <s v="NA"/>
    <s v="NA-NA"/>
    <s v="A2 DISTRICTS"/>
    <s v=""/>
    <x v="3"/>
    <m/>
    <m/>
    <n v="0"/>
    <m/>
    <m/>
    <x v="191"/>
    <d v="1995-06-14T00:00:00"/>
    <d v="1995-06-26T00:00:00"/>
    <m/>
    <d v="1995-06-26T00:00:00"/>
    <m/>
    <m/>
    <m/>
    <m/>
    <s v="MH'S LESS THAN 19 FEET WIDE BY SE IN A-2, COTTAGE IND. DEFININTION"/>
  </r>
  <r>
    <s v="INDUSTRIAL"/>
    <s v="NORTH FORK LUMBER"/>
    <s v="HARRIS"/>
    <s v="WILLIAM"/>
    <s v="POB 146"/>
    <s v="GOSHEN"/>
    <s v="VA"/>
    <s v="24439"/>
    <s v="7039975602"/>
    <s v="I1"/>
    <s v="WC"/>
    <s v="12"/>
    <s v="1-2"/>
    <s v="12-1-2"/>
    <s v="GOSHEN"/>
    <s v="39"/>
    <x v="1"/>
    <n v="6"/>
    <m/>
    <n v="170"/>
    <n v="13000"/>
    <m/>
    <x v="192"/>
    <m/>
    <m/>
    <m/>
    <d v="1995-06-01T00:00:00"/>
    <m/>
    <m/>
    <d v="1998-07-29T00:00:00"/>
    <d v="1998-07-29T00:00:00"/>
    <s v=""/>
  </r>
  <r>
    <s v="UTILITY"/>
    <s v="EFFINGER SUBSTATION"/>
    <s v="BARC ELECTRIC COOP"/>
    <s v=""/>
    <s v="POB 264"/>
    <s v="MILLBORO"/>
    <s v="VA"/>
    <s v="24460"/>
    <s v="7034635125"/>
    <s v="A2"/>
    <s v="BF"/>
    <s v="85"/>
    <s v="1-B2A/B2B"/>
    <s v="85-1-B2A/B2B"/>
    <s v="EFFINGER"/>
    <s v="677"/>
    <x v="2"/>
    <n v="3.53"/>
    <m/>
    <n v="125"/>
    <m/>
    <m/>
    <x v="193"/>
    <d v="1995-06-14T00:00:00"/>
    <d v="1995-07-24T00:00:00"/>
    <m/>
    <d v="1995-08-14T00:00:00"/>
    <m/>
    <m/>
    <m/>
    <m/>
    <s v="FOLLOWING CONDITIONS ESTABLISHED:_x000a__x000a_1._x0009_LEAVE EXISTING TREES &gt; 6&quot;DBH ALONG WESTERN FENCE OF SITE_x000a_2_x0009_PLANT A DOUBLE STAGGERED ROW OF 5' WHITE PINES ALONG _x0009__x0009__x000a__x0009_WESTERN PROPERTY LINE IN ALIGNMENT WITH SITE FENCING AND _x000a__x0009_ALONG SOUTHERN PROPERTY LINE TO A POINT 175' EAST OF _x0009__x0009__x000a__x0009_ACCESS R.O.W."/>
  </r>
  <r>
    <s v="TRAILER"/>
    <s v="SMITH"/>
    <s v="SMITH"/>
    <s v="KAREN"/>
    <s v="POB 423"/>
    <s v="GLASGOW"/>
    <s v="VA"/>
    <s v="24555"/>
    <s v="7032581108"/>
    <s v="A2"/>
    <s v="BF"/>
    <s v="97"/>
    <s v="4-2D"/>
    <s v="97-4-2D"/>
    <s v="FANCY HILL"/>
    <s v="11"/>
    <x v="2"/>
    <n v="0"/>
    <m/>
    <n v="50"/>
    <m/>
    <m/>
    <x v="193"/>
    <d v="1995-06-14T00:00:00"/>
    <d v="1995-06-26T00:00:00"/>
    <m/>
    <m/>
    <d v="1995-06-14T00:00:00"/>
    <m/>
    <m/>
    <m/>
    <s v="APPLICATION WITHDRAWN AT PC MEETING"/>
  </r>
  <r>
    <s v="TRAILER"/>
    <s v="NEIL"/>
    <s v="NEIL"/>
    <s v="DAVID"/>
    <s v="POB 872"/>
    <s v="BUCHANAN"/>
    <s v="VA"/>
    <s v="24066"/>
    <s v="7032542201"/>
    <s v="A2"/>
    <s v="BF"/>
    <s v="104"/>
    <s v="4-4"/>
    <s v="104-4-4"/>
    <s v="SPRINGFIELD"/>
    <s v="693"/>
    <x v="2"/>
    <n v="0"/>
    <m/>
    <n v="50"/>
    <m/>
    <m/>
    <x v="194"/>
    <d v="1995-07-12T00:00:00"/>
    <d v="1995-07-24T00:00:00"/>
    <m/>
    <d v="1995-07-24T00:00:00"/>
    <m/>
    <m/>
    <m/>
    <m/>
    <s v=""/>
  </r>
  <r>
    <s v="COMMERCIAL"/>
    <s v="HEVENER MOBILE HOMES"/>
    <s v="ROSCHER"/>
    <s v="FRED"/>
    <s v="RT 1 BOX 496"/>
    <s v="BUENA VISTA"/>
    <s v="VA"/>
    <s v="24416"/>
    <s v="7032613350"/>
    <s v="R1"/>
    <s v="SR"/>
    <s v="77"/>
    <s v="13-1B1/X"/>
    <s v="77-13-1B1/X"/>
    <s v="BUENA VISTA"/>
    <s v="631"/>
    <x v="9"/>
    <n v="0"/>
    <m/>
    <n v="220"/>
    <m/>
    <m/>
    <x v="195"/>
    <d v="1995-07-12T00:00:00"/>
    <d v="1995-07-24T00:00:00"/>
    <m/>
    <d v="1995-07-24T00:00:00"/>
    <m/>
    <m/>
    <m/>
    <m/>
    <s v="CONDITIONAL REZONING TO BE USED ONLY FOR SALE AND SERVICE OF _x000a_MANUFACTURED HOMES AND CURRENT RESIDENTIAL USAGE"/>
  </r>
  <r>
    <s v="SUBDIVISION"/>
    <s v="POPLAR TREE ACRES"/>
    <s v="HERRING"/>
    <s v="RUTH ANNE"/>
    <s v="RT 2 BOX 577"/>
    <s v="NATURAL BRIDGE"/>
    <s v="VA"/>
    <s v="24578"/>
    <s v="7032912015"/>
    <s v="A2"/>
    <s v="BF"/>
    <s v="106"/>
    <s v="7-11A"/>
    <s v="106-7-11A"/>
    <s v="NATURAL BRIDGE"/>
    <s v="11"/>
    <x v="8"/>
    <n v="0"/>
    <n v="1"/>
    <n v="75"/>
    <n v="0"/>
    <m/>
    <x v="196"/>
    <m/>
    <m/>
    <m/>
    <d v="1995-06-13T00:00:00"/>
    <m/>
    <m/>
    <m/>
    <m/>
    <s v="2.06 ACRE LOT SUB"/>
  </r>
  <r>
    <s v="SUBDIVISION"/>
    <s v="POLLOCK"/>
    <s v="POLLOCK"/>
    <s v="WILLIAM"/>
    <s v="RT 1"/>
    <s v="BUENA VISTA"/>
    <s v="VA"/>
    <s v="24416"/>
    <s v="7032912921"/>
    <s v="A2"/>
    <s v="BF"/>
    <s v="96"/>
    <s v="A-1"/>
    <s v="96-A-1"/>
    <s v="BROAD CREEK"/>
    <s v="778"/>
    <x v="8"/>
    <n v="5"/>
    <n v="1"/>
    <n v="75"/>
    <m/>
    <m/>
    <x v="197"/>
    <m/>
    <m/>
    <m/>
    <d v="1995-06-14T00:00:00"/>
    <m/>
    <m/>
    <m/>
    <m/>
    <s v="5 ACRE LOT SUB"/>
  </r>
  <r>
    <s v="SUBDIVISION"/>
    <s v="HERNDON"/>
    <s v="HERNDON"/>
    <s v="WILLIAM"/>
    <s v="RT 1 BOX 228H"/>
    <s v="NATURAL BRIDGE"/>
    <s v="VA"/>
    <s v="24578"/>
    <s v="7032582624"/>
    <s v="A2"/>
    <s v="BF"/>
    <s v="107"/>
    <s v="A-14"/>
    <s v="107-A-14"/>
    <s v="TINKERVILLE"/>
    <s v="608"/>
    <x v="8"/>
    <n v="71.48"/>
    <n v="1"/>
    <n v="75"/>
    <m/>
    <m/>
    <x v="198"/>
    <m/>
    <m/>
    <m/>
    <d v="1995-06-16T00:00:00"/>
    <m/>
    <m/>
    <m/>
    <m/>
    <s v="71.486 LOT SUB"/>
  </r>
  <r>
    <s v="SUBDIVISION"/>
    <s v="SWISHER"/>
    <s v="SWISHER"/>
    <s v="LARRY"/>
    <s v="RT 1 BOX 213D"/>
    <s v="FAIRFIELD"/>
    <s v="VA"/>
    <s v="24435"/>
    <s v="7033485143"/>
    <s v="A2"/>
    <s v="WC"/>
    <s v="39"/>
    <s v="24-A"/>
    <s v="39-24-A"/>
    <s v="FAIRFIELD"/>
    <s v="613"/>
    <x v="8"/>
    <n v="4.4400000000000004"/>
    <n v="1"/>
    <n v="75"/>
    <m/>
    <m/>
    <x v="198"/>
    <m/>
    <m/>
    <m/>
    <d v="1995-06-16T00:00:00"/>
    <m/>
    <m/>
    <m/>
    <m/>
    <s v="4.442 ACRE LOT SUB"/>
  </r>
  <r>
    <s v="SUBDIVISION"/>
    <s v="HALL"/>
    <s v="HALL"/>
    <s v="NELSON"/>
    <s v="RT 3"/>
    <s v="LEXINGTON"/>
    <s v="VA"/>
    <s v="24450"/>
    <s v="7034633917"/>
    <s v="A2"/>
    <s v="KC"/>
    <s v="94"/>
    <s v="A-10"/>
    <s v="94-A-10"/>
    <s v="RAPPS MILL"/>
    <s v="662"/>
    <x v="8"/>
    <n v="3.89"/>
    <n v="1"/>
    <n v="75"/>
    <m/>
    <m/>
    <x v="199"/>
    <m/>
    <m/>
    <m/>
    <d v="1995-06-22T00:00:00"/>
    <m/>
    <m/>
    <m/>
    <m/>
    <s v="60.087 ACRE LOT SUB"/>
  </r>
  <r>
    <s v="TRAILER"/>
    <s v="DUDLEY"/>
    <s v="DUDLEY"/>
    <s v="FRED"/>
    <s v="RT 3 BOX 112"/>
    <s v="LEXINGTON"/>
    <s v="VA"/>
    <s v="24450"/>
    <s v="7034643600"/>
    <s v="A2"/>
    <s v="KC"/>
    <s v="86"/>
    <s v="A-3"/>
    <s v="86-A-3"/>
    <s v="MURAT"/>
    <s v="251"/>
    <x v="2"/>
    <n v="0"/>
    <m/>
    <n v="50"/>
    <m/>
    <m/>
    <x v="200"/>
    <d v="1995-07-12T00:00:00"/>
    <d v="1995-07-24T00:00:00"/>
    <m/>
    <d v="1995-07-24T00:00:00"/>
    <m/>
    <m/>
    <m/>
    <m/>
    <s v=""/>
  </r>
  <r>
    <s v="TRAILER"/>
    <s v="DUDLEY"/>
    <s v="DUDLEY"/>
    <s v="ROY"/>
    <s v="RT 1 BOX 349E"/>
    <s v="LEXINGTON"/>
    <s v="VA"/>
    <s v="24450"/>
    <s v=""/>
    <s v="A2"/>
    <s v="KC"/>
    <s v="44"/>
    <s v="A-36"/>
    <s v="44-A-36"/>
    <s v="DENMARK"/>
    <s v="646"/>
    <x v="2"/>
    <n v="0"/>
    <m/>
    <n v="50"/>
    <m/>
    <m/>
    <x v="200"/>
    <d v="1995-07-12T00:00:00"/>
    <d v="1995-07-24T00:00:00"/>
    <m/>
    <d v="1995-07-24T00:00:00"/>
    <m/>
    <m/>
    <m/>
    <m/>
    <s v=""/>
  </r>
  <r>
    <s v="SUBDIVISION"/>
    <s v="FOX"/>
    <s v="FOX"/>
    <s v="LEONARD"/>
    <s v="RT 1"/>
    <s v="ROCKBRIDGE BATHS"/>
    <s v="VA"/>
    <s v="24473"/>
    <s v="7033483027"/>
    <s v="A2"/>
    <s v="SR"/>
    <s v="39"/>
    <s v="A-71"/>
    <s v="39-A-71"/>
    <s v="FAIRFIELD"/>
    <s v="706"/>
    <x v="8"/>
    <n v="5"/>
    <n v="1"/>
    <n v="75"/>
    <m/>
    <m/>
    <x v="200"/>
    <m/>
    <m/>
    <m/>
    <d v="1995-06-26T00:00:00"/>
    <m/>
    <m/>
    <m/>
    <m/>
    <s v="5 ACRE LOT SUB"/>
  </r>
  <r>
    <s v="TOWER"/>
    <s v="US CELLULAR TOWER"/>
    <s v="SHANKS"/>
    <s v="FRED"/>
    <s v="2321 RIVERSIDE DRIVE"/>
    <s v="DANVILLE"/>
    <s v="VA"/>
    <s v="24540"/>
    <s v="8047975446"/>
    <s v="A2"/>
    <s v="WC"/>
    <s v="39"/>
    <s v="24-A"/>
    <s v="39-24-A"/>
    <s v="FAIRFIELD"/>
    <s v="613"/>
    <x v="1"/>
    <n v="0"/>
    <m/>
    <n v="70"/>
    <n v="3550"/>
    <m/>
    <x v="200"/>
    <m/>
    <m/>
    <m/>
    <d v="1995-06-26T00:00:00"/>
    <m/>
    <m/>
    <d v="1995-09-07T00:00:00"/>
    <d v="1995-09-07T00:00:00"/>
    <s v=""/>
  </r>
  <r>
    <s v="TRAILER"/>
    <s v="CASH"/>
    <s v="CASH"/>
    <s v="WILLIAM"/>
    <s v="POB 344"/>
    <s v="GLASGOW"/>
    <s v="VA"/>
    <s v="24555"/>
    <s v="7032912626"/>
    <s v="A2"/>
    <s v="BF"/>
    <s v="96"/>
    <s v="A-22B"/>
    <s v="96-A-22B"/>
    <s v="TINKERVILLE"/>
    <s v="684"/>
    <x v="2"/>
    <n v="0"/>
    <m/>
    <n v="50"/>
    <m/>
    <m/>
    <x v="201"/>
    <d v="1995-07-12T00:00:00"/>
    <d v="1995-07-24T00:00:00"/>
    <m/>
    <d v="1995-07-24T00:00:00"/>
    <m/>
    <m/>
    <m/>
    <m/>
    <s v=""/>
  </r>
  <r>
    <s v="TRAILER"/>
    <s v="CHRISTENSEN"/>
    <s v="CHRISTENSEN"/>
    <s v="RAY"/>
    <s v="RT 1 BOX 295"/>
    <s v="BUENA VISTA"/>
    <s v="VA"/>
    <s v="24416"/>
    <s v="7032618278"/>
    <s v="A2"/>
    <s v="SR"/>
    <s v="64"/>
    <s v="8-6B2"/>
    <s v="64-8-6B2"/>
    <s v="CORNWALL"/>
    <s v="820"/>
    <x v="2"/>
    <n v="0"/>
    <m/>
    <n v="50"/>
    <m/>
    <m/>
    <x v="202"/>
    <d v="1995-07-12T00:00:00"/>
    <d v="1995-07-24T00:00:00"/>
    <m/>
    <d v="1995-07-24T00:00:00"/>
    <m/>
    <m/>
    <m/>
    <m/>
    <s v=""/>
  </r>
  <r>
    <s v="TRAILER"/>
    <s v="FLOYD"/>
    <s v="FLOYD"/>
    <s v="KENNETH"/>
    <s v="POB 761"/>
    <s v="BUENA VISTA"/>
    <s v="VA"/>
    <s v="24416"/>
    <s v="7032612363"/>
    <s v="A2"/>
    <s v="SR"/>
    <s v="78"/>
    <s v="11-B"/>
    <s v="78-11-B"/>
    <s v="STONEY RUN"/>
    <s v="870"/>
    <x v="2"/>
    <n v="0"/>
    <m/>
    <n v="50"/>
    <m/>
    <m/>
    <x v="202"/>
    <d v="1995-07-12T00:00:00"/>
    <d v="1995-07-24T00:00:00"/>
    <m/>
    <d v="1995-08-28T00:00:00"/>
    <m/>
    <m/>
    <m/>
    <m/>
    <s v=""/>
  </r>
  <r>
    <s v="TRAILER"/>
    <s v="ROGERS"/>
    <s v="ROGERS"/>
    <s v="GEORGE"/>
    <s v="RT 1 BOX 92"/>
    <s v="BUENA VISTA"/>
    <s v="VA"/>
    <s v="24416"/>
    <s v="7032616356"/>
    <s v="A2"/>
    <s v="NB"/>
    <s v="99A"/>
    <s v="1-4D/4F2"/>
    <s v="99A-1-4D/4F2"/>
    <s v="BUENA VISTA"/>
    <s v="792"/>
    <x v="2"/>
    <n v="0"/>
    <m/>
    <n v="50"/>
    <m/>
    <m/>
    <x v="203"/>
    <d v="1995-08-09T00:00:00"/>
    <d v="1995-08-28T00:00:00"/>
    <m/>
    <d v="1995-08-28T00:00:00"/>
    <m/>
    <m/>
    <m/>
    <m/>
    <s v=""/>
  </r>
  <r>
    <s v="TRAILER"/>
    <s v="BROOKMAN"/>
    <s v="BROOKMAN"/>
    <s v="CHARLIE"/>
    <s v="HC 62 BOX 91A"/>
    <s v="N B STATION"/>
    <s v="VA"/>
    <s v="24579"/>
    <s v="7032912923"/>
    <s v="A2"/>
    <s v="NB"/>
    <s v="117"/>
    <s v="6-C"/>
    <s v="117-6-C"/>
    <s v="ARNOLDS VALLEY"/>
    <s v="802"/>
    <x v="2"/>
    <n v="0"/>
    <m/>
    <n v="50"/>
    <m/>
    <m/>
    <x v="204"/>
    <d v="1995-08-09T00:00:00"/>
    <d v="1995-08-28T00:00:00"/>
    <m/>
    <d v="1995-08-28T00:00:00"/>
    <m/>
    <m/>
    <m/>
    <m/>
    <s v=""/>
  </r>
  <r>
    <s v="SUBDIVISION"/>
    <s v="MONTGOMERY"/>
    <s v="MONTGOMERY"/>
    <s v="RONALD"/>
    <s v="RT 5 BOX 307A"/>
    <s v="LEXINGTON"/>
    <s v="VA"/>
    <s v="24450"/>
    <s v="7034636550"/>
    <s v="A2"/>
    <s v="SR"/>
    <s v="63"/>
    <s v="1-17"/>
    <s v="63-1-17"/>
    <s v="LEXINGTON"/>
    <s v="703"/>
    <x v="8"/>
    <n v="4.32"/>
    <n v="1"/>
    <n v="75"/>
    <m/>
    <m/>
    <x v="204"/>
    <m/>
    <m/>
    <m/>
    <d v="1995-07-06T00:00:00"/>
    <m/>
    <m/>
    <m/>
    <m/>
    <s v="4.321 ACRE LOT SUB"/>
  </r>
  <r>
    <s v="TRAILER"/>
    <s v="CAMPBELL"/>
    <s v="CAMPBELL"/>
    <s v="HOWARD"/>
    <s v="HC 62 BOX 109A"/>
    <s v="N B STATION"/>
    <s v="VA"/>
    <s v="24579"/>
    <s v="7032912104"/>
    <s v="A2"/>
    <s v="NB"/>
    <s v="117"/>
    <s v="11-A"/>
    <s v="117-11-A"/>
    <s v="ARNOLDS VALLEY"/>
    <s v="781"/>
    <x v="2"/>
    <n v="0"/>
    <m/>
    <n v="50"/>
    <m/>
    <m/>
    <x v="205"/>
    <d v="1995-08-09T00:00:00"/>
    <d v="1995-08-28T00:00:00"/>
    <m/>
    <d v="1995-08-28T00:00:00"/>
    <m/>
    <m/>
    <m/>
    <m/>
    <s v=""/>
  </r>
  <r>
    <s v="SUBDIVISION"/>
    <s v="SMITH"/>
    <s v="SMITH"/>
    <s v="LEWIS"/>
    <s v="RT 1 BOX 218"/>
    <s v="NATURAL BRIDGE"/>
    <s v="VA"/>
    <s v="24578"/>
    <s v="7037454635"/>
    <s v="A2"/>
    <s v="NB"/>
    <s v="104"/>
    <s v="6-1H"/>
    <s v="104-6-1H"/>
    <s v="SPRINGFIELD"/>
    <s v="693"/>
    <x v="8"/>
    <n v="2.88"/>
    <n v="1"/>
    <n v="75"/>
    <m/>
    <m/>
    <x v="206"/>
    <m/>
    <m/>
    <m/>
    <d v="1995-07-10T00:00:00"/>
    <m/>
    <m/>
    <m/>
    <m/>
    <s v="2.888 ACRE LOT SUB"/>
  </r>
  <r>
    <s v="SUBDIVISION"/>
    <s v="BECKNER"/>
    <s v="BECKNER"/>
    <s v="WALLACE"/>
    <s v="RT 1 BOX 144"/>
    <s v="ROCKBRIDGE BATHS"/>
    <s v="VA"/>
    <s v="24473"/>
    <s v="7033485151"/>
    <s v="A2"/>
    <s v="WC"/>
    <s v="37"/>
    <s v="A-69"/>
    <s v="37-A-69"/>
    <s v="ROCKBRIDGE BATHS"/>
    <s v="729"/>
    <x v="8"/>
    <n v="4.66"/>
    <n v="1"/>
    <n v="75"/>
    <m/>
    <m/>
    <x v="207"/>
    <m/>
    <m/>
    <m/>
    <d v="1995-07-13T00:00:00"/>
    <m/>
    <m/>
    <m/>
    <m/>
    <s v="4.66 ACRE LOT SUB"/>
  </r>
  <r>
    <s v="SUBDIVISION"/>
    <s v="HAYSLETT"/>
    <s v="HAYSLETT"/>
    <s v="MARTHA"/>
    <s v=""/>
    <s v="BALTIMORE"/>
    <s v="MD"/>
    <s v="21233"/>
    <s v=""/>
    <s v="A2"/>
    <s v="KC"/>
    <s v="60"/>
    <s v="A-121"/>
    <s v="60-A-121"/>
    <s v="LEXINGTON"/>
    <s v="665"/>
    <x v="4"/>
    <n v="2"/>
    <n v="1"/>
    <n v="100"/>
    <m/>
    <m/>
    <x v="207"/>
    <m/>
    <m/>
    <m/>
    <d v="1995-07-13T00:00:00"/>
    <m/>
    <m/>
    <m/>
    <m/>
    <s v="2 LOT FAMILY SUB, 3.89 ACRES EACH"/>
  </r>
  <r>
    <s v="SUBDIVISION"/>
    <s v="MCDONALD"/>
    <s v="MCDONALD"/>
    <s v="CLINTON"/>
    <s v="HCR 32"/>
    <s v="MIDDLEBROOK"/>
    <s v="VA"/>
    <s v="24459"/>
    <s v="7033485384"/>
    <s v="A1"/>
    <s v="WC"/>
    <s v="15"/>
    <s v="A-15"/>
    <s v="15-A-15"/>
    <s v="WALKERS CREEK"/>
    <s v="602"/>
    <x v="8"/>
    <n v="0"/>
    <n v="1"/>
    <n v="75"/>
    <m/>
    <m/>
    <x v="207"/>
    <m/>
    <m/>
    <m/>
    <d v="1995-07-13T00:00:00"/>
    <m/>
    <m/>
    <m/>
    <m/>
    <s v="6.22 ACRE LOT SUB"/>
  </r>
  <r>
    <s v="SUBDIVISION"/>
    <s v="TOMLIN"/>
    <s v="TOMLIN"/>
    <s v="JAMES"/>
    <s v="RT 1 BOX 336A"/>
    <s v="BUENA VISTA"/>
    <s v="VA"/>
    <s v="24416"/>
    <s v="7032617136"/>
    <s v="A2"/>
    <s v="SR"/>
    <s v="78"/>
    <s v="1-B"/>
    <s v="78-1-B"/>
    <s v="CORNWALL"/>
    <s v="757"/>
    <x v="4"/>
    <n v="0.9"/>
    <n v="1"/>
    <n v="75"/>
    <m/>
    <m/>
    <x v="207"/>
    <m/>
    <m/>
    <m/>
    <d v="1995-07-13T00:00:00"/>
    <m/>
    <m/>
    <m/>
    <m/>
    <s v=".9 ACRE FAMILY SUB"/>
  </r>
  <r>
    <s v="RECREATIONAL"/>
    <s v="YOUNG LIFE POND"/>
    <s v="YOUNG LIFE"/>
    <s v=""/>
    <s v="RT 1 BOX 81C"/>
    <s v="GOSHEN"/>
    <s v="VA"/>
    <s v="24439"/>
    <s v="5409979276"/>
    <s v="A2"/>
    <s v="WC"/>
    <s v="31"/>
    <s v="A-1A/1C"/>
    <s v="31-A-1A/1C"/>
    <s v="ALUM SPRINGS"/>
    <s v="633"/>
    <x v="1"/>
    <n v="2"/>
    <m/>
    <n v="90"/>
    <n v="5600"/>
    <m/>
    <x v="207"/>
    <m/>
    <m/>
    <m/>
    <d v="1995-07-13T00:00:00"/>
    <m/>
    <m/>
    <d v="1997-04-11T00:00:00"/>
    <d v="1997-04-11T00:00:00"/>
    <s v=""/>
  </r>
  <r>
    <s v="ROAD"/>
    <s v="CHERRY RIDGE ESTATES"/>
    <s v="ROBEY"/>
    <s v="W.T"/>
    <s v="POB 669"/>
    <s v="BUENA VISTA"/>
    <s v="VA"/>
    <s v="24416"/>
    <s v="7032612575"/>
    <s v="A2"/>
    <s v="SR"/>
    <s v="62"/>
    <s v="10-2B1"/>
    <s v="62-10-2B1"/>
    <s v="LEXINGTON"/>
    <s v="705"/>
    <x v="1"/>
    <n v="3"/>
    <m/>
    <n v="110"/>
    <n v="12500"/>
    <m/>
    <x v="208"/>
    <m/>
    <m/>
    <m/>
    <d v="1995-07-18T00:00:00"/>
    <m/>
    <m/>
    <d v="2000-07-13T00:00:00"/>
    <d v="2000-07-13T00:00:00"/>
    <s v=""/>
  </r>
  <r>
    <s v="SUBDIVISION"/>
    <s v="COFFEY"/>
    <s v="COFFEY"/>
    <s v="LEWIS"/>
    <s v="RT 1 BOX 182B"/>
    <s v="GLASGOW"/>
    <s v="VA"/>
    <s v="24555"/>
    <s v="7032582806"/>
    <s v="A2"/>
    <s v="BF"/>
    <s v="98"/>
    <s v="3-1C/5-4-A"/>
    <s v="98-3-1C/5-4-A"/>
    <s v="MECHANICSVILLE"/>
    <s v="608"/>
    <x v="4"/>
    <n v="3"/>
    <n v="1"/>
    <n v="100"/>
    <m/>
    <m/>
    <x v="208"/>
    <m/>
    <m/>
    <m/>
    <d v="1995-07-14T00:00:00"/>
    <m/>
    <m/>
    <m/>
    <m/>
    <s v="2 LOT FAMILY SUB, 3 ACRES EACH"/>
  </r>
  <r>
    <s v="ROAD"/>
    <s v="WISDOM FOUNDATION"/>
    <s v="LANDMAN"/>
    <s v="JAY"/>
    <s v="RT 2 BOX 606A2"/>
    <s v="NATURAL BRIDGE"/>
    <s v="VA"/>
    <s v="24578"/>
    <s v="7034634226"/>
    <s v="A2"/>
    <s v="BF"/>
    <s v="96"/>
    <s v="A-31/32"/>
    <s v="96-A-31/32"/>
    <s v="FANCY HILL"/>
    <s v="734"/>
    <x v="1"/>
    <n v="2"/>
    <m/>
    <n v="90"/>
    <n v="6000"/>
    <m/>
    <x v="208"/>
    <m/>
    <m/>
    <m/>
    <d v="1995-10-13T00:00:00"/>
    <m/>
    <m/>
    <d v="1998-04-03T00:00:00"/>
    <d v="1998-04-03T00:00:00"/>
    <s v=""/>
  </r>
  <r>
    <s v="SUBDIVISION"/>
    <s v="BEECH HILL REMNANTS"/>
    <s v="SILS"/>
    <s v="PETER"/>
    <s v="108 W. PRESTON STREET"/>
    <s v="LEXINGTON"/>
    <s v="VA"/>
    <s v="24450"/>
    <s v="7034633291"/>
    <s v="A2"/>
    <s v="BF"/>
    <s v="74"/>
    <s v="A-99A"/>
    <s v="74-A-99A"/>
    <s v="LEXINGTON"/>
    <s v="251"/>
    <x v="10"/>
    <n v="98.71"/>
    <n v="2"/>
    <n v="100"/>
    <m/>
    <m/>
    <x v="209"/>
    <m/>
    <m/>
    <m/>
    <d v="1995-07-19T00:00:00"/>
    <m/>
    <m/>
    <m/>
    <m/>
    <s v="LARGE LOT SUB, 63.18 ACRES AND 30.583 ACRES"/>
  </r>
  <r>
    <s v="SUBDIVISION"/>
    <s v="TICHENOR"/>
    <s v="TICHENOR"/>
    <s v="JAMES"/>
    <s v="RT 1 BOX 356"/>
    <s v="RAPHINE"/>
    <s v="VA"/>
    <s v="24472"/>
    <s v="7033772398"/>
    <s v="A2"/>
    <s v="SR"/>
    <s v="40"/>
    <s v="2-1H"/>
    <s v="40-2-1H"/>
    <s v="STEELES TAVERN"/>
    <s v="11"/>
    <x v="0"/>
    <n v="30.06"/>
    <n v="2"/>
    <n v="100"/>
    <m/>
    <m/>
    <x v="210"/>
    <d v="1995-08-09T00:00:00"/>
    <d v="1995-08-28T00:00:00"/>
    <m/>
    <d v="1995-08-28T00:00:00"/>
    <m/>
    <m/>
    <m/>
    <m/>
    <s v=""/>
  </r>
  <r>
    <s v="SUBDIVISION"/>
    <s v="WILKERSON-SIDES TRUST"/>
    <s v="WILERSON-SIDES TRUST"/>
    <s v=""/>
    <s v="6475 NORTH OAK CIRCLE"/>
    <s v="MEMPHIS"/>
    <s v="TN"/>
    <s v="38119"/>
    <s v="9016836800"/>
    <s v="A2"/>
    <s v="BF"/>
    <s v="96"/>
    <s v="10-8"/>
    <s v="96-10-8"/>
    <s v="FANCY HILL"/>
    <s v="734"/>
    <x v="8"/>
    <n v="8.92"/>
    <n v="1"/>
    <n v="75"/>
    <m/>
    <m/>
    <x v="211"/>
    <m/>
    <m/>
    <m/>
    <d v="1995-08-08T00:00:00"/>
    <m/>
    <m/>
    <m/>
    <m/>
    <s v=""/>
  </r>
  <r>
    <s v="SUBDIVISION"/>
    <s v="HUMPHRIES"/>
    <s v="HUMPHRIES"/>
    <s v="MARY"/>
    <s v="POB 524"/>
    <s v="VESUVIUS"/>
    <s v="VA"/>
    <s v="24483"/>
    <s v="7033772464"/>
    <s v="R1"/>
    <s v="SR"/>
    <s v="81"/>
    <s v="A-83"/>
    <s v="81-A-83"/>
    <s v="VESUVIUS"/>
    <s v="608"/>
    <x v="4"/>
    <n v="5.31"/>
    <n v="1"/>
    <n v="75"/>
    <m/>
    <m/>
    <x v="212"/>
    <m/>
    <m/>
    <m/>
    <d v="1995-07-26T00:00:00"/>
    <m/>
    <m/>
    <m/>
    <m/>
    <s v=""/>
  </r>
  <r>
    <s v="SUBDIVISION"/>
    <s v="NATURAL BRIDGE INDUSTRIAL PARK"/>
    <s v="ROCKBRIDGE COUNTY"/>
    <s v=""/>
    <s v="150 SOUTH MAIN STREET"/>
    <s v="LEXINGTON"/>
    <s v="VA"/>
    <s v="24450"/>
    <s v="7034649662"/>
    <s v="I1"/>
    <s v="NB"/>
    <s v=""/>
    <s v=""/>
    <s v="-"/>
    <s v="N B STATION"/>
    <s v="130"/>
    <x v="8"/>
    <n v="9.68"/>
    <n v="1"/>
    <n v="0"/>
    <m/>
    <m/>
    <x v="212"/>
    <m/>
    <m/>
    <m/>
    <d v="1995-07-26T00:00:00"/>
    <m/>
    <m/>
    <m/>
    <m/>
    <s v=""/>
  </r>
  <r>
    <s v="SUBDIVISION"/>
    <s v="ROGERS"/>
    <s v="ROGERS"/>
    <s v="GEORGE"/>
    <s v="RT 1 BOX 92"/>
    <s v="BUENA VISTA"/>
    <s v="VA"/>
    <s v="24416"/>
    <s v="7032616356"/>
    <s v="A2"/>
    <s v="NB"/>
    <s v="99"/>
    <s v="4-2F"/>
    <s v="99-4-2F"/>
    <s v="BUENA VISTA"/>
    <s v="792"/>
    <x v="8"/>
    <n v="1.1000000000000001"/>
    <n v="1"/>
    <n v="75"/>
    <m/>
    <m/>
    <x v="212"/>
    <m/>
    <m/>
    <m/>
    <d v="1995-07-26T00:00:00"/>
    <m/>
    <m/>
    <m/>
    <m/>
    <s v=""/>
  </r>
  <r>
    <s v="TRAILER"/>
    <s v="BEARD"/>
    <s v="BEARD"/>
    <s v="BERNARD"/>
    <s v="RT 1 BOX  193"/>
    <s v="LEXINGTON"/>
    <s v="VA"/>
    <s v="24450"/>
    <s v="3013224588"/>
    <s v="A2"/>
    <s v="KC"/>
    <s v="60"/>
    <s v="A-17"/>
    <s v="60-A-17"/>
    <s v="KERRS CREEK"/>
    <s v="60"/>
    <x v="2"/>
    <n v="40"/>
    <m/>
    <n v="50"/>
    <m/>
    <m/>
    <x v="213"/>
    <d v="1995-08-09T00:00:00"/>
    <d v="1995-08-28T00:00:00"/>
    <m/>
    <d v="1995-08-28T00:00:00"/>
    <m/>
    <m/>
    <m/>
    <m/>
    <s v=""/>
  </r>
  <r>
    <s v="SUBDIVISION"/>
    <s v="GARNETT"/>
    <s v="GARNETT"/>
    <s v="WILMER"/>
    <s v="852 ADAIR HILL ROAD"/>
    <s v="ROCKBRIDGE BATHS"/>
    <s v="VA"/>
    <s v="24473"/>
    <s v="7034631691"/>
    <s v="A2"/>
    <s v="KC"/>
    <s v="47"/>
    <s v="A-67"/>
    <s v="47-A-67"/>
    <s v="ADAIR HILL"/>
    <s v="624"/>
    <x v="8"/>
    <n v="33.520000000000003"/>
    <n v="1"/>
    <n v="75"/>
    <m/>
    <m/>
    <x v="214"/>
    <m/>
    <m/>
    <m/>
    <d v="1995-07-28T00:00:00"/>
    <m/>
    <m/>
    <m/>
    <m/>
    <s v=""/>
  </r>
  <r>
    <s v="RESIDENTIAL"/>
    <s v="RAYNAL ART GLASS"/>
    <s v="RAYNAL"/>
    <s v="JOHN"/>
    <s v="RT 2 BOX 59"/>
    <s v="BUENA VISTA"/>
    <s v="VA"/>
    <s v="24416"/>
    <s v="7034632282"/>
    <s v="R1"/>
    <s v="NB"/>
    <s v="108A1"/>
    <s v="1-8-20/26"/>
    <s v="108A1-1-8-20/26"/>
    <s v="N B STATION"/>
    <s v="775"/>
    <x v="5"/>
    <n v="0"/>
    <m/>
    <n v="200"/>
    <m/>
    <m/>
    <x v="214"/>
    <m/>
    <m/>
    <d v="1995-08-16T00:00:00"/>
    <d v="1995-08-16T00:00:00"/>
    <m/>
    <m/>
    <m/>
    <m/>
    <s v=""/>
  </r>
  <r>
    <s v="INDUSTRIAL"/>
    <s v="JARRETT MILLWORKS"/>
    <s v="JARRETT"/>
    <s v="DAVID"/>
    <s v="5987 N. LEE HIGHWAY"/>
    <s v="FAIRFIELD"/>
    <s v="VA"/>
    <s v="24435"/>
    <s v="7033779173"/>
    <s v="I1"/>
    <s v="SR"/>
    <s v="39"/>
    <s v="A-23A"/>
    <s v="39-A-23A"/>
    <s v="FAIRFIELD"/>
    <s v="11"/>
    <x v="1"/>
    <n v="1"/>
    <m/>
    <n v="70"/>
    <n v="3000"/>
    <m/>
    <x v="215"/>
    <m/>
    <m/>
    <m/>
    <d v="1995-08-01T00:00:00"/>
    <m/>
    <m/>
    <d v="1997-04-11T00:00:00"/>
    <d v="1997-04-11T00:00:00"/>
    <s v=""/>
  </r>
  <r>
    <s v="TRAILER"/>
    <s v="MONTGOMERY"/>
    <s v="MONTGOMERY"/>
    <s v="RONALD"/>
    <s v="RT 5 BOX 307A"/>
    <s v="LEXINGTON"/>
    <s v="VA"/>
    <s v="24450"/>
    <s v="7034636550"/>
    <s v="A2"/>
    <s v="SR"/>
    <s v="63"/>
    <s v="A-17"/>
    <s v="63-A-17"/>
    <s v="LEXINGTON"/>
    <s v="703"/>
    <x v="2"/>
    <n v="41.11"/>
    <m/>
    <n v="100"/>
    <m/>
    <m/>
    <x v="215"/>
    <d v="1995-09-13T00:00:00"/>
    <d v="1995-09-25T00:00:00"/>
    <m/>
    <d v="1995-09-25T00:00:00"/>
    <m/>
    <m/>
    <m/>
    <m/>
    <s v=""/>
  </r>
  <r>
    <s v="COMMERCIAL"/>
    <s v="4-D-LAND"/>
    <s v="DEACON"/>
    <s v="W.R."/>
    <s v="RT 3 BOX 136"/>
    <s v="LEXINGTON"/>
    <s v="VA"/>
    <s v="24450"/>
    <s v="5404633832"/>
    <s v="B1"/>
    <s v="WC"/>
    <s v="62"/>
    <s v="A-38A"/>
    <s v="62-A-38A"/>
    <s v="TIMBER RIDGE"/>
    <s v="11"/>
    <x v="1"/>
    <n v="4.5"/>
    <m/>
    <n v="70"/>
    <n v="0"/>
    <m/>
    <x v="216"/>
    <m/>
    <m/>
    <m/>
    <d v="1995-08-03T00:00:00"/>
    <m/>
    <m/>
    <d v="1997-04-11T00:00:00"/>
    <d v="1997-04-11T00:00:00"/>
    <s v=""/>
  </r>
  <r>
    <s v="SUBDIVISION"/>
    <s v="HIGGINBOTHAM"/>
    <s v="HIGGINBOTHAM"/>
    <s v="ALDON"/>
    <s v="RT 1 BOX 256"/>
    <s v="BUENA VISTA"/>
    <s v="VA"/>
    <s v="24416"/>
    <s v="7032613942"/>
    <s v="A2"/>
    <s v="SR"/>
    <s v="64"/>
    <s v="A-43"/>
    <s v="64-A-43"/>
    <s v="CROSSROADS"/>
    <s v="716"/>
    <x v="8"/>
    <n v="2.27"/>
    <n v="1"/>
    <n v="75"/>
    <m/>
    <m/>
    <x v="217"/>
    <m/>
    <m/>
    <m/>
    <d v="1995-08-11T00:00:00"/>
    <m/>
    <m/>
    <m/>
    <m/>
    <s v=""/>
  </r>
  <r>
    <s v="SUBDIVISION"/>
    <s v="CONNER"/>
    <s v="CONNER"/>
    <s v="JOE"/>
    <s v="RT 1 BOX 320"/>
    <s v="NATURAL BRIDGE"/>
    <s v="VA"/>
    <s v="24578"/>
    <s v="7034635721"/>
    <s v="A2"/>
    <s v="BF"/>
    <s v="86"/>
    <s v="A-42"/>
    <s v="86-A-42"/>
    <s v="BROAD CREEK"/>
    <s v="610"/>
    <x v="4"/>
    <n v="0.79"/>
    <n v="1"/>
    <n v="75"/>
    <m/>
    <m/>
    <x v="218"/>
    <m/>
    <m/>
    <m/>
    <d v="1995-08-15T00:00:00"/>
    <m/>
    <m/>
    <m/>
    <m/>
    <s v=""/>
  </r>
  <r>
    <s v="SUBDIVISION"/>
    <s v="BRYANT"/>
    <s v="BRYANT"/>
    <s v="LLOYD"/>
    <s v="RT 1 BOX 243"/>
    <s v="LEXINGTON"/>
    <s v="VA"/>
    <s v="24450"/>
    <s v="7034635874"/>
    <s v="A2"/>
    <s v="KC"/>
    <s v="46"/>
    <s v="A-33"/>
    <s v="46-A-33"/>
    <s v="KERRS CREEK"/>
    <s v="631"/>
    <x v="4"/>
    <n v="1.5"/>
    <n v="1"/>
    <n v="75"/>
    <m/>
    <m/>
    <x v="219"/>
    <m/>
    <m/>
    <m/>
    <d v="1995-08-15T00:00:00"/>
    <m/>
    <m/>
    <m/>
    <m/>
    <s v=""/>
  </r>
  <r>
    <s v="SUBDIVISION"/>
    <s v="COFFEY"/>
    <s v="COFFEY"/>
    <s v="FRED"/>
    <s v="RT 2 BOX 402"/>
    <s v="BUENA VISTA"/>
    <s v="VA"/>
    <s v="24416"/>
    <s v="7032613783"/>
    <s v="A2"/>
    <s v="SR"/>
    <s v="77"/>
    <s v="17-2A"/>
    <s v="77-17-2A"/>
    <s v="BUENA VISTA"/>
    <s v="631"/>
    <x v="8"/>
    <n v="2.4"/>
    <n v="1"/>
    <n v="75"/>
    <m/>
    <m/>
    <x v="219"/>
    <m/>
    <m/>
    <m/>
    <d v="1995-08-15T00:00:00"/>
    <m/>
    <m/>
    <m/>
    <m/>
    <s v=""/>
  </r>
  <r>
    <s v="SUBDIVISION"/>
    <s v="HIGH MEADOWS"/>
    <s v="HOLLAND"/>
    <s v="NORVAL"/>
    <s v="RT 6 BOX 120C"/>
    <s v="LEXINGTON"/>
    <s v="VA"/>
    <s v="24450"/>
    <s v="5402619251"/>
    <s v="A2"/>
    <s v="BF"/>
    <s v="89"/>
    <s v="A-9"/>
    <s v="89-A-9"/>
    <s v="BUENA VISTA"/>
    <s v="60"/>
    <x v="8"/>
    <n v="6.87"/>
    <n v="1"/>
    <n v="75"/>
    <m/>
    <m/>
    <x v="220"/>
    <m/>
    <m/>
    <m/>
    <d v="1996-05-14T00:00:00"/>
    <m/>
    <m/>
    <m/>
    <m/>
    <s v="ROAD IMPROVEMENTS REQUIRED PRIOR TO APPROVAL - COUNTY PRIVATE _x000a_ROAD STANDARDS"/>
  </r>
  <r>
    <s v="INDUSTRIAL"/>
    <s v="FEI"/>
    <s v="MARTIN BROTHERS"/>
    <s v=""/>
    <s v="POB 533"/>
    <s v="ROANOKE"/>
    <s v="VA"/>
    <s v="24003"/>
    <s v="5403426758"/>
    <s v="I1"/>
    <s v="NB"/>
    <s v=""/>
    <s v=""/>
    <s v="-"/>
    <s v="N B STATION"/>
    <s v="130"/>
    <x v="1"/>
    <n v="10"/>
    <m/>
    <n v="250"/>
    <n v="30000"/>
    <m/>
    <x v="221"/>
    <m/>
    <m/>
    <m/>
    <d v="1995-09-01T00:00:00"/>
    <m/>
    <m/>
    <d v="1996-11-18T00:00:00"/>
    <d v="1996-11-18T00:00:00"/>
    <s v=""/>
  </r>
  <r>
    <s v="SUBDIVISION"/>
    <s v="BORDEN ROAD RIDGE"/>
    <s v="MOORE"/>
    <s v="WILLIAM"/>
    <s v="846 WEYANOKE LANE"/>
    <s v="NEWPORT NEWS"/>
    <s v="VA"/>
    <s v="23608"/>
    <s v="8048773228"/>
    <s v="RI"/>
    <s v="KC"/>
    <s v="66"/>
    <s v="8-A8"/>
    <s v="66-8-A8"/>
    <s v="LEXINGTON"/>
    <s v="670"/>
    <x v="0"/>
    <n v="12.44"/>
    <n v="4"/>
    <n v="150"/>
    <m/>
    <m/>
    <x v="222"/>
    <d v="1995-09-13T00:00:00"/>
    <d v="1995-09-25T00:00:00"/>
    <m/>
    <d v="1995-09-25T00:00:00"/>
    <m/>
    <m/>
    <m/>
    <m/>
    <s v=""/>
  </r>
  <r>
    <s v="TRAILER"/>
    <s v="PUFFENBARGER"/>
    <s v="PUFFENBARGER"/>
    <s v="JAMES"/>
    <s v="POB 482"/>
    <s v="FISHERSVILLE"/>
    <s v="VA"/>
    <s v="22939"/>
    <s v="7034638230"/>
    <s v="A2"/>
    <s v="KC"/>
    <s v="34"/>
    <s v="A-8"/>
    <s v="34-A-8"/>
    <s v="KERRS CREEK"/>
    <s v="626"/>
    <x v="2"/>
    <n v="12.38"/>
    <m/>
    <n v="50"/>
    <m/>
    <m/>
    <x v="222"/>
    <d v="1995-09-13T00:00:00"/>
    <d v="1995-09-25T00:00:00"/>
    <m/>
    <d v="1995-09-25T00:00:00"/>
    <m/>
    <m/>
    <m/>
    <m/>
    <s v=""/>
  </r>
  <r>
    <s v="SUBDIVISION"/>
    <s v="WADE"/>
    <s v="WADE"/>
    <s v="MILDRED"/>
    <s v="RT 5 BOX 357"/>
    <s v="LEXINGTON"/>
    <s v="VA"/>
    <s v="24450"/>
    <s v="7034635728"/>
    <s v="A2"/>
    <s v="SR"/>
    <s v="62"/>
    <s v="6-3"/>
    <s v="62-6-3"/>
    <s v="TIMBER RIDGE"/>
    <s v="11"/>
    <x v="4"/>
    <n v="3.03"/>
    <n v="1"/>
    <n v="75"/>
    <m/>
    <m/>
    <x v="222"/>
    <m/>
    <m/>
    <m/>
    <d v="1995-08-28T00:00:00"/>
    <m/>
    <m/>
    <m/>
    <m/>
    <s v=""/>
  </r>
  <r>
    <s v="TRAILER"/>
    <s v="DUNN"/>
    <s v="DUNN"/>
    <s v="JUNIOUS"/>
    <s v="POB 174"/>
    <s v="NATURAL BRIDGE"/>
    <s v="VA"/>
    <s v="24578"/>
    <s v="7032912200"/>
    <s v="A2"/>
    <s v="NB"/>
    <s v="106"/>
    <s v="19-15"/>
    <s v="106-19-15"/>
    <s v="BUCK HILL"/>
    <s v="608"/>
    <x v="2"/>
    <n v="3"/>
    <m/>
    <n v="50"/>
    <m/>
    <m/>
    <x v="223"/>
    <d v="1995-09-13T00:00:00"/>
    <d v="1995-09-25T00:00:00"/>
    <m/>
    <d v="1995-09-25T00:00:00"/>
    <m/>
    <m/>
    <m/>
    <m/>
    <s v=""/>
  </r>
  <r>
    <s v="INDUSTRIAL"/>
    <s v="FAIRFIELD MINI STORAGE"/>
    <s v="FREDERICKSEN"/>
    <s v="BRIAN"/>
    <s v="RT 1 BOX 28B"/>
    <s v="FAIRFIELD"/>
    <s v="VA"/>
    <s v="24435"/>
    <s v="7034643592"/>
    <s v="I1"/>
    <s v="SR"/>
    <s v="39"/>
    <s v="A-24"/>
    <s v="39-A-24"/>
    <s v="FAIRFIELD"/>
    <s v="11"/>
    <x v="1"/>
    <n v="2"/>
    <m/>
    <n v="90"/>
    <n v="6000"/>
    <m/>
    <x v="224"/>
    <m/>
    <m/>
    <m/>
    <d v="1995-09-08T00:00:00"/>
    <m/>
    <m/>
    <d v="1999-08-12T00:00:00"/>
    <d v="1999-08-12T00:00:00"/>
    <s v=""/>
  </r>
  <r>
    <s v="SUBDIVISION"/>
    <s v="SMITH"/>
    <s v="SMITH"/>
    <s v="JUNE"/>
    <s v="RT 4"/>
    <s v="LEXINGTON"/>
    <s v="VA"/>
    <s v="24450"/>
    <s v="7034633505"/>
    <s v="A2"/>
    <s v="BF"/>
    <s v="75"/>
    <s v="A-11A"/>
    <s v="75-A-11A"/>
    <s v="POPLAR HILL"/>
    <s v="701"/>
    <x v="8"/>
    <n v="19.09"/>
    <n v="1"/>
    <n v="75"/>
    <m/>
    <m/>
    <x v="225"/>
    <m/>
    <m/>
    <m/>
    <d v="1995-09-11T00:00:00"/>
    <m/>
    <m/>
    <m/>
    <m/>
    <s v=""/>
  </r>
  <r>
    <s v="SUBDIVISION"/>
    <s v="GAULDIN"/>
    <s v="GAULDIN"/>
    <s v="CATHERINE"/>
    <s v="16118 FOREST BEND AVENUE"/>
    <s v="FRIENDSWOOD"/>
    <s v="TX"/>
    <s v="77546"/>
    <s v="7139922716"/>
    <s v="A2"/>
    <s v="KC"/>
    <s v="35"/>
    <s v="A-26"/>
    <s v="35-A-26"/>
    <s v="ROCKBRIDGE BATHS"/>
    <s v="39"/>
    <x v="8"/>
    <n v="17"/>
    <n v="1"/>
    <n v="75"/>
    <m/>
    <m/>
    <x v="226"/>
    <m/>
    <m/>
    <m/>
    <d v="1995-09-12T00:00:00"/>
    <m/>
    <m/>
    <m/>
    <m/>
    <s v=""/>
  </r>
  <r>
    <s v="SUBDIVISION"/>
    <s v="CLEMMENTS"/>
    <s v="CLEMMENTS"/>
    <s v="BILL"/>
    <s v="RT 2 BOX 118"/>
    <s v="FAIRFIELD"/>
    <s v="VA"/>
    <s v="24435"/>
    <s v="7034637790"/>
    <s v="A2"/>
    <s v="SR"/>
    <s v="50"/>
    <s v="3-C1"/>
    <s v="50-3-C1"/>
    <s v="TIMBER RIDGE"/>
    <s v="11"/>
    <x v="8"/>
    <n v="1.3"/>
    <n v="1"/>
    <n v="75"/>
    <m/>
    <m/>
    <x v="227"/>
    <m/>
    <m/>
    <m/>
    <d v="1995-09-15T00:00:00"/>
    <m/>
    <m/>
    <m/>
    <m/>
    <s v=""/>
  </r>
  <r>
    <s v="SUBDIVISION"/>
    <s v="COULTER"/>
    <s v="COULTER"/>
    <s v="WILLIAM"/>
    <s v="RT 1 BOX 225"/>
    <s v="LEXINGTON"/>
    <s v="VA"/>
    <s v="24450"/>
    <s v="7034631825"/>
    <s v="A2"/>
    <s v="KC"/>
    <s v="32"/>
    <s v="A-3"/>
    <s v="32-A-3"/>
    <s v="LITTLE CALIFORNIA"/>
    <s v="850"/>
    <x v="8"/>
    <n v="2"/>
    <n v="1"/>
    <n v="75"/>
    <m/>
    <m/>
    <x v="228"/>
    <m/>
    <m/>
    <m/>
    <d v="1995-09-19T00:00:00"/>
    <m/>
    <m/>
    <m/>
    <m/>
    <s v=""/>
  </r>
  <r>
    <s v="COMMERCIAL"/>
    <s v="DIXIE GAS &amp; OIL"/>
    <s v="EARHART"/>
    <s v="CHRIS"/>
    <s v="POB 900"/>
    <s v="VERONA"/>
    <s v="VA"/>
    <s v="24482"/>
    <s v="7032486273"/>
    <s v="B1"/>
    <s v="SR"/>
    <s v="62"/>
    <s v="5-1C7"/>
    <s v="62-5-1C7"/>
    <s v="TIMBER RIDGE"/>
    <s v="11"/>
    <x v="1"/>
    <n v="2"/>
    <m/>
    <n v="90"/>
    <n v="8000"/>
    <m/>
    <x v="229"/>
    <m/>
    <m/>
    <m/>
    <d v="1995-09-20T00:00:00"/>
    <m/>
    <m/>
    <d v="1996-09-05T00:00:00"/>
    <d v="1996-09-05T00:00:00"/>
    <s v=""/>
  </r>
  <r>
    <s v="SUBDIVISION"/>
    <s v="HARRIS"/>
    <s v="HARRIS"/>
    <s v="WILLIAM"/>
    <s v="POB 146"/>
    <s v="GOSHEN"/>
    <s v="VA"/>
    <s v="24439"/>
    <s v="7039975602"/>
    <s v="A2"/>
    <s v="WC"/>
    <s v="12"/>
    <s v="1-14"/>
    <s v="12-1-14"/>
    <s v="GOSHEN"/>
    <s v="780"/>
    <x v="0"/>
    <n v="6.96"/>
    <n v="4"/>
    <n v="125"/>
    <m/>
    <m/>
    <x v="229"/>
    <d v="1995-10-11T00:00:00"/>
    <d v="1995-11-13T00:00:00"/>
    <m/>
    <d v="1995-11-13T00:00:00"/>
    <m/>
    <m/>
    <m/>
    <m/>
    <s v=""/>
  </r>
  <r>
    <s v="RESIDENTIAL"/>
    <s v="HARRIS"/>
    <s v="HARRIS"/>
    <s v="WILLIAM"/>
    <s v="POB 146"/>
    <s v="GOSHEN"/>
    <s v="VA"/>
    <s v="24439"/>
    <s v="7039975602"/>
    <s v="I1"/>
    <s v="WC"/>
    <s v="12"/>
    <s v="1-14"/>
    <s v="12-1-14"/>
    <s v="GOSHEN"/>
    <s v="780"/>
    <x v="6"/>
    <n v="6.96"/>
    <m/>
    <n v="270"/>
    <m/>
    <m/>
    <x v="229"/>
    <d v="1995-10-11T00:00:00"/>
    <d v="1995-11-27T00:00:00"/>
    <m/>
    <d v="1995-11-27T00:00:00"/>
    <m/>
    <m/>
    <m/>
    <m/>
    <s v=""/>
  </r>
  <r>
    <s v="TRAILER"/>
    <s v="HUFF"/>
    <s v="HUFF"/>
    <s v="KENNETH"/>
    <s v="RT 1 BOX 341"/>
    <s v="BUENA VISTA"/>
    <s v="VA"/>
    <s v="24416"/>
    <s v="7032617184"/>
    <s v="A2"/>
    <s v="SR"/>
    <s v="64"/>
    <s v="5-12"/>
    <s v="64-5-12"/>
    <s v="CORNWALL"/>
    <s v="608"/>
    <x v="2"/>
    <n v="3.47"/>
    <m/>
    <n v="50"/>
    <m/>
    <m/>
    <x v="230"/>
    <d v="1995-10-11T00:00:00"/>
    <d v="1995-10-23T00:00:00"/>
    <m/>
    <d v="1995-10-23T00:00:00"/>
    <m/>
    <m/>
    <m/>
    <d v="1996-10-23T00:00:00"/>
    <s v="PERMIT APPROVED FOR ONE YEAR"/>
  </r>
  <r>
    <s v="TRAILER"/>
    <s v="CRAWFORD"/>
    <s v="CRAWFORD"/>
    <s v="SHERRY"/>
    <s v="RT 1 BOX 221"/>
    <s v="NATURAL BRIDGE"/>
    <s v="VA"/>
    <s v="24578"/>
    <s v="7032913015"/>
    <s v="A2"/>
    <s v="NB"/>
    <s v="104"/>
    <s v="A-12"/>
    <s v="104-A-12"/>
    <s v="SPRINGFIELD"/>
    <s v="693"/>
    <x v="2"/>
    <n v="3.79"/>
    <m/>
    <n v="50"/>
    <m/>
    <m/>
    <x v="231"/>
    <d v="1995-10-11T00:00:00"/>
    <d v="1995-10-23T00:00:00"/>
    <m/>
    <d v="1995-10-23T00:00:00"/>
    <m/>
    <m/>
    <m/>
    <m/>
    <s v=""/>
  </r>
  <r>
    <s v="RESIDENTIAL"/>
    <s v="SHANER"/>
    <s v="SHANER"/>
    <s v="JOE"/>
    <s v="RT 7 BOX 20"/>
    <s v="LEXINGTON"/>
    <s v="VA"/>
    <s v="24450"/>
    <s v="7034632823"/>
    <s v="I1"/>
    <s v="KC"/>
    <s v="61"/>
    <s v="A-71A"/>
    <s v="61-A-71A"/>
    <s v="LEXINGTON"/>
    <s v="681"/>
    <x v="6"/>
    <n v="0.48"/>
    <m/>
    <n v="210"/>
    <m/>
    <m/>
    <x v="231"/>
    <d v="1995-10-11T00:00:00"/>
    <d v="1995-11-27T00:00:00"/>
    <m/>
    <d v="1995-11-27T00:00:00"/>
    <m/>
    <m/>
    <m/>
    <m/>
    <s v=""/>
  </r>
  <r>
    <s v="SUBDIVISION"/>
    <s v="HERNDON"/>
    <s v="HERNDON"/>
    <s v="WILLIAM"/>
    <s v="RT 1 BOX 228H"/>
    <s v="NATURAL BRIDGE"/>
    <s v="VA"/>
    <s v="24578"/>
    <s v="7032582624"/>
    <s v="A2"/>
    <s v="BF"/>
    <s v="107"/>
    <s v="A-14"/>
    <s v="107-A-14"/>
    <s v="TINKERVILLE"/>
    <s v="608"/>
    <x v="8"/>
    <n v="40"/>
    <n v="1"/>
    <n v="75"/>
    <m/>
    <m/>
    <x v="232"/>
    <m/>
    <m/>
    <m/>
    <d v="1995-09-26T00:00:00"/>
    <m/>
    <m/>
    <m/>
    <m/>
    <s v=""/>
  </r>
  <r>
    <s v="TRAILER"/>
    <s v="SMITH"/>
    <s v="SMITH"/>
    <s v="BETTY"/>
    <s v="RT 5 BOX 192"/>
    <s v="LEXINGTON"/>
    <s v="VA"/>
    <s v="24450"/>
    <s v="7033481412"/>
    <s v="A2"/>
    <s v="KC"/>
    <s v="60"/>
    <s v="A-44"/>
    <s v="60-A-44"/>
    <s v="KERRS CREEK"/>
    <s v="639"/>
    <x v="2"/>
    <n v="2.8"/>
    <m/>
    <n v="50"/>
    <m/>
    <m/>
    <x v="232"/>
    <d v="1995-10-11T00:00:00"/>
    <d v="1995-10-23T00:00:00"/>
    <m/>
    <d v="1995-10-23T00:00:00"/>
    <m/>
    <m/>
    <m/>
    <m/>
    <s v=""/>
  </r>
  <r>
    <s v="AMENDMENT"/>
    <s v="ROCKBRIDGE COUNTY"/>
    <s v="PLANNING"/>
    <s v=""/>
    <s v="150 S MAIN STREET"/>
    <s v="LEXINGTON"/>
    <s v="VA"/>
    <s v="24450"/>
    <s v="5404649662"/>
    <s v="A2"/>
    <s v="RC"/>
    <s v="NA"/>
    <s v="NA"/>
    <s v="NA-NA"/>
    <s v="A2 DISTRICTS"/>
    <s v=""/>
    <x v="3"/>
    <m/>
    <m/>
    <n v="0"/>
    <m/>
    <m/>
    <x v="233"/>
    <d v="1995-10-11T00:00:00"/>
    <d v="1995-11-27T00:00:00"/>
    <m/>
    <d v="1995-11-27T00:00:00"/>
    <m/>
    <m/>
    <m/>
    <m/>
    <s v="MH'S PERMITTED IN A-2,  2 ACRE LOTS AND INCREASED SETBACKS"/>
  </r>
  <r>
    <s v="SUBDIVISION"/>
    <s v="HEISOHN"/>
    <s v="HEISOHN"/>
    <s v="ERIC"/>
    <s v="2335 OWNESVILLE ROAD"/>
    <s v="CHARLOTTESVILLE"/>
    <s v="VA"/>
    <s v="22901"/>
    <s v=""/>
    <s v="A2"/>
    <s v="KC"/>
    <s v="47"/>
    <s v="A-67"/>
    <s v="47-A-67"/>
    <s v="KERRS CREEK"/>
    <s v="624"/>
    <x v="8"/>
    <n v="1"/>
    <n v="1"/>
    <n v="75"/>
    <m/>
    <m/>
    <x v="234"/>
    <m/>
    <m/>
    <m/>
    <d v="1995-09-29T00:00:00"/>
    <m/>
    <m/>
    <m/>
    <m/>
    <s v=""/>
  </r>
  <r>
    <s v="TRAILER"/>
    <s v="C &amp; S DISPOSAL"/>
    <s v="FLINT"/>
    <s v="CHUCK"/>
    <s v="RT 1 BOX 45"/>
    <s v="GLASGOW"/>
    <s v="VA"/>
    <s v="24555"/>
    <s v="7032912433"/>
    <s v="B1"/>
    <s v="NB"/>
    <s v="108A1"/>
    <s v="9-80"/>
    <s v="108A1-9-80"/>
    <s v="N B STATION"/>
    <s v="759"/>
    <x v="2"/>
    <n v="3.89"/>
    <m/>
    <n v="50"/>
    <m/>
    <m/>
    <x v="235"/>
    <d v="1995-10-11T00:00:00"/>
    <d v="1995-10-23T00:00:00"/>
    <m/>
    <d v="1995-10-23T00:00:00"/>
    <m/>
    <m/>
    <m/>
    <m/>
    <s v=""/>
  </r>
  <r>
    <s v="SUBDIVISION"/>
    <s v="FOX"/>
    <s v="FOX"/>
    <s v="LEONARD"/>
    <s v="RT 1 BOX 174B"/>
    <s v="ROCKBRIDGE BATHS"/>
    <s v="VA"/>
    <s v="24473"/>
    <s v="7033483027"/>
    <s v="A2"/>
    <s v="SR"/>
    <s v="39"/>
    <s v="A-71"/>
    <s v="39-A-71"/>
    <s v="FAIRFIELD"/>
    <s v="706"/>
    <x v="8"/>
    <n v="5"/>
    <n v="1"/>
    <n v="75"/>
    <m/>
    <m/>
    <x v="235"/>
    <d v="1995-10-11T00:00:00"/>
    <d v="1995-10-23T00:00:00"/>
    <m/>
    <d v="1995-10-23T00:00:00"/>
    <m/>
    <m/>
    <m/>
    <m/>
    <s v=""/>
  </r>
  <r>
    <s v="SUBDIVISION"/>
    <s v="HARTLESS"/>
    <s v="HARTLESS"/>
    <s v="PATSY"/>
    <s v="48 OLYMPIC LANE"/>
    <s v="VESUVIUS"/>
    <s v="VA"/>
    <s v="24485"/>
    <s v="5402617228"/>
    <s v="A2"/>
    <s v="SR"/>
    <s v="52"/>
    <s v="3-3"/>
    <s v="52-3-3"/>
    <s v="MIDVALE"/>
    <s v="608"/>
    <x v="4"/>
    <n v="1.5"/>
    <n v="1"/>
    <n v="75"/>
    <m/>
    <m/>
    <x v="235"/>
    <m/>
    <m/>
    <m/>
    <d v="1995-10-02T00:00:00"/>
    <m/>
    <m/>
    <m/>
    <m/>
    <s v=""/>
  </r>
  <r>
    <s v="SUBDIVISION"/>
    <s v="LEWIS"/>
    <s v="LEWIS"/>
    <s v="JOHN"/>
    <s v="RT 1 BOX 359"/>
    <s v="NATURAL BRIDGE"/>
    <s v="VA"/>
    <s v="24578"/>
    <s v="7032912067"/>
    <s v="A2"/>
    <s v="BF"/>
    <s v="95"/>
    <s v="A-6"/>
    <s v="95-A-6"/>
    <s v="BROAD CREEK"/>
    <s v="610"/>
    <x v="4"/>
    <n v="2.4"/>
    <n v="1"/>
    <n v="75"/>
    <m/>
    <m/>
    <x v="236"/>
    <m/>
    <m/>
    <m/>
    <d v="1995-10-03T00:00:00"/>
    <m/>
    <m/>
    <m/>
    <m/>
    <s v=""/>
  </r>
  <r>
    <s v="RESIDENTIAL"/>
    <s v="POLLOCK"/>
    <s v="POLLOCK"/>
    <s v="DAVID"/>
    <s v="POB 461"/>
    <s v="GLASGOW"/>
    <s v="VA"/>
    <s v="24555"/>
    <s v="7032582017"/>
    <s v="A2"/>
    <s v="NB"/>
    <s v="108B1"/>
    <s v="1-A20"/>
    <s v="108B1-1-A20"/>
    <s v="GLASGOW"/>
    <s v="501"/>
    <x v="5"/>
    <n v="1.03"/>
    <m/>
    <n v="200"/>
    <m/>
    <m/>
    <x v="236"/>
    <m/>
    <m/>
    <d v="1995-10-18T00:00:00"/>
    <d v="1995-10-18T00:00:00"/>
    <m/>
    <m/>
    <m/>
    <m/>
    <s v="NO CHEMICAL TERMITE TREAMENT ALLOWED DUE TO WELL LOCATIONS"/>
  </r>
  <r>
    <s v="SUBDIVISION"/>
    <s v="TOMLIN"/>
    <s v="TOMLIN"/>
    <s v="JERRY"/>
    <s v="POB 591"/>
    <s v="VESUVIUS"/>
    <s v="VA"/>
    <s v="24483"/>
    <s v="7033779219"/>
    <s v="A2"/>
    <s v="SR"/>
    <s v="78"/>
    <s v="A-11"/>
    <s v="78-A-11"/>
    <s v="LONG HOLLOW"/>
    <s v="733"/>
    <x v="4"/>
    <n v="16"/>
    <n v="1"/>
    <n v="75"/>
    <m/>
    <m/>
    <x v="237"/>
    <m/>
    <m/>
    <m/>
    <d v="1995-10-04T00:00:00"/>
    <m/>
    <m/>
    <m/>
    <m/>
    <s v=""/>
  </r>
  <r>
    <s v="RECREATIONAL"/>
    <s v="W&amp;L TENNIS CENTER"/>
    <s v="W&amp;L"/>
    <s v="PAUL"/>
    <s v="POB 2140"/>
    <s v="ROANOKE"/>
    <s v="VA"/>
    <s v="24009"/>
    <s v="7034624800"/>
    <s v="A2"/>
    <s v="KC"/>
    <s v="61"/>
    <s v="A-46"/>
    <s v="61-A-46"/>
    <s v="LEXINGTON"/>
    <s v="60"/>
    <x v="1"/>
    <n v="2"/>
    <m/>
    <n v="90"/>
    <n v="6500"/>
    <m/>
    <x v="237"/>
    <m/>
    <m/>
    <m/>
    <d v="1995-10-18T00:00:00"/>
    <m/>
    <m/>
    <d v="1997-07-15T00:00:00"/>
    <d v="1997-07-15T00:00:00"/>
    <s v=""/>
  </r>
  <r>
    <s v="TRAILER"/>
    <s v="DERR"/>
    <s v="DERR"/>
    <s v="CECIL"/>
    <s v="POB 593"/>
    <s v="VESUVIUS"/>
    <s v="VA"/>
    <s v="24483"/>
    <s v="7033779951"/>
    <s v="A1"/>
    <s v="SR"/>
    <s v="66"/>
    <s v="A-19C"/>
    <s v="66-A-19C"/>
    <s v="IRISH CREEK"/>
    <s v="603"/>
    <x v="2"/>
    <n v="2"/>
    <m/>
    <n v="50"/>
    <m/>
    <m/>
    <x v="238"/>
    <d v="1995-11-08T00:00:00"/>
    <d v="1995-11-27T00:00:00"/>
    <m/>
    <m/>
    <d v="1995-11-27T00:00:00"/>
    <m/>
    <m/>
    <m/>
    <s v="NO ACTION TAKEN"/>
  </r>
  <r>
    <s v="SUBDIVISION"/>
    <s v="CHAMBERS"/>
    <s v="CHAMBERS"/>
    <s v="JAY"/>
    <s v="RT 1 BOX 25A"/>
    <s v="FAIRFIELD"/>
    <s v="VA"/>
    <s v="24435"/>
    <s v="7032612558"/>
    <s v="A2"/>
    <s v="SR"/>
    <s v="51"/>
    <s v="15-D"/>
    <s v="51-15-D"/>
    <s v="FAIRFIELD"/>
    <s v="714"/>
    <x v="8"/>
    <n v="2.2000000000000002"/>
    <n v="1"/>
    <n v="75"/>
    <m/>
    <m/>
    <x v="239"/>
    <m/>
    <m/>
    <m/>
    <d v="1995-10-13T00:00:00"/>
    <m/>
    <m/>
    <m/>
    <m/>
    <s v=""/>
  </r>
  <r>
    <s v="SUBDIVISION"/>
    <s v="HICKMAN"/>
    <s v="HICKMAN"/>
    <s v="JOSIAH"/>
    <s v="RT 1 BOX 233"/>
    <s v="GLASGOW"/>
    <s v="VA"/>
    <s v="24555"/>
    <s v="7032582882"/>
    <s v="A2"/>
    <s v="NB"/>
    <s v="107"/>
    <s v="A-29/16/2D"/>
    <s v="107-A-29/16/2D"/>
    <s v="TINKERVILLE"/>
    <s v="608"/>
    <x v="4"/>
    <n v="370.62"/>
    <n v="1"/>
    <n v="150"/>
    <m/>
    <m/>
    <x v="239"/>
    <m/>
    <m/>
    <m/>
    <d v="1995-10-13T00:00:00"/>
    <m/>
    <m/>
    <m/>
    <m/>
    <s v=""/>
  </r>
  <r>
    <s v="SUBDIVISION"/>
    <s v="WHEELER"/>
    <s v="WHEELER"/>
    <s v="CHRIS"/>
    <s v="1702 CEDAR AVENUE"/>
    <s v="BUENA VISTA"/>
    <s v="VA"/>
    <s v="24416"/>
    <s v="7032617627"/>
    <s v="A2"/>
    <s v="WC"/>
    <s v="50"/>
    <s v="7-2"/>
    <s v="50-7-2"/>
    <s v="TIMBER RIDGE"/>
    <s v="717"/>
    <x v="8"/>
    <n v="1"/>
    <n v="1"/>
    <n v="75"/>
    <m/>
    <m/>
    <x v="239"/>
    <m/>
    <m/>
    <m/>
    <d v="1995-10-13T00:00:00"/>
    <m/>
    <m/>
    <m/>
    <m/>
    <s v=""/>
  </r>
  <r>
    <s v="SUBDIVISION"/>
    <s v="WIDDIFIELD"/>
    <s v="WIDDIFIELD"/>
    <s v="H.P."/>
    <s v="RT 4"/>
    <s v="LEXINGTON"/>
    <s v="VA"/>
    <s v="24450"/>
    <s v="7032616472"/>
    <s v="A2"/>
    <s v="NB"/>
    <s v="99"/>
    <s v="A-20"/>
    <s v="99-A-20"/>
    <s v="GLASGOW"/>
    <s v="663"/>
    <x v="4"/>
    <n v="2.5"/>
    <n v="1"/>
    <n v="0"/>
    <m/>
    <m/>
    <x v="239"/>
    <m/>
    <m/>
    <m/>
    <d v="1995-10-13T00:00:00"/>
    <m/>
    <m/>
    <m/>
    <m/>
    <s v=""/>
  </r>
  <r>
    <s v="SUBDIVISION"/>
    <s v="SHENANDOAH ESTATES"/>
    <s v="JARRETT"/>
    <s v="CHARLENE"/>
    <s v="901 SUNSET DRIVE"/>
    <s v="LEXINGTON"/>
    <s v="VA"/>
    <s v="24450"/>
    <s v="7034635134"/>
    <s v="A2"/>
    <s v="BF"/>
    <s v="75"/>
    <s v="A-4"/>
    <s v="75-A-4"/>
    <s v="LEXINGTON"/>
    <s v="251"/>
    <x v="0"/>
    <n v="17.149999999999999"/>
    <n v="7"/>
    <n v="100"/>
    <m/>
    <m/>
    <x v="240"/>
    <d v="1995-11-08T00:00:00"/>
    <d v="1995-11-27T00:00:00"/>
    <m/>
    <d v="1996-04-16T00:00:00"/>
    <m/>
    <m/>
    <m/>
    <m/>
    <s v=""/>
  </r>
  <r>
    <s v="TRAILER"/>
    <s v="SOUTHERS"/>
    <s v="SOUTHERS"/>
    <s v="MELISSA"/>
    <s v="RT 2 BOX 178"/>
    <s v="LEXINGTON"/>
    <s v="VA"/>
    <s v="24450"/>
    <s v="7034646460"/>
    <s v="A2"/>
    <s v="BF"/>
    <s v="72"/>
    <s v="A-39"/>
    <s v="72-A-39"/>
    <s v="EFFINGER"/>
    <s v="251"/>
    <x v="2"/>
    <n v="2"/>
    <m/>
    <n v="50"/>
    <m/>
    <m/>
    <x v="240"/>
    <d v="1995-11-08T00:00:00"/>
    <d v="1995-11-27T00:00:00"/>
    <m/>
    <m/>
    <d v="1995-11-27T00:00:00"/>
    <m/>
    <m/>
    <m/>
    <s v="NO ACTION TAKEN"/>
  </r>
  <r>
    <s v="SUBDIVISION"/>
    <s v="SAUNDERS"/>
    <s v="SAUNDERS"/>
    <s v="GEORGE"/>
    <s v="RT 1 BOX 227"/>
    <s v="GLASGOW"/>
    <s v="VA"/>
    <s v="24555"/>
    <s v="7032582239"/>
    <s v="A2"/>
    <s v="BF"/>
    <s v="98"/>
    <s v="14-2A"/>
    <s v="98-14-2A"/>
    <s v="BUFFALO FORGE"/>
    <s v="608"/>
    <x v="8"/>
    <n v="0.75"/>
    <n v="1"/>
    <n v="75"/>
    <m/>
    <m/>
    <x v="241"/>
    <m/>
    <m/>
    <m/>
    <d v="1995-11-06T00:00:00"/>
    <m/>
    <m/>
    <m/>
    <m/>
    <s v=""/>
  </r>
  <r>
    <s v="RESIDENTIAL"/>
    <s v="SHENANDOAH ESTATES"/>
    <s v="JARRETT"/>
    <s v="CHARLENE"/>
    <s v="901 SUNSET DRIVE"/>
    <s v="LEXINGTON"/>
    <s v="VA"/>
    <s v="24450"/>
    <s v="7034635134"/>
    <s v="A2"/>
    <s v="BF"/>
    <s v="75"/>
    <s v="A-4"/>
    <s v="75-A-4"/>
    <s v="LEXINGTON"/>
    <s v="251"/>
    <x v="6"/>
    <n v="13.56"/>
    <m/>
    <n v="335"/>
    <m/>
    <m/>
    <x v="242"/>
    <d v="1995-12-13T00:00:00"/>
    <d v="1996-02-26T00:00:00"/>
    <m/>
    <d v="1996-02-26T00:00:00"/>
    <m/>
    <m/>
    <m/>
    <m/>
    <s v=""/>
  </r>
  <r>
    <s v="SUBDIVISION"/>
    <s v="TAYLOR"/>
    <s v="TAYLOR"/>
    <s v="ROBERT"/>
    <s v="HC 62"/>
    <s v="N B STATION"/>
    <s v="VA"/>
    <s v="24579"/>
    <s v="7032912818"/>
    <s v="A2"/>
    <s v="NB"/>
    <s v="113A"/>
    <s v="4-16"/>
    <s v="113A-4-16"/>
    <s v="ARNOLDS VALLEY"/>
    <s v="759"/>
    <x v="4"/>
    <n v="2.46"/>
    <n v="1"/>
    <n v="75"/>
    <m/>
    <m/>
    <x v="243"/>
    <m/>
    <m/>
    <m/>
    <d v="1995-11-08T00:00:00"/>
    <m/>
    <m/>
    <m/>
    <m/>
    <s v=""/>
  </r>
  <r>
    <s v="SUBDIVISION"/>
    <s v="COLEMAN"/>
    <s v="COLEMAN"/>
    <s v="KENNETH"/>
    <s v="RT 3 BOX 162"/>
    <s v="LEXINGTON"/>
    <s v="VA"/>
    <s v="24450"/>
    <s v=""/>
    <s v="A2"/>
    <s v="SR"/>
    <s v="51"/>
    <s v="A-41A"/>
    <s v="51-A-41A"/>
    <s v="DONALDSBURG"/>
    <s v="714"/>
    <x v="8"/>
    <n v="2.4500000000000002"/>
    <n v="1"/>
    <n v="75"/>
    <m/>
    <m/>
    <x v="244"/>
    <m/>
    <m/>
    <m/>
    <d v="1995-11-14T00:00:00"/>
    <m/>
    <m/>
    <m/>
    <m/>
    <s v=""/>
  </r>
  <r>
    <s v="SUBDIVISION"/>
    <s v="WILLIAMS"/>
    <s v="WILLIAMS"/>
    <s v="CHARLES"/>
    <s v="RT 2 BOX 122"/>
    <s v="FAIRFIELD"/>
    <s v="VA"/>
    <s v="24435"/>
    <s v="7034631834"/>
    <s v="A2"/>
    <s v="SR"/>
    <s v="63"/>
    <s v="A-50"/>
    <s v="63-A-50"/>
    <s v="TIMBER RIDGE"/>
    <s v="716"/>
    <x v="8"/>
    <n v="0.75"/>
    <n v="1"/>
    <n v="75"/>
    <m/>
    <m/>
    <x v="244"/>
    <m/>
    <m/>
    <m/>
    <d v="1995-11-14T00:00:00"/>
    <m/>
    <m/>
    <m/>
    <m/>
    <s v=""/>
  </r>
  <r>
    <s v="RESIDENTIAL"/>
    <s v="CHITTUM"/>
    <s v="CHITTUM"/>
    <s v="ROSA"/>
    <s v="RT 4 BOX 311"/>
    <s v="LEXINGTON"/>
    <s v="VA"/>
    <s v="24450"/>
    <s v="5402611180"/>
    <s v="A2"/>
    <s v="BF"/>
    <s v="99"/>
    <s v="8-2C"/>
    <s v="99-8-2C"/>
    <s v="BUFFALO FORGE"/>
    <s v="608"/>
    <x v="5"/>
    <n v="0.98"/>
    <m/>
    <n v="200"/>
    <m/>
    <m/>
    <x v="245"/>
    <m/>
    <m/>
    <d v="1995-12-20T00:00:00"/>
    <d v="1995-12-20T00:00:00"/>
    <m/>
    <d v="1999-12-20T00:00:00"/>
    <m/>
    <d v="1999-12-20T00:00:00"/>
    <s v="VARIANCE TO PLACE 2ND DWELLING ON .98 ACRES 25 FEET FROM REAR _x000a_LINE GRANTED FOR LESSER OF 4 YEARS OR LIFETIME OF THE MOTHER TO _x000a_BE REVIEW DECEMBER, 1999"/>
  </r>
  <r>
    <s v="SUBDIVISION"/>
    <s v="GROAH"/>
    <s v="GROAH"/>
    <s v="FRANCIS"/>
    <s v="RT 1 BOX 283"/>
    <s v="RAPHINE"/>
    <s v="VA"/>
    <s v="24472"/>
    <s v="7033772407"/>
    <s v="A2"/>
    <s v="SR"/>
    <s v="28"/>
    <s v="4-4"/>
    <s v="28-4-4"/>
    <s v="STEELES TAVERN"/>
    <s v="11"/>
    <x v="8"/>
    <n v="1"/>
    <n v="1"/>
    <n v="75"/>
    <m/>
    <m/>
    <x v="245"/>
    <m/>
    <m/>
    <m/>
    <d v="1995-11-15T00:00:00"/>
    <m/>
    <m/>
    <m/>
    <m/>
    <s v=""/>
  </r>
  <r>
    <s v="SUBDIVISION"/>
    <s v="SHELTON"/>
    <s v="SHELTON"/>
    <s v="J.R."/>
    <s v="RT 5"/>
    <s v="LEXINGTON"/>
    <s v="VA"/>
    <s v="24450"/>
    <s v="7034635363"/>
    <s v="R1"/>
    <s v="KC"/>
    <s v="62"/>
    <s v="8-1G"/>
    <s v="62-8-1G"/>
    <s v="LEXINGTON"/>
    <s v="39"/>
    <x v="8"/>
    <n v="0.54"/>
    <n v="1"/>
    <n v="75"/>
    <m/>
    <m/>
    <x v="245"/>
    <m/>
    <m/>
    <m/>
    <d v="1995-11-15T00:00:00"/>
    <m/>
    <m/>
    <m/>
    <m/>
    <s v=""/>
  </r>
  <r>
    <s v="SUBDIVISION"/>
    <s v="SEAMAN"/>
    <s v="SEAMAN"/>
    <s v="JERRY"/>
    <s v="RT 1 BOX 159"/>
    <s v="BUENA VISTA"/>
    <s v="VA"/>
    <s v="24416"/>
    <s v="5402617058"/>
    <s v="A2"/>
    <s v="BF"/>
    <s v="88"/>
    <s v="2-7-B3"/>
    <s v="88-2-7-B3"/>
    <s v="POPLAR HILL"/>
    <s v="700"/>
    <x v="8"/>
    <n v="1.1399999999999999"/>
    <n v="1"/>
    <n v="75"/>
    <m/>
    <m/>
    <x v="246"/>
    <m/>
    <m/>
    <m/>
    <d v="1995-11-20T00:00:00"/>
    <m/>
    <m/>
    <m/>
    <m/>
    <s v=""/>
  </r>
  <r>
    <s v="SUBDIVISION"/>
    <s v="DORSEY"/>
    <s v="DORSEY"/>
    <s v="JAMES"/>
    <s v="POB 1098"/>
    <s v="LEXINGTON"/>
    <s v="VA"/>
    <s v="24450"/>
    <s v="5404643169"/>
    <s v="A2"/>
    <s v="WC"/>
    <s v="49"/>
    <s v="10-11"/>
    <s v="49-10-11"/>
    <s v="TIMBER RIDGE"/>
    <s v="1025"/>
    <x v="8"/>
    <n v="2.31"/>
    <n v="1"/>
    <n v="75"/>
    <m/>
    <m/>
    <x v="247"/>
    <m/>
    <m/>
    <m/>
    <d v="1995-11-27T00:00:00"/>
    <m/>
    <m/>
    <m/>
    <m/>
    <s v=""/>
  </r>
  <r>
    <s v="SUBDIVISION"/>
    <s v="WIDDIFIELD"/>
    <s v="WIDDIFIELD"/>
    <s v="H.P."/>
    <s v="RT 4"/>
    <s v="LEXINGTON"/>
    <s v="VA"/>
    <s v="24450"/>
    <s v="7032616472"/>
    <s v="A2"/>
    <s v="NB"/>
    <s v="99"/>
    <s v="A-20"/>
    <s v="99-A-20"/>
    <s v="BUENA VISTA"/>
    <s v="501"/>
    <x v="4"/>
    <n v="7.96"/>
    <n v="1"/>
    <n v="100"/>
    <m/>
    <m/>
    <x v="248"/>
    <m/>
    <m/>
    <m/>
    <d v="1995-12-01T00:00:00"/>
    <m/>
    <m/>
    <m/>
    <m/>
    <s v=""/>
  </r>
  <r>
    <s v="SUBDIVISION"/>
    <s v="DONALD"/>
    <s v="DONALD"/>
    <s v="RICHARD"/>
    <s v="RT 1 BOX 386B"/>
    <s v="LEXINGTON"/>
    <s v="VA"/>
    <s v="24450"/>
    <s v="5404641304"/>
    <s v="A2"/>
    <s v="KC"/>
    <s v="33"/>
    <s v="1-B"/>
    <s v="33-1-B"/>
    <s v="KERRS CREEK"/>
    <s v="628"/>
    <x v="8"/>
    <n v="20"/>
    <n v="1"/>
    <n v="75"/>
    <m/>
    <m/>
    <x v="249"/>
    <m/>
    <m/>
    <m/>
    <d v="1995-12-04T00:00:00"/>
    <m/>
    <m/>
    <m/>
    <m/>
    <s v=""/>
  </r>
  <r>
    <s v="SUBDIVISION"/>
    <s v="HIGGINS"/>
    <s v="HIGGINS"/>
    <s v="HERBERT"/>
    <s v="RT 1 BOX 513"/>
    <s v="LEXINGTON"/>
    <s v="VA"/>
    <s v="24450"/>
    <s v="5404635700"/>
    <s v="A2"/>
    <s v="KC"/>
    <s v="47"/>
    <s v="A-82"/>
    <s v="47-A-82"/>
    <s v="KERRS CREEK"/>
    <s v="631"/>
    <x v="8"/>
    <n v="3.83"/>
    <n v="1"/>
    <n v="75"/>
    <m/>
    <m/>
    <x v="249"/>
    <m/>
    <m/>
    <m/>
    <d v="1995-12-04T00:00:00"/>
    <m/>
    <m/>
    <m/>
    <m/>
    <s v=""/>
  </r>
  <r>
    <s v="SUBDIVISION"/>
    <s v="TILLIS"/>
    <s v="TILLIS"/>
    <s v="GENE"/>
    <s v="POB 219"/>
    <s v="FAIRFIELD"/>
    <s v="VA"/>
    <s v="24435"/>
    <s v="5403775834"/>
    <s v="A2"/>
    <s v="SR"/>
    <s v="40"/>
    <s v="A-32B"/>
    <s v="40-A-32B"/>
    <s v="FAIRFIELD"/>
    <s v="707"/>
    <x v="8"/>
    <n v="3.05"/>
    <n v="1"/>
    <n v="75"/>
    <m/>
    <m/>
    <x v="250"/>
    <m/>
    <m/>
    <m/>
    <d v="1995-12-08T00:00:00"/>
    <m/>
    <m/>
    <m/>
    <m/>
    <s v=""/>
  </r>
  <r>
    <s v="INDUSTRIAL"/>
    <s v="ADAMS CONSTRUCTION CO"/>
    <s v="LANFORD"/>
    <s v="JACK"/>
    <s v="POB 12627"/>
    <s v="ROANOKE"/>
    <s v="VA"/>
    <s v="24027"/>
    <s v="5409822366"/>
    <s v="I1"/>
    <s v="BF"/>
    <s v="75"/>
    <s v="A-55"/>
    <s v="75-A-55"/>
    <s v="LEXINGTON"/>
    <s v="744"/>
    <x v="2"/>
    <n v="2.0299999999999998"/>
    <m/>
    <n v="125"/>
    <m/>
    <m/>
    <x v="251"/>
    <d v="1996-02-14T00:00:00"/>
    <d v="1996-02-26T00:00:00"/>
    <m/>
    <d v="1996-02-26T00:00:00"/>
    <m/>
    <d v="1998-05-18T00:00:00"/>
    <m/>
    <d v="1998-05-18T00:00:00"/>
    <s v="MODIFICATION OF ORIGINAL PERMIT TO ALLOW _x000a_1._x0009_NIGHTTIME OPERATIONS MAY 15, 1996 THROUGH SEPTEMBER 15, _x000a_1996 FOUR DAYS PER WEEK_x000a_2._x0009_DAYTIME OPERATION OF PLANT NOT ALLOWED WHEN OPERATING _x000a_SAME NIGHT_x000a_3._x0009_MATERIALS FOR ASPHALT TO BE TRANSPORTED DURING DAY TO _x000a_LESSEN NOISE IMPACT ON SURROUNDING NEIGHBORS_x000a_4._x0009_COMPLIANCE WITH DEQ STANDARDS FOR AIR DISCHARGE AND _x000a_STORMWATER MANAGEMENT"/>
  </r>
  <r>
    <s v="SUBDIVISION"/>
    <s v="TAYLOR"/>
    <s v="TAYLOR"/>
    <s v="JOHN"/>
    <s v=""/>
    <s v="RAPHINE"/>
    <s v="VA"/>
    <s v="24472"/>
    <s v="5403481448"/>
    <s v="A2"/>
    <s v="WC"/>
    <s v="16"/>
    <s v="A-20"/>
    <s v="16-A-20"/>
    <s v="PISGAH"/>
    <s v="620"/>
    <x v="8"/>
    <n v="100"/>
    <n v="1"/>
    <n v="75"/>
    <m/>
    <m/>
    <x v="251"/>
    <m/>
    <m/>
    <m/>
    <d v="1995-12-11T00:00:00"/>
    <m/>
    <m/>
    <m/>
    <m/>
    <s v=""/>
  </r>
  <r>
    <s v="SUBDIVISION"/>
    <s v="SCHWEIZER"/>
    <s v="SCHWEIZER"/>
    <s v="HANS"/>
    <s v="RT 2 BOX 114B"/>
    <s v="LEXINGTON"/>
    <s v="VA"/>
    <s v="24450"/>
    <s v="5404633977"/>
    <s v="A2"/>
    <s v="KC"/>
    <s v="59"/>
    <s v="A-33"/>
    <s v="59-A-33"/>
    <s v="HOUSE MOUNTAIN"/>
    <s v="641"/>
    <x v="8"/>
    <n v="6.54"/>
    <n v="1"/>
    <n v="75"/>
    <m/>
    <m/>
    <x v="252"/>
    <m/>
    <m/>
    <m/>
    <d v="1995-12-12T00:00:00"/>
    <m/>
    <m/>
    <m/>
    <m/>
    <s v=""/>
  </r>
  <r>
    <s v="ROAD"/>
    <s v="CLOVER HILL ESTATES"/>
    <s v="HERRING"/>
    <s v="RUTH ANNE"/>
    <s v="RT 2 BOX 577"/>
    <s v="NATURAL BRIDGE"/>
    <s v="VA"/>
    <s v="24578"/>
    <s v="7032912015"/>
    <s v="A2"/>
    <s v="BF"/>
    <s v="106"/>
    <s v=""/>
    <s v="106-"/>
    <s v="NATURAL BRIDGE"/>
    <s v="690"/>
    <x v="1"/>
    <n v="2.6"/>
    <m/>
    <n v="110"/>
    <n v="9500"/>
    <m/>
    <x v="253"/>
    <m/>
    <m/>
    <m/>
    <d v="1995-12-14T00:00:00"/>
    <m/>
    <m/>
    <d v="1997-05-16T00:00:00"/>
    <d v="1997-05-16T00:00:00"/>
    <s v=""/>
  </r>
  <r>
    <s v="SUBDIVISION"/>
    <s v="BANE"/>
    <s v="BANE"/>
    <s v="DAVID"/>
    <s v="RT 1 BOX 342A"/>
    <s v="LEXINGTON"/>
    <s v="VA"/>
    <s v="24450"/>
    <s v="5404637848"/>
    <s v="A2"/>
    <s v="KC"/>
    <s v="47"/>
    <s v="15-B"/>
    <s v="47-15-B"/>
    <s v="KERRS CREEK"/>
    <s v="751"/>
    <x v="4"/>
    <n v="3"/>
    <n v="1"/>
    <n v="75"/>
    <m/>
    <m/>
    <x v="254"/>
    <m/>
    <m/>
    <m/>
    <d v="1995-12-19T00:00:00"/>
    <m/>
    <m/>
    <m/>
    <m/>
    <s v=""/>
  </r>
  <r>
    <s v="TOWER"/>
    <s v="NORFOLK &amp; WESTERN RAILWAY"/>
    <s v="DANIELSEN"/>
    <s v="WILL"/>
    <s v="99 SPRING STREET, S.W."/>
    <s v="ATLANTA"/>
    <s v="GA"/>
    <s v="30303"/>
    <s v="4045291006"/>
    <s v="A2"/>
    <s v="SR"/>
    <s v="39"/>
    <s v="A-21"/>
    <s v="39-A-21"/>
    <s v="FAIRFIELD"/>
    <s v="11"/>
    <x v="2"/>
    <n v="1"/>
    <m/>
    <n v="125"/>
    <m/>
    <m/>
    <x v="255"/>
    <d v="1996-02-14T00:00:00"/>
    <d v="1996-02-26T00:00:00"/>
    <m/>
    <d v="1996-02-26T00:00:00"/>
    <m/>
    <m/>
    <m/>
    <m/>
    <s v="CONTINGENT ON APPROVED R.O.W. AGREEMENT WITH THE PSA OVER ACCESS _x000a_ROAD TO WATER TANK"/>
  </r>
  <r>
    <s v="SUBDIVISION"/>
    <s v="BUFFALO LUMBER CO."/>
    <s v="BUFFALO LUMBER CO."/>
    <s v=""/>
    <s v="POB 1157"/>
    <s v="LEXINGTON"/>
    <s v="VA"/>
    <s v="24450"/>
    <s v="5404632188"/>
    <s v="A2"/>
    <s v="KC"/>
    <s v="60"/>
    <s v="6-1"/>
    <s v="60-6-1"/>
    <s v="LEXINGTON"/>
    <s v="672"/>
    <x v="8"/>
    <n v="14.58"/>
    <n v="1"/>
    <n v="75"/>
    <m/>
    <m/>
    <x v="256"/>
    <m/>
    <m/>
    <m/>
    <d v="1995-12-21T00:00:00"/>
    <m/>
    <m/>
    <m/>
    <m/>
    <s v=""/>
  </r>
  <r>
    <s v="SUBDIVISION"/>
    <s v="LOMBARD"/>
    <s v="LOMBARD"/>
    <s v="EMANUEL"/>
    <s v="ROSEWOOD FARM"/>
    <s v="STEELES TAVERN"/>
    <s v="VA"/>
    <s v="24476"/>
    <s v="5403776288"/>
    <s v="A2"/>
    <s v="SR"/>
    <s v="28"/>
    <s v="4-3"/>
    <s v="28-4-3"/>
    <s v="STEELES TAVERN"/>
    <s v="11"/>
    <x v="8"/>
    <n v="2"/>
    <n v="1"/>
    <n v="75"/>
    <m/>
    <m/>
    <x v="257"/>
    <m/>
    <m/>
    <m/>
    <d v="1996-01-03T00:00:00"/>
    <m/>
    <m/>
    <m/>
    <m/>
    <s v="EXCEPTION TO SIDLINE SETBACK GRANTED DUE TO LOCATION OF EXISTING _x000a_COMMERCIAL BUILDING - FORMERLY A MOTEL AND RESTAURANT"/>
  </r>
  <r>
    <s v="SUBDIVISION"/>
    <s v="CHAPLIN"/>
    <s v="CHAPLIN"/>
    <s v="ERNEST"/>
    <s v="RT 4 BOX 438"/>
    <s v="LEXINGTON"/>
    <s v="VA"/>
    <s v="24450"/>
    <s v="5404634224"/>
    <s v="A2"/>
    <s v="BF"/>
    <s v="75"/>
    <s v="A-9"/>
    <s v="75-A-9"/>
    <s v="LEXINGTON"/>
    <s v="11"/>
    <x v="4"/>
    <n v="2"/>
    <n v="1"/>
    <n v="75"/>
    <m/>
    <m/>
    <x v="258"/>
    <m/>
    <m/>
    <m/>
    <d v="1996-01-05T00:00:00"/>
    <m/>
    <m/>
    <m/>
    <m/>
    <s v=""/>
  </r>
  <r>
    <s v="SUBDIVISION"/>
    <s v="NICELY"/>
    <s v="NICELY"/>
    <s v="ALICE"/>
    <s v="RT 1 BOX 80"/>
    <s v="GOSHEN"/>
    <s v="VA"/>
    <s v="24439"/>
    <s v="5409975934"/>
    <s v="A2"/>
    <s v="WC"/>
    <s v="31"/>
    <s v="A-8"/>
    <s v="31-A-8"/>
    <s v="LITTLE CALIFORNIA"/>
    <s v="780"/>
    <x v="8"/>
    <n v="9.82"/>
    <n v="1"/>
    <n v="75"/>
    <m/>
    <m/>
    <x v="258"/>
    <m/>
    <m/>
    <m/>
    <d v="1996-01-23T00:00:00"/>
    <m/>
    <m/>
    <m/>
    <m/>
    <s v=""/>
  </r>
  <r>
    <s v="SUBDIVISION"/>
    <s v="LEECH"/>
    <s v="LEECH"/>
    <s v="HOWARD"/>
    <s v="RT 3 BOX 45"/>
    <s v="LEXINGTON"/>
    <s v="VA"/>
    <s v="24450"/>
    <s v="5404634129"/>
    <s v="A2"/>
    <s v="KC"/>
    <s v="72"/>
    <s v="A-48"/>
    <s v="72-A-48"/>
    <s v="COLLIERSTOWN"/>
    <s v="644"/>
    <x v="8"/>
    <n v="3.93"/>
    <n v="1"/>
    <n v="75"/>
    <m/>
    <m/>
    <x v="259"/>
    <m/>
    <m/>
    <m/>
    <d v="1996-01-10T00:00:00"/>
    <m/>
    <m/>
    <m/>
    <m/>
    <s v=""/>
  </r>
  <r>
    <s v="SUBDIVISION"/>
    <s v="BROWN"/>
    <s v="BROWN"/>
    <s v="JAMES"/>
    <s v="POB 1063"/>
    <s v="LEXINGTON"/>
    <s v="VA"/>
    <s v="24450"/>
    <s v="5404634029"/>
    <s v="R1"/>
    <s v="BF"/>
    <s v="74"/>
    <s v="15-2"/>
    <s v="74-15-2"/>
    <s v="LEXINGTON"/>
    <s v="674"/>
    <x v="8"/>
    <n v="17.18"/>
    <n v="1"/>
    <n v="75"/>
    <m/>
    <m/>
    <x v="260"/>
    <m/>
    <m/>
    <m/>
    <d v="1996-01-11T00:00:00"/>
    <m/>
    <m/>
    <m/>
    <m/>
    <s v=""/>
  </r>
  <r>
    <s v="SUBDIVISION"/>
    <s v="CLOVER HILL ESTATES"/>
    <s v="HERRING"/>
    <s v="RUTH ANNE"/>
    <s v="RT 2 BOX 577"/>
    <s v="NATURAL BRIDGE"/>
    <s v="VA"/>
    <s v="24578"/>
    <s v="7032912015"/>
    <s v="A2"/>
    <s v="BF"/>
    <s v="106"/>
    <s v="7-2"/>
    <s v="106-7-2"/>
    <s v="NATURAL BRIDGE"/>
    <s v="690"/>
    <x v="8"/>
    <n v="4.05"/>
    <n v="1"/>
    <n v="75"/>
    <m/>
    <m/>
    <x v="261"/>
    <m/>
    <m/>
    <m/>
    <d v="1996-01-17T00:00:00"/>
    <m/>
    <m/>
    <m/>
    <m/>
    <s v=""/>
  </r>
  <r>
    <s v="SUBDIVISION"/>
    <s v="GROOT"/>
    <s v="GROOT"/>
    <s v="ROGER"/>
    <s v="619 E. 25TH STREET"/>
    <s v="BUENA VISTA"/>
    <s v="VA"/>
    <s v="24416"/>
    <s v="5404638561"/>
    <s v="A2"/>
    <s v="SR"/>
    <s v="52"/>
    <s v="3-3Q"/>
    <s v="52-3-3Q"/>
    <s v="MIDVALE"/>
    <s v="608"/>
    <x v="8"/>
    <n v="2.66"/>
    <n v="1"/>
    <n v="75"/>
    <m/>
    <m/>
    <x v="262"/>
    <m/>
    <m/>
    <m/>
    <d v="1996-01-18T00:00:00"/>
    <m/>
    <m/>
    <m/>
    <m/>
    <s v=""/>
  </r>
  <r>
    <s v="SUBDIVISION"/>
    <s v="HOSTETTER"/>
    <s v="HOSTETTER"/>
    <s v="OSBORNE"/>
    <s v="407 MCCORKLE DRIVE"/>
    <s v="LEXINGTON"/>
    <s v="VA"/>
    <s v="24450"/>
    <s v="5404632404"/>
    <s v="A2"/>
    <s v="KC"/>
    <s v="57"/>
    <s v="A-76"/>
    <s v="57-A-76"/>
    <s v="COLLIERSTOWN"/>
    <s v="646"/>
    <x v="4"/>
    <n v="100.9"/>
    <n v="1"/>
    <n v="150"/>
    <m/>
    <m/>
    <x v="262"/>
    <m/>
    <m/>
    <m/>
    <d v="1996-01-18T00:00:00"/>
    <m/>
    <m/>
    <m/>
    <m/>
    <s v=""/>
  </r>
  <r>
    <s v="SUBDIVISION"/>
    <s v="BIBLE CHURCH AT ROCKBRIDGE"/>
    <s v=""/>
    <s v=""/>
    <s v="POB 47"/>
    <s v="LEXINGTON"/>
    <s v="VA"/>
    <s v="24450"/>
    <s v="5404631688"/>
    <s v="RI"/>
    <s v="KC"/>
    <s v="60A"/>
    <s v="9-B1"/>
    <s v="60A-9-B1"/>
    <s v="KERRS CREEK"/>
    <s v="669"/>
    <x v="8"/>
    <n v="1.39"/>
    <n v="1"/>
    <n v="75"/>
    <m/>
    <m/>
    <x v="263"/>
    <m/>
    <m/>
    <m/>
    <d v="1996-01-22T00:00:00"/>
    <m/>
    <m/>
    <m/>
    <m/>
    <s v=""/>
  </r>
  <r>
    <s v="SUBDIVISION"/>
    <s v="PARKER"/>
    <s v="PARKER"/>
    <s v="ATLAS"/>
    <s v="RT 2 BOX 113"/>
    <s v="LEXINGTON"/>
    <s v="VA"/>
    <s v="24450"/>
    <s v="5404633595"/>
    <s v="A2"/>
    <s v="KC"/>
    <s v="59"/>
    <s v="6-5"/>
    <s v="59-6-5"/>
    <s v="HOUSE MOUNTAIN"/>
    <s v="641"/>
    <x v="4"/>
    <n v="2.0299999999999998"/>
    <n v="1"/>
    <n v="75"/>
    <m/>
    <m/>
    <x v="264"/>
    <m/>
    <m/>
    <m/>
    <d v="1996-01-24T00:00:00"/>
    <m/>
    <m/>
    <m/>
    <m/>
    <s v=""/>
  </r>
  <r>
    <s v="SUBDIVISION"/>
    <s v="HERNDON"/>
    <s v="HERDON"/>
    <s v="JOHN"/>
    <s v="RT 1 BOX 564"/>
    <s v="RAPHINE"/>
    <s v="VA"/>
    <s v="24472"/>
    <s v="5403370012"/>
    <s v="A2"/>
    <s v="WC"/>
    <s v="17"/>
    <s v="A-3"/>
    <s v="17-A-3"/>
    <s v="PISGAH"/>
    <s v="725"/>
    <x v="8"/>
    <n v="16.29"/>
    <n v="1"/>
    <n v="75"/>
    <m/>
    <m/>
    <x v="265"/>
    <m/>
    <m/>
    <m/>
    <d v="1996-01-25T00:00:00"/>
    <m/>
    <m/>
    <m/>
    <m/>
    <s v=""/>
  </r>
  <r>
    <s v="SUBDIVISION"/>
    <s v="BARNES"/>
    <s v="BARNES"/>
    <s v="JEFFREY"/>
    <s v="JOHNSTON AVENUE"/>
    <s v="LEXINGTON"/>
    <s v="VA"/>
    <s v="24450"/>
    <s v="5404643568"/>
    <s v="A2"/>
    <s v="KC"/>
    <s v="71"/>
    <s v="A-24"/>
    <s v="71-A-24"/>
    <s v="COLLIERSTOWN"/>
    <s v="657"/>
    <x v="8"/>
    <n v="65.38"/>
    <n v="1"/>
    <n v="75"/>
    <m/>
    <m/>
    <x v="266"/>
    <m/>
    <m/>
    <m/>
    <d v="1996-01-26T00:00:00"/>
    <m/>
    <m/>
    <m/>
    <m/>
    <s v=""/>
  </r>
  <r>
    <s v="SUBDIVISION"/>
    <s v="REID"/>
    <s v="REID"/>
    <s v="BLANE"/>
    <s v="431 WEST NELSON STREET"/>
    <s v="LEXINGTON"/>
    <s v="VA"/>
    <s v="24450"/>
    <s v="5404634345"/>
    <s v="A2"/>
    <s v="KC"/>
    <s v="60"/>
    <s v="2-2"/>
    <s v="60-2-2"/>
    <s v="LEXINGTON"/>
    <s v="670"/>
    <x v="8"/>
    <n v="8.77"/>
    <n v="1"/>
    <n v="75"/>
    <m/>
    <m/>
    <x v="267"/>
    <m/>
    <m/>
    <m/>
    <d v="1996-02-09T00:00:00"/>
    <m/>
    <m/>
    <m/>
    <m/>
    <s v=""/>
  </r>
  <r>
    <s v="SUBDIVISION"/>
    <s v="GILBERT"/>
    <s v="GILBERT"/>
    <s v="MICHAEL"/>
    <s v="1906 MAPLE AVENUE"/>
    <s v="BUENA VISTA"/>
    <s v="VA"/>
    <s v="24416"/>
    <s v="5402619680"/>
    <s v="A2"/>
    <s v="NB"/>
    <s v="99"/>
    <s v="11-A"/>
    <s v="99-11-A"/>
    <s v="RIVERS EDGE"/>
    <s v="663"/>
    <x v="4"/>
    <n v="10"/>
    <n v="1"/>
    <n v="75"/>
    <m/>
    <m/>
    <x v="268"/>
    <m/>
    <m/>
    <m/>
    <d v="1996-02-13T00:00:00"/>
    <m/>
    <m/>
    <m/>
    <m/>
    <s v=""/>
  </r>
  <r>
    <s v="SUBDIVISION"/>
    <s v="FARROW"/>
    <s v="FARROW"/>
    <s v="RUBY"/>
    <s v="RT 3"/>
    <s v="LEXINGTON"/>
    <s v="VA"/>
    <s v="24450"/>
    <s v="5404635358"/>
    <s v="A2"/>
    <s v="BF"/>
    <s v="86"/>
    <s v="A-5"/>
    <s v="86-A-5"/>
    <s v="MURAT"/>
    <s v="675"/>
    <x v="4"/>
    <n v="13.69"/>
    <n v="1"/>
    <n v="0"/>
    <m/>
    <m/>
    <x v="269"/>
    <m/>
    <m/>
    <m/>
    <d v="1996-02-14T00:00:00"/>
    <m/>
    <m/>
    <m/>
    <m/>
    <s v="SURVEY OF EXISTING PARCEL NOT IDENTIFIED CORRECTLY ON TAX MAPS"/>
  </r>
  <r>
    <s v="SUBDIVISION"/>
    <s v="JAMERSON"/>
    <s v="JAMERSON"/>
    <s v="BENNIE"/>
    <s v="RT 2 BOX 472"/>
    <s v="BUENA VISTA"/>
    <s v="VA"/>
    <s v="24416"/>
    <s v="5402611090"/>
    <s v="R1"/>
    <s v="SR"/>
    <s v="77"/>
    <s v="13-4H/4E"/>
    <s v="77-13-4H/4E"/>
    <s v="LONG HOLLOW"/>
    <s v="631"/>
    <x v="4"/>
    <n v="7.27"/>
    <n v="1"/>
    <n v="125"/>
    <m/>
    <m/>
    <x v="270"/>
    <m/>
    <m/>
    <m/>
    <d v="1996-02-20T00:00:00"/>
    <m/>
    <m/>
    <m/>
    <m/>
    <s v=""/>
  </r>
  <r>
    <s v="SUBDIVISION"/>
    <s v="SCHULTZ"/>
    <s v="SCHULTZ"/>
    <s v="MORRIS"/>
    <s v="18811 NEW HAMPSHIRE AVE"/>
    <s v="ASHTON"/>
    <s v="MD"/>
    <s v="20861"/>
    <s v="3017740484"/>
    <s v="A2"/>
    <s v="KC"/>
    <s v="59"/>
    <s v="A-42/47"/>
    <s v="59-A-42/47"/>
    <s v="TURNPIKE"/>
    <s v="672"/>
    <x v="8"/>
    <n v="35"/>
    <n v="1"/>
    <n v="150"/>
    <m/>
    <m/>
    <x v="271"/>
    <m/>
    <m/>
    <m/>
    <d v="1996-02-21T00:00:00"/>
    <m/>
    <m/>
    <m/>
    <m/>
    <s v=""/>
  </r>
  <r>
    <s v="SUBDIVISION"/>
    <s v="HOCKMAN"/>
    <s v="HOCKMAN"/>
    <s v="FRANCIS"/>
    <s v="1283 STERRETT ROAD"/>
    <s v="FAIRFIELD"/>
    <s v="VA"/>
    <s v="24435"/>
    <s v="5403485131"/>
    <s v="A2"/>
    <s v="WC"/>
    <s v="38"/>
    <s v="A-68"/>
    <s v="38-A-68"/>
    <s v="FAIRFIELD"/>
    <s v="717"/>
    <x v="4"/>
    <n v="2"/>
    <n v="1"/>
    <n v="75"/>
    <m/>
    <m/>
    <x v="272"/>
    <m/>
    <m/>
    <m/>
    <d v="1996-02-28T00:00:00"/>
    <m/>
    <m/>
    <m/>
    <m/>
    <s v=""/>
  </r>
  <r>
    <s v="TRAILER"/>
    <s v="DIXIE GAS &amp; OIL"/>
    <s v="EARHART"/>
    <s v="CHRIS"/>
    <s v="POB 900"/>
    <s v="VERONA"/>
    <s v="VA"/>
    <s v="24482"/>
    <s v="5402486273"/>
    <s v="B1"/>
    <s v="SR"/>
    <s v="62"/>
    <s v="5-1C7"/>
    <s v="62-5-1C7"/>
    <s v="TIMBER RIDGE"/>
    <s v="11"/>
    <x v="2"/>
    <n v="3"/>
    <m/>
    <n v="125"/>
    <m/>
    <m/>
    <x v="273"/>
    <d v="1996-03-13T00:00:00"/>
    <d v="1996-03-25T00:00:00"/>
    <m/>
    <m/>
    <m/>
    <m/>
    <m/>
    <m/>
    <s v=""/>
  </r>
  <r>
    <s v="COMMERCIAL"/>
    <s v="MAURY RIVER FRIENDS"/>
    <s v="JOHNSON"/>
    <s v="ANDREW"/>
    <s v="RT 1 BOX 207A"/>
    <s v="BUENA VISTA"/>
    <s v="VA"/>
    <s v="24416"/>
    <s v="5404633119"/>
    <s v="A2"/>
    <s v="KC"/>
    <s v="45"/>
    <s v="A-53"/>
    <s v="45-A-53"/>
    <s v="DENMARK"/>
    <s v="629"/>
    <x v="5"/>
    <n v="0.09"/>
    <m/>
    <n v="200"/>
    <m/>
    <m/>
    <x v="274"/>
    <m/>
    <m/>
    <d v="1996-03-20T00:00:00"/>
    <m/>
    <m/>
    <m/>
    <m/>
    <m/>
    <s v=""/>
  </r>
  <r>
    <s v="SUBDIVISION"/>
    <s v="CLARK"/>
    <s v="CLARK"/>
    <s v="BRUCE"/>
    <s v="RT 2 BOX 102"/>
    <s v="FAIRFIELD"/>
    <s v="VA"/>
    <s v="24435"/>
    <s v=""/>
    <s v="A2"/>
    <s v="WC"/>
    <s v="39"/>
    <s v="26-17"/>
    <s v="39-26-17"/>
    <s v="EAST VIEW SUBDIVSION"/>
    <s v="796"/>
    <x v="8"/>
    <n v="6.64"/>
    <n v="1"/>
    <n v="75"/>
    <m/>
    <m/>
    <x v="275"/>
    <m/>
    <m/>
    <m/>
    <d v="1996-02-28T00:00:00"/>
    <m/>
    <m/>
    <m/>
    <m/>
    <s v=""/>
  </r>
  <r>
    <s v="SAWMILL"/>
    <s v="W.R. DEACON &amp; SON"/>
    <s v="DEACON"/>
    <s v="W.R."/>
    <s v="RT 3 BOX 136"/>
    <s v="LEXINGTON"/>
    <s v="VA"/>
    <s v="24450"/>
    <s v="5404633832"/>
    <s v="A2"/>
    <s v="KC"/>
    <s v="86"/>
    <s v="A-2B"/>
    <s v="86-A-2B"/>
    <s v="EFFINGER"/>
    <s v="675"/>
    <x v="1"/>
    <n v="1"/>
    <m/>
    <n v="70"/>
    <n v="2000"/>
    <m/>
    <x v="276"/>
    <m/>
    <m/>
    <m/>
    <d v="1996-02-29T00:00:00"/>
    <m/>
    <m/>
    <d v="1997-08-08T00:00:00"/>
    <d v="1997-08-08T00:00:00"/>
    <s v=""/>
  </r>
  <r>
    <s v="UTILITY"/>
    <s v="EFFINGER SUBSTATION"/>
    <s v="BARC ELECTRIC COOP"/>
    <s v=""/>
    <s v="POB 264"/>
    <s v="MILLBORO"/>
    <s v="VA"/>
    <s v="24460"/>
    <s v="5404635125"/>
    <s v="A2"/>
    <s v="BF"/>
    <s v="85"/>
    <s v="1-B2A/B2B"/>
    <s v="85-1-B2A/B2B"/>
    <s v="EFFINGER"/>
    <s v="677"/>
    <x v="1"/>
    <n v="3.5"/>
    <m/>
    <n v="120"/>
    <n v="10000"/>
    <m/>
    <x v="277"/>
    <m/>
    <m/>
    <m/>
    <d v="1996-03-13T00:00:00"/>
    <m/>
    <m/>
    <d v="1997-05-16T00:00:00"/>
    <d v="1997-05-16T00:00:00"/>
    <s v=""/>
  </r>
  <r>
    <s v="AGRICULTURAL"/>
    <s v="CASH"/>
    <s v="CASH"/>
    <s v="BEULAH"/>
    <s v="POB 246"/>
    <s v="N B STATION"/>
    <s v="VA"/>
    <s v="24579"/>
    <s v="5402912018"/>
    <s v="I1"/>
    <s v="NB"/>
    <s v="113"/>
    <s v="7-3"/>
    <s v="113-7-3"/>
    <s v="ARNOLDS VALLEY"/>
    <s v="782"/>
    <x v="6"/>
    <n v="32.369999999999997"/>
    <m/>
    <n v="520"/>
    <m/>
    <m/>
    <x v="278"/>
    <d v="1996-05-08T00:00:00"/>
    <d v="1996-06-24T00:00:00"/>
    <m/>
    <d v="1996-06-24T00:00:00"/>
    <m/>
    <m/>
    <m/>
    <m/>
    <s v=""/>
  </r>
  <r>
    <s v="SUBDIVISION"/>
    <s v="REYNOLDS"/>
    <s v="REYNOLDS"/>
    <s v="EUGENE"/>
    <s v="RT 1 BOX 377A"/>
    <s v="LEXINGTON"/>
    <s v="VA"/>
    <s v="24450"/>
    <s v="5404634158"/>
    <s v="A2"/>
    <s v="KC"/>
    <s v="47"/>
    <s v="A-7C"/>
    <s v="47-A-7C"/>
    <s v="KERRS CREEK"/>
    <s v="627"/>
    <x v="4"/>
    <n v="3"/>
    <n v="1"/>
    <n v="75"/>
    <m/>
    <m/>
    <x v="279"/>
    <m/>
    <m/>
    <m/>
    <d v="1996-03-15T00:00:00"/>
    <m/>
    <m/>
    <m/>
    <m/>
    <s v=""/>
  </r>
  <r>
    <s v="SUBDIVISION"/>
    <s v="CHRISTIANSEN"/>
    <s v="CHRISTIANSEN"/>
    <s v="ARVID"/>
    <s v="RT 1 BOX 248"/>
    <s v="NATURAL BRIDGE"/>
    <s v="VA"/>
    <s v="24578"/>
    <s v="5402913154"/>
    <s v="A2"/>
    <s v="BF"/>
    <s v="104"/>
    <s v="1-5B2"/>
    <s v="104-1-5B2"/>
    <s v="SPRINGFIELD"/>
    <s v="610"/>
    <x v="4"/>
    <n v="2.12"/>
    <n v="1"/>
    <n v="75"/>
    <m/>
    <m/>
    <x v="280"/>
    <m/>
    <m/>
    <m/>
    <d v="1996-03-19T00:00:00"/>
    <m/>
    <m/>
    <m/>
    <m/>
    <s v=""/>
  </r>
  <r>
    <s v="SUBDIVISION"/>
    <s v="BAISLEY"/>
    <s v="BAISLEY"/>
    <s v="ROBERT"/>
    <s v="RT 5 BOX 322"/>
    <s v="LEXINGTON"/>
    <s v="VA"/>
    <s v="24450"/>
    <s v="5404635034"/>
    <s v="A2"/>
    <s v="SR"/>
    <s v="76"/>
    <s v="3-1B"/>
    <s v="76-3-1B"/>
    <s v="SOUTH RIVER"/>
    <s v="703"/>
    <x v="8"/>
    <n v="11.48"/>
    <n v="1"/>
    <n v="75"/>
    <m/>
    <m/>
    <x v="281"/>
    <m/>
    <m/>
    <m/>
    <d v="1996-03-25T00:00:00"/>
    <m/>
    <m/>
    <m/>
    <m/>
    <s v=""/>
  </r>
  <r>
    <s v="COMMERCIAL"/>
    <s v="HAMILTON"/>
    <s v="HAMILTON"/>
    <s v="LEWIS"/>
    <s v="RT 1 BOX 31"/>
    <s v="BUENA VISTA"/>
    <s v="VA"/>
    <s v="24416"/>
    <s v="5402619494"/>
    <s v="B1"/>
    <s v="NB"/>
    <s v="108A4"/>
    <s v="1-58"/>
    <s v="108A4-1-58"/>
    <s v="GLASGOW"/>
    <s v="130"/>
    <x v="2"/>
    <n v="0"/>
    <m/>
    <n v="125"/>
    <m/>
    <m/>
    <x v="282"/>
    <d v="1996-05-08T00:00:00"/>
    <d v="1996-05-28T00:00:00"/>
    <m/>
    <m/>
    <m/>
    <m/>
    <m/>
    <m/>
    <s v=""/>
  </r>
  <r>
    <s v="SUBDIVISION"/>
    <s v="HIGGINS"/>
    <s v="HIGGINS"/>
    <s v="EDWARD"/>
    <s v="RT 2 BOX 77"/>
    <s v="LEXINGTON"/>
    <s v="VA"/>
    <s v="24450"/>
    <s v="5404634413"/>
    <s v="A2"/>
    <s v="KC"/>
    <s v="60"/>
    <s v="A-68"/>
    <s v="60-A-68"/>
    <s v="HOUSE MOUNTAIN"/>
    <s v="641"/>
    <x v="4"/>
    <n v="2"/>
    <n v="1"/>
    <n v="100"/>
    <m/>
    <m/>
    <x v="283"/>
    <m/>
    <m/>
    <m/>
    <d v="1996-03-29T00:00:00"/>
    <m/>
    <m/>
    <m/>
    <m/>
    <s v=""/>
  </r>
  <r>
    <s v="COMMERCIAL"/>
    <s v="PLOGGER"/>
    <s v="PLOGGER"/>
    <s v="OSCAR"/>
    <s v="RT 5 BOX 276"/>
    <s v="LEXINGTON"/>
    <s v="VA"/>
    <s v="24450"/>
    <s v="5404637027"/>
    <s v="A2"/>
    <s v="SR"/>
    <s v="50"/>
    <s v="3-3G"/>
    <s v="50-3-3G"/>
    <s v="TIMBER RIDGE"/>
    <s v="11"/>
    <x v="6"/>
    <n v="0.97"/>
    <m/>
    <n v="210"/>
    <m/>
    <m/>
    <x v="284"/>
    <d v="1996-05-08T00:00:00"/>
    <d v="1996-05-28T00:00:00"/>
    <m/>
    <m/>
    <d v="1996-05-28T00:00:00"/>
    <m/>
    <m/>
    <m/>
    <s v=""/>
  </r>
  <r>
    <s v="SUBDIVISION"/>
    <s v="PLOGGER"/>
    <s v="PLOGGER"/>
    <s v="MARY"/>
    <s v=""/>
    <s v="LEXINGTON"/>
    <s v="VA"/>
    <s v="24450"/>
    <s v="5404641907"/>
    <s v="A2"/>
    <s v="KC"/>
    <s v="71"/>
    <s v="A-44"/>
    <s v="71-A-44"/>
    <s v="COLLIERSTOWN"/>
    <s v="657"/>
    <x v="8"/>
    <n v="15.24"/>
    <n v="1"/>
    <n v="75"/>
    <m/>
    <m/>
    <x v="284"/>
    <m/>
    <m/>
    <m/>
    <d v="1996-04-01T00:00:00"/>
    <m/>
    <m/>
    <m/>
    <m/>
    <s v=""/>
  </r>
  <r>
    <s v="RESIDENTIAL"/>
    <s v="MOORE"/>
    <s v="MOORE"/>
    <s v="BETTY"/>
    <s v="POB 669"/>
    <s v="LEXINGTON"/>
    <s v="VA"/>
    <s v="24450"/>
    <s v="5404641530"/>
    <s v="A2"/>
    <s v="WC"/>
    <s v="62"/>
    <s v="A-42C/42D"/>
    <s v="62-A-42C/42D"/>
    <s v="LEXINGTON"/>
    <s v="11"/>
    <x v="6"/>
    <n v="4.04"/>
    <m/>
    <n v="240"/>
    <m/>
    <m/>
    <x v="285"/>
    <d v="1996-05-08T00:00:00"/>
    <d v="1996-06-24T00:00:00"/>
    <m/>
    <d v="1996-06-24T00:00:00"/>
    <m/>
    <m/>
    <m/>
    <m/>
    <s v=""/>
  </r>
  <r>
    <s v="SUBDIVISION"/>
    <s v="WISDOM FOUNDATION"/>
    <s v="LANDMAN"/>
    <s v="JAY"/>
    <s v="RT 2 BOX 606A2"/>
    <s v="NATURAL BRIDGE"/>
    <s v="VA"/>
    <s v="24578"/>
    <s v="5404634226"/>
    <s v="A2"/>
    <s v="BF"/>
    <s v="96"/>
    <s v="A-31/32"/>
    <s v="96-A-31/32"/>
    <s v="FANCY HILL"/>
    <s v="734"/>
    <x v="8"/>
    <n v="47.67"/>
    <n v="1"/>
    <n v="75"/>
    <m/>
    <m/>
    <x v="285"/>
    <m/>
    <m/>
    <m/>
    <d v="1996-04-04T00:00:00"/>
    <m/>
    <m/>
    <m/>
    <m/>
    <s v=""/>
  </r>
  <r>
    <s v="SUBDIVISION"/>
    <s v="ALPHIN"/>
    <s v="ALPHIN"/>
    <s v="GLEN"/>
    <s v="HCR 1 BOX A5"/>
    <s v="GOSHEN"/>
    <s v="VA"/>
    <s v="24439"/>
    <s v=""/>
    <s v="A2"/>
    <s v="WC"/>
    <s v="6"/>
    <s v="A-15"/>
    <s v="6-A-15"/>
    <s v="GOSHEN"/>
    <s v="600"/>
    <x v="4"/>
    <n v="14.82"/>
    <n v="1"/>
    <n v="75"/>
    <m/>
    <m/>
    <x v="286"/>
    <m/>
    <m/>
    <m/>
    <d v="1996-04-10T00:00:00"/>
    <m/>
    <m/>
    <m/>
    <m/>
    <s v=""/>
  </r>
  <r>
    <s v="SUBDIVISION"/>
    <s v="SMITH"/>
    <s v="SMITH"/>
    <s v="MACK"/>
    <s v="RT 4 BOX 439"/>
    <s v="LEXINGTON"/>
    <s v="VA"/>
    <s v="24450"/>
    <s v="5404637551"/>
    <s v="A2"/>
    <s v="BF"/>
    <s v="88"/>
    <s v="A-25"/>
    <s v="88-A-25"/>
    <s v="ROUND HILL"/>
    <s v="700"/>
    <x v="8"/>
    <n v="2"/>
    <n v="1"/>
    <n v="75"/>
    <m/>
    <m/>
    <x v="287"/>
    <m/>
    <m/>
    <m/>
    <d v="1996-04-11T00:00:00"/>
    <m/>
    <m/>
    <m/>
    <m/>
    <s v=""/>
  </r>
  <r>
    <s v="SUBDIVISION"/>
    <s v="VEST"/>
    <s v="VEST"/>
    <s v="JOHN"/>
    <s v="RT 2 BOX 101"/>
    <s v="LEXINGTON"/>
    <s v="VA"/>
    <s v="24450"/>
    <s v="5404637014"/>
    <s v="A2"/>
    <s v="KC"/>
    <s v="59"/>
    <s v="A-61"/>
    <s v="59-A-61"/>
    <s v="HOUSE MOUNTAIN"/>
    <s v="642"/>
    <x v="4"/>
    <n v="2"/>
    <n v="1"/>
    <n v="75"/>
    <m/>
    <m/>
    <x v="288"/>
    <m/>
    <m/>
    <m/>
    <d v="1996-04-18T00:00:00"/>
    <m/>
    <m/>
    <m/>
    <m/>
    <s v=""/>
  </r>
  <r>
    <s v="JUNKYARD"/>
    <s v="ROCKBRIDGE MOBILE HOMES"/>
    <s v="OGDEN"/>
    <s v="TIM"/>
    <s v="POB 70"/>
    <s v="N B STATION"/>
    <s v="VA"/>
    <s v="24579"/>
    <s v="5402911105"/>
    <s v="A2"/>
    <s v="NB"/>
    <s v="118"/>
    <s v="1-8A"/>
    <s v="118-1-8A"/>
    <s v="ARNOLDS VALLEY"/>
    <s v="781"/>
    <x v="2"/>
    <n v="2.0299999999999998"/>
    <m/>
    <n v="125"/>
    <m/>
    <m/>
    <x v="289"/>
    <d v="1996-05-08T00:00:00"/>
    <d v="1996-06-24T00:00:00"/>
    <m/>
    <d v="1996-07-08T00:00:00"/>
    <m/>
    <m/>
    <m/>
    <d v="1997-07-08T00:00:00"/>
    <s v="1. PERMIT ISSUED FOR ONE YEAR_x000a_2. NO WORK AFTER 7:00 PM OR ON SUNDAYS_x000a_3. A MAXIMUM OF 7 HOMES ALLOWED ON SITE AT ANY ONE TIME_x000a_4. ALL DEBRIS SHALL BE CONTAINED ON SITE_x000a_5. MAY ONLY DISMANTLE ONE HOME AT A TIME_x000a_6. COMPLIANE WITH DEQ STANDARDS FOR MATERIALS RECOVERY FACILITY _x0009__x000a__x0009_IF APPLICABLE"/>
  </r>
  <r>
    <s v="SUBDIVISION"/>
    <s v="4-D-LAND"/>
    <s v="DEACON"/>
    <s v="W.R."/>
    <s v="RT 3 BOX 114"/>
    <s v="LEXINGTON"/>
    <s v="VA"/>
    <s v="24450"/>
    <s v="5404633832"/>
    <s v="B1"/>
    <s v="WC"/>
    <s v="62"/>
    <s v="A-38A"/>
    <s v="62-A-38A"/>
    <s v="TIMBER RIDGE"/>
    <s v="11"/>
    <x v="8"/>
    <n v="1.03"/>
    <n v="1"/>
    <n v="75"/>
    <m/>
    <m/>
    <x v="290"/>
    <m/>
    <m/>
    <m/>
    <d v="1996-04-25T00:00:00"/>
    <m/>
    <m/>
    <m/>
    <m/>
    <s v=""/>
  </r>
  <r>
    <s v="ROAD"/>
    <s v="SHENANDOAH ESTATES"/>
    <s v="JARRETT"/>
    <s v="DAVID"/>
    <s v="901 SUNSET DRIVE"/>
    <s v="LEXINGTON"/>
    <s v="VA"/>
    <s v="24450"/>
    <s v="7034636074"/>
    <s v="R1"/>
    <s v="BF"/>
    <s v="75"/>
    <s v="A-4"/>
    <s v="75-A-4"/>
    <s v="LEXINGTON"/>
    <s v="251"/>
    <x v="1"/>
    <n v="0.4"/>
    <m/>
    <n v="70"/>
    <n v="2600"/>
    <m/>
    <x v="291"/>
    <m/>
    <m/>
    <m/>
    <d v="1996-04-30T00:00:00"/>
    <m/>
    <m/>
    <d v="1998-11-10T00:00:00"/>
    <d v="1998-11-10T00:00:00"/>
    <s v=""/>
  </r>
  <r>
    <s v="SUBDIVISION"/>
    <s v="BURKE"/>
    <s v="BURKE"/>
    <s v="GENE"/>
    <s v="RT 1 BOX 136"/>
    <s v="ROCKBRIDGE BATHS"/>
    <s v="VA"/>
    <s v="24473"/>
    <s v="5403485596"/>
    <s v="A2"/>
    <s v="WC"/>
    <s v="26"/>
    <s v="A-17"/>
    <s v="26-A-17"/>
    <s v="BROWNSBURG"/>
    <s v="729"/>
    <x v="4"/>
    <n v="1.79"/>
    <n v="1"/>
    <n v="75"/>
    <m/>
    <m/>
    <x v="292"/>
    <m/>
    <m/>
    <m/>
    <d v="1996-05-03T00:00:00"/>
    <m/>
    <m/>
    <m/>
    <m/>
    <s v="ADMINISTRATIVE VARIANCE TO AREA REQUIREMENT GRANTED AS PROJECT _x000a_INITIATED PRIOR TO AMENDMENT - SEE FILE"/>
  </r>
  <r>
    <s v="UTILITY"/>
    <s v="COMMONWEALTH GAS"/>
    <s v="BARKDULL"/>
    <s v="KEVIN"/>
    <s v="800 MOOREFIELD PARK DRIVE"/>
    <s v="RICHMOND"/>
    <s v="VA"/>
    <s v="23236"/>
    <s v="8043235489"/>
    <s v="C1"/>
    <s v="NB"/>
    <s v=""/>
    <s v=""/>
    <s v="-"/>
    <s v="BUENA VISTA"/>
    <s v="792"/>
    <x v="1"/>
    <n v="1.2"/>
    <m/>
    <n v="70"/>
    <n v="3000"/>
    <m/>
    <x v="292"/>
    <m/>
    <m/>
    <m/>
    <d v="1996-05-03T00:00:00"/>
    <m/>
    <m/>
    <d v="1996-11-22T00:00:00"/>
    <d v="1996-11-22T00:00:00"/>
    <s v=""/>
  </r>
  <r>
    <s v="SUBDIVISION"/>
    <s v="SHERIDAN"/>
    <s v="SHERIDAN"/>
    <s v="JOHN"/>
    <s v="RT 1 BOX 308"/>
    <s v="LEXINGTON"/>
    <s v="VA"/>
    <s v="24450"/>
    <s v="5404634148"/>
    <s v="A1"/>
    <s v="KC"/>
    <s v="45"/>
    <s v="A-8"/>
    <s v="45-A-8"/>
    <s v="DENMARK"/>
    <s v="629"/>
    <x v="8"/>
    <n v="2.19"/>
    <n v="1"/>
    <n v="75"/>
    <m/>
    <m/>
    <x v="292"/>
    <m/>
    <m/>
    <m/>
    <d v="1996-05-03T00:00:00"/>
    <m/>
    <m/>
    <m/>
    <m/>
    <s v=""/>
  </r>
  <r>
    <s v="RESIDENTIAL"/>
    <s v="SHEFFIELD"/>
    <s v="SHEFFIELD"/>
    <s v="DONNA"/>
    <s v="RT 1 BOX 186B"/>
    <s v="BUENA VISTA"/>
    <s v="VA"/>
    <s v="24416"/>
    <s v="5404644250"/>
    <s v="A2"/>
    <s v="SR"/>
    <s v="63"/>
    <s v="7-1"/>
    <s v="63-7-1"/>
    <s v="SOUTH RIVER"/>
    <s v="706"/>
    <x v="5"/>
    <n v="0.56999999999999995"/>
    <m/>
    <n v="200"/>
    <m/>
    <m/>
    <x v="293"/>
    <m/>
    <m/>
    <d v="1996-06-19T00:00:00"/>
    <d v="1996-06-19T00:00:00"/>
    <m/>
    <m/>
    <m/>
    <m/>
    <s v=""/>
  </r>
  <r>
    <s v="SUBDIVISION"/>
    <s v="CONNER"/>
    <s v="CONNER"/>
    <s v="J.C."/>
    <s v="RT 2 BOX 465A"/>
    <s v="WAYNESBORO"/>
    <s v="VA"/>
    <s v="22980"/>
    <s v="5409423235"/>
    <s v="B1"/>
    <s v="BF"/>
    <s v="76A"/>
    <s v="1-W"/>
    <s v="76A-1-W"/>
    <s v="LEXINGTON"/>
    <s v="60"/>
    <x v="8"/>
    <n v="1.1599999999999999"/>
    <n v="1"/>
    <n v="75"/>
    <m/>
    <m/>
    <x v="294"/>
    <m/>
    <m/>
    <m/>
    <d v="1996-05-13T00:00:00"/>
    <m/>
    <m/>
    <m/>
    <m/>
    <s v=""/>
  </r>
  <r>
    <s v="ROAD"/>
    <s v="UPLANDS"/>
    <s v="ROBEY"/>
    <s v="W.T."/>
    <s v="131 21ST ST"/>
    <s v="BUENA VISTA"/>
    <s v="VA"/>
    <s v="24416"/>
    <s v="5402612575"/>
    <s v="A1"/>
    <s v="KC"/>
    <s v="34"/>
    <s v="A-17"/>
    <s v="34-A-17"/>
    <s v="KERRS CREEK"/>
    <s v="741"/>
    <x v="1"/>
    <n v="4"/>
    <m/>
    <n v="130"/>
    <n v="15000"/>
    <d v="1996-11-23T00:00:00"/>
    <x v="294"/>
    <m/>
    <m/>
    <m/>
    <d v="1996-05-28T00:00:00"/>
    <m/>
    <m/>
    <d v="1998-11-10T00:00:00"/>
    <d v="1998-11-10T00:00:00"/>
    <s v=""/>
  </r>
  <r>
    <s v="SUBDIVISION"/>
    <s v="DICKERSON"/>
    <s v="DICKERSON"/>
    <s v="GEORGE"/>
    <s v="RT 2 BOX 197"/>
    <s v="FAIRFIELD"/>
    <s v="VA"/>
    <s v="24435"/>
    <s v=""/>
    <s v="A2"/>
    <s v="SR"/>
    <s v="35"/>
    <s v="27-B"/>
    <s v="35-27-B"/>
    <s v="FAIRFIELD"/>
    <s v="11"/>
    <x v="8"/>
    <n v="1.5"/>
    <n v="1"/>
    <n v="75"/>
    <m/>
    <m/>
    <x v="295"/>
    <m/>
    <m/>
    <m/>
    <d v="1996-05-21T00:00:00"/>
    <m/>
    <m/>
    <m/>
    <m/>
    <s v="PROJECT INITIATED IN 1992, HELD UP BY NOTIFYING HEIRS, CONSIDERED _x000a_GRANDFATHERED"/>
  </r>
  <r>
    <s v="SUBDIVISION"/>
    <s v="HIDDEN VALLEY FARM"/>
    <s v=""/>
    <s v=""/>
    <s v="RT 3"/>
    <s v="LEXINGTON"/>
    <s v="VA"/>
    <s v="24450"/>
    <s v="5404632037"/>
    <s v="R1"/>
    <s v="BF"/>
    <s v="74"/>
    <s v="A-75"/>
    <s v="74-A-75"/>
    <s v="LEXINGTON"/>
    <s v="251"/>
    <x v="4"/>
    <n v="12.07"/>
    <n v="1"/>
    <n v="75"/>
    <m/>
    <m/>
    <x v="295"/>
    <m/>
    <m/>
    <m/>
    <d v="1996-05-21T00:00:00"/>
    <m/>
    <m/>
    <m/>
    <m/>
    <s v=""/>
  </r>
  <r>
    <s v="TOWER"/>
    <s v="ROCKBRIDGE MOBILE RADIO"/>
    <s v="WELSH"/>
    <s v="DANIEL"/>
    <s v="RT 1 BOX 527"/>
    <s v="LEXINGTON"/>
    <s v="VA"/>
    <s v="24450"/>
    <s v="5404633138"/>
    <s v="A2"/>
    <s v="KC"/>
    <s v="74"/>
    <s v="A-24"/>
    <s v="74-A-24"/>
    <s v="BRUSHY HILL"/>
    <s v="672"/>
    <x v="2"/>
    <n v="0.25"/>
    <m/>
    <n v="125"/>
    <m/>
    <m/>
    <x v="296"/>
    <d v="1996-06-12T00:00:00"/>
    <d v="1996-07-22T00:00:00"/>
    <m/>
    <d v="1996-07-22T00:00:00"/>
    <m/>
    <m/>
    <m/>
    <m/>
    <s v=""/>
  </r>
  <r>
    <s v="SUBDIVISION"/>
    <s v="FALLS"/>
    <s v="FALLS"/>
    <s v="WILLIAM"/>
    <s v="816 MCCORKLE DRIVE"/>
    <s v="LEXINGTON"/>
    <s v="VA"/>
    <s v="24450"/>
    <s v="5404631773"/>
    <s v="R1"/>
    <s v="BF"/>
    <s v="75D"/>
    <s v="1-3"/>
    <s v="75D-1-3"/>
    <s v="LEXINGTON"/>
    <s v="60"/>
    <x v="8"/>
    <n v="1.01"/>
    <n v="1"/>
    <n v="75"/>
    <m/>
    <m/>
    <x v="297"/>
    <m/>
    <m/>
    <m/>
    <d v="1996-06-05T00:00:00"/>
    <m/>
    <m/>
    <m/>
    <m/>
    <s v=""/>
  </r>
  <r>
    <s v="SUBDIVISION"/>
    <s v="CUNNINGHAM"/>
    <s v="CUNNINGHAM"/>
    <s v="GEORGE"/>
    <s v="RT 4"/>
    <s v="LEXINGTON"/>
    <s v="VA"/>
    <s v="24450"/>
    <s v="5404634007"/>
    <s v="A2"/>
    <s v="BF"/>
    <s v="88"/>
    <s v="A-29"/>
    <s v="88-A-29"/>
    <s v="POPLAR HILL"/>
    <s v="671"/>
    <x v="8"/>
    <n v="7.37"/>
    <n v="1"/>
    <n v="75"/>
    <m/>
    <m/>
    <x v="298"/>
    <m/>
    <m/>
    <m/>
    <d v="1996-06-06T00:00:00"/>
    <m/>
    <m/>
    <m/>
    <m/>
    <s v=""/>
  </r>
  <r>
    <s v="SUBDIVISION"/>
    <s v="MAHNKEN"/>
    <s v="MAHNKEN"/>
    <s v="WILLIAM"/>
    <s v="271 MIDVALE HILL"/>
    <s v="FAIRFIELD"/>
    <s v="VA"/>
    <s v="24435"/>
    <s v="5402613274"/>
    <s v="A2"/>
    <s v="SR"/>
    <s v="51"/>
    <s v="A-41B"/>
    <s v="51-A-41B"/>
    <s v="DONALDSBURG"/>
    <s v="714"/>
    <x v="4"/>
    <n v="8"/>
    <n v="1"/>
    <n v="100"/>
    <m/>
    <m/>
    <x v="298"/>
    <m/>
    <m/>
    <m/>
    <d v="1996-06-06T00:00:00"/>
    <m/>
    <m/>
    <m/>
    <m/>
    <s v=""/>
  </r>
  <r>
    <s v="SUBDIVISION"/>
    <s v="EMORE"/>
    <s v="EMORE"/>
    <s v="CARL"/>
    <s v="RT 3 BOX 173"/>
    <s v="LEXINGTON"/>
    <s v="VA"/>
    <s v="24450"/>
    <s v="5404636712"/>
    <s v="A2"/>
    <s v="KC"/>
    <s v="77"/>
    <s v="A-104A"/>
    <s v="77-A-104A"/>
    <s v="COLLIERSTOWN"/>
    <s v="644"/>
    <x v="4"/>
    <n v="2.12"/>
    <n v="1"/>
    <n v="75"/>
    <m/>
    <m/>
    <x v="299"/>
    <m/>
    <m/>
    <m/>
    <d v="1996-06-07T00:00:00"/>
    <m/>
    <m/>
    <m/>
    <m/>
    <s v=""/>
  </r>
  <r>
    <s v="SUBDIVISION"/>
    <s v="WORLEY"/>
    <s v="WORLEY"/>
    <s v="GEORGE"/>
    <s v="POB 222"/>
    <s v="N B STATION"/>
    <s v="VA"/>
    <s v="24579"/>
    <s v="5402912304"/>
    <s v="A1"/>
    <s v="NB"/>
    <s v="107"/>
    <s v="A-32A"/>
    <s v="107-A-32A"/>
    <s v="GLASGOW"/>
    <s v="684"/>
    <x v="8"/>
    <n v="50"/>
    <n v="1"/>
    <n v="75"/>
    <m/>
    <m/>
    <x v="300"/>
    <m/>
    <m/>
    <m/>
    <d v="1996-06-12T00:00:00"/>
    <m/>
    <m/>
    <m/>
    <m/>
    <s v=""/>
  </r>
  <r>
    <s v="SUBDIVISION"/>
    <s v="UPLANDS"/>
    <s v="ROBEY"/>
    <s v="W.T."/>
    <s v="131 21ST ST"/>
    <s v="BUENA VISTA"/>
    <s v="VA"/>
    <s v="24416"/>
    <s v="5402612575"/>
    <s v="A1"/>
    <s v="KC"/>
    <s v="34"/>
    <s v="A-17"/>
    <s v="34-A-17"/>
    <s v="KERRS CREEK"/>
    <s v="741"/>
    <x v="10"/>
    <n v="207.22"/>
    <n v="6"/>
    <n v="175"/>
    <m/>
    <m/>
    <x v="301"/>
    <m/>
    <m/>
    <m/>
    <d v="1996-06-24T00:00:00"/>
    <m/>
    <m/>
    <m/>
    <m/>
    <s v=""/>
  </r>
  <r>
    <s v="SUBDIVISION"/>
    <s v="NORTH FORK LUMBER"/>
    <s v="HARRIS"/>
    <s v="WILLIAM"/>
    <s v="POB 146"/>
    <s v="GOSHEN"/>
    <s v="VA"/>
    <s v="24439"/>
    <s v="5409975602"/>
    <s v="I1"/>
    <s v="WC"/>
    <s v="12"/>
    <s v="1-2"/>
    <s v="12-1-2"/>
    <s v="GOSHEN"/>
    <s v="780"/>
    <x v="8"/>
    <n v="0.45"/>
    <n v="1"/>
    <n v="75"/>
    <m/>
    <m/>
    <x v="302"/>
    <m/>
    <m/>
    <m/>
    <d v="1996-06-25T00:00:00"/>
    <m/>
    <m/>
    <m/>
    <m/>
    <s v=""/>
  </r>
  <r>
    <s v="SUBDIVISION"/>
    <s v="GAULDIN"/>
    <s v="GAULDIN"/>
    <s v="CATHERINE"/>
    <s v="16118 FOREST BEND AVENUE"/>
    <s v="FRIENDSWOOD"/>
    <s v="TX"/>
    <s v="77546"/>
    <s v="7139922716"/>
    <s v="A1"/>
    <s v="KC"/>
    <s v="35"/>
    <s v="A-26"/>
    <s v="35-A-26"/>
    <s v="ROCKBRIDGE BATHS"/>
    <s v="39"/>
    <x v="8"/>
    <n v="191.02"/>
    <n v="1"/>
    <n v="75"/>
    <m/>
    <m/>
    <x v="303"/>
    <m/>
    <m/>
    <m/>
    <d v="1996-06-27T00:00:00"/>
    <m/>
    <m/>
    <m/>
    <m/>
    <s v=""/>
  </r>
  <r>
    <s v="SUBDIVISION"/>
    <s v="MOORE"/>
    <s v="MOORE"/>
    <s v="DAISY"/>
    <s v="HC 62 BOX 175"/>
    <s v="N B STATION"/>
    <s v="VA"/>
    <s v="24579"/>
    <s v="5402912774"/>
    <s v="A2"/>
    <s v="NB"/>
    <s v="117A"/>
    <s v="20-2"/>
    <s v="117A-20-2"/>
    <s v="BACK RUN"/>
    <s v="798"/>
    <x v="4"/>
    <n v="10.53"/>
    <n v="1"/>
    <n v="125"/>
    <m/>
    <m/>
    <x v="303"/>
    <m/>
    <m/>
    <m/>
    <d v="1996-06-27T00:00:00"/>
    <m/>
    <m/>
    <m/>
    <m/>
    <s v=""/>
  </r>
  <r>
    <s v="SUBDIVISION"/>
    <s v="STATON"/>
    <s v="STATON"/>
    <s v="ROOSEVELT"/>
    <s v=""/>
    <s v="FAIRFIELD"/>
    <s v="VA"/>
    <s v="24435"/>
    <s v="5403485445"/>
    <s v="A2"/>
    <s v="WC"/>
    <s v="38"/>
    <s v="A-62"/>
    <s v="38-A-62"/>
    <s v="FAIRFIELD"/>
    <s v="717"/>
    <x v="4"/>
    <n v="2"/>
    <n v="1"/>
    <n v="75"/>
    <m/>
    <m/>
    <x v="304"/>
    <m/>
    <m/>
    <m/>
    <d v="1996-07-02T00:00:00"/>
    <m/>
    <m/>
    <m/>
    <m/>
    <s v=""/>
  </r>
  <r>
    <s v="MINING"/>
    <s v="BARGER -  RT 60E  FILL  SITE"/>
    <s v="BARGER CONST."/>
    <s v="CHARLES"/>
    <s v="POB 778"/>
    <s v="LEXINGTON"/>
    <s v="VA"/>
    <s v="24450"/>
    <s v="5404632106"/>
    <s v="B1"/>
    <s v="BF"/>
    <s v="75"/>
    <s v="A-1"/>
    <s v="75-A-1"/>
    <s v="LEXINGTON"/>
    <s v="60"/>
    <x v="1"/>
    <n v="2"/>
    <m/>
    <n v="70"/>
    <n v="2000"/>
    <m/>
    <x v="305"/>
    <m/>
    <m/>
    <m/>
    <d v="1996-07-03T00:00:00"/>
    <m/>
    <m/>
    <d v="1999-12-14T00:00:00"/>
    <m/>
    <s v=""/>
  </r>
  <r>
    <s v="SUBDIVISION"/>
    <s v="CLARK"/>
    <s v="CLARK"/>
    <s v="BRUCE"/>
    <s v="RT 2 BOX 102"/>
    <s v="LEXINGTON"/>
    <s v="VA"/>
    <s v="24450"/>
    <s v="5403772490"/>
    <s v="A2"/>
    <s v="WC"/>
    <s v="39"/>
    <s v="26-40"/>
    <s v="39-26-40"/>
    <s v="EASTVIEW"/>
    <s v="796"/>
    <x v="8"/>
    <n v="5"/>
    <n v="1"/>
    <n v="75"/>
    <m/>
    <m/>
    <x v="305"/>
    <m/>
    <m/>
    <m/>
    <d v="1996-07-03T00:00:00"/>
    <m/>
    <m/>
    <m/>
    <m/>
    <s v=""/>
  </r>
  <r>
    <s v="TOWER"/>
    <s v="NORFOLK &amp; WESTERN RAILWAY"/>
    <s v="DANIELSEN"/>
    <s v="WILL"/>
    <s v="99 SPRING STREET, S.W."/>
    <s v="ATLANTA"/>
    <s v="GA"/>
    <s v="30303"/>
    <s v="4045291006"/>
    <s v="A2"/>
    <s v="SR"/>
    <s v="39"/>
    <s v="A-21"/>
    <s v="39-A-21"/>
    <s v="FAIRFIELD"/>
    <s v="11"/>
    <x v="1"/>
    <n v="1"/>
    <m/>
    <n v="70"/>
    <n v="3500"/>
    <m/>
    <x v="305"/>
    <m/>
    <m/>
    <m/>
    <d v="1996-07-29T00:00:00"/>
    <m/>
    <m/>
    <d v="2001-05-18T00:00:00"/>
    <d v="2001-05-18T00:00:00"/>
    <s v=""/>
  </r>
  <r>
    <s v="SUBDIVISION"/>
    <s v="FLOWERS"/>
    <s v="FLOWERS"/>
    <s v="CHARLES"/>
    <s v="HC 62"/>
    <s v="N B STATION"/>
    <s v="VA"/>
    <s v="24579"/>
    <s v="5402619437"/>
    <s v="A2"/>
    <s v="NB"/>
    <s v="114"/>
    <s v="5-1"/>
    <s v="114-5-1"/>
    <s v="ARNOLDS VALLEY"/>
    <s v="782"/>
    <x v="8"/>
    <n v="37.81"/>
    <n v="1"/>
    <n v="75"/>
    <m/>
    <m/>
    <x v="306"/>
    <m/>
    <m/>
    <m/>
    <d v="1996-07-10T00:00:00"/>
    <m/>
    <m/>
    <m/>
    <m/>
    <s v=""/>
  </r>
  <r>
    <s v="SUBDIVISION"/>
    <s v="HIGGINS"/>
    <s v="HIGGINS"/>
    <s v="LULA"/>
    <s v="RT 2 BOX 93"/>
    <s v="LEXINGTON"/>
    <s v="VA"/>
    <s v="24450"/>
    <s v="5404637040"/>
    <s v="A2"/>
    <s v="KC"/>
    <s v="60"/>
    <s v="A-61"/>
    <s v="60-A-61"/>
    <s v="HOUSE MOUNTAIN"/>
    <s v="641"/>
    <x v="8"/>
    <n v="2.0699999999999998"/>
    <n v="1"/>
    <n v="75"/>
    <m/>
    <m/>
    <x v="307"/>
    <m/>
    <m/>
    <m/>
    <d v="1996-07-12T00:00:00"/>
    <m/>
    <m/>
    <m/>
    <m/>
    <s v=""/>
  </r>
  <r>
    <s v="SUBDIVISION"/>
    <s v="FITZGERALD"/>
    <s v="FITZGERALD"/>
    <s v="COLE"/>
    <s v="RT 1"/>
    <s v="BUCHANAN"/>
    <s v="VA"/>
    <s v="24066"/>
    <s v="5402912293"/>
    <s v="A2"/>
    <s v="NB"/>
    <s v="111"/>
    <s v="3-2E"/>
    <s v="111-3-2E"/>
    <s v="SPRINGFIELD"/>
    <s v="11"/>
    <x v="8"/>
    <n v="2"/>
    <n v="1"/>
    <n v="75"/>
    <m/>
    <m/>
    <x v="308"/>
    <m/>
    <m/>
    <m/>
    <d v="1996-07-16T00:00:00"/>
    <m/>
    <m/>
    <m/>
    <m/>
    <s v=""/>
  </r>
  <r>
    <s v="RECREATIONAL"/>
    <s v="YOUNG LIFE LOOP ROAD"/>
    <s v="YOUNG LIFE"/>
    <s v=""/>
    <s v="RT 1 BOX 81C"/>
    <s v="GOSHEN"/>
    <s v="VA"/>
    <s v="24439"/>
    <s v="5409979276"/>
    <s v="A2"/>
    <s v="WC"/>
    <s v="31"/>
    <s v="A-1A/1C"/>
    <s v="31-A-1A/1C"/>
    <s v="ALUM SPRINGS"/>
    <s v="633"/>
    <x v="1"/>
    <n v="1"/>
    <m/>
    <n v="70"/>
    <n v="2500"/>
    <m/>
    <x v="308"/>
    <m/>
    <m/>
    <m/>
    <d v="1996-07-16T00:00:00"/>
    <m/>
    <m/>
    <d v="1997-04-11T00:00:00"/>
    <d v="1997-04-11T00:00:00"/>
    <s v=""/>
  </r>
  <r>
    <s v="SUBDIVISION"/>
    <s v="DAVIS"/>
    <s v="DAVIS"/>
    <s v="ROBERT"/>
    <s v="POB 710"/>
    <s v="BUENA VISTA"/>
    <s v="VA"/>
    <s v="24416"/>
    <s v="5402616166"/>
    <s v="R1"/>
    <s v="BF"/>
    <s v="89"/>
    <s v="A-22"/>
    <s v="89-A-22"/>
    <s v="RIVERMONT HEIGHTS"/>
    <s v="60"/>
    <x v="8"/>
    <n v="1.01"/>
    <n v="1"/>
    <n v="75"/>
    <m/>
    <m/>
    <x v="309"/>
    <m/>
    <m/>
    <m/>
    <d v="1996-07-17T00:00:00"/>
    <m/>
    <m/>
    <m/>
    <m/>
    <s v=""/>
  </r>
  <r>
    <s v="SUBDIVISION"/>
    <s v="GARNETT"/>
    <s v="GARNETT"/>
    <s v="WILMER"/>
    <s v="RT 1 BOX 58"/>
    <s v="LEXINGTON"/>
    <s v="VA"/>
    <s v="24450"/>
    <s v="7034631691"/>
    <s v="A2"/>
    <s v="KC"/>
    <s v="47"/>
    <s v="A-67"/>
    <s v="47-A-67"/>
    <s v="ADAIR HILL"/>
    <s v="624"/>
    <x v="8"/>
    <n v="12.35"/>
    <n v="1"/>
    <n v="75"/>
    <m/>
    <m/>
    <x v="310"/>
    <m/>
    <m/>
    <m/>
    <d v="1996-07-19T00:00:00"/>
    <m/>
    <m/>
    <m/>
    <m/>
    <s v=""/>
  </r>
  <r>
    <s v="SUBDIVISION"/>
    <s v="NATURAL BRIDGE"/>
    <s v="NATURAL BRIDGE OF VA"/>
    <s v=""/>
    <s v="POB 57"/>
    <s v="NATURAL BRIDGE"/>
    <s v="VA"/>
    <s v="24578"/>
    <s v="5402912121"/>
    <s v="B1"/>
    <s v="NB"/>
    <s v="105"/>
    <s v="11-0"/>
    <s v="105-11-0"/>
    <s v="NATURAL BRIDGE"/>
    <s v="11"/>
    <x v="8"/>
    <n v="5.86"/>
    <n v="1"/>
    <n v="75"/>
    <m/>
    <m/>
    <x v="311"/>
    <m/>
    <m/>
    <m/>
    <d v="1996-07-25T00:00:00"/>
    <m/>
    <m/>
    <m/>
    <m/>
    <s v=""/>
  </r>
  <r>
    <s v="COMMERCIAL"/>
    <s v="PLOGGER"/>
    <s v="PLOGGER"/>
    <s v="OSCAR"/>
    <s v="RT 5 BOX 276"/>
    <s v="LEXINGTON"/>
    <s v="VA"/>
    <s v="24450"/>
    <s v="5404641907"/>
    <s v="A2"/>
    <s v=""/>
    <s v="50"/>
    <s v="3-3G"/>
    <s v="50-3-3G"/>
    <s v="TIMBER RIDGE"/>
    <s v="11"/>
    <x v="9"/>
    <n v="0.97"/>
    <m/>
    <m/>
    <m/>
    <m/>
    <x v="312"/>
    <d v="1996-08-14T00:00:00"/>
    <d v="1996-08-26T00:00:00"/>
    <m/>
    <d v="1996-08-26T00:00:00"/>
    <m/>
    <m/>
    <m/>
    <m/>
    <s v="SEE FILE FOR CONDITIONS"/>
  </r>
  <r>
    <s v="SUBDIVISION"/>
    <s v="SMITH"/>
    <s v="SMITH"/>
    <s v="MARION"/>
    <s v="POB 1466"/>
    <s v="LEXINGTON"/>
    <s v="VA"/>
    <s v="24450"/>
    <s v="5404635150"/>
    <s v="A2"/>
    <s v="KC"/>
    <s v="61"/>
    <s v="A-6"/>
    <s v="61-A-6"/>
    <s v="BEANS BOTTOM"/>
    <s v="631"/>
    <x v="8"/>
    <n v="2"/>
    <n v="1"/>
    <n v="75"/>
    <m/>
    <m/>
    <x v="313"/>
    <m/>
    <m/>
    <m/>
    <d v="1996-08-01T00:00:00"/>
    <m/>
    <m/>
    <m/>
    <m/>
    <s v=""/>
  </r>
  <r>
    <s v="SUBDIVISION"/>
    <s v="FOX"/>
    <s v="FOX"/>
    <s v="LEONARD"/>
    <s v="146 BACKDRAFT ROAD"/>
    <s v="ROCKBRIDGE BATHS"/>
    <s v="VA"/>
    <s v="24473"/>
    <s v="5403483027"/>
    <s v="A2"/>
    <s v="WC"/>
    <s v="36"/>
    <s v="3-7"/>
    <s v="36-3-7"/>
    <s v="ROCKBRIDGE BATHS"/>
    <s v="729"/>
    <x v="8"/>
    <n v="4.6100000000000003"/>
    <n v="1"/>
    <n v="75"/>
    <m/>
    <m/>
    <x v="314"/>
    <m/>
    <m/>
    <m/>
    <d v="1996-08-12T00:00:00"/>
    <m/>
    <m/>
    <m/>
    <m/>
    <s v=""/>
  </r>
  <r>
    <s v="SUBDIVISION"/>
    <s v="CLARK"/>
    <s v="CLARK"/>
    <s v="DAVID"/>
    <s v="RT 2 BOX 313"/>
    <s v="LEXINGTON"/>
    <s v="VA"/>
    <s v="24450"/>
    <s v="5404635379"/>
    <s v="A2"/>
    <s v="BF"/>
    <s v="71"/>
    <s v="A-17"/>
    <s v="71-A-17"/>
    <s v="COLLIERSTOWN"/>
    <s v="657"/>
    <x v="4"/>
    <n v="2"/>
    <n v="1"/>
    <n v="75"/>
    <m/>
    <m/>
    <x v="315"/>
    <m/>
    <m/>
    <m/>
    <d v="1996-08-12T00:00:00"/>
    <m/>
    <m/>
    <m/>
    <m/>
    <s v=""/>
  </r>
  <r>
    <s v="SUBDIVISION"/>
    <s v="WILSON"/>
    <s v="WILSON"/>
    <s v="PAUL"/>
    <s v="RT 2 BOX 240"/>
    <s v="FAIRFIELD"/>
    <s v="VA"/>
    <s v="24435"/>
    <s v="5403772980"/>
    <s v="A2"/>
    <s v="SR"/>
    <s v="51"/>
    <s v="10-3E"/>
    <s v="51-10-3E"/>
    <s v="DONALDSBURG"/>
    <s v="714"/>
    <x v="8"/>
    <n v="4.38"/>
    <n v="1"/>
    <n v="75"/>
    <m/>
    <m/>
    <x v="316"/>
    <m/>
    <m/>
    <m/>
    <d v="1996-08-14T00:00:00"/>
    <m/>
    <m/>
    <m/>
    <m/>
    <s v=""/>
  </r>
  <r>
    <s v="RECREATIONAL"/>
    <s v="YOUNG LIFE GYM &amp; DORM"/>
    <s v="YOUNG LIFE"/>
    <s v="KEN"/>
    <s v="RT 1 BOX 81C"/>
    <s v="GOSHEN"/>
    <s v="VA"/>
    <s v="24439"/>
    <s v="5409979276"/>
    <s v="A2"/>
    <s v="WC"/>
    <s v="31"/>
    <s v="A-1A/1C"/>
    <s v="31-A-1A/1C"/>
    <s v="ALUM SPRINGS"/>
    <s v="633"/>
    <x v="1"/>
    <n v="0.5"/>
    <m/>
    <n v="70"/>
    <n v="1400"/>
    <m/>
    <x v="317"/>
    <m/>
    <m/>
    <m/>
    <d v="1996-08-20T00:00:00"/>
    <m/>
    <m/>
    <d v="2001-02-05T00:00:00"/>
    <m/>
    <s v=""/>
  </r>
  <r>
    <s v="RECREATIONAL"/>
    <s v="YOUNG LIFE LODGE ROAD"/>
    <s v="YOUNG LIFE"/>
    <s v=""/>
    <s v="RT 1 BOX 81C"/>
    <s v="GOSHEN"/>
    <s v="VA"/>
    <s v="24439"/>
    <s v="5409979276"/>
    <s v="A2"/>
    <s v="WC"/>
    <s v="31"/>
    <s v="A-1A/1C"/>
    <s v="31-A-1A/1C"/>
    <s v="ALUM SPRINGS"/>
    <s v="633"/>
    <x v="1"/>
    <n v="1"/>
    <m/>
    <n v="70"/>
    <n v="5600"/>
    <m/>
    <x v="317"/>
    <m/>
    <m/>
    <m/>
    <d v="1996-08-20T00:00:00"/>
    <m/>
    <m/>
    <d v="1997-04-11T00:00:00"/>
    <d v="1997-04-11T00:00:00"/>
    <s v=""/>
  </r>
  <r>
    <s v="RECREATIONAL"/>
    <s v="YOUNG LIFE STAFF VILLAGE"/>
    <s v="YOUNG LIFE"/>
    <s v=""/>
    <s v="RT 1 BOX 81C"/>
    <s v="GOSHEN"/>
    <s v="VA"/>
    <s v="24439"/>
    <s v="5409979276"/>
    <s v="A2"/>
    <s v="WC"/>
    <s v="31"/>
    <s v="A-1A/1C"/>
    <s v="31-A-1A/1C"/>
    <s v="ALUM SPRINGS"/>
    <s v="633"/>
    <x v="1"/>
    <n v="2"/>
    <m/>
    <n v="90"/>
    <n v="5200"/>
    <m/>
    <x v="317"/>
    <m/>
    <m/>
    <m/>
    <d v="1996-08-20T00:00:00"/>
    <m/>
    <m/>
    <d v="1997-04-11T00:00:00"/>
    <d v="1997-04-11T00:00:00"/>
    <s v=""/>
  </r>
  <r>
    <s v="COMMERCIAL"/>
    <s v="COMMONWEALTH GAS"/>
    <s v="AVIS CONSTRUCTION"/>
    <s v="DON FORD"/>
    <s v="POB 11985"/>
    <s v="ROANOKE"/>
    <s v="VA"/>
    <s v="24022"/>
    <s v="5409823558"/>
    <s v="B1"/>
    <s v="KC"/>
    <s v="61A1"/>
    <s v="A-1A"/>
    <s v="61A1-A-1A"/>
    <s v="LEXINGTON"/>
    <s v="9364"/>
    <x v="1"/>
    <n v="2"/>
    <m/>
    <n v="90"/>
    <n v="5500"/>
    <m/>
    <x v="318"/>
    <m/>
    <m/>
    <m/>
    <d v="1996-08-23T00:00:00"/>
    <m/>
    <m/>
    <d v="1997-04-25T00:00:00"/>
    <d v="1997-07-18T00:00:00"/>
    <s v=""/>
  </r>
  <r>
    <s v="SUBDIVISION"/>
    <s v="DRIVER"/>
    <s v="DRIVER"/>
    <s v="WILLIAM"/>
    <s v="27416 NW 46TH AVENUE"/>
    <s v="NEW BERRY"/>
    <s v="FL"/>
    <s v="32669"/>
    <s v=""/>
    <s v="A2"/>
    <s v="WC"/>
    <s v="26"/>
    <s v="8-BB/CC"/>
    <s v="26-8-BB/CC"/>
    <s v="BROWNSBURG"/>
    <s v="722"/>
    <x v="8"/>
    <n v="2.37"/>
    <n v="1"/>
    <n v="75"/>
    <m/>
    <m/>
    <x v="318"/>
    <m/>
    <m/>
    <m/>
    <d v="1996-08-16T00:00:00"/>
    <m/>
    <m/>
    <m/>
    <m/>
    <s v=""/>
  </r>
  <r>
    <s v="SUBDIVISION"/>
    <s v="SMITH"/>
    <s v="SMITH"/>
    <s v="WAYNE"/>
    <s v="POB 254"/>
    <s v="FAIRFIELD"/>
    <s v="VA"/>
    <s v="24435"/>
    <s v="5403772933"/>
    <s v="A2"/>
    <s v="WC"/>
    <s v="38"/>
    <s v="A-58"/>
    <s v="38-A-58"/>
    <s v="FAIRFIELD"/>
    <s v="717"/>
    <x v="8"/>
    <n v="2"/>
    <n v="1"/>
    <n v="75"/>
    <m/>
    <m/>
    <x v="318"/>
    <m/>
    <m/>
    <m/>
    <d v="1996-08-16T00:00:00"/>
    <m/>
    <m/>
    <m/>
    <m/>
    <s v=""/>
  </r>
  <r>
    <s v="TOWER"/>
    <s v="GTE MOBILNET"/>
    <s v="RAFFERTY"/>
    <s v="GREG"/>
    <s v="300 MCLAWS CIRCLE"/>
    <s v="WILLIAMSBURG"/>
    <s v="VA"/>
    <s v="23185"/>
    <s v="8042205963"/>
    <s v="A1"/>
    <s v="KC"/>
    <s v="44"/>
    <s v="A-7"/>
    <s v="44-A-7"/>
    <s v="NORTH MOUNTAIN"/>
    <s v="770"/>
    <x v="2"/>
    <n v="73.78"/>
    <m/>
    <n v="125"/>
    <m/>
    <m/>
    <x v="319"/>
    <d v="1996-09-11T00:00:00"/>
    <d v="1996-09-23T00:00:00"/>
    <m/>
    <d v="1996-09-23T00:00:00"/>
    <m/>
    <m/>
    <m/>
    <m/>
    <s v=""/>
  </r>
  <r>
    <s v="SUBDIVISION"/>
    <s v="METZFIELD"/>
    <s v="METZFIELD"/>
    <s v="WILLIAM"/>
    <s v="9096 EATON PARK ROAD"/>
    <s v="GREAT FALLS"/>
    <s v="VA"/>
    <s v="22066"/>
    <s v="7037590746"/>
    <s v="A2"/>
    <s v="BF"/>
    <s v="94"/>
    <s v="A-9/10"/>
    <s v="94-A-9/10"/>
    <s v="RAPPS MILL"/>
    <s v="661"/>
    <x v="10"/>
    <n v="20"/>
    <n v="2"/>
    <n v="100"/>
    <m/>
    <m/>
    <x v="319"/>
    <m/>
    <m/>
    <m/>
    <d v="1996-08-21T00:00:00"/>
    <m/>
    <m/>
    <m/>
    <m/>
    <s v=""/>
  </r>
  <r>
    <s v="SAWMILL"/>
    <s v="CLARK'S LUMBER CO."/>
    <s v="CLARK"/>
    <s v="BRUCE"/>
    <s v="POB 175"/>
    <s v="FAIRFIELD"/>
    <s v="VA"/>
    <s v="24435"/>
    <s v="5403776013"/>
    <s v="A2"/>
    <s v="WC"/>
    <s v="27"/>
    <s v="A-43A"/>
    <s v="27-A-43A"/>
    <s v="DAVIS"/>
    <s v="613"/>
    <x v="2"/>
    <n v="24.39"/>
    <m/>
    <n v="125"/>
    <m/>
    <m/>
    <x v="320"/>
    <d v="1996-09-11T00:00:00"/>
    <d v="1996-09-23T00:00:00"/>
    <m/>
    <d v="1996-09-23T00:00:00"/>
    <m/>
    <d v="1906-09-23T00:00:00"/>
    <m/>
    <d v="2006-09-23T00:00:00"/>
    <s v="PERMIT ISSUED FOR TEN YEARS WITH THE FOLLOWING CONDITIONS:_x000a__x000a_1. OPERATE DAWN TO DUSK, MONDAY THROUGH SATURDAY_x000a_2. NO SUNDAY OPERATIONS"/>
  </r>
  <r>
    <s v="SUBDIVISION"/>
    <s v="SMITH"/>
    <s v="SMITH"/>
    <s v="JAMES"/>
    <s v="RT 2 BOX 107"/>
    <s v="LEXINGTON"/>
    <s v="VA"/>
    <s v="24450"/>
    <s v="5404635964"/>
    <s v="A2"/>
    <s v="KC"/>
    <s v="59"/>
    <s v="A-55"/>
    <s v="59-A-55"/>
    <s v="HOUSE MOUNTAIN"/>
    <s v="641"/>
    <x v="4"/>
    <n v="2"/>
    <n v="1"/>
    <n v="75"/>
    <m/>
    <m/>
    <x v="321"/>
    <m/>
    <m/>
    <m/>
    <d v="1996-09-03T00:00:00"/>
    <m/>
    <m/>
    <m/>
    <m/>
    <s v=""/>
  </r>
  <r>
    <s v="UTILITY"/>
    <s v="MSA WASTE TREATMENT PLANT"/>
    <s v="MCENERY"/>
    <s v="PAUL"/>
    <s v="POB 895"/>
    <s v="LEXINGTON"/>
    <s v="VA"/>
    <s v="24450"/>
    <s v="5404641823"/>
    <s v="A2"/>
    <s v="KC"/>
    <s v="76B"/>
    <s v="2-A/B"/>
    <s v="76B-2-A/B"/>
    <s v="LEXINGTON"/>
    <s v="763"/>
    <x v="1"/>
    <n v="10"/>
    <m/>
    <n v="250"/>
    <n v="33000"/>
    <m/>
    <x v="322"/>
    <m/>
    <m/>
    <m/>
    <d v="1996-09-09T00:00:00"/>
    <m/>
    <m/>
    <d v="1999-11-05T00:00:00"/>
    <d v="1999-11-05T00:00:00"/>
    <s v=""/>
  </r>
  <r>
    <s v="SUBDIVISION"/>
    <s v="GOODBAR"/>
    <s v="GOODBAR"/>
    <s v="JAMES"/>
    <s v="RT 3"/>
    <s v="LEXINGTON"/>
    <s v="VA"/>
    <s v="24450"/>
    <s v="5404633648"/>
    <s v="A2"/>
    <s v="WC"/>
    <s v="73"/>
    <s v="A-20"/>
    <s v="73-A-20"/>
    <s v="MURAT"/>
    <s v="670"/>
    <x v="4"/>
    <n v="20.96"/>
    <n v="1"/>
    <n v="100"/>
    <m/>
    <m/>
    <x v="323"/>
    <m/>
    <m/>
    <m/>
    <d v="1996-09-12T00:00:00"/>
    <m/>
    <m/>
    <m/>
    <m/>
    <s v=""/>
  </r>
  <r>
    <s v="SUBDIVISION"/>
    <s v="WIND RIVER FARM"/>
    <s v="BUFFALO LUMBER CO."/>
    <s v=""/>
    <s v="POB 1157"/>
    <s v="LEXINGTON"/>
    <s v="VA"/>
    <s v="24450"/>
    <s v="5404632188"/>
    <s v="A2"/>
    <s v="WC"/>
    <s v="36"/>
    <s v="4-30"/>
    <s v="36-4-30"/>
    <s v="ROCKBRIDGE BATHS"/>
    <s v="39"/>
    <x v="8"/>
    <n v="8.02"/>
    <n v="1"/>
    <n v="75"/>
    <n v="60000"/>
    <m/>
    <x v="323"/>
    <m/>
    <m/>
    <m/>
    <d v="1996-09-12T00:00:00"/>
    <m/>
    <m/>
    <m/>
    <m/>
    <s v="$60,000 BOND REQUIRED FOR ROAD IMPROVEMENTS TO ADD LOT TO _x000a_EXISTING SUBDIVISION"/>
  </r>
  <r>
    <s v="SUBDIVISION"/>
    <s v="CAMPBELL"/>
    <s v="CAMPBELL"/>
    <s v="BRISCOE"/>
    <s v="HC 62 BOX 58A"/>
    <s v="N B STATION"/>
    <s v="VA"/>
    <s v="24579"/>
    <s v="5402912472"/>
    <s v="A2"/>
    <s v="NB"/>
    <s v="113A"/>
    <s v="1-3B"/>
    <s v="113A-1-3B"/>
    <s v="ARNOLDS VALLEY"/>
    <s v="759"/>
    <x v="4"/>
    <n v="2"/>
    <n v="1"/>
    <n v="75"/>
    <m/>
    <m/>
    <x v="324"/>
    <m/>
    <m/>
    <m/>
    <d v="1996-09-18T00:00:00"/>
    <m/>
    <m/>
    <m/>
    <m/>
    <s v=""/>
  </r>
  <r>
    <s v="TRAILER"/>
    <s v="INTERFOREST LOG YARD"/>
    <s v="JOHNSON"/>
    <s v="CHARLIE"/>
    <s v="POB 444"/>
    <s v="DARLINGTON"/>
    <s v="PA"/>
    <s v="16115"/>
    <s v="5402543303"/>
    <s v="I1"/>
    <s v="SR"/>
    <s v="39"/>
    <s v="A-23A"/>
    <s v="39-A-23A"/>
    <s v="FAIRFIELD"/>
    <s v="11"/>
    <x v="2"/>
    <n v="5"/>
    <m/>
    <n v="125"/>
    <m/>
    <m/>
    <x v="324"/>
    <d v="1996-10-09T00:00:00"/>
    <d v="1996-10-28T00:00:00"/>
    <m/>
    <d v="1996-10-28T00:00:00"/>
    <m/>
    <m/>
    <m/>
    <m/>
    <s v="MANUFACTURED OFFICE BUILDING IN I-1"/>
  </r>
  <r>
    <s v="AMENDMENT"/>
    <s v="WADE ADULT HOME"/>
    <s v="WADE"/>
    <s v="DONALD"/>
    <s v="RT 1 BOX 112"/>
    <s v="WAYNESBORO"/>
    <s v="VA"/>
    <s v="22980"/>
    <s v="5409435570"/>
    <s v="A2"/>
    <s v="RC"/>
    <s v="NA"/>
    <s v="NA"/>
    <s v="NA-NA"/>
    <s v="A2 DISTRICTS"/>
    <s v=""/>
    <x v="3"/>
    <n v="0"/>
    <m/>
    <n v="200"/>
    <m/>
    <m/>
    <x v="324"/>
    <d v="1996-10-09T00:00:00"/>
    <d v="1996-10-28T00:00:00"/>
    <m/>
    <d v="1996-10-28T00:00:00"/>
    <m/>
    <m/>
    <m/>
    <m/>
    <s v="TO 603.03 TO ALLOW ADULT HOMES IN THE A-2 BY SE"/>
  </r>
  <r>
    <s v="COMMERCIAL"/>
    <s v="WADE ADULT HOME"/>
    <s v="WADE"/>
    <s v="DONALD"/>
    <s v="RT 1 BOX 112"/>
    <s v="WAYNESBORO"/>
    <s v="VA"/>
    <s v="22980"/>
    <s v="5409435570"/>
    <s v="A2"/>
    <s v="WC"/>
    <s v="36"/>
    <s v="A-100"/>
    <s v="36-A-100"/>
    <s v="ROCKBRIDGE BATHS"/>
    <s v="712"/>
    <x v="2"/>
    <n v="16.25"/>
    <m/>
    <n v="125"/>
    <m/>
    <m/>
    <x v="324"/>
    <d v="1996-10-09T00:00:00"/>
    <d v="1996-10-28T00:00:00"/>
    <m/>
    <d v="1996-10-28T00:00:00"/>
    <m/>
    <m/>
    <m/>
    <m/>
    <s v=""/>
  </r>
  <r>
    <s v="INDUSTRIAL"/>
    <s v="DESCHAMPS LABS, INC."/>
    <s v="DESCHAMPS"/>
    <s v="NICK"/>
    <s v="RT 130 BOX 220"/>
    <s v="N B STATION"/>
    <s v="VA"/>
    <s v="24579"/>
    <s v="5402911111"/>
    <s v="B1"/>
    <s v="NB"/>
    <s v="108A1"/>
    <s v="1-4/5/9/10"/>
    <s v="108A1-1-4/5/9/10"/>
    <s v="N B STATION"/>
    <s v="130"/>
    <x v="2"/>
    <n v="6"/>
    <m/>
    <n v="125"/>
    <m/>
    <m/>
    <x v="325"/>
    <d v="1996-10-09T00:00:00"/>
    <d v="1996-10-28T00:00:00"/>
    <m/>
    <d v="1996-10-28T00:00:00"/>
    <m/>
    <m/>
    <m/>
    <m/>
    <s v=""/>
  </r>
  <r>
    <s v="INDUSTRIAL"/>
    <s v="DESCHAMPS LABS, INC."/>
    <s v="DESCHAMPS"/>
    <s v="NICK"/>
    <s v="RT 130 BOX 220"/>
    <s v="N B STATION"/>
    <s v="VA"/>
    <s v="24579"/>
    <s v="5402911111"/>
    <s v="C1"/>
    <s v="NB"/>
    <s v="108A1"/>
    <s v="1-4/5/9/10"/>
    <s v="108A1-1-4/5/9/10"/>
    <s v="N B STATION"/>
    <s v="130"/>
    <x v="6"/>
    <n v="21"/>
    <m/>
    <n v="410"/>
    <m/>
    <m/>
    <x v="325"/>
    <d v="1996-10-09T00:00:00"/>
    <d v="1996-10-28T00:00:00"/>
    <m/>
    <d v="1996-10-28T00:00:00"/>
    <m/>
    <m/>
    <m/>
    <m/>
    <s v=""/>
  </r>
  <r>
    <s v="AMENDMENT"/>
    <s v="DESCHAMPS LABS, INC."/>
    <s v="DESCHAMPS"/>
    <s v="NICK"/>
    <s v="RT 310 BOX 220"/>
    <s v="N B STATION"/>
    <s v="VA"/>
    <s v="24579"/>
    <s v="5402911111"/>
    <s v="B1"/>
    <s v="RC"/>
    <s v="NA"/>
    <s v="NA"/>
    <s v="NA-NA"/>
    <s v="B1 DISTRICTS"/>
    <s v=""/>
    <x v="3"/>
    <n v="0"/>
    <m/>
    <n v="0"/>
    <m/>
    <m/>
    <x v="325"/>
    <d v="1996-10-09T00:00:00"/>
    <d v="1996-10-28T00:00:00"/>
    <m/>
    <d v="1996-10-28T00:00:00"/>
    <m/>
    <m/>
    <m/>
    <m/>
    <s v="TO 605.03-1 FURTHER DEFINING PROCESSING AS LIGHT MANUFACTURING"/>
  </r>
  <r>
    <s v="SUBDIVISION"/>
    <s v="ST. CLAIR"/>
    <s v="ST. CLAIR"/>
    <s v="HAL"/>
    <s v="308 EVANS LANE"/>
    <s v="CLIFTON FORGE"/>
    <s v="VA"/>
    <s v="24422"/>
    <s v="5408624848"/>
    <s v="A2"/>
    <s v="KC"/>
    <s v="59"/>
    <s v="4-8"/>
    <s v="59-4-8"/>
    <s v="KERRS CREEK"/>
    <s v="638"/>
    <x v="8"/>
    <n v="11.94"/>
    <n v="1"/>
    <n v="75"/>
    <m/>
    <m/>
    <x v="325"/>
    <m/>
    <m/>
    <m/>
    <d v="1996-09-20T00:00:00"/>
    <m/>
    <m/>
    <m/>
    <m/>
    <s v=""/>
  </r>
  <r>
    <s v="SUBDIVISION"/>
    <s v="DONALD"/>
    <s v="DONALD"/>
    <s v="KIMBERLY"/>
    <s v="315 CAMPBELL LANE"/>
    <s v="LEXINGTON"/>
    <s v="VA"/>
    <s v="24450"/>
    <s v="5404643174"/>
    <s v="R1"/>
    <s v="BF"/>
    <s v="75"/>
    <s v="A-68"/>
    <s v="75-A-68"/>
    <s v="LEXINGTON"/>
    <s v=""/>
    <x v="4"/>
    <n v="2.8"/>
    <n v="1"/>
    <n v="75"/>
    <m/>
    <m/>
    <x v="326"/>
    <m/>
    <m/>
    <m/>
    <d v="1996-09-23T00:00:00"/>
    <m/>
    <m/>
    <m/>
    <m/>
    <s v=""/>
  </r>
  <r>
    <s v="UTILITY"/>
    <s v="RAPHINE PUMPING STATION"/>
    <s v="PSA"/>
    <s v=""/>
    <s v="150 S. MAIN STREET"/>
    <s v="LEXINGTON"/>
    <s v="VA"/>
    <s v="24450"/>
    <s v="5404633429"/>
    <s v="A2"/>
    <s v="SR"/>
    <s v="40"/>
    <s v="2-1G"/>
    <s v="40-2-1G"/>
    <s v="STEELES TAVERN"/>
    <s v="11"/>
    <x v="2"/>
    <n v="0.05"/>
    <m/>
    <n v="0"/>
    <n v="0"/>
    <m/>
    <x v="327"/>
    <d v="1996-10-09T00:00:00"/>
    <d v="1996-10-28T00:00:00"/>
    <m/>
    <d v="1996-10-28T00:00:00"/>
    <m/>
    <m/>
    <m/>
    <m/>
    <s v=""/>
  </r>
  <r>
    <s v="RESIDENTIAL"/>
    <s v="HODGES"/>
    <s v="HODGES"/>
    <s v="TIMOTHY"/>
    <s v="9 GROSS RUN ROAD"/>
    <s v="LEXINGTON"/>
    <s v="VA"/>
    <s v="24450"/>
    <s v="5404636528"/>
    <s v="R1"/>
    <s v="BF"/>
    <s v="75C"/>
    <s v="1-A-60"/>
    <s v="75C-1-A-60"/>
    <s v="BIRDFIELD"/>
    <s v="251"/>
    <x v="5"/>
    <n v="0.35"/>
    <m/>
    <n v="200"/>
    <m/>
    <m/>
    <x v="328"/>
    <m/>
    <m/>
    <d v="1996-10-16T00:00:00"/>
    <d v="1996-10-16T00:00:00"/>
    <m/>
    <m/>
    <m/>
    <m/>
    <s v=""/>
  </r>
  <r>
    <s v="TOWER"/>
    <s v="NORFOLK &amp; WESTERN RAILWAY"/>
    <s v="DANIELSEN"/>
    <s v="WILL"/>
    <s v="99 SPRING STREET, S.W."/>
    <s v="ATLANTA"/>
    <s v="GA"/>
    <s v="30303"/>
    <s v="4045291006"/>
    <s v="A1"/>
    <s v="NB"/>
    <s v="98"/>
    <s v="16-1"/>
    <s v="98-16-1"/>
    <s v="GLASGOW"/>
    <s v="663"/>
    <x v="2"/>
    <n v="0.25"/>
    <m/>
    <n v="125"/>
    <m/>
    <m/>
    <x v="328"/>
    <d v="1996-10-09T00:00:00"/>
    <d v="1996-10-28T00:00:00"/>
    <m/>
    <d v="1996-10-28T00:00:00"/>
    <m/>
    <m/>
    <m/>
    <m/>
    <s v="APPROVED WITH FOLLOWING CONDITIONS_x000a_1. EXISTING POLES AND LINES ALONG TRACKS TO BE REMOVED WHEN TOWER _x000a_IS OPERABLE_x000a_2. ASSOCIATED DITCHES TO BE CLEANED AND RESTORED TO ORIGINAL _x000a_DESIGN CAPACITY"/>
  </r>
  <r>
    <s v="TRAILER"/>
    <s v="ROCKBRIDGE MEMORIAL GARDENS"/>
    <s v="THOMAS"/>
    <s v="ROBERT"/>
    <s v="POB 1034"/>
    <s v="LEXINGTON"/>
    <s v="VA"/>
    <s v="24450"/>
    <s v="5404637750"/>
    <s v="B1"/>
    <s v="BF"/>
    <s v="76"/>
    <s v="A-47"/>
    <s v="76-A-47"/>
    <s v="LEXINGTON"/>
    <s v="60"/>
    <x v="2"/>
    <n v="21.2"/>
    <m/>
    <n v="125"/>
    <m/>
    <m/>
    <x v="328"/>
    <d v="1996-10-09T00:00:00"/>
    <d v="1996-10-28T00:00:00"/>
    <m/>
    <d v="1996-10-28T00:00:00"/>
    <m/>
    <m/>
    <m/>
    <m/>
    <s v=""/>
  </r>
  <r>
    <s v="SUBDIVISION"/>
    <s v="CLARK"/>
    <s v="CLARK"/>
    <s v="ROBERT"/>
    <s v="POB 789"/>
    <s v="CLARKSVILLE"/>
    <s v="VA"/>
    <s v="23927"/>
    <s v="8043742438"/>
    <s v="A2"/>
    <s v="WC"/>
    <s v="3"/>
    <s v="A-16"/>
    <s v="3-A-16"/>
    <s v="MARBLE VALLEY"/>
    <s v="600"/>
    <x v="4"/>
    <n v="73"/>
    <n v="1"/>
    <n v="100"/>
    <m/>
    <m/>
    <x v="329"/>
    <m/>
    <m/>
    <m/>
    <d v="1996-09-26T00:00:00"/>
    <m/>
    <m/>
    <m/>
    <m/>
    <s v=""/>
  </r>
  <r>
    <s v="ROAD"/>
    <s v="WIND RIVER FARM"/>
    <s v="BUFFALO LUMBER CO."/>
    <s v=""/>
    <s v="POB 1157"/>
    <s v="LEXINGTON"/>
    <s v="VA"/>
    <s v="24450"/>
    <s v="5404632188"/>
    <s v="A2"/>
    <s v="WC"/>
    <s v="36"/>
    <s v="4-30"/>
    <s v="36-4-30"/>
    <s v="ROCKBRIDGE BATHS"/>
    <s v="39"/>
    <x v="1"/>
    <n v="2"/>
    <m/>
    <n v="90"/>
    <n v="60000"/>
    <m/>
    <x v="330"/>
    <m/>
    <m/>
    <m/>
    <d v="1996-09-27T00:00:00"/>
    <m/>
    <m/>
    <d v="1997-06-11T00:00:00"/>
    <d v="1997-06-11T00:00:00"/>
    <s v=""/>
  </r>
  <r>
    <s v="SUBDIVISION"/>
    <s v="CANDLER"/>
    <s v="CANDLER"/>
    <s v="PAUL"/>
    <s v="14301 CHEPSTOW ROAD"/>
    <s v="MIDLOTHIAN"/>
    <s v="VA"/>
    <s v="23113"/>
    <s v="8047940213"/>
    <s v="A2"/>
    <s v="BF"/>
    <s v="95"/>
    <s v="5-D7"/>
    <s v="95-5-D7"/>
    <s v="PADGETT HILL"/>
    <s v="690"/>
    <x v="8"/>
    <n v="38.17"/>
    <n v="1"/>
    <n v="75"/>
    <m/>
    <m/>
    <x v="331"/>
    <m/>
    <m/>
    <m/>
    <d v="1996-09-30T00:00:00"/>
    <m/>
    <m/>
    <m/>
    <m/>
    <s v=""/>
  </r>
  <r>
    <s v="SUBDIVISION"/>
    <s v="CRAIGHILL"/>
    <s v="CRAIGHILL"/>
    <s v="LLOYD"/>
    <s v="RT 1 BOX 104"/>
    <s v="ROCKBRIDGE BATHS"/>
    <s v="VA"/>
    <s v="24473"/>
    <s v="5403485433"/>
    <s v="A2"/>
    <s v="WC"/>
    <s v="23"/>
    <s v="A-8"/>
    <s v="23-A-8"/>
    <s v="ROCKBRIDGE BATHS"/>
    <s v="732"/>
    <x v="4"/>
    <n v="23.75"/>
    <n v="1"/>
    <n v="100"/>
    <m/>
    <m/>
    <x v="331"/>
    <m/>
    <m/>
    <m/>
    <d v="1996-09-30T00:00:00"/>
    <m/>
    <m/>
    <m/>
    <m/>
    <s v=""/>
  </r>
  <r>
    <s v="SAWMILL"/>
    <s v="INTERFOREST LOG YARD"/>
    <s v="JOHNSON"/>
    <s v="CHARLIE"/>
    <s v="5989 N. LEE HIGHWAY"/>
    <s v="FAIRFIELD"/>
    <s v="VA"/>
    <s v="24435"/>
    <s v="5402543303"/>
    <s v="I1"/>
    <s v="SR"/>
    <s v="39"/>
    <s v="A-23A"/>
    <s v="39-A-23A"/>
    <s v="FAIRFIELD"/>
    <s v="11"/>
    <x v="1"/>
    <n v="2"/>
    <m/>
    <n v="90"/>
    <n v="5000"/>
    <m/>
    <x v="331"/>
    <m/>
    <m/>
    <m/>
    <d v="1996-09-30T00:00:00"/>
    <m/>
    <m/>
    <d v="1997-04-11T00:00:00"/>
    <d v="1997-04-11T00:00:00"/>
    <s v=""/>
  </r>
  <r>
    <s v="SUBDIVISION"/>
    <s v="LITTLE"/>
    <s v="LITTLE"/>
    <s v="CHARLES"/>
    <s v="RT 1 BOX 65"/>
    <s v="ROCKBRIDGE BATHS"/>
    <s v="VA"/>
    <s v="24473"/>
    <s v="5404636631"/>
    <s v="A2"/>
    <s v="KC"/>
    <s v="34"/>
    <s v="A-29"/>
    <s v="34-A-29"/>
    <s v="FREDERICKSBURG"/>
    <s v="623"/>
    <x v="4"/>
    <n v="2.96"/>
    <n v="1"/>
    <n v="75"/>
    <m/>
    <m/>
    <x v="332"/>
    <m/>
    <m/>
    <m/>
    <d v="1996-10-01T00:00:00"/>
    <m/>
    <m/>
    <m/>
    <m/>
    <s v=""/>
  </r>
  <r>
    <s v="SUBDIVISION"/>
    <s v="FIX"/>
    <s v="FIX"/>
    <s v="KATHYRN"/>
    <s v="RT 6 BOX 47"/>
    <s v="LEXINGTON"/>
    <s v="VA"/>
    <s v="24450"/>
    <s v="5404637892"/>
    <s v="A2"/>
    <s v="KC"/>
    <s v="60"/>
    <s v="A-127"/>
    <s v="60-A-127"/>
    <s v="WHISTLE CREEK"/>
    <s v="665"/>
    <x v="4"/>
    <n v="8.7200000000000006"/>
    <n v="1"/>
    <n v="100"/>
    <m/>
    <m/>
    <x v="333"/>
    <m/>
    <m/>
    <m/>
    <d v="1996-10-02T00:00:00"/>
    <m/>
    <m/>
    <m/>
    <m/>
    <s v=""/>
  </r>
  <r>
    <s v="SUBDIVISION"/>
    <s v="RICHARDS"/>
    <s v="RICHARDS"/>
    <s v="DONALD"/>
    <s v="RT 3 BOX 153"/>
    <s v="LEXINGTON"/>
    <s v="VA"/>
    <s v="24450"/>
    <s v="5404644571"/>
    <s v="A2"/>
    <s v="KC"/>
    <s v="72"/>
    <s v="A-17"/>
    <s v="72-A-17"/>
    <s v="COLLIERSTOWN"/>
    <s v="251"/>
    <x v="8"/>
    <n v="10"/>
    <n v="1"/>
    <n v="75"/>
    <m/>
    <m/>
    <x v="334"/>
    <m/>
    <m/>
    <m/>
    <d v="1996-10-10T00:00:00"/>
    <m/>
    <m/>
    <m/>
    <m/>
    <s v=""/>
  </r>
  <r>
    <s v="COMMERCIAL"/>
    <s v="HUNTER HILL TEXACO"/>
    <s v="HANBURY"/>
    <s v="LEE"/>
    <s v="POB 34039"/>
    <s v="RICHMOND"/>
    <s v="VA"/>
    <s v="23234"/>
    <s v="8047963015"/>
    <s v="B1"/>
    <s v="KC"/>
    <s v="61A2"/>
    <s v="1-5A"/>
    <s v="61A2-1-5A"/>
    <s v="LEXINGTON"/>
    <s v="11"/>
    <x v="1"/>
    <n v="2"/>
    <m/>
    <n v="90"/>
    <n v="5000"/>
    <m/>
    <x v="335"/>
    <m/>
    <m/>
    <m/>
    <d v="1996-10-11T00:00:00"/>
    <m/>
    <m/>
    <d v="1999-01-28T00:00:00"/>
    <d v="1999-01-28T00:00:00"/>
    <s v=""/>
  </r>
  <r>
    <s v="SUBDIVISION"/>
    <s v="STOCKIE"/>
    <s v="STOCKIE"/>
    <s v="JOHN"/>
    <s v="10403 LEADBETTER ROAD"/>
    <s v="ASHLAND"/>
    <s v="VA"/>
    <s v="23005"/>
    <s v="8045509339"/>
    <s v="A2"/>
    <s v="KC"/>
    <s v="60"/>
    <s v="A-127"/>
    <s v="60-A-127"/>
    <s v="WHISTLE CREEK"/>
    <s v="665"/>
    <x v="8"/>
    <n v="15"/>
    <n v="1"/>
    <n v="75"/>
    <m/>
    <m/>
    <x v="336"/>
    <m/>
    <m/>
    <m/>
    <d v="1996-10-15T00:00:00"/>
    <m/>
    <m/>
    <m/>
    <m/>
    <s v=""/>
  </r>
  <r>
    <s v="SUBDIVISION"/>
    <s v="BLUE RIDGE LUMBER"/>
    <s v="BLUE RIDGE LUMBER"/>
    <s v=""/>
    <s v="POB 89"/>
    <s v="FISHERSVILLE"/>
    <s v="VA"/>
    <s v="22939"/>
    <s v="5408855055"/>
    <s v="A2"/>
    <s v="SR"/>
    <s v="41"/>
    <s v="A-39"/>
    <s v="41-A-39"/>
    <s v="VESUVIUS"/>
    <s v="608"/>
    <x v="10"/>
    <n v="89.63"/>
    <n v="2"/>
    <n v="100"/>
    <m/>
    <m/>
    <x v="337"/>
    <m/>
    <m/>
    <m/>
    <d v="1996-10-17T00:00:00"/>
    <m/>
    <m/>
    <m/>
    <m/>
    <s v=""/>
  </r>
  <r>
    <s v="SUBDIVISION"/>
    <s v="TOMLIN"/>
    <s v="TOMLIN"/>
    <s v="ALANDA"/>
    <s v="RT 2 BOX 456"/>
    <s v="BUENA VISTA"/>
    <s v="VA"/>
    <s v="24416"/>
    <s v="5404637440"/>
    <s v="A2"/>
    <s v="SR"/>
    <s v="78"/>
    <s v="A-11"/>
    <s v="78-A-11"/>
    <s v="BUENA VISTA"/>
    <s v="733"/>
    <x v="4"/>
    <n v="2.27"/>
    <n v="1"/>
    <n v="75"/>
    <m/>
    <m/>
    <x v="338"/>
    <m/>
    <m/>
    <m/>
    <d v="1996-10-18T00:00:00"/>
    <m/>
    <m/>
    <m/>
    <m/>
    <s v=""/>
  </r>
  <r>
    <s v="SUBDIVISION"/>
    <s v="SORRELLS"/>
    <s v="SORRELLS"/>
    <s v="CRANFORD"/>
    <s v="RT 3 BOX 362"/>
    <s v="LEXINGTON"/>
    <s v="VA"/>
    <s v="24450"/>
    <s v="5404635311"/>
    <s v="A2"/>
    <s v="KC"/>
    <s v="74"/>
    <s v="9-3"/>
    <s v="74-9-3"/>
    <s v="LEXINGTON"/>
    <s v="687"/>
    <x v="8"/>
    <n v="2"/>
    <n v="1"/>
    <n v="75"/>
    <m/>
    <m/>
    <x v="339"/>
    <m/>
    <m/>
    <m/>
    <d v="1996-10-21T00:00:00"/>
    <m/>
    <m/>
    <m/>
    <m/>
    <s v=""/>
  </r>
  <r>
    <s v="SUBDIVISION"/>
    <s v="WATSON"/>
    <s v="WATSON"/>
    <s v="DUANE"/>
    <s v="101 SUNNYBROOK ROAD"/>
    <s v="FAIRFIELD"/>
    <s v="VA"/>
    <s v="24435"/>
    <s v="5404631138"/>
    <s v="A2"/>
    <s v="SR"/>
    <s v="50"/>
    <s v="7-8D"/>
    <s v="50-7-8D"/>
    <s v="TIMBER RIDGE"/>
    <s v="715"/>
    <x v="8"/>
    <n v="2.2400000000000002"/>
    <n v="1"/>
    <n v="75"/>
    <m/>
    <m/>
    <x v="340"/>
    <m/>
    <m/>
    <m/>
    <d v="1996-10-23T00:00:00"/>
    <m/>
    <m/>
    <m/>
    <m/>
    <s v=""/>
  </r>
  <r>
    <s v="SUBDIVISION"/>
    <s v="WHIPPLE"/>
    <s v="WHIPPLE"/>
    <s v="D.W."/>
    <s v="RT 1 BOX 515"/>
    <s v="RAPHINE"/>
    <s v="VA"/>
    <s v="24472"/>
    <s v="5403485136"/>
    <s v="A2"/>
    <s v="WC"/>
    <s v="26"/>
    <s v="A-31"/>
    <s v="26-A-31"/>
    <s v="BROWNSBURG"/>
    <s v="724"/>
    <x v="8"/>
    <n v="17.45"/>
    <n v="1"/>
    <n v="75"/>
    <m/>
    <m/>
    <x v="340"/>
    <m/>
    <m/>
    <m/>
    <d v="1996-10-23T00:00:00"/>
    <m/>
    <m/>
    <m/>
    <m/>
    <s v=""/>
  </r>
  <r>
    <s v="SUBDIVISION"/>
    <s v="KENDAL AT LEXINGTON"/>
    <s v="BARTENSTEIN"/>
    <s v="ISABEL"/>
    <s v="RT 1 11 LEDDELL ROAD"/>
    <s v="MENDHAM"/>
    <s v="NJ"/>
    <s v="07945"/>
    <s v=""/>
    <s v="A2"/>
    <s v="KC"/>
    <s v="74"/>
    <s v="A-35"/>
    <s v="74-A-35"/>
    <s v="LEXINGTON"/>
    <s v="687"/>
    <x v="8"/>
    <n v="84.96"/>
    <n v="1"/>
    <n v="75"/>
    <m/>
    <m/>
    <x v="341"/>
    <m/>
    <m/>
    <m/>
    <d v="1996-10-24T00:00:00"/>
    <m/>
    <m/>
    <m/>
    <m/>
    <s v=""/>
  </r>
  <r>
    <s v="SUBDIVISION"/>
    <s v="SNIDER"/>
    <s v="SNIDER"/>
    <s v="HENRY"/>
    <s v="RT 1 BOX 375"/>
    <s v="LEXINGTON"/>
    <s v="VA"/>
    <s v="24450"/>
    <s v="5404634442"/>
    <s v="A2"/>
    <s v="KC"/>
    <s v="47"/>
    <s v="A-5"/>
    <s v="47-A-5"/>
    <s v="KERRS CREEK"/>
    <s v="627"/>
    <x v="4"/>
    <n v="2"/>
    <n v="1"/>
    <n v="75"/>
    <m/>
    <m/>
    <x v="341"/>
    <m/>
    <m/>
    <m/>
    <d v="1996-10-24T00:00:00"/>
    <m/>
    <m/>
    <m/>
    <m/>
    <s v=""/>
  </r>
  <r>
    <s v="COMMERCIAL"/>
    <s v="EDGE HILL"/>
    <s v="DAVIS"/>
    <s v="GEORGE"/>
    <s v="RT 2 BOX 82"/>
    <s v="LEXINGTON"/>
    <s v="VA"/>
    <s v="24450"/>
    <s v="5404639511"/>
    <s v="A2"/>
    <s v="WC"/>
    <s v="50"/>
    <s v="A-101A"/>
    <s v="50-A-101A"/>
    <s v="TIMBER RIDGE"/>
    <s v="717"/>
    <x v="6"/>
    <n v="58.31"/>
    <m/>
    <n v="780"/>
    <m/>
    <m/>
    <x v="342"/>
    <d v="1996-11-13T00:00:00"/>
    <d v="1997-01-27T00:00:00"/>
    <m/>
    <m/>
    <d v="1997-01-08T00:00:00"/>
    <m/>
    <m/>
    <m/>
    <s v="WITHDREW APPLICATION AND RE-APPLIED FOR CONDITIONAL REZONING _x000a_BASED ON PC RECOMMENDATION"/>
  </r>
  <r>
    <s v="RESIDENTIAL"/>
    <s v="TOMLIN"/>
    <s v="TOMLIN"/>
    <s v="ALANDA"/>
    <s v="RT 2 BOX 456"/>
    <s v="BUENA VISTA"/>
    <s v="VA"/>
    <s v="24416"/>
    <s v="5404637440"/>
    <s v="A2"/>
    <s v="SR"/>
    <s v="78"/>
    <s v="A-11"/>
    <s v="78-A-11"/>
    <s v="BUENA VISTA"/>
    <s v="733"/>
    <x v="5"/>
    <n v="2.27"/>
    <m/>
    <n v="200"/>
    <m/>
    <m/>
    <x v="342"/>
    <m/>
    <m/>
    <d v="1996-11-20T00:00:00"/>
    <d v="1996-11-20T00:00:00"/>
    <m/>
    <m/>
    <m/>
    <m/>
    <s v=""/>
  </r>
  <r>
    <s v="COMMERCIAL"/>
    <s v="WALMART SUPER CENTER"/>
    <s v="MABRY"/>
    <s v="JOEL"/>
    <s v="3340 PEACHTREE RD NE"/>
    <s v="ATLANTA"/>
    <s v="GA"/>
    <s v="30326"/>
    <s v="4042623252"/>
    <s v="B1"/>
    <s v="WC"/>
    <s v="62"/>
    <s v="A-50/51"/>
    <s v="62-A-50/51"/>
    <s v="LEXINGTON"/>
    <s v="11"/>
    <x v="1"/>
    <n v="13"/>
    <m/>
    <n v="410"/>
    <n v="14135"/>
    <d v="1998-01-07T00:00:00"/>
    <x v="343"/>
    <m/>
    <m/>
    <m/>
    <d v="1997-03-20T00:00:00"/>
    <m/>
    <m/>
    <d v="1998-08-28T00:00:00"/>
    <d v="1998-08-28T00:00:00"/>
    <s v=""/>
  </r>
  <r>
    <s v="SUBDIVISION"/>
    <s v="FRIDLEY"/>
    <s v="FRIDLEY"/>
    <s v="DENNIS"/>
    <s v="POB 221"/>
    <s v="GOSHEN"/>
    <s v="VA"/>
    <s v="24439"/>
    <s v="540997"/>
    <s v="GO"/>
    <s v="WC"/>
    <s v="12A1"/>
    <s v="A-3"/>
    <s v="12A1-A-3"/>
    <s v="GOSHEN"/>
    <s v="42"/>
    <x v="4"/>
    <n v="0.28000000000000003"/>
    <n v="1"/>
    <n v="0"/>
    <m/>
    <m/>
    <x v="344"/>
    <m/>
    <m/>
    <m/>
    <d v="1996-10-31T00:00:00"/>
    <m/>
    <m/>
    <m/>
    <m/>
    <s v=""/>
  </r>
  <r>
    <s v="SUBDIVISION"/>
    <s v="NORTH FORK LUMBER"/>
    <s v="HARRIS"/>
    <s v="WILLIAM"/>
    <s v="POB 146"/>
    <s v="GOSHEN"/>
    <s v="VA"/>
    <s v="24439"/>
    <s v="5409975602"/>
    <s v="I1"/>
    <s v="WC"/>
    <s v="12"/>
    <s v="2-3"/>
    <s v="12-2-3"/>
    <s v="GOSHEN"/>
    <s v="39"/>
    <x v="8"/>
    <n v="7.74"/>
    <n v="1"/>
    <n v="75"/>
    <m/>
    <m/>
    <x v="344"/>
    <m/>
    <m/>
    <m/>
    <d v="1996-10-31T00:00:00"/>
    <m/>
    <m/>
    <m/>
    <m/>
    <s v=""/>
  </r>
  <r>
    <s v="SUBDIVISION"/>
    <s v="ROBERTS"/>
    <s v="ROBERTS"/>
    <s v="ROGER"/>
    <s v="RT 1 BOX 181"/>
    <s v="BUENA VISTA"/>
    <s v="VA"/>
    <s v="24416"/>
    <s v="5402612851"/>
    <s v="A2"/>
    <s v="SR"/>
    <s v="63"/>
    <s v="4-0A"/>
    <s v="63-4-0A"/>
    <s v="CROSSROADS"/>
    <s v="706"/>
    <x v="8"/>
    <n v="3.17"/>
    <n v="1"/>
    <n v="75"/>
    <m/>
    <m/>
    <x v="345"/>
    <m/>
    <m/>
    <m/>
    <d v="1996-11-04T00:00:00"/>
    <m/>
    <m/>
    <m/>
    <m/>
    <s v=""/>
  </r>
  <r>
    <s v="SUBDIVISION"/>
    <s v="PLOGGER"/>
    <s v="PLOGGER"/>
    <s v="EVELYN"/>
    <s v="RT 3 BOX 55"/>
    <s v="LEXINGTON"/>
    <s v="VA"/>
    <s v="24450"/>
    <s v="5404633918"/>
    <s v="A2"/>
    <s v="KC"/>
    <s v="74"/>
    <s v="A-21"/>
    <s v="74-A-21"/>
    <s v="NEWTOWN"/>
    <s v="814"/>
    <x v="4"/>
    <n v="16.96"/>
    <n v="1"/>
    <n v="100"/>
    <m/>
    <m/>
    <x v="346"/>
    <m/>
    <m/>
    <m/>
    <d v="1996-11-07T00:00:00"/>
    <m/>
    <m/>
    <m/>
    <m/>
    <s v=""/>
  </r>
  <r>
    <s v="COMMERCIAL"/>
    <s v="TIMBER RIDGE AUTO REPAIR"/>
    <s v="STRECKER"/>
    <s v="MARTIN"/>
    <s v="756 STERRET ROAD"/>
    <s v="FAIRFIELD"/>
    <s v="VA"/>
    <s v="24435"/>
    <s v="5403481135"/>
    <s v="B1"/>
    <s v="WC"/>
    <s v="49"/>
    <s v="1-3B"/>
    <s v="49-1-3B"/>
    <s v="TIMBER RIDGE"/>
    <s v="11"/>
    <x v="1"/>
    <n v="1"/>
    <m/>
    <n v="70"/>
    <n v="2000"/>
    <m/>
    <x v="347"/>
    <m/>
    <m/>
    <m/>
    <d v="1996-11-13T00:00:00"/>
    <m/>
    <m/>
    <d v="1997-08-04T00:00:00"/>
    <d v="1997-08-04T00:00:00"/>
    <s v=""/>
  </r>
  <r>
    <s v="SUBDIVISION"/>
    <s v="ROLLING RIDGE"/>
    <s v="ROBERTS"/>
    <s v="ROGER"/>
    <s v="RT 1 BOX 181"/>
    <s v="BUENA VISTA"/>
    <s v="VA"/>
    <s v="24416"/>
    <s v="5402612851"/>
    <s v="A2"/>
    <s v="SR"/>
    <s v="63"/>
    <s v="4-0A"/>
    <s v="63-4-0A"/>
    <s v="CROSSROADS"/>
    <s v="706"/>
    <x v="0"/>
    <n v="15"/>
    <n v="3"/>
    <n v="125"/>
    <m/>
    <m/>
    <x v="348"/>
    <d v="1996-12-11T00:00:00"/>
    <d v="1997-01-13T00:00:00"/>
    <m/>
    <d v="1997-01-13T00:00:00"/>
    <m/>
    <m/>
    <m/>
    <m/>
    <s v=""/>
  </r>
  <r>
    <s v="SUBDIVISION"/>
    <s v="GREAT NORTH MOUNTAIN"/>
    <s v="TIMBERLINE CORP."/>
    <s v=""/>
    <s v="3657 PINEY ROAD"/>
    <s v="GRETNA"/>
    <s v="VA"/>
    <s v="24557"/>
    <s v="8046568229"/>
    <s v="A1"/>
    <s v="WC"/>
    <s v="8"/>
    <s v="A-44/45"/>
    <s v="8-A-44/45"/>
    <s v="BELLS VALLEY"/>
    <s v="42"/>
    <x v="10"/>
    <n v="877.42"/>
    <n v="10"/>
    <n v="600"/>
    <m/>
    <m/>
    <x v="349"/>
    <m/>
    <m/>
    <m/>
    <d v="1996-12-04T00:00:00"/>
    <m/>
    <m/>
    <m/>
    <m/>
    <s v=""/>
  </r>
  <r>
    <s v="SUBDIVISION"/>
    <s v="STAGNER"/>
    <s v="STAGNER"/>
    <s v="TOMMY"/>
    <s v="69 INDIAN BOTTOM RD"/>
    <s v="ROCKBRIDGE BATHS"/>
    <s v="VA"/>
    <s v="24473"/>
    <s v="5403481185"/>
    <s v="A2"/>
    <s v="NB"/>
    <s v="99"/>
    <s v="A-6B"/>
    <s v="99-A-6B"/>
    <s v="GLASGOW"/>
    <s v="663"/>
    <x v="8"/>
    <n v="17.93"/>
    <n v="1"/>
    <n v="75"/>
    <m/>
    <m/>
    <x v="349"/>
    <m/>
    <m/>
    <m/>
    <d v="1996-12-04T00:00:00"/>
    <m/>
    <m/>
    <m/>
    <m/>
    <s v=""/>
  </r>
  <r>
    <s v="SUBDIVISION"/>
    <s v="REVELEY"/>
    <s v="REVELEY"/>
    <s v="MARIE"/>
    <s v="RT 5"/>
    <s v="LEXINGTON"/>
    <s v="VA"/>
    <s v="24450"/>
    <s v="5404632188"/>
    <s v="A2"/>
    <s v="SR"/>
    <s v="62"/>
    <s v="5-1J"/>
    <s v="62-5-1J"/>
    <s v="TIMBER RIDGE"/>
    <s v="11"/>
    <x v="8"/>
    <n v="12.44"/>
    <n v="1"/>
    <n v="75"/>
    <m/>
    <m/>
    <x v="350"/>
    <m/>
    <m/>
    <m/>
    <d v="1996-12-06T00:00:00"/>
    <m/>
    <m/>
    <m/>
    <m/>
    <s v=""/>
  </r>
  <r>
    <s v="SUBDIVISION"/>
    <s v="MASON"/>
    <s v="MASON"/>
    <s v="MARY"/>
    <s v=""/>
    <s v="ROCKBRIDGE BATHS"/>
    <s v="VA"/>
    <s v="24473"/>
    <s v="5403485854"/>
    <s v="A2"/>
    <s v="WC"/>
    <s v="24"/>
    <s v="1-5B"/>
    <s v="24-1-5B"/>
    <s v="WALKERS CREEK"/>
    <s v="602"/>
    <x v="4"/>
    <n v="2.4"/>
    <n v="1"/>
    <n v="75"/>
    <m/>
    <m/>
    <x v="351"/>
    <m/>
    <m/>
    <m/>
    <d v="1996-12-09T00:00:00"/>
    <m/>
    <m/>
    <m/>
    <m/>
    <s v=""/>
  </r>
  <r>
    <s v="RESIDENTIAL"/>
    <s v="BROGAN/ENTSMINGER DWELLINGS"/>
    <s v="BROGAN"/>
    <s v="DAVID"/>
    <s v="RT 6 BOX 120B"/>
    <s v="LEXINGTON"/>
    <s v="VA"/>
    <s v="24450"/>
    <s v="5404600550"/>
    <s v="A2"/>
    <s v="KC"/>
    <s v="61A1"/>
    <s v="A-8"/>
    <s v="61A1-A-8"/>
    <s v="LEXINGTON"/>
    <s v="739"/>
    <x v="2"/>
    <n v="8.82"/>
    <m/>
    <n v="125"/>
    <m/>
    <m/>
    <x v="352"/>
    <d v="1997-01-08T00:00:00"/>
    <d v="1997-01-27T00:00:00"/>
    <m/>
    <d v="1997-01-27T00:00:00"/>
    <m/>
    <m/>
    <m/>
    <m/>
    <s v="ADDITIONAL HOUSES ON A SINGLE LOT"/>
  </r>
  <r>
    <s v="SUBDIVISION"/>
    <s v="WOOD"/>
    <s v="WOOD"/>
    <s v="JOSEPH"/>
    <s v="104 NORTH CRAIG STREET"/>
    <s v="STERLING"/>
    <s v="VA"/>
    <s v="20164"/>
    <s v=""/>
    <s v="A2"/>
    <s v="SR"/>
    <s v="66"/>
    <s v="A-19"/>
    <s v="66-A-19"/>
    <s v="IRISH CREEK"/>
    <s v="603"/>
    <x v="8"/>
    <n v="9.14"/>
    <n v="1"/>
    <n v="75"/>
    <m/>
    <m/>
    <x v="353"/>
    <m/>
    <m/>
    <m/>
    <d v="1996-12-12T00:00:00"/>
    <m/>
    <m/>
    <m/>
    <m/>
    <s v=""/>
  </r>
  <r>
    <s v="SUBDIVISION"/>
    <s v="HOLLAND"/>
    <s v="HOLLAND"/>
    <s v="JOSEPH"/>
    <s v="272 EAST 39TH STREET"/>
    <s v="BUENA VISTA"/>
    <s v="VA"/>
    <s v="24416"/>
    <s v="5402614676"/>
    <s v="R1"/>
    <s v="BF"/>
    <s v="89"/>
    <s v="4-1B"/>
    <s v="89-4-1B"/>
    <s v="BUENA VISTA"/>
    <s v="608"/>
    <x v="4"/>
    <n v="3.37"/>
    <n v="1"/>
    <n v="75"/>
    <m/>
    <m/>
    <x v="354"/>
    <m/>
    <m/>
    <m/>
    <d v="1996-12-23T00:00:00"/>
    <m/>
    <m/>
    <m/>
    <m/>
    <s v=""/>
  </r>
  <r>
    <s v="SUBDIVISION"/>
    <s v="ANDERSON"/>
    <s v="ANDERSON"/>
    <s v="CLINTON"/>
    <s v="22 EDGEWOOD DRIVE"/>
    <s v="LEXINGTON"/>
    <s v="VA"/>
    <s v="24450"/>
    <s v="5404636650"/>
    <s v="A2"/>
    <s v="BF"/>
    <s v="84"/>
    <s v="3-C"/>
    <s v="84-3-C"/>
    <s v="MURAT"/>
    <s v="644"/>
    <x v="8"/>
    <n v="27.52"/>
    <n v="1"/>
    <n v="75"/>
    <m/>
    <m/>
    <x v="355"/>
    <m/>
    <m/>
    <m/>
    <d v="1996-12-30T00:00:00"/>
    <m/>
    <m/>
    <m/>
    <m/>
    <s v=""/>
  </r>
  <r>
    <s v="TOWER"/>
    <s v="CFW WIRELESS"/>
    <s v="WHITTAKER"/>
    <s v="TOM"/>
    <s v="401 SPRING LANE"/>
    <s v="WAYNESBORO"/>
    <s v="VA"/>
    <s v="22980"/>
    <s v="5409461896"/>
    <s v="A2"/>
    <s v="KC"/>
    <s v="47"/>
    <s v="A-69"/>
    <s v="47-A-69"/>
    <s v="KERRS CREEK"/>
    <s v="623"/>
    <x v="2"/>
    <n v="0.05"/>
    <m/>
    <n v="125"/>
    <m/>
    <m/>
    <x v="355"/>
    <d v="1997-01-08T00:00:00"/>
    <d v="1997-02-24T00:00:00"/>
    <m/>
    <m/>
    <d v="1997-01-08T00:00:00"/>
    <m/>
    <m/>
    <m/>
    <s v="APPLICATION WITHDRAWN DUE TO NEIGHBORS COMPLAINT_x000a_WILL LOOK FOR A NEW LOCATION"/>
  </r>
  <r>
    <s v="SUBDIVISION"/>
    <s v="MARL RIDGE"/>
    <s v="WOMELDORF"/>
    <s v="ANN"/>
    <s v="905 E. CAPITAL ST. S.E."/>
    <s v="WASHINGTON"/>
    <s v="DC"/>
    <s v="20003"/>
    <s v="2026515573"/>
    <s v="A2"/>
    <s v="SR"/>
    <s v="76"/>
    <s v="A-24"/>
    <s v="76-A-24"/>
    <s v="LEXINGTON"/>
    <s v="705"/>
    <x v="0"/>
    <n v="36.75"/>
    <n v="8"/>
    <n v="250"/>
    <m/>
    <m/>
    <x v="356"/>
    <d v="1997-01-08T00:00:00"/>
    <d v="1997-02-24T00:00:00"/>
    <m/>
    <d v="1997-03-24T00:00:00"/>
    <m/>
    <m/>
    <m/>
    <m/>
    <s v=""/>
  </r>
  <r>
    <s v="SUBDIVISION"/>
    <s v="MOWRY"/>
    <s v="MOWRY"/>
    <s v="WILLIAM"/>
    <s v="1617 MONROE STREET"/>
    <s v="WAYNESBORO"/>
    <s v="VA"/>
    <s v="22980"/>
    <s v=""/>
    <s v="A1"/>
    <s v="SR"/>
    <s v="41"/>
    <s v="A-100"/>
    <s v="41-A-100"/>
    <s v="VESUVIUS"/>
    <s v="608"/>
    <x v="8"/>
    <n v="4.2"/>
    <n v="1"/>
    <n v="75"/>
    <m/>
    <m/>
    <x v="356"/>
    <m/>
    <m/>
    <m/>
    <d v="1996-12-31T00:00:00"/>
    <m/>
    <m/>
    <m/>
    <m/>
    <s v=""/>
  </r>
  <r>
    <s v="SUBDIVISION"/>
    <s v="KOOGLER"/>
    <s v="KOOGLER"/>
    <s v="GLENN"/>
    <s v="RT 1 BOX 353"/>
    <s v="RAPHINE"/>
    <s v="VA"/>
    <s v="24472"/>
    <s v="5403772530"/>
    <s v="A2"/>
    <s v="SR"/>
    <s v="28"/>
    <s v="2-B"/>
    <s v="28-2-B"/>
    <s v="STEELES TAVERN"/>
    <s v="706"/>
    <x v="8"/>
    <n v="0.8"/>
    <n v="1"/>
    <n v="75"/>
    <m/>
    <m/>
    <x v="357"/>
    <m/>
    <m/>
    <m/>
    <d v="1997-01-02T00:00:00"/>
    <m/>
    <m/>
    <m/>
    <m/>
    <s v=".808 PARCEL APPROVED WITH EXISTING HOME AND ALREADY PHYSICALLY _x000a_DIVIDED BY ANOTHER LOT. REMAINING .751 ACRES TREATED AS BOUNDARY _x000a_LINE ADJUSTMENT"/>
  </r>
  <r>
    <s v="SUBDIVISION"/>
    <s v="KOOGLER"/>
    <s v="KOOGLER"/>
    <s v="GLENN"/>
    <s v="RT 1 BOX 353"/>
    <s v="RAPHINE"/>
    <s v="VA"/>
    <s v="24472"/>
    <s v="5403772530"/>
    <s v="A2"/>
    <s v="SR"/>
    <s v="28"/>
    <s v="2-B"/>
    <s v="28-2-B"/>
    <s v="STEELES TAVERN"/>
    <s v="706"/>
    <x v="8"/>
    <n v="0.75"/>
    <n v="1"/>
    <n v="0"/>
    <m/>
    <m/>
    <x v="357"/>
    <m/>
    <m/>
    <m/>
    <d v="1997-02-19T00:00:00"/>
    <m/>
    <m/>
    <m/>
    <m/>
    <s v=""/>
  </r>
  <r>
    <s v="SUBDIVISION"/>
    <s v="WIND RIVER FARM"/>
    <s v="BUFFALO LUMBER CO."/>
    <s v=""/>
    <s v="POB 1157"/>
    <s v="LEXINGTON"/>
    <s v="VA"/>
    <s v="24450"/>
    <s v="5404632188"/>
    <s v="A2"/>
    <s v="WC"/>
    <s v="36"/>
    <s v="4-30"/>
    <s v="36-4-30"/>
    <s v="ROCKBRIDGE BATHS"/>
    <s v="39"/>
    <x v="8"/>
    <n v="4.91"/>
    <n v="1"/>
    <n v="75"/>
    <m/>
    <m/>
    <x v="357"/>
    <m/>
    <m/>
    <m/>
    <d v="1997-01-02T00:00:00"/>
    <m/>
    <m/>
    <m/>
    <m/>
    <s v=""/>
  </r>
  <r>
    <s v="COMMERCIAL"/>
    <s v="WADE ADULT HOME"/>
    <s v="WADE"/>
    <s v="DONALD"/>
    <s v="RT 1 BOX 112"/>
    <s v="WAYNESBORO"/>
    <s v="VA"/>
    <s v="22980"/>
    <s v="5409435570"/>
    <s v="A2"/>
    <s v="WC"/>
    <s v="36"/>
    <s v="A-100"/>
    <s v="36-A-100"/>
    <s v="ROCKBRIDGE BATHS"/>
    <s v="712"/>
    <x v="1"/>
    <n v="1"/>
    <m/>
    <n v="25"/>
    <m/>
    <m/>
    <x v="358"/>
    <m/>
    <m/>
    <m/>
    <d v="1997-01-06T00:00:00"/>
    <m/>
    <m/>
    <d v="2001-01-16T00:00:00"/>
    <m/>
    <s v=""/>
  </r>
  <r>
    <s v="TOWER"/>
    <s v="NORFOLK &amp; WESTERN RAILWAY"/>
    <s v="DANIELSEN"/>
    <s v="WILL"/>
    <s v="99 SPRING STREET, S.W."/>
    <s v="ATLANTA"/>
    <s v="GA"/>
    <s v="30303"/>
    <s v="4045291006"/>
    <s v="A1"/>
    <s v="NB"/>
    <s v="98"/>
    <s v="16-1"/>
    <s v="98-16-1"/>
    <s v="GLASGOW"/>
    <s v="663"/>
    <x v="1"/>
    <n v="1.5"/>
    <m/>
    <n v="90"/>
    <n v="3000"/>
    <m/>
    <x v="359"/>
    <m/>
    <m/>
    <m/>
    <d v="1997-04-07T00:00:00"/>
    <m/>
    <m/>
    <d v="1998-08-06T00:00:00"/>
    <d v="1998-08-06T00:00:00"/>
    <s v=""/>
  </r>
  <r>
    <s v="SUBDIVISION"/>
    <s v="AUSTIN"/>
    <s v="AUSTIN"/>
    <s v="CURTIS"/>
    <s v="3653 SOUTH RIVER ROAD"/>
    <s v="VESUVIUS"/>
    <s v="VA"/>
    <s v="24483"/>
    <s v="5402611839"/>
    <s v="A2"/>
    <s v="SR"/>
    <s v="52"/>
    <s v="3-3"/>
    <s v="52-3-3"/>
    <s v="MIDVALE"/>
    <s v="608"/>
    <x v="8"/>
    <n v="1.54"/>
    <n v="1"/>
    <n v="75"/>
    <m/>
    <m/>
    <x v="360"/>
    <m/>
    <m/>
    <m/>
    <d v="1997-10-20T00:00:00"/>
    <m/>
    <m/>
    <m/>
    <m/>
    <s v="PROJECT INITIATED IN APRIL 1994 WHEN CURTIS BEGAN PAYING PATSEY HARTLESS $50.00 PER MONTH FOR LAND._x000a_FINALLY PAID OFF AND SURVEY APPROVED THIS DATE"/>
  </r>
  <r>
    <s v="RESIDENTIAL"/>
    <s v="KOOGLER"/>
    <s v="KOOGLER"/>
    <s v="GLENN"/>
    <s v="RT 1 BOX 353"/>
    <s v="RAPHINE"/>
    <s v="VA"/>
    <s v="24472"/>
    <s v="5403772530"/>
    <s v="A2"/>
    <s v="SR"/>
    <s v="28"/>
    <s v="2-B"/>
    <s v="28-2-B"/>
    <s v="STEELES TAVERN"/>
    <s v="706"/>
    <x v="7"/>
    <n v="0.75"/>
    <m/>
    <n v="125"/>
    <m/>
    <m/>
    <x v="361"/>
    <m/>
    <m/>
    <d v="1997-02-19T00:00:00"/>
    <d v="1997-02-19T00:00:00"/>
    <m/>
    <m/>
    <m/>
    <m/>
    <s v="APPEAL OF DECISION NOT TO APPROVE A LOT DIVISION OF LESS THAN 2 _x000a_ACRES THAT MAY HAVE BEEN APPROVED BY THE BOARD IN AUGUST OF 1992 _x000a_BUT NEVER RECORDED"/>
  </r>
  <r>
    <s v="COMMERCIAL"/>
    <s v="EDGE HILL"/>
    <s v="DAVIS"/>
    <s v="GEORGE"/>
    <s v="RT 2 BOX 82"/>
    <s v="LEXINGTON"/>
    <s v="VA"/>
    <s v="24450"/>
    <s v="5404639511"/>
    <s v="A2"/>
    <s v="WC"/>
    <s v="50"/>
    <s v="A-101A"/>
    <s v="50-A-101A"/>
    <s v="TIMBER RIDGE"/>
    <s v="717"/>
    <x v="9"/>
    <n v="58.31"/>
    <m/>
    <n v="0"/>
    <m/>
    <m/>
    <x v="362"/>
    <d v="1997-02-12T00:00:00"/>
    <d v="1997-02-24T00:00:00"/>
    <m/>
    <d v="1997-03-10T00:00:00"/>
    <m/>
    <m/>
    <m/>
    <m/>
    <s v="SEE FILE FOR CONDITIONS"/>
  </r>
  <r>
    <s v="TOWER"/>
    <s v="CFW WIRELESS"/>
    <s v="WHITTAKER"/>
    <s v="TOM"/>
    <s v="401 SPRING LANE"/>
    <s v="WAYNESBORO"/>
    <s v="VA"/>
    <s v="22980"/>
    <s v="5409461896"/>
    <s v="A2"/>
    <s v="NB"/>
    <s v="104"/>
    <s v="6-1H"/>
    <s v="104-6-1H"/>
    <s v="SPRINGFIELD"/>
    <s v="F231"/>
    <x v="2"/>
    <n v="0.05"/>
    <m/>
    <n v="125"/>
    <m/>
    <m/>
    <x v="363"/>
    <d v="1997-02-12T00:00:00"/>
    <d v="1997-02-24T00:00:00"/>
    <m/>
    <m/>
    <d v="1997-02-12T00:00:00"/>
    <m/>
    <m/>
    <m/>
    <s v="APPLICATION WITHDRAWN DUE TO OVERWHELMING COMMUNITY OPPOSITION"/>
  </r>
  <r>
    <s v="TOWER"/>
    <s v="CFW WIRELESS"/>
    <s v="WHITTAKER"/>
    <s v="TOM"/>
    <s v="401 SPRING LANE"/>
    <s v="WAYNESBORO"/>
    <s v="VA"/>
    <s v="22980"/>
    <s v="5409461896"/>
    <s v="A2"/>
    <s v="KC"/>
    <s v="47"/>
    <s v="A-11"/>
    <s v="47-A-11"/>
    <s v="KERRS CREEK"/>
    <s v="627"/>
    <x v="2"/>
    <n v="0.05"/>
    <m/>
    <n v="125"/>
    <m/>
    <m/>
    <x v="363"/>
    <d v="1997-02-12T00:00:00"/>
    <d v="1997-02-24T00:00:00"/>
    <m/>
    <m/>
    <d v="1997-02-12T00:00:00"/>
    <m/>
    <m/>
    <m/>
    <s v="APPLICATION WITHDRAWN DUE TO OVERWHELMING COMMUNITY OPPOSITION"/>
  </r>
  <r>
    <s v="TOWER"/>
    <s v="CFW WIRELESS"/>
    <s v="WHITTAKER"/>
    <s v="TOM"/>
    <s v="401 SPRING LANE"/>
    <s v="WAYNESBORO"/>
    <s v="VA"/>
    <s v="22980"/>
    <s v="5409461896"/>
    <s v="A2"/>
    <s v="WC"/>
    <s v="49"/>
    <s v="10-12/13"/>
    <s v="49-10-12/13"/>
    <s v="TIMBER RIDGE"/>
    <s v="11"/>
    <x v="2"/>
    <n v="2"/>
    <m/>
    <n v="125"/>
    <m/>
    <m/>
    <x v="364"/>
    <d v="1997-02-12T00:00:00"/>
    <d v="1997-02-24T00:00:00"/>
    <m/>
    <d v="1997-02-24T00:00:00"/>
    <m/>
    <m/>
    <m/>
    <m/>
    <s v=""/>
  </r>
  <r>
    <s v="SUBDIVISION"/>
    <s v="POPLAR HILL MEADOWS"/>
    <s v="BAKER"/>
    <s v="PAUL"/>
    <s v="POB 1156"/>
    <s v="LEXINGTON"/>
    <s v="VA"/>
    <s v="24450"/>
    <s v="5404633191"/>
    <s v="A2"/>
    <s v="BF"/>
    <s v="88"/>
    <s v="12-2/3/1B"/>
    <s v="88-12-2/3/1B"/>
    <s v="POPLAR HILL"/>
    <s v="671"/>
    <x v="8"/>
    <n v="20.84"/>
    <n v="1"/>
    <n v="125"/>
    <m/>
    <m/>
    <x v="364"/>
    <m/>
    <m/>
    <m/>
    <d v="1997-01-31T00:00:00"/>
    <m/>
    <m/>
    <m/>
    <m/>
    <s v="3 LOTS DIVIDED ONCE EACH"/>
  </r>
  <r>
    <s v="SUBDIVISION"/>
    <s v="WOODS AT UNION RUN"/>
    <s v="TILSON"/>
    <s v="JAMES"/>
    <s v="POB 1156"/>
    <s v="LEXINGTON"/>
    <s v="VA"/>
    <s v="24450"/>
    <s v="5404633191"/>
    <s v="A2"/>
    <s v="KC"/>
    <s v="73"/>
    <s v="A-55/56"/>
    <s v="73-A-55/56"/>
    <s v="SPRING VALLEY"/>
    <s v="670"/>
    <x v="0"/>
    <n v="294"/>
    <n v="21"/>
    <n v="1050"/>
    <m/>
    <m/>
    <x v="364"/>
    <d v="1997-05-14T00:00:00"/>
    <d v="1997-05-27T00:00:00"/>
    <m/>
    <d v="1997-05-27T00:00:00"/>
    <m/>
    <m/>
    <m/>
    <m/>
    <s v="20 LOT SUBDIVISION WITH STATE AND PRIVATE ROADS"/>
  </r>
  <r>
    <s v="SUBDIVISION"/>
    <s v="ASHBY"/>
    <s v="ASHBY"/>
    <s v="DALE"/>
    <s v="POB 401"/>
    <s v="FAIRFIELD"/>
    <s v="VA"/>
    <s v="24435"/>
    <s v="5403779012"/>
    <s v="A2"/>
    <s v="WC"/>
    <s v="27"/>
    <s v="9-B"/>
    <s v="27-9-B"/>
    <s v="FAIRFIELD"/>
    <s v="719"/>
    <x v="8"/>
    <n v="3.15"/>
    <n v="1"/>
    <n v="75"/>
    <m/>
    <m/>
    <x v="365"/>
    <m/>
    <m/>
    <m/>
    <d v="1997-02-05T00:00:00"/>
    <m/>
    <m/>
    <m/>
    <m/>
    <s v=""/>
  </r>
  <r>
    <s v="SUBDIVISION"/>
    <s v="MOORE"/>
    <s v="MOORE"/>
    <s v="BETTY"/>
    <s v="POB 669"/>
    <s v="LEXINGTON"/>
    <s v="VA"/>
    <s v="24450"/>
    <s v="5404641530"/>
    <s v="R1"/>
    <s v="WC"/>
    <s v="62"/>
    <s v="A-42C/42D"/>
    <s v="62-A-42C/42D"/>
    <s v="LEXINGTON"/>
    <s v="11"/>
    <x v="8"/>
    <n v="1"/>
    <n v="1"/>
    <n v="100"/>
    <m/>
    <m/>
    <x v="366"/>
    <m/>
    <m/>
    <m/>
    <d v="1997-02-06T00:00:00"/>
    <m/>
    <m/>
    <m/>
    <m/>
    <s v=""/>
  </r>
  <r>
    <s v="SUBDIVISION"/>
    <s v="STAGNER"/>
    <s v="STAGNER"/>
    <s v="TOMMY"/>
    <s v="69 INDIAN BOTTOM RD"/>
    <s v="ROCKBRIDGE BATHS"/>
    <s v="VA"/>
    <s v="24473"/>
    <s v="5403481185"/>
    <s v="A2"/>
    <s v="NB"/>
    <s v="99"/>
    <s v="A-6B"/>
    <s v="99-A-6B"/>
    <s v="GLASGOW"/>
    <s v="663"/>
    <x v="8"/>
    <n v="8"/>
    <n v="1"/>
    <n v="75"/>
    <m/>
    <m/>
    <x v="366"/>
    <m/>
    <m/>
    <m/>
    <d v="1997-02-06T00:00:00"/>
    <m/>
    <m/>
    <m/>
    <m/>
    <s v=""/>
  </r>
  <r>
    <s v="SUBDIVISION"/>
    <s v="SHAFER"/>
    <s v="SHAFER"/>
    <s v="JAY"/>
    <s v="POB 142"/>
    <s v="N B STATION"/>
    <s v="VA"/>
    <s v="24579"/>
    <s v="5402913210"/>
    <s v="A2"/>
    <s v="BF"/>
    <s v="104"/>
    <s v="8-F"/>
    <s v="104-8-F"/>
    <s v="SPRINGFIELD"/>
    <s v="693"/>
    <x v="4"/>
    <n v="4.33"/>
    <n v="1"/>
    <n v="100"/>
    <m/>
    <m/>
    <x v="367"/>
    <m/>
    <m/>
    <m/>
    <d v="1997-02-10T00:00:00"/>
    <m/>
    <m/>
    <m/>
    <m/>
    <s v=""/>
  </r>
  <r>
    <s v="SUBDIVISION"/>
    <s v="DONALD"/>
    <s v="DONALD"/>
    <s v="STEVEN"/>
    <s v="308 SUMMIT STREET"/>
    <s v="LEXINGTON"/>
    <s v="VA"/>
    <s v="24450"/>
    <s v="5404645085"/>
    <s v="R1"/>
    <s v="BF"/>
    <s v="75"/>
    <s v="A-68"/>
    <s v="75-A-68"/>
    <s v="LEXINGTON"/>
    <s v="11"/>
    <x v="4"/>
    <n v="2.0699999999999998"/>
    <n v="1"/>
    <n v="75"/>
    <m/>
    <m/>
    <x v="368"/>
    <m/>
    <m/>
    <m/>
    <d v="1997-02-14T00:00:00"/>
    <m/>
    <m/>
    <m/>
    <m/>
    <s v=""/>
  </r>
  <r>
    <s v="RESIDENTIAL"/>
    <s v="JOHNSON SUBDIVISION"/>
    <s v="JOHNSON"/>
    <s v="HERMAN"/>
    <s v="POB 960"/>
    <s v="LEXINGTON"/>
    <s v="VA"/>
    <s v="24450"/>
    <s v="5402617964"/>
    <s v="A2"/>
    <s v="NB"/>
    <s v="107"/>
    <s v="A-32C"/>
    <s v="107-A-32C"/>
    <s v="GLASGOW"/>
    <s v="684"/>
    <x v="2"/>
    <n v="34"/>
    <m/>
    <n v="125"/>
    <m/>
    <m/>
    <x v="369"/>
    <d v="1997-03-12T00:00:00"/>
    <d v="1997-04-28T00:00:00"/>
    <m/>
    <d v="1997-04-28T00:00:00"/>
    <m/>
    <m/>
    <m/>
    <m/>
    <s v=""/>
  </r>
  <r>
    <s v="SUBDIVISION"/>
    <s v="MARTIN"/>
    <s v="MARTIN"/>
    <s v="TALMAGE"/>
    <s v="RT 4 BOX 276"/>
    <s v="LEXINGTON"/>
    <s v="VA"/>
    <s v="24450"/>
    <s v="5402612410"/>
    <s v="A2"/>
    <s v="BF"/>
    <s v="88"/>
    <s v="A-22"/>
    <s v="88-A-22"/>
    <s v="WESLEY CHAPEL"/>
    <s v="697"/>
    <x v="4"/>
    <n v="2"/>
    <n v="1"/>
    <n v="75"/>
    <m/>
    <m/>
    <x v="369"/>
    <m/>
    <m/>
    <m/>
    <d v="1997-02-26T00:00:00"/>
    <m/>
    <m/>
    <m/>
    <m/>
    <s v=""/>
  </r>
  <r>
    <s v="SUBDIVISION"/>
    <s v="BOWYER"/>
    <s v="BOWYER"/>
    <s v="ROBERT"/>
    <s v="RT 1 BOX 348"/>
    <s v="BUENA VISTA"/>
    <s v="VA"/>
    <s v="24416"/>
    <s v="5402616644"/>
    <s v="A2"/>
    <s v="SR"/>
    <s v="64"/>
    <s v="10-2"/>
    <s v="64-10-2"/>
    <s v="CORNWALL"/>
    <s v="757"/>
    <x v="4"/>
    <n v="4.9800000000000004"/>
    <n v="1"/>
    <n v="75"/>
    <m/>
    <m/>
    <x v="370"/>
    <m/>
    <m/>
    <m/>
    <d v="1997-02-27T00:00:00"/>
    <m/>
    <m/>
    <m/>
    <m/>
    <s v=""/>
  </r>
  <r>
    <s v="SUBDIVISION"/>
    <s v="SCHWEIZER"/>
    <s v="SCHWEIZER"/>
    <s v="HANS"/>
    <s v="RT 2 BOX 114B"/>
    <s v="LEXINGTON"/>
    <s v="VA"/>
    <s v="24450"/>
    <s v="5404633977"/>
    <s v="A2"/>
    <s v="KC"/>
    <s v="59"/>
    <s v="A-33"/>
    <s v="59-A-33"/>
    <s v="HOUSE MOUNTAIN"/>
    <s v="641"/>
    <x v="4"/>
    <n v="2.41"/>
    <n v="1"/>
    <n v="75"/>
    <m/>
    <m/>
    <x v="370"/>
    <m/>
    <m/>
    <m/>
    <d v="1997-02-27T00:00:00"/>
    <m/>
    <m/>
    <m/>
    <m/>
    <s v=""/>
  </r>
  <r>
    <s v="SUBDIVISION"/>
    <s v="BURKITT"/>
    <s v="BURKITT"/>
    <s v="EDITH"/>
    <s v="RT 3 BOX 248"/>
    <s v="LEXINGTON"/>
    <s v="VA"/>
    <s v="24450"/>
    <s v="5404645086"/>
    <s v="A2"/>
    <s v="BF"/>
    <s v="103"/>
    <s v="A-2/9"/>
    <s v="103-A-2/9"/>
    <s v="RAPPS MILL"/>
    <s v="611"/>
    <x v="4"/>
    <n v="92"/>
    <n v="1"/>
    <n v="125"/>
    <m/>
    <m/>
    <x v="371"/>
    <m/>
    <m/>
    <m/>
    <d v="1997-03-03T00:00:00"/>
    <m/>
    <m/>
    <m/>
    <m/>
    <s v=""/>
  </r>
  <r>
    <s v="SUBDIVISION"/>
    <s v="DORSEY"/>
    <s v="DORSEY"/>
    <s v="JAMES"/>
    <s v="POB 1098"/>
    <s v="LEXINGTON"/>
    <s v="VA"/>
    <s v="24450"/>
    <s v="5404643169"/>
    <s v="A2"/>
    <s v="WC"/>
    <s v="49"/>
    <s v="10-12/13"/>
    <s v="49-10-12/13"/>
    <s v="TIMBER RIDGE"/>
    <s v="11"/>
    <x v="8"/>
    <n v="2.0099999999999998"/>
    <n v="1"/>
    <n v="75"/>
    <m/>
    <m/>
    <x v="372"/>
    <m/>
    <m/>
    <m/>
    <d v="1997-03-04T00:00:00"/>
    <m/>
    <m/>
    <m/>
    <m/>
    <s v=""/>
  </r>
  <r>
    <s v="SUBDIVISION"/>
    <s v="LONG"/>
    <s v="LONG"/>
    <s v="LARRY"/>
    <s v="RT 3 BOX 249"/>
    <s v="LEXINGTON"/>
    <s v="VA"/>
    <s v="24450"/>
    <s v="5404632447"/>
    <s v="A2"/>
    <s v="BF"/>
    <s v="103"/>
    <s v="A-24"/>
    <s v="103-A-24"/>
    <s v="RAPPS MILL"/>
    <s v="611"/>
    <x v="4"/>
    <n v="3"/>
    <n v="1"/>
    <n v="75"/>
    <m/>
    <m/>
    <x v="373"/>
    <m/>
    <m/>
    <m/>
    <d v="1997-03-06T00:00:00"/>
    <m/>
    <m/>
    <m/>
    <m/>
    <s v=""/>
  </r>
  <r>
    <s v="SUBDIVISION"/>
    <s v="CARR"/>
    <s v="CARR"/>
    <s v="RICHARD"/>
    <s v="POB 177"/>
    <s v="GLASGOW"/>
    <s v="VA"/>
    <s v="24555"/>
    <s v="5402581848"/>
    <s v="A2"/>
    <s v="NB"/>
    <s v="99"/>
    <s v="A-5"/>
    <s v="99-A-5"/>
    <s v="GLASGOW"/>
    <s v="501"/>
    <x v="8"/>
    <n v="2"/>
    <n v="1"/>
    <n v="75"/>
    <m/>
    <m/>
    <x v="374"/>
    <m/>
    <m/>
    <m/>
    <d v="1997-03-14T00:00:00"/>
    <m/>
    <m/>
    <m/>
    <m/>
    <s v=""/>
  </r>
  <r>
    <s v="RESIDENTIAL"/>
    <s v="CROWDER"/>
    <s v="CROWDER"/>
    <s v="STEVE"/>
    <s v="RT 5 BOX 328A"/>
    <s v="LEXINGTON"/>
    <s v="VA"/>
    <s v="24450"/>
    <s v="5404641612"/>
    <s v="A2"/>
    <s v="SR"/>
    <s v="76"/>
    <s v="A-7/8/9"/>
    <s v="76-A-7/8/9"/>
    <s v="LEXINGTON"/>
    <s v="631"/>
    <x v="5"/>
    <n v="2.73"/>
    <m/>
    <n v="200"/>
    <m/>
    <m/>
    <x v="374"/>
    <m/>
    <m/>
    <d v="1997-04-16T00:00:00"/>
    <m/>
    <d v="1997-04-23T00:00:00"/>
    <m/>
    <m/>
    <m/>
    <s v="APPLICATION WITHDRAWN IN FAVOR OF BOUNDARY LINE ADJUSTMENT"/>
  </r>
  <r>
    <s v="SUBDIVISION"/>
    <s v="LUNGREN"/>
    <s v="LUNGREN"/>
    <s v="JOSEPH"/>
    <s v="RT 1 BOX 152G"/>
    <s v="GLASGOW"/>
    <s v="VA"/>
    <s v="24555"/>
    <s v="5404636564"/>
    <s v="A2"/>
    <s v="BF"/>
    <s v="87"/>
    <s v="A-70"/>
    <s v="87-A-70"/>
    <s v="BUFFALO BEND"/>
    <s v="11"/>
    <x v="8"/>
    <n v="3.87"/>
    <n v="1"/>
    <n v="75"/>
    <m/>
    <m/>
    <x v="375"/>
    <m/>
    <m/>
    <m/>
    <d v="1997-03-19T00:00:00"/>
    <m/>
    <m/>
    <m/>
    <m/>
    <s v=""/>
  </r>
  <r>
    <s v="SUBDIVISION"/>
    <s v="PAGE"/>
    <s v="PAGE"/>
    <s v="WILLIAM"/>
    <s v="RT 5 BOX 202"/>
    <s v="LEXINGTON"/>
    <s v="VA"/>
    <s v="24450"/>
    <s v="5404645500"/>
    <s v="A2"/>
    <s v="WC"/>
    <s v="50"/>
    <s v="A-5"/>
    <s v="50-A-5"/>
    <s v="MOUNT ATLAS"/>
    <s v="727"/>
    <x v="8"/>
    <n v="10.52"/>
    <n v="1"/>
    <n v="75"/>
    <m/>
    <m/>
    <x v="376"/>
    <m/>
    <m/>
    <m/>
    <d v="1997-03-19T00:00:00"/>
    <m/>
    <m/>
    <m/>
    <m/>
    <s v=""/>
  </r>
  <r>
    <s v="COMMERCIAL"/>
    <s v="FAITH MISSION CHURCH OF GOD"/>
    <s v="BROWN"/>
    <s v="HARRY"/>
    <s v="11 MISSION LANE"/>
    <s v="FAIRFIELD"/>
    <s v="VA"/>
    <s v="24435"/>
    <s v="5403776387"/>
    <s v="R1"/>
    <s v="SR"/>
    <s v="39"/>
    <s v="A-94"/>
    <s v="39-A-94"/>
    <s v="FAIRFIELD"/>
    <s v="707"/>
    <x v="5"/>
    <n v="0.32"/>
    <m/>
    <n v="200"/>
    <m/>
    <m/>
    <x v="377"/>
    <m/>
    <m/>
    <d v="1997-04-16T00:00:00"/>
    <d v="1997-04-16T00:00:00"/>
    <m/>
    <m/>
    <m/>
    <m/>
    <s v=""/>
  </r>
  <r>
    <s v="SUBDIVISION"/>
    <s v="HARTLESS"/>
    <s v="HARTLESS"/>
    <s v="PATSY"/>
    <s v="48 OLYMPIC LANE"/>
    <s v="VESUVIUS"/>
    <s v="VA"/>
    <s v="24483"/>
    <s v="5402617228"/>
    <s v="A2"/>
    <s v="SR"/>
    <s v="52"/>
    <s v="3-3"/>
    <s v="52-3-3"/>
    <s v="MIDVALE"/>
    <s v="714"/>
    <x v="4"/>
    <n v="2"/>
    <n v="1"/>
    <n v="75"/>
    <m/>
    <m/>
    <x v="377"/>
    <m/>
    <m/>
    <m/>
    <d v="1997-03-24T00:00:00"/>
    <m/>
    <m/>
    <m/>
    <m/>
    <s v=""/>
  </r>
  <r>
    <s v="ROAD"/>
    <s v="MARL RIDGE"/>
    <s v="WOMELDORF"/>
    <s v="ANN"/>
    <s v="905 E. CAPITOL ST. S.E."/>
    <s v="WASHINGTON"/>
    <s v="DC"/>
    <s v="20003"/>
    <s v="2026515573"/>
    <s v="A2"/>
    <s v="SR"/>
    <s v="76"/>
    <s v="A-24"/>
    <s v="76-A-24"/>
    <s v="LEXINGTON"/>
    <s v="705"/>
    <x v="1"/>
    <n v="2"/>
    <m/>
    <n v="90"/>
    <n v="6350"/>
    <m/>
    <x v="377"/>
    <m/>
    <m/>
    <m/>
    <d v="1997-03-24T00:00:00"/>
    <m/>
    <m/>
    <d v="1999-06-03T00:00:00"/>
    <d v="1999-06-03T00:00:00"/>
    <s v=""/>
  </r>
  <r>
    <s v="SUBDIVISION"/>
    <s v="COFFEY"/>
    <s v="COFFEY"/>
    <s v="LEWIS"/>
    <s v="RT 1 BOX 182B"/>
    <s v="GLASGOW"/>
    <s v="VA"/>
    <s v="24555"/>
    <s v="5402582806"/>
    <s v="A2"/>
    <s v="BF"/>
    <s v="98"/>
    <s v="3-1C"/>
    <s v="98-3-1C"/>
    <s v="MECHANICSVILLE"/>
    <s v="698"/>
    <x v="4"/>
    <n v="3.07"/>
    <n v="1"/>
    <n v="75"/>
    <m/>
    <m/>
    <x v="378"/>
    <m/>
    <m/>
    <m/>
    <d v="1997-03-28T00:00:00"/>
    <m/>
    <m/>
    <m/>
    <m/>
    <s v=""/>
  </r>
  <r>
    <s v="AMENDMENT"/>
    <s v="ROCKBRIDGE COUNTY"/>
    <s v="PLANNING"/>
    <s v=""/>
    <s v="150 S MAIN STREET"/>
    <s v="LEXINGTON"/>
    <s v="VA"/>
    <s v="24450"/>
    <s v="5404649662"/>
    <s v="RC"/>
    <s v="RC"/>
    <s v="NA"/>
    <s v="NA"/>
    <s v="NA-NA"/>
    <s v="ALL DISTRICTS"/>
    <s v=""/>
    <x v="3"/>
    <n v="0"/>
    <m/>
    <n v="0"/>
    <m/>
    <m/>
    <x v="379"/>
    <d v="1997-04-09T00:00:00"/>
    <d v="1997-04-28T00:00:00"/>
    <m/>
    <d v="1997-04-28T00:00:00"/>
    <m/>
    <m/>
    <m/>
    <m/>
    <s v="TELECOMMUNICATIONS ORDINANCE"/>
  </r>
  <r>
    <s v="SUBDIVISION"/>
    <s v="IRVINE"/>
    <s v="IRVINE"/>
    <s v="BETTY"/>
    <s v="RT 2 BOX 156"/>
    <s v="LEXINGTON"/>
    <s v="VA"/>
    <s v="24450"/>
    <s v="5404637493"/>
    <s v="A2"/>
    <s v="KC"/>
    <s v="58"/>
    <s v="A-21"/>
    <s v="58-A-21"/>
    <s v="HOUSE MOUNTAIN"/>
    <s v="644"/>
    <x v="8"/>
    <n v="2.0099999999999998"/>
    <n v="1"/>
    <n v="75"/>
    <m/>
    <m/>
    <x v="380"/>
    <m/>
    <m/>
    <m/>
    <d v="1997-04-02T00:00:00"/>
    <m/>
    <m/>
    <m/>
    <m/>
    <s v=""/>
  </r>
  <r>
    <s v="SUBDIVISION"/>
    <s v="TOMLIN"/>
    <s v="TOMLIN"/>
    <s v="LISA"/>
    <s v="RT 1 BOX 103"/>
    <s v="BUENA VISTA"/>
    <s v="VA"/>
    <s v="24416"/>
    <s v="5402619573"/>
    <s v="A2"/>
    <s v="NB"/>
    <s v="99"/>
    <s v="12-A"/>
    <s v="99-12-A"/>
    <s v="BUENA VISTA"/>
    <s v="501"/>
    <x v="4"/>
    <n v="7.7"/>
    <n v="1"/>
    <n v="75"/>
    <m/>
    <m/>
    <x v="380"/>
    <m/>
    <m/>
    <m/>
    <d v="1997-04-02T00:00:00"/>
    <m/>
    <m/>
    <m/>
    <m/>
    <s v=""/>
  </r>
  <r>
    <s v="SUBDIVISION"/>
    <s v="BROWN"/>
    <s v="BROWN"/>
    <s v="GRAHAM"/>
    <s v="9 COURT HOUSE SQUARE"/>
    <s v="LEXINGTON"/>
    <s v="VA"/>
    <s v="24450"/>
    <s v="5404632011"/>
    <s v="A2"/>
    <s v="SR"/>
    <s v="39"/>
    <s v="A-72"/>
    <s v="39-A-72"/>
    <s v="JONESTOWN"/>
    <s v="707"/>
    <x v="4"/>
    <n v="2"/>
    <n v="1"/>
    <n v="75"/>
    <m/>
    <m/>
    <x v="381"/>
    <m/>
    <m/>
    <m/>
    <d v="1997-04-07T00:00:00"/>
    <m/>
    <m/>
    <m/>
    <m/>
    <s v=""/>
  </r>
  <r>
    <s v="SUBDIVISION"/>
    <s v="WIND RIVER FARM"/>
    <s v="BUFFALO LUMBER CO."/>
    <s v=""/>
    <s v="POB 1157"/>
    <s v="LEXINGTON"/>
    <s v="VA"/>
    <s v="24450"/>
    <s v="5404632188"/>
    <s v="A2"/>
    <s v="WC"/>
    <s v="36"/>
    <s v="4-30"/>
    <s v="36-4-30"/>
    <s v="ROCKBRIDGE BATHS"/>
    <s v="39"/>
    <x v="0"/>
    <n v="14.9"/>
    <n v="11"/>
    <n v="125"/>
    <m/>
    <m/>
    <x v="382"/>
    <d v="1997-05-14T00:00:00"/>
    <d v="1997-05-27T00:00:00"/>
    <m/>
    <d v="1997-05-27T00:00:00"/>
    <m/>
    <m/>
    <m/>
    <m/>
    <s v=""/>
  </r>
  <r>
    <s v="SUBDIVISION"/>
    <s v="BURCH"/>
    <s v="BURCH"/>
    <s v="JAMES"/>
    <s v="815 E. 25TH STREET"/>
    <s v="BUENA VISTA"/>
    <s v="VA"/>
    <s v="24416"/>
    <s v="5402618201"/>
    <s v="I1"/>
    <s v="NB"/>
    <s v="99"/>
    <s v="A-2E"/>
    <s v="99-A-2E"/>
    <s v="BUENA VISTA"/>
    <s v="501"/>
    <x v="8"/>
    <n v="3.4"/>
    <n v="1"/>
    <n v="75"/>
    <m/>
    <m/>
    <x v="383"/>
    <m/>
    <m/>
    <m/>
    <d v="1997-04-09T00:00:00"/>
    <m/>
    <m/>
    <m/>
    <m/>
    <s v=""/>
  </r>
  <r>
    <s v="SUBDIVISION"/>
    <s v="MCGOWAN"/>
    <s v="MCGOWAN"/>
    <s v="PATRICK"/>
    <s v="211 PISGAH ROAD"/>
    <s v="RAPHINE"/>
    <s v="VA"/>
    <s v="24472"/>
    <s v="5403481311"/>
    <s v="A2"/>
    <s v="WC"/>
    <s v="26"/>
    <s v="1-1"/>
    <s v="26-1-1"/>
    <s v="PISGAH"/>
    <s v="620"/>
    <x v="4"/>
    <n v="2"/>
    <n v="1"/>
    <n v="75"/>
    <m/>
    <m/>
    <x v="383"/>
    <m/>
    <m/>
    <m/>
    <d v="1997-04-09T00:00:00"/>
    <m/>
    <m/>
    <m/>
    <m/>
    <s v=""/>
  </r>
  <r>
    <s v="SUBDIVISION"/>
    <s v="WEBB"/>
    <s v="WEBB"/>
    <s v="ROBERT"/>
    <s v=""/>
    <s v="NATURAL BRIDGE"/>
    <s v="VA"/>
    <s v="24578"/>
    <s v="5402612630"/>
    <s v="A2"/>
    <s v="NB"/>
    <s v="106"/>
    <s v="24-IE"/>
    <s v="106-24-IE"/>
    <s v="NATURAL BRIDGE"/>
    <s v="11"/>
    <x v="8"/>
    <n v="2.6"/>
    <n v="1"/>
    <n v="75"/>
    <m/>
    <m/>
    <x v="383"/>
    <m/>
    <m/>
    <m/>
    <d v="1997-04-09T00:00:00"/>
    <m/>
    <m/>
    <m/>
    <m/>
    <s v=""/>
  </r>
  <r>
    <s v="SUBDIVISION"/>
    <s v="ZIMMERMAN"/>
    <s v="ZIMMERMAN"/>
    <s v="ANNE"/>
    <s v="RT 2 BOX 143"/>
    <s v="LEXINGTON"/>
    <s v="VA"/>
    <s v="24450"/>
    <s v="5404631699"/>
    <s v="A2"/>
    <s v="KC"/>
    <s v="72"/>
    <s v="A-58"/>
    <s v="72-A-58"/>
    <s v="COLLIERSTOWN"/>
    <s v="641"/>
    <x v="8"/>
    <n v="44.74"/>
    <n v="1"/>
    <n v="75"/>
    <m/>
    <m/>
    <x v="384"/>
    <m/>
    <m/>
    <m/>
    <d v="1997-04-10T00:00:00"/>
    <m/>
    <m/>
    <m/>
    <m/>
    <s v=""/>
  </r>
  <r>
    <s v="COMMERCIAL"/>
    <s v="EDGE HILL"/>
    <s v="CHAMBERS"/>
    <s v="BILL"/>
    <s v="RT 1 BOX 57A"/>
    <s v="MILLBORO"/>
    <s v="VA"/>
    <s v="24460"/>
    <s v="5409394772"/>
    <s v="B1"/>
    <s v="WC"/>
    <s v="50"/>
    <s v="A-101A"/>
    <s v="50-A-101A"/>
    <s v="TIMBER RIDGE"/>
    <s v="717"/>
    <x v="1"/>
    <n v="15"/>
    <m/>
    <n v="350"/>
    <n v="50000"/>
    <m/>
    <x v="385"/>
    <m/>
    <m/>
    <m/>
    <d v="1997-04-16T00:00:00"/>
    <m/>
    <m/>
    <d v="2001-02-05T00:00:00"/>
    <d v="2001-05-17T00:00:00"/>
    <s v=""/>
  </r>
  <r>
    <s v="SUBDIVISION"/>
    <s v="TYREE"/>
    <s v="TYREE"/>
    <s v="CAROLYN"/>
    <s v="RT 5  BOX 182"/>
    <s v="LEXINGTON"/>
    <s v="VA"/>
    <s v="24450"/>
    <s v="5403485369"/>
    <s v="A2"/>
    <s v="WC"/>
    <s v="37"/>
    <s v="A-51"/>
    <s v="37-A-51"/>
    <s v="BUSTLEBURG"/>
    <s v="252"/>
    <x v="8"/>
    <n v="2"/>
    <n v="1"/>
    <n v="75"/>
    <m/>
    <m/>
    <x v="385"/>
    <m/>
    <m/>
    <m/>
    <d v="1997-04-16T00:00:00"/>
    <m/>
    <m/>
    <m/>
    <m/>
    <s v=""/>
  </r>
  <r>
    <s v="SUBDIVISION"/>
    <s v="POOLE"/>
    <s v="POOLE"/>
    <s v="WALLACE"/>
    <s v="633 DUTCH HOLLOW ROAD"/>
    <s v="RAPHINE"/>
    <s v="VA"/>
    <s v="24472"/>
    <s v="5403485864"/>
    <s v="A2"/>
    <s v="WC"/>
    <s v="16"/>
    <s v="A-18"/>
    <s v="16-A-18"/>
    <s v="DUTCH HOLLOW"/>
    <s v="731"/>
    <x v="4"/>
    <n v="3.16"/>
    <n v="1"/>
    <n v="75"/>
    <m/>
    <m/>
    <x v="386"/>
    <m/>
    <m/>
    <m/>
    <d v="1997-04-17T00:00:00"/>
    <m/>
    <m/>
    <m/>
    <m/>
    <s v=""/>
  </r>
  <r>
    <s v="INDUSTRIAL"/>
    <s v="WESTVACO PROCESSING CENTER"/>
    <s v="MARTUS"/>
    <s v="CHRIS"/>
    <s v="POB 355"/>
    <s v="N B STATION"/>
    <s v="NA"/>
    <s v="24579"/>
    <s v="5402911127"/>
    <s v="I1"/>
    <s v="NB"/>
    <s v="108A1"/>
    <s v="2-1B"/>
    <s v="108A1-2-1B"/>
    <s v="N B STATION"/>
    <s v="759"/>
    <x v="1"/>
    <n v="3.5"/>
    <m/>
    <n v="130"/>
    <n v="0"/>
    <m/>
    <x v="386"/>
    <m/>
    <m/>
    <m/>
    <d v="1997-04-29T00:00:00"/>
    <m/>
    <m/>
    <d v="1997-07-23T00:00:00"/>
    <d v="1997-07-23T00:00:00"/>
    <s v=""/>
  </r>
  <r>
    <s v="SUBDIVISION"/>
    <s v="STONE CREEK"/>
    <s v="BERKSTRESSER"/>
    <s v="ROBERT"/>
    <s v="RT 5 BOX 379"/>
    <s v="LEXINGTON"/>
    <s v="VA"/>
    <s v="24450"/>
    <s v="5404633478"/>
    <s v="A2"/>
    <s v="SR"/>
    <s v="41"/>
    <s v="A-39"/>
    <s v="41-A-39"/>
    <s v="VESUVIUS"/>
    <s v="56"/>
    <x v="0"/>
    <n v="81.64"/>
    <n v="9"/>
    <n v="275"/>
    <m/>
    <m/>
    <x v="387"/>
    <d v="1997-05-14T00:00:00"/>
    <d v="1997-07-28T00:00:00"/>
    <m/>
    <d v="1997-07-28T00:00:00"/>
    <m/>
    <m/>
    <m/>
    <m/>
    <s v=""/>
  </r>
  <r>
    <s v="RESIDENTIAL"/>
    <s v="STONE CREEK"/>
    <s v="BERKSTRESSER"/>
    <s v="ROBERT"/>
    <s v="RT 5 BOX 379"/>
    <s v="LEXINGTON"/>
    <s v="VA"/>
    <s v="24450"/>
    <s v="5404633478"/>
    <s v="I1"/>
    <s v="SR"/>
    <s v="41"/>
    <s v="A-39"/>
    <s v="41-A-39"/>
    <s v="VESUVIUS"/>
    <s v="56"/>
    <x v="6"/>
    <n v="55.91"/>
    <m/>
    <n v="760"/>
    <m/>
    <m/>
    <x v="387"/>
    <d v="1997-05-14T00:00:00"/>
    <d v="1997-06-23T00:00:00"/>
    <m/>
    <d v="1997-06-23T00:00:00"/>
    <m/>
    <m/>
    <m/>
    <m/>
    <s v=""/>
  </r>
  <r>
    <s v="SUBDIVISION"/>
    <s v="BURKS"/>
    <s v="BURKS"/>
    <s v="FREDERICK"/>
    <s v="RT 1 BOX 173B"/>
    <s v="GLASGOW"/>
    <s v="VA"/>
    <s v="24555"/>
    <s v="5402582828"/>
    <s v="A2"/>
    <s v="BF"/>
    <s v="97"/>
    <s v="A-5/6"/>
    <s v="97-A-5/6"/>
    <s v="FANCY HILL"/>
    <s v="11"/>
    <x v="8"/>
    <n v="64.66"/>
    <n v="1"/>
    <n v="75"/>
    <m/>
    <m/>
    <x v="388"/>
    <m/>
    <m/>
    <m/>
    <d v="1997-04-28T00:00:00"/>
    <m/>
    <m/>
    <m/>
    <m/>
    <s v=""/>
  </r>
  <r>
    <s v="COMMERCIAL"/>
    <s v="ROCKBRIDGE FARMERS COOP"/>
    <s v="ELLIOTT"/>
    <s v="RUSSELL"/>
    <s v="POB 938"/>
    <s v="LEXINGTON"/>
    <s v="VA"/>
    <s v="24450"/>
    <s v="5404637381"/>
    <s v="B1"/>
    <s v="WC"/>
    <s v="62"/>
    <s v="A-36/37"/>
    <s v="62-A-36/37"/>
    <s v="TIMBER RIDGE"/>
    <s v="11"/>
    <x v="2"/>
    <n v="4"/>
    <m/>
    <n v="125"/>
    <m/>
    <m/>
    <x v="388"/>
    <d v="1997-05-14T00:00:00"/>
    <d v="1997-06-23T00:00:00"/>
    <m/>
    <d v="1997-06-23T00:00:00"/>
    <m/>
    <m/>
    <m/>
    <m/>
    <s v="APPROVED WITH THE FOLLOWING CONDITIONS:_x0009__x000a_1._x0009_DOUBLE STAGGERED ROW OF WHITE PINES ALONG THE DRIVE IN PROPERTY LINE_x000a_2._x0009_SECURITY  LIGHTING DIRECTED DOWN SO AS NOT TO IMPACT THE DRIVE IN_x000a_3._x0009_LANDSCAPING CONSISTENT WITH CORRDIOR STUDY AS SHOWN ON SITE PLAN PREPARED BY BLACKWELL ENGINEERING BUT NOT INTENDED TO SCREEN PROPERTY"/>
  </r>
  <r>
    <s v="SUBDIVISION"/>
    <s v="SCHLANGE"/>
    <s v="SCHLANGE"/>
    <s v="GERHARD"/>
    <s v="POB 12"/>
    <s v="FAIRIFIELD"/>
    <s v="VA"/>
    <s v="24435"/>
    <s v="5403481051"/>
    <s v="R1"/>
    <s v="WC"/>
    <s v="38"/>
    <s v="12-B"/>
    <s v="38-12-B"/>
    <s v="FAIRFIELD"/>
    <s v="710"/>
    <x v="8"/>
    <n v="1.85"/>
    <n v="1"/>
    <n v="75"/>
    <m/>
    <m/>
    <x v="388"/>
    <m/>
    <m/>
    <m/>
    <d v="1997-04-28T00:00:00"/>
    <m/>
    <m/>
    <m/>
    <m/>
    <s v=""/>
  </r>
  <r>
    <s v="SUBDIVISION"/>
    <s v="BAUMGARTNER"/>
    <s v="BAUNGARTNER"/>
    <s v="JACK"/>
    <s v="RT 1 BOX 159J"/>
    <s v="GLASGOW"/>
    <s v="VA"/>
    <s v="24555"/>
    <s v="5404649488"/>
    <s v="A2"/>
    <s v="BF"/>
    <s v="87"/>
    <s v="6-2B2/2D"/>
    <s v="87-6-2B2/2D"/>
    <s v="FANCY HILL"/>
    <s v="11"/>
    <x v="8"/>
    <n v="5"/>
    <n v="1"/>
    <n v="75"/>
    <m/>
    <m/>
    <x v="389"/>
    <m/>
    <m/>
    <m/>
    <d v="1997-04-29T00:00:00"/>
    <m/>
    <m/>
    <m/>
    <m/>
    <s v=""/>
  </r>
  <r>
    <s v="SUBDIVISION"/>
    <s v="WALLACE"/>
    <s v="WALLACE"/>
    <s v="KENNETH"/>
    <s v="POB 307"/>
    <s v="GOSHEN"/>
    <s v="VA"/>
    <s v="24439"/>
    <s v="5409970232"/>
    <s v="A2"/>
    <s v="WC"/>
    <s v="7"/>
    <s v="4-F1"/>
    <s v="7-4-F1"/>
    <s v="GOSHEN"/>
    <s v="42"/>
    <x v="4"/>
    <n v="2.25"/>
    <n v="1"/>
    <n v="75"/>
    <n v="0"/>
    <m/>
    <x v="389"/>
    <m/>
    <m/>
    <m/>
    <d v="1997-04-29T00:00:00"/>
    <m/>
    <m/>
    <m/>
    <m/>
    <s v=""/>
  </r>
  <r>
    <s v="TOWER"/>
    <s v="CFW WIRELESS"/>
    <s v="WHITTAKER"/>
    <s v="TOM"/>
    <s v="401 SPRING LANE"/>
    <s v="WAYNESBORO"/>
    <s v="VA"/>
    <s v="22980"/>
    <s v="5409428593"/>
    <s v="A2"/>
    <s v="NB"/>
    <s v="111"/>
    <s v="A-2/3"/>
    <s v="111-A-2/3"/>
    <s v="SPRINGFIELD"/>
    <s v="81"/>
    <x v="2"/>
    <n v="0.05"/>
    <m/>
    <n v="125"/>
    <m/>
    <m/>
    <x v="390"/>
    <d v="1996-05-14T00:00:00"/>
    <d v="1997-06-23T00:00:00"/>
    <m/>
    <d v="1997-06-23T00:00:00"/>
    <m/>
    <m/>
    <m/>
    <m/>
    <s v=""/>
  </r>
  <r>
    <s v="TOWER"/>
    <s v="CFW WIRELESS"/>
    <s v="WHITTAKER"/>
    <s v="TOM"/>
    <s v="401 SPRING LANE"/>
    <s v="WAYNESBORO"/>
    <s v="VA"/>
    <s v="22980"/>
    <s v="5409428593"/>
    <s v="B1"/>
    <s v="BF"/>
    <s v="76"/>
    <s v="A-50"/>
    <s v="76-A-50"/>
    <s v="POPLAR HILL"/>
    <s v="60"/>
    <x v="2"/>
    <n v="0.05"/>
    <m/>
    <n v="125"/>
    <m/>
    <m/>
    <x v="390"/>
    <d v="1997-05-14T00:00:00"/>
    <d v="1997-06-23T00:00:00"/>
    <m/>
    <d v="1997-06-23T00:00:00"/>
    <m/>
    <m/>
    <m/>
    <m/>
    <s v=""/>
  </r>
  <r>
    <s v="SUBDIVISION"/>
    <s v="RIDGE FIELD"/>
    <s v="SZARZYNSKI"/>
    <s v="CYNDY"/>
    <s v="7740 N. LEE HIGHWAY"/>
    <s v="RAPHINE"/>
    <s v="VA"/>
    <s v="24472"/>
    <s v="5403775927"/>
    <s v="A2"/>
    <s v="BF"/>
    <s v="89"/>
    <s v="16-4/4C/4D"/>
    <s v="89-16-4/4C/4D"/>
    <s v="MECHANICSVILLE"/>
    <s v="699"/>
    <x v="0"/>
    <n v="69.97"/>
    <n v="12"/>
    <n v="250"/>
    <m/>
    <m/>
    <x v="390"/>
    <d v="1997-05-14T00:00:00"/>
    <d v="1997-05-27T00:00:00"/>
    <m/>
    <d v="1997-05-27T00:00:00"/>
    <m/>
    <m/>
    <m/>
    <m/>
    <s v=""/>
  </r>
  <r>
    <s v="AMENDMENT"/>
    <s v="ROCKBRIDGE COUNTY"/>
    <s v="PLANNING"/>
    <s v=""/>
    <s v="150 S MAIN STREET"/>
    <s v="LEXINGTON"/>
    <s v="VA"/>
    <s v="24450"/>
    <s v="5404649662"/>
    <s v="RC"/>
    <s v="RC"/>
    <s v="NA"/>
    <s v="NA"/>
    <s v="NA-NA"/>
    <s v="AG DISTRICTS"/>
    <s v=""/>
    <x v="3"/>
    <n v="0"/>
    <m/>
    <n v="0"/>
    <m/>
    <m/>
    <x v="390"/>
    <d v="1997-05-14T00:00:00"/>
    <d v="1997-05-27T00:00:00"/>
    <m/>
    <d v="1997-06-09T00:00:00"/>
    <m/>
    <m/>
    <m/>
    <m/>
    <s v="AGRICULTURAL/FORESTALL OVERLAY DISTRICT ORDINANCE"/>
  </r>
  <r>
    <s v="SUBDIVISION"/>
    <s v="WOODSON"/>
    <s v="WOODSON"/>
    <s v="DANNY"/>
    <s v="RT 1 BOX 113"/>
    <s v="GLASGOW"/>
    <s v="VA"/>
    <s v="24555"/>
    <s v="5402912177"/>
    <s v="A2"/>
    <s v="BF"/>
    <s v="97"/>
    <s v="A-16"/>
    <s v="97-A-16"/>
    <s v="FALLING SPRINGS"/>
    <s v="680"/>
    <x v="8"/>
    <n v="25"/>
    <n v="1"/>
    <n v="75"/>
    <m/>
    <m/>
    <x v="390"/>
    <m/>
    <m/>
    <m/>
    <d v="1997-04-30T00:00:00"/>
    <m/>
    <m/>
    <m/>
    <m/>
    <s v=""/>
  </r>
  <r>
    <s v="RESIDENTIAL"/>
    <s v="PUGH"/>
    <s v="PUGH"/>
    <s v="JENNIFER"/>
    <s v="POB 731"/>
    <s v="GLASGOW"/>
    <s v="VA"/>
    <s v="24555"/>
    <s v="5402582583"/>
    <s v="A2"/>
    <s v="BF"/>
    <s v="107"/>
    <s v="14-A"/>
    <s v="107-14-A"/>
    <s v="TINKERVILLE"/>
    <s v="608"/>
    <x v="5"/>
    <n v="2"/>
    <m/>
    <n v="200"/>
    <m/>
    <m/>
    <x v="391"/>
    <m/>
    <m/>
    <d v="1997-06-18T00:00:00"/>
    <m/>
    <d v="1997-06-18T00:00:00"/>
    <m/>
    <m/>
    <m/>
    <s v=""/>
  </r>
  <r>
    <s v="SUBDIVISION"/>
    <s v="FOX"/>
    <s v="FOX"/>
    <s v="LEONARD"/>
    <s v="146 BACK DRAFT ROAD"/>
    <s v="ROCKBRIDGE BATHS"/>
    <s v="VA"/>
    <s v="24473"/>
    <s v="5403483027"/>
    <s v="A2"/>
    <s v="SR"/>
    <s v="39"/>
    <s v="A-71"/>
    <s v="39-A-71"/>
    <s v="FAIRFIELD"/>
    <s v="706"/>
    <x v="8"/>
    <n v="5.03"/>
    <n v="1"/>
    <n v="75"/>
    <m/>
    <m/>
    <x v="392"/>
    <m/>
    <m/>
    <m/>
    <d v="1997-05-06T00:00:00"/>
    <m/>
    <m/>
    <m/>
    <m/>
    <s v=""/>
  </r>
  <r>
    <s v="SUBDIVISION"/>
    <s v="MCGUIRE"/>
    <s v="MCGUIRE"/>
    <s v="JESSEE"/>
    <s v="POB 66"/>
    <s v="LEXINGTON"/>
    <s v="VA"/>
    <s v="24450"/>
    <s v="5404637950"/>
    <s v="A2"/>
    <s v="KC"/>
    <s v="58"/>
    <s v="A-27/57/58"/>
    <s v="58-A-27/57/58"/>
    <s v="HOUSE MOUNTAIN"/>
    <s v="644"/>
    <x v="4"/>
    <n v="5.6"/>
    <n v="1"/>
    <n v="75"/>
    <m/>
    <m/>
    <x v="392"/>
    <m/>
    <m/>
    <m/>
    <d v="1997-05-06T00:00:00"/>
    <m/>
    <m/>
    <m/>
    <m/>
    <s v=""/>
  </r>
  <r>
    <s v="SUBDIVISION"/>
    <s v="MAURY CLIFFS"/>
    <s v="SHANER"/>
    <s v="JOE"/>
    <s v="RT 7 BOX 20"/>
    <s v="LEXINGTON"/>
    <s v="VA"/>
    <s v="24450"/>
    <s v="5404632823"/>
    <s v="R1"/>
    <s v="KC"/>
    <s v="61"/>
    <s v="A-64"/>
    <s v="61-A-64"/>
    <s v="LEXINGTON"/>
    <s v="631"/>
    <x v="8"/>
    <n v="0.71"/>
    <n v="1"/>
    <n v="75"/>
    <m/>
    <m/>
    <x v="393"/>
    <m/>
    <m/>
    <m/>
    <d v="1997-05-12T00:00:00"/>
    <m/>
    <m/>
    <m/>
    <m/>
    <s v=""/>
  </r>
  <r>
    <s v="SUBDIVISION"/>
    <s v="SENSABAUGH"/>
    <s v="SENSABAUGH"/>
    <s v="ERMA"/>
    <s v="480 BROWNSBURG TPK."/>
    <s v="ROCKBRIDGE BATHS"/>
    <s v="VA"/>
    <s v="24472"/>
    <s v="5403485843"/>
    <s v="A2"/>
    <s v="KC"/>
    <s v="35"/>
    <s v="7-B2"/>
    <s v="35-7-B2"/>
    <s v="FREDERICKSBURG"/>
    <s v="623"/>
    <x v="8"/>
    <n v="12.2"/>
    <n v="1"/>
    <n v="75"/>
    <m/>
    <m/>
    <x v="394"/>
    <m/>
    <m/>
    <m/>
    <d v="1997-05-12T00:00:00"/>
    <m/>
    <m/>
    <m/>
    <m/>
    <s v=""/>
  </r>
  <r>
    <s v="SUBDIVISION"/>
    <s v="HIGGINBOTHAM"/>
    <s v="HIGGINBOTHAM"/>
    <s v="ALDON"/>
    <s v="RT 1 BOX 256"/>
    <s v="BUENA VISTA"/>
    <s v="VA"/>
    <s v="24450"/>
    <s v="5402613942"/>
    <s v="A2"/>
    <s v="SR"/>
    <s v="64"/>
    <s v="A-43"/>
    <s v="64-A-43"/>
    <s v="BLACKSBURG"/>
    <s v="716"/>
    <x v="4"/>
    <n v="5.18"/>
    <n v="1"/>
    <n v="75"/>
    <m/>
    <m/>
    <x v="395"/>
    <m/>
    <m/>
    <m/>
    <d v="1997-05-16T00:00:00"/>
    <m/>
    <m/>
    <m/>
    <m/>
    <s v=""/>
  </r>
  <r>
    <s v="SUBDIVISION"/>
    <s v="RENTZ"/>
    <s v="RENTZ"/>
    <s v="BARBARA"/>
    <s v="RT 1 BOX 429"/>
    <s v="LEXINGTON"/>
    <s v="VA"/>
    <s v="24450"/>
    <s v="5404632407"/>
    <s v="A2"/>
    <s v="KC"/>
    <s v="47"/>
    <s v="1-50C"/>
    <s v="47-1-50C"/>
    <s v="KERRS CREEK"/>
    <s v="751"/>
    <x v="4"/>
    <n v="3.07"/>
    <n v="1"/>
    <n v="75"/>
    <m/>
    <m/>
    <x v="396"/>
    <m/>
    <m/>
    <m/>
    <d v="1997-05-30T00:00:00"/>
    <m/>
    <m/>
    <m/>
    <m/>
    <s v=""/>
  </r>
  <r>
    <s v="SUBDIVISION"/>
    <s v="SHOWALTER"/>
    <s v="SHOWALTER"/>
    <s v="CHARLES"/>
    <s v="RT 5 BOX 346"/>
    <s v="LEXINGTON"/>
    <s v="VA"/>
    <s v="24450"/>
    <s v="5404632577"/>
    <s v="A2"/>
    <s v="SR"/>
    <s v="62"/>
    <s v="10-1A"/>
    <s v="62-10-1A"/>
    <s v="LEXINGTON"/>
    <s v="705"/>
    <x v="8"/>
    <n v="2.14"/>
    <n v="1"/>
    <n v="75"/>
    <m/>
    <m/>
    <x v="396"/>
    <m/>
    <m/>
    <m/>
    <d v="1997-05-20T00:00:00"/>
    <m/>
    <m/>
    <m/>
    <m/>
    <s v=""/>
  </r>
  <r>
    <s v="SUBDIVISION"/>
    <s v="CUNNINGHAM"/>
    <s v="CUNNINGHAM"/>
    <s v="GEORGE"/>
    <s v="RT 4"/>
    <s v="LEXINGTON"/>
    <s v="VA"/>
    <s v="24450"/>
    <s v="5404634007"/>
    <s v="A2"/>
    <s v="BF"/>
    <s v="88"/>
    <s v="A-79"/>
    <s v="88-A-79"/>
    <s v="POPLAR HILL"/>
    <s v="671"/>
    <x v="4"/>
    <n v="2"/>
    <n v="1"/>
    <n v="75"/>
    <m/>
    <m/>
    <x v="397"/>
    <m/>
    <m/>
    <m/>
    <d v="1997-05-22T00:00:00"/>
    <m/>
    <m/>
    <m/>
    <m/>
    <s v=""/>
  </r>
  <r>
    <s v="ROAD"/>
    <s v="GREAT NORTH MOUNTAIN"/>
    <s v="TIMBERLINE CORP."/>
    <s v=""/>
    <s v="7 THOMAS STREET"/>
    <s v="THOMASVILLE"/>
    <s v="NC"/>
    <s v="27360"/>
    <s v="9104768282"/>
    <s v="A1"/>
    <s v="WC"/>
    <s v="8"/>
    <s v="A-44/45"/>
    <s v="8-A-44/45"/>
    <s v="BELLS VALLEY"/>
    <s v="42"/>
    <x v="1"/>
    <n v="6"/>
    <m/>
    <n v="170"/>
    <n v="16000"/>
    <m/>
    <x v="398"/>
    <m/>
    <m/>
    <m/>
    <d v="1997-05-30T00:00:00"/>
    <m/>
    <m/>
    <d v="1999-04-16T00:00:00"/>
    <d v="1999-04-16T00:00:00"/>
    <s v=""/>
  </r>
  <r>
    <s v="SUBDIVISION"/>
    <s v="WORLEY"/>
    <s v="WORLEY"/>
    <s v="GEORGE"/>
    <s v="POB 222"/>
    <s v="N B STATION"/>
    <s v="VA"/>
    <s v="24579"/>
    <s v="5402912304"/>
    <s v="A2"/>
    <s v="NB"/>
    <s v="107"/>
    <s v="A-32A"/>
    <s v="107-A-32A"/>
    <s v="GLASGOW"/>
    <s v="684"/>
    <x v="4"/>
    <n v="39.69"/>
    <n v="1"/>
    <n v="75"/>
    <m/>
    <m/>
    <x v="399"/>
    <m/>
    <m/>
    <m/>
    <d v="1997-05-28T00:00:00"/>
    <m/>
    <m/>
    <m/>
    <m/>
    <s v=""/>
  </r>
  <r>
    <s v="SAWMILL"/>
    <s v="SMITH"/>
    <s v="SMITH"/>
    <s v="JACK"/>
    <s v="POB 79"/>
    <s v="FAIRFIELD"/>
    <s v="VA"/>
    <s v="24435"/>
    <s v="5403776314"/>
    <s v="A2"/>
    <s v="WC"/>
    <s v="39"/>
    <s v="5-1"/>
    <s v="39-5-1"/>
    <s v="FAIRFIELD"/>
    <s v="710"/>
    <x v="2"/>
    <n v="106"/>
    <m/>
    <n v="125"/>
    <m/>
    <m/>
    <x v="400"/>
    <d v="1997-06-11T00:00:00"/>
    <d v="1997-07-28T00:00:00"/>
    <m/>
    <d v="1997-07-28T00:00:00"/>
    <m/>
    <m/>
    <m/>
    <d v="2004-07-28T00:00:00"/>
    <s v="LOG YARD APPROVED WITH FOLLOWING CONDITIONS:_x000a_1._x0009_DAWN TO DUSK OPERATION,  MONDAY  -  SATURDAY_x000a_2._x0009_PERMIT ISSUED FOR 7 YEARS"/>
  </r>
  <r>
    <s v="ROAD"/>
    <s v="RIDGE FIELD"/>
    <s v="SZARSYNSKI"/>
    <s v="CYNDY"/>
    <s v="7740 N. LEE HIGHWAY"/>
    <s v="RAPHINE"/>
    <s v="VA"/>
    <s v="24472"/>
    <s v="5403775972"/>
    <s v="A2"/>
    <s v="BF"/>
    <s v="89"/>
    <s v="16-4/4C/4D"/>
    <s v="89-16-4/4C/4D"/>
    <s v="MECHANICSVILLE"/>
    <s v="699"/>
    <x v="1"/>
    <n v="2"/>
    <m/>
    <n v="90"/>
    <n v="8000"/>
    <m/>
    <x v="401"/>
    <m/>
    <m/>
    <m/>
    <d v="1997-06-02T00:00:00"/>
    <m/>
    <m/>
    <d v="1997-10-21T00:00:00"/>
    <d v="1997-10-21T00:00:00"/>
    <s v=""/>
  </r>
  <r>
    <s v="COMMERCIAL"/>
    <s v="GRAND PIANO"/>
    <s v="TRENT"/>
    <s v="JOHN"/>
    <s v="4235 ELECTRIC ROAD,S.W."/>
    <s v="ROANOKE"/>
    <s v="VA"/>
    <s v="24014"/>
    <s v="5407767000"/>
    <s v="B1"/>
    <s v="WC"/>
    <s v="62"/>
    <s v="A-1J1"/>
    <s v="62-A-1J1"/>
    <s v="TIMBER RIDGE"/>
    <s v="11"/>
    <x v="2"/>
    <n v="1.97"/>
    <m/>
    <n v="125"/>
    <m/>
    <m/>
    <x v="402"/>
    <d v="1997-08-13T00:00:00"/>
    <d v="1997-08-25T00:00:00"/>
    <m/>
    <d v="1997-08-25T00:00:00"/>
    <m/>
    <m/>
    <m/>
    <m/>
    <s v="CONDITIONED UPON LANDSCAPING CONSISTENT WITH CORRIDOR STUDY"/>
  </r>
  <r>
    <s v="COMMERCIAL"/>
    <s v="GRAND PIANO"/>
    <s v="TRENT"/>
    <s v="JOHN"/>
    <s v="4235 ELECTRIC ROAD, S.W."/>
    <s v="ROANOKE"/>
    <s v="VA"/>
    <s v="24014"/>
    <s v="5407767000"/>
    <s v="A2"/>
    <s v="WC"/>
    <s v="62"/>
    <s v="A-1J1"/>
    <s v="62-A-1J1"/>
    <s v="TIMBER RIDGE"/>
    <s v="11"/>
    <x v="6"/>
    <n v="1.97"/>
    <m/>
    <n v="220"/>
    <m/>
    <m/>
    <x v="402"/>
    <d v="1997-08-13T00:00:00"/>
    <d v="1997-08-25T00:00:00"/>
    <m/>
    <d v="1997-08-25T00:00:00"/>
    <m/>
    <m/>
    <m/>
    <m/>
    <s v=""/>
  </r>
  <r>
    <s v="UTILITY"/>
    <s v="LYNCHBURG MEASURING STA."/>
    <s v="COLUMBIA GAS"/>
    <s v="GREG"/>
    <s v="POB 1273"/>
    <s v="CHARLESTON"/>
    <s v="WV"/>
    <s v="25325"/>
    <s v="3043572723"/>
    <s v="R1"/>
    <s v="KC"/>
    <s v="60"/>
    <s v="11-2"/>
    <s v="60-11-2"/>
    <s v="LEXINGTON"/>
    <s v="670"/>
    <x v="1"/>
    <n v="1"/>
    <m/>
    <n v="70"/>
    <n v="5000"/>
    <m/>
    <x v="403"/>
    <m/>
    <m/>
    <m/>
    <d v="1997-07-07T00:00:00"/>
    <m/>
    <m/>
    <d v="1998-01-13T00:00:00"/>
    <d v="1998-01-13T00:00:00"/>
    <s v="LYNCHBURG MEASURING STATION PROJECT ON BORDEN ROAD"/>
  </r>
  <r>
    <s v="SUBDIVISION"/>
    <s v="SMITH"/>
    <s v="SMITH"/>
    <s v="WILLIAM"/>
    <s v="RT 1 BOX 176E"/>
    <s v="GLASGOW"/>
    <s v="VA"/>
    <s v="24555"/>
    <s v="5402582477"/>
    <s v="A2"/>
    <s v="BF"/>
    <s v="97"/>
    <s v="12-4"/>
    <s v="97-12-4"/>
    <s v="FALLING SPRINGS"/>
    <s v="680"/>
    <x v="8"/>
    <n v="2.42"/>
    <n v="1"/>
    <n v="75"/>
    <m/>
    <m/>
    <x v="404"/>
    <m/>
    <m/>
    <m/>
    <d v="1997-06-05T00:00:00"/>
    <m/>
    <m/>
    <m/>
    <m/>
    <s v=""/>
  </r>
  <r>
    <s v="SUBDIVISION"/>
    <s v="THOMPSON"/>
    <s v="THOMPSON"/>
    <s v="MARY"/>
    <s v="RT 2"/>
    <s v="NATURAL BRIDGE"/>
    <s v="VA"/>
    <s v="24578"/>
    <s v="5402912438"/>
    <s v="B1"/>
    <s v="BF"/>
    <s v="96"/>
    <s v="A-22C"/>
    <s v="96-A-22C"/>
    <s v="TINKERVILLE"/>
    <s v="684"/>
    <x v="8"/>
    <n v="1.5"/>
    <n v="1"/>
    <n v="75"/>
    <m/>
    <m/>
    <x v="404"/>
    <m/>
    <m/>
    <m/>
    <d v="1997-06-05T00:00:00"/>
    <m/>
    <m/>
    <m/>
    <m/>
    <s v=""/>
  </r>
  <r>
    <s v="SUBDIVISION"/>
    <s v="HARRISON"/>
    <s v="HARRISON"/>
    <s v="MABEL"/>
    <s v=""/>
    <s v="N B STATION"/>
    <s v="VA"/>
    <s v="24579"/>
    <s v="5402912167"/>
    <s v="A2"/>
    <s v="NB"/>
    <s v="107"/>
    <s v="11-3"/>
    <s v="107-11-3"/>
    <s v="TINKERVILLE"/>
    <s v="688"/>
    <x v="8"/>
    <n v="6.94"/>
    <n v="1"/>
    <n v="75"/>
    <m/>
    <m/>
    <x v="405"/>
    <m/>
    <m/>
    <m/>
    <d v="1997-06-11T00:00:00"/>
    <m/>
    <m/>
    <m/>
    <m/>
    <s v=""/>
  </r>
  <r>
    <s v="RECREATIONAL"/>
    <s v="LEE HI CAMPGROUND"/>
    <s v="BERKSTRESSER"/>
    <s v="ROBERT"/>
    <s v="RT 5 BOX 379"/>
    <s v="LEXINGTON"/>
    <s v="VA"/>
    <s v="24450"/>
    <s v="5404633478"/>
    <s v="B1"/>
    <s v="SR"/>
    <s v="62"/>
    <s v="5-1C1"/>
    <s v="62-5-1C1"/>
    <s v="TIMBER RIDGE"/>
    <s v="11"/>
    <x v="1"/>
    <n v="5"/>
    <m/>
    <n v="150"/>
    <n v="0"/>
    <m/>
    <x v="405"/>
    <m/>
    <m/>
    <m/>
    <d v="1997-06-10T00:00:00"/>
    <m/>
    <m/>
    <d v="2001-02-05T00:00:00"/>
    <m/>
    <s v=""/>
  </r>
  <r>
    <s v="SUBDIVISION"/>
    <s v="DUNLAP"/>
    <s v="DUNLAP"/>
    <s v="WALTER"/>
    <s v="RT 1 BOX 261"/>
    <s v="LEXINGTON"/>
    <s v="VA"/>
    <s v="24450"/>
    <s v="5404637982"/>
    <s v="A2"/>
    <s v="KC"/>
    <s v="46"/>
    <s v="A-70/70A"/>
    <s v="46-A-70/70A"/>
    <s v="KERRS CREEK"/>
    <s v="629"/>
    <x v="8"/>
    <n v="5.77"/>
    <n v="1"/>
    <n v="75"/>
    <m/>
    <m/>
    <x v="406"/>
    <m/>
    <m/>
    <m/>
    <d v="1997-06-13T00:00:00"/>
    <m/>
    <m/>
    <m/>
    <m/>
    <s v=""/>
  </r>
  <r>
    <s v="SUBDIVISION"/>
    <s v="BURCH"/>
    <s v="BURCH"/>
    <s v="ELWOOD"/>
    <s v="RT 1 BOX 417"/>
    <s v="BUENA VISTA"/>
    <s v="VA"/>
    <s v="24416"/>
    <s v="5402617140"/>
    <s v="A2"/>
    <s v="SR"/>
    <s v="77"/>
    <s v="17-7"/>
    <s v="77-17-7"/>
    <s v="LONG HOLLOW"/>
    <s v="1042"/>
    <x v="8"/>
    <n v="4"/>
    <n v="1"/>
    <n v="75"/>
    <m/>
    <m/>
    <x v="407"/>
    <m/>
    <m/>
    <m/>
    <d v="1997-06-19T00:00:00"/>
    <m/>
    <m/>
    <m/>
    <m/>
    <s v=""/>
  </r>
  <r>
    <s v="SUBDIVISION"/>
    <s v="BURKS"/>
    <s v="BURKS"/>
    <s v="GRACIE"/>
    <s v="RT 1 BOX 105A"/>
    <s v="NATURAL BRIDGE"/>
    <s v="VA"/>
    <s v="24578"/>
    <s v="5402582762"/>
    <s v="A2"/>
    <s v="BF"/>
    <s v="96"/>
    <s v="A-13"/>
    <s v="96-A-13"/>
    <s v="FANCY HILL"/>
    <s v="734"/>
    <x v="4"/>
    <n v="2"/>
    <n v="1"/>
    <n v="75"/>
    <m/>
    <m/>
    <x v="407"/>
    <m/>
    <m/>
    <m/>
    <d v="1997-06-19T00:00:00"/>
    <m/>
    <m/>
    <m/>
    <m/>
    <s v=""/>
  </r>
  <r>
    <s v="COMMERCIAL"/>
    <s v="WHITE'S TRUCK STOP"/>
    <s v="FISK"/>
    <s v="RICHARD"/>
    <s v="2440 RAPHINE ROAD"/>
    <s v="RAPHINE"/>
    <s v="VA"/>
    <s v="24472"/>
    <s v="5403772111"/>
    <s v="B1"/>
    <s v="SR"/>
    <s v="28"/>
    <s v="2-A"/>
    <s v="28-2-A"/>
    <s v="RAPHINE"/>
    <s v="606"/>
    <x v="1"/>
    <n v="2"/>
    <m/>
    <n v="90"/>
    <n v="5000"/>
    <m/>
    <x v="408"/>
    <m/>
    <m/>
    <m/>
    <d v="1997-06-20T00:00:00"/>
    <m/>
    <m/>
    <d v="1998-09-17T00:00:00"/>
    <d v="1998-09-17T00:00:00"/>
    <s v=""/>
  </r>
  <r>
    <s v="SUBDIVISION"/>
    <s v="CASH"/>
    <s v="CASH"/>
    <s v="TIMOTHY"/>
    <s v="POB 532"/>
    <s v="VESUVIUS"/>
    <s v="VA"/>
    <s v="24483"/>
    <s v=""/>
    <s v="A2"/>
    <s v="SR"/>
    <s v="41"/>
    <s v="A-39C"/>
    <s v="41-A-39C"/>
    <s v="VESUVIUS"/>
    <s v="608"/>
    <x v="4"/>
    <n v="600"/>
    <n v="1"/>
    <n v="75"/>
    <m/>
    <m/>
    <x v="409"/>
    <m/>
    <m/>
    <m/>
    <d v="1997-06-23T00:00:00"/>
    <m/>
    <m/>
    <m/>
    <m/>
    <s v=""/>
  </r>
  <r>
    <s v="SUBDIVISION"/>
    <s v="BACK"/>
    <s v="BACK"/>
    <s v="CHARLES"/>
    <s v="2286 BORDEN GRANT TRAIL"/>
    <s v="FAIRFIELD"/>
    <s v="VA"/>
    <s v="24435"/>
    <s v="5402617185"/>
    <s v="A2"/>
    <s v="SR"/>
    <s v="51"/>
    <s v="8-1A1"/>
    <s v="51-8-1A1"/>
    <s v="DONALDSBURG"/>
    <s v="706"/>
    <x v="4"/>
    <n v="3.42"/>
    <n v="1"/>
    <n v="75"/>
    <m/>
    <m/>
    <x v="410"/>
    <m/>
    <m/>
    <m/>
    <d v="1997-06-25T00:00:00"/>
    <m/>
    <m/>
    <m/>
    <m/>
    <s v=""/>
  </r>
  <r>
    <s v="SUBDIVISION"/>
    <s v="GEORGE"/>
    <s v="GEORGE"/>
    <s v="ROBERT"/>
    <s v="RT 1 BOX 513"/>
    <s v="RAPHINE"/>
    <s v="VA"/>
    <s v="24472"/>
    <s v="5403481584"/>
    <s v="A2"/>
    <s v="WC"/>
    <s v="38"/>
    <s v="A-77A"/>
    <s v="38-A-77A"/>
    <s v="BROWNSBURG"/>
    <s v="724"/>
    <x v="8"/>
    <n v="6.32"/>
    <n v="1"/>
    <n v="75"/>
    <m/>
    <m/>
    <x v="410"/>
    <m/>
    <m/>
    <m/>
    <d v="1997-06-25T00:00:00"/>
    <m/>
    <m/>
    <m/>
    <m/>
    <s v=""/>
  </r>
  <r>
    <s v="ROAD"/>
    <s v="HULLS GAP  SUBDIVISION"/>
    <s v="TULLOSS"/>
    <s v="JOHN"/>
    <s v="2215 JEFF DAVIS HIGHWAY"/>
    <s v="FREDERICSBURG"/>
    <s v="VA"/>
    <s v="22401"/>
    <s v="5403714473"/>
    <s v="A2"/>
    <s v="KC"/>
    <s v="33"/>
    <s v="A-23/24"/>
    <s v="33-A-23/24"/>
    <s v="HULLS GAP"/>
    <s v="627"/>
    <x v="1"/>
    <n v="3"/>
    <m/>
    <n v="110"/>
    <n v="6000"/>
    <m/>
    <x v="411"/>
    <m/>
    <m/>
    <m/>
    <d v="1997-07-03T00:00:00"/>
    <m/>
    <m/>
    <d v="1998-11-10T00:00:00"/>
    <d v="1998-11-10T00:00:00"/>
    <s v=""/>
  </r>
  <r>
    <s v="SUBDIVISION"/>
    <s v="GARNETT"/>
    <s v="GARNETT"/>
    <s v="WILMER"/>
    <s v="RT 1 BOX 58"/>
    <s v="ROCKBRIDGE BATHS"/>
    <s v="VA"/>
    <s v="24473"/>
    <s v="5404631691"/>
    <s v="A2"/>
    <s v="KC"/>
    <s v="47"/>
    <s v="A-67/68"/>
    <s v="47-A-67/68"/>
    <s v="ADAIR HILL"/>
    <s v="624"/>
    <x v="8"/>
    <n v="11.5"/>
    <n v="1"/>
    <n v="75"/>
    <m/>
    <m/>
    <x v="412"/>
    <m/>
    <m/>
    <m/>
    <d v="1997-07-07T00:00:00"/>
    <m/>
    <m/>
    <m/>
    <m/>
    <s v=""/>
  </r>
  <r>
    <s v="COMMERCIAL"/>
    <s v="ROCKBRIDGE FARMERS COOP"/>
    <s v="BLACK"/>
    <s v="JASON"/>
    <s v="POB 938"/>
    <s v="LEXINGTON"/>
    <s v="VA"/>
    <s v="24450"/>
    <s v="5404637381"/>
    <s v="B1"/>
    <s v="WC"/>
    <s v="62"/>
    <s v="A-36/37"/>
    <s v="62-A-36/37"/>
    <s v="TIMBER RIDGE"/>
    <s v="11"/>
    <x v="1"/>
    <n v="4"/>
    <m/>
    <n v="130"/>
    <n v="10000"/>
    <m/>
    <x v="412"/>
    <m/>
    <m/>
    <m/>
    <d v="1997-07-07T00:00:00"/>
    <m/>
    <m/>
    <d v="1998-04-03T00:00:00"/>
    <d v="1998-04-03T00:00:00"/>
    <s v=""/>
  </r>
  <r>
    <s v="SUBDIVISION"/>
    <s v="FLINT"/>
    <s v="FLINT"/>
    <s v="MAGGIE"/>
    <s v="1519 STERRETT ROAD"/>
    <s v="FAIRFIELD"/>
    <s v="VA"/>
    <s v="24435"/>
    <s v="5403485167"/>
    <s v="A2"/>
    <s v="WC"/>
    <s v="38"/>
    <s v="A-73"/>
    <s v="38-A-73"/>
    <s v="BROWNSBURG"/>
    <s v="717"/>
    <x v="8"/>
    <n v="2"/>
    <n v="1"/>
    <n v="75"/>
    <m/>
    <m/>
    <x v="413"/>
    <m/>
    <m/>
    <m/>
    <d v="1997-07-09T00:00:00"/>
    <m/>
    <m/>
    <m/>
    <m/>
    <s v=""/>
  </r>
  <r>
    <s v="SUBDIVISION"/>
    <s v="CLAYTOR"/>
    <s v="CLAYTOR"/>
    <s v="BRIAN"/>
    <s v="POB 668"/>
    <s v="GLASGOW"/>
    <s v="VA"/>
    <s v="24555"/>
    <s v="5402581053"/>
    <s v="A1"/>
    <s v="NB"/>
    <s v="107"/>
    <s v="A-32D"/>
    <s v="107-A-32D"/>
    <s v="GLASGOW"/>
    <s v="679"/>
    <x v="8"/>
    <n v="5.94"/>
    <n v="1"/>
    <n v="75"/>
    <m/>
    <m/>
    <x v="414"/>
    <m/>
    <m/>
    <m/>
    <d v="1997-07-14T00:00:00"/>
    <m/>
    <m/>
    <m/>
    <m/>
    <s v=""/>
  </r>
  <r>
    <s v="SUBDIVISION"/>
    <s v="LAM"/>
    <s v="LAM"/>
    <s v="LINDA"/>
    <s v="POB 326"/>
    <s v="VESUVIUS"/>
    <s v="VA"/>
    <s v="24483"/>
    <s v="5403772857"/>
    <s v="A2"/>
    <s v="SR"/>
    <s v="41"/>
    <s v="A-42"/>
    <s v="41-A-42"/>
    <s v="VESUVIUS"/>
    <s v="608"/>
    <x v="4"/>
    <n v="7.28"/>
    <n v="1"/>
    <n v="75"/>
    <m/>
    <m/>
    <x v="414"/>
    <m/>
    <m/>
    <m/>
    <d v="1997-07-14T00:00:00"/>
    <m/>
    <m/>
    <m/>
    <m/>
    <s v=""/>
  </r>
  <r>
    <s v="SUBDIVISION"/>
    <s v="CAMDEN"/>
    <s v="CAMDEN"/>
    <s v="BERT"/>
    <s v="RT 4 BOX 312"/>
    <s v="LEXINGTON"/>
    <s v="VA"/>
    <s v="24450"/>
    <s v="5402611014"/>
    <s v="A2"/>
    <s v="BF"/>
    <s v="99"/>
    <s v="8-10"/>
    <s v="99-8-10"/>
    <s v="MECHANICSVILLE"/>
    <s v="608"/>
    <x v="4"/>
    <n v="4.0199999999999996"/>
    <n v="1"/>
    <n v="75"/>
    <m/>
    <m/>
    <x v="415"/>
    <m/>
    <m/>
    <m/>
    <d v="1997-07-15T00:00:00"/>
    <m/>
    <m/>
    <m/>
    <m/>
    <s v=""/>
  </r>
  <r>
    <s v="SUBDIVISION"/>
    <s v="STONER"/>
    <s v="STONER"/>
    <s v="JOHN"/>
    <s v="POB 455"/>
    <s v="N B STATION"/>
    <s v="VA"/>
    <s v="24579"/>
    <s v="5402911164"/>
    <s v="A2"/>
    <s v="NB"/>
    <s v="114"/>
    <s v="3-1D"/>
    <s v="114-3-1D"/>
    <s v="ARNOLDS VALLEY"/>
    <s v="782"/>
    <x v="4"/>
    <n v="2"/>
    <n v="1"/>
    <n v="75"/>
    <m/>
    <m/>
    <x v="415"/>
    <m/>
    <m/>
    <m/>
    <d v="1997-07-15T00:00:00"/>
    <m/>
    <m/>
    <m/>
    <m/>
    <s v=""/>
  </r>
  <r>
    <s v="SUBDIVISION"/>
    <s v="HOSTETTER"/>
    <s v="HOSTETTER"/>
    <s v="CARL"/>
    <s v="RT 2 BOX 167"/>
    <s v="LEXINGTON"/>
    <s v="VA"/>
    <s v="24450"/>
    <s v="5404645172"/>
    <s v="A2"/>
    <s v="KC"/>
    <s v="72"/>
    <s v="A-5"/>
    <s v="72-A-5"/>
    <s v="COLLIERSTOWN"/>
    <s v="658"/>
    <x v="8"/>
    <n v="2.0699999999999998"/>
    <n v="1"/>
    <n v="75"/>
    <m/>
    <m/>
    <x v="416"/>
    <m/>
    <m/>
    <m/>
    <d v="1997-07-22T00:00:00"/>
    <m/>
    <m/>
    <m/>
    <m/>
    <s v=""/>
  </r>
  <r>
    <s v="AVIATION"/>
    <s v="KERRS CREEK LANDING STRIP"/>
    <s v="CUMMINGS"/>
    <s v="CARL"/>
    <s v="RT 5 BOX 101A"/>
    <s v="LEXINGTON"/>
    <s v="VA"/>
    <s v="24450"/>
    <s v="5404633432"/>
    <s v="A2"/>
    <s v="KC"/>
    <s v="47"/>
    <s v="A-56"/>
    <s v="47-A-56"/>
    <s v="KERRS CREEK"/>
    <s v="623"/>
    <x v="1"/>
    <n v="1"/>
    <m/>
    <n v="70"/>
    <m/>
    <m/>
    <x v="417"/>
    <m/>
    <m/>
    <m/>
    <d v="1997-07-23T00:00:00"/>
    <m/>
    <m/>
    <d v="1997-10-15T00:00:00"/>
    <d v="1997-10-15T00:00:00"/>
    <s v=""/>
  </r>
  <r>
    <s v="SUBDIVISION"/>
    <s v="BURNER"/>
    <s v="BURNER"/>
    <s v="ROBERT"/>
    <s v="RT 1 BOX 88"/>
    <s v="ROCKBRIDGE BATHS"/>
    <s v="VA"/>
    <s v="24473"/>
    <s v="5403485512"/>
    <s v="A2"/>
    <s v="KC"/>
    <s v="35"/>
    <s v="A-32"/>
    <s v="35-A-32"/>
    <s v="ROCKBRIDGE BATHS"/>
    <s v="623"/>
    <x v="4"/>
    <n v="2.14"/>
    <n v="1"/>
    <n v="75"/>
    <m/>
    <m/>
    <x v="418"/>
    <m/>
    <m/>
    <m/>
    <d v="1997-07-24T00:00:00"/>
    <m/>
    <m/>
    <m/>
    <m/>
    <s v=""/>
  </r>
  <r>
    <s v="AVIATION"/>
    <s v="KERRS CREEK LANDING STRIP"/>
    <s v="HOTINGER"/>
    <s v="HAROLD"/>
    <s v="RT 1 BOX  420"/>
    <s v="LEXINGTON"/>
    <s v="VA"/>
    <s v="24450"/>
    <s v="5404633019"/>
    <s v="A2"/>
    <s v="KC"/>
    <s v="47"/>
    <s v="A-55/56"/>
    <s v="47-A-55/56"/>
    <s v="KERRS CREEK"/>
    <s v="623"/>
    <x v="2"/>
    <n v="99.57"/>
    <m/>
    <n v="125"/>
    <m/>
    <m/>
    <x v="419"/>
    <d v="1998-03-11T00:00:00"/>
    <d v="1998-04-27T00:00:00"/>
    <m/>
    <d v="1998-04-30T00:00:00"/>
    <m/>
    <m/>
    <m/>
    <d v="1999-04-30T00:00:00"/>
    <s v="PERMIT ISSUED FOR ONE YEAR - SEE FILE FOR CONDITIONS"/>
  </r>
  <r>
    <s v="RESIDENTIAL"/>
    <s v="DRAIN"/>
    <s v="DRAIN"/>
    <s v="WILLIAM"/>
    <s v="RT 2 BOX 148"/>
    <s v="LEXINGTON"/>
    <s v="VA"/>
    <s v="24450"/>
    <s v="5404634325"/>
    <s v="A2"/>
    <s v="KC"/>
    <s v="72"/>
    <s v="A-51"/>
    <s v="72-A-51"/>
    <s v="COLLIERSTOWN"/>
    <s v="644"/>
    <x v="2"/>
    <n v="18"/>
    <m/>
    <n v="125"/>
    <m/>
    <m/>
    <x v="420"/>
    <d v="1997-08-13T00:00:00"/>
    <d v="1997-08-25T00:00:00"/>
    <m/>
    <d v="1997-08-25T00:00:00"/>
    <m/>
    <m/>
    <m/>
    <m/>
    <s v=""/>
  </r>
  <r>
    <s v="SUBDIVISION"/>
    <s v="MCCLUNG"/>
    <s v="MCCLUNG"/>
    <s v="DANIEL"/>
    <s v="38 WARBLE WAY"/>
    <s v="FAIRFIELD"/>
    <s v="VA"/>
    <s v="24435"/>
    <s v="5403772139"/>
    <s v="A2"/>
    <s v="SR"/>
    <s v="52"/>
    <s v="A-37/38"/>
    <s v="52-A-37/38"/>
    <s v="FAIRFIELD"/>
    <s v="710"/>
    <x v="4"/>
    <n v="2.02"/>
    <n v="1"/>
    <n v="75"/>
    <m/>
    <m/>
    <x v="420"/>
    <m/>
    <m/>
    <m/>
    <d v="1997-07-28T00:00:00"/>
    <m/>
    <m/>
    <m/>
    <m/>
    <s v=""/>
  </r>
  <r>
    <s v="SUBDIVISION"/>
    <s v="FOX"/>
    <s v="FOX"/>
    <s v="LEONARD"/>
    <s v="146 BACK DRAFT ROAD"/>
    <s v="ROCKBRIDGE BATHS"/>
    <s v="VA"/>
    <s v="24473"/>
    <s v="5403483027"/>
    <s v="A2"/>
    <s v="SR"/>
    <s v="39"/>
    <s v="A-71"/>
    <s v="39-A-71"/>
    <s v="FAIRFIELD"/>
    <s v="706"/>
    <x v="0"/>
    <n v="46.04"/>
    <n v="4"/>
    <n v="150"/>
    <m/>
    <m/>
    <x v="421"/>
    <d v="1997-08-13T00:00:00"/>
    <d v="1997-09-22T00:00:00"/>
    <m/>
    <d v="1997-09-22T00:00:00"/>
    <m/>
    <m/>
    <m/>
    <m/>
    <s v=""/>
  </r>
  <r>
    <s v="SUBDIVISION"/>
    <s v="FOX"/>
    <s v="FOX"/>
    <s v="LEONARD"/>
    <s v="146 BACK DRAFT ROAD"/>
    <s v="ROCKBRIDGE BATHS"/>
    <s v="VA"/>
    <s v="24473"/>
    <s v="5403483027"/>
    <s v="A2"/>
    <s v="SR"/>
    <s v="39"/>
    <s v="A-71"/>
    <s v="39-A-71"/>
    <s v="FAIRFIELD"/>
    <s v="706"/>
    <x v="0"/>
    <n v="46.04"/>
    <n v="3"/>
    <n v="150"/>
    <m/>
    <m/>
    <x v="421"/>
    <d v="1997-09-10T00:00:00"/>
    <d v="1997-09-22T00:00:00"/>
    <m/>
    <d v="1997-09-22T00:00:00"/>
    <m/>
    <m/>
    <m/>
    <m/>
    <s v=""/>
  </r>
  <r>
    <s v="RESIDENTIAL"/>
    <s v="INGRAM"/>
    <s v="INGRAM"/>
    <s v="BILLY"/>
    <s v="POB 64"/>
    <s v="GOSHEN"/>
    <s v="VA"/>
    <s v="24439"/>
    <s v="5409970175"/>
    <s v="A2"/>
    <s v="WC"/>
    <s v="12"/>
    <s v="2-3"/>
    <s v="12-2-3"/>
    <s v="GOSHEN"/>
    <s v="39"/>
    <x v="2"/>
    <n v="6.82"/>
    <m/>
    <n v="125"/>
    <m/>
    <m/>
    <x v="422"/>
    <d v="1997-08-13T00:00:00"/>
    <d v="1997-08-25T00:00:00"/>
    <m/>
    <d v="1997-08-25T00:00:00"/>
    <m/>
    <m/>
    <m/>
    <m/>
    <s v=""/>
  </r>
  <r>
    <s v="ROAD"/>
    <s v="STONE CREEK"/>
    <s v="BERKSTRESSER"/>
    <s v="ROBERT"/>
    <s v="RT 5 BOX 379"/>
    <s v="LEXINGTON"/>
    <s v="VA"/>
    <s v="24450"/>
    <s v="5404633478"/>
    <s v="A2"/>
    <s v="SR"/>
    <s v="41"/>
    <s v="A-39"/>
    <s v="41-A-39"/>
    <s v="VESUVIUS"/>
    <s v="56"/>
    <x v="1"/>
    <n v="2.7"/>
    <m/>
    <n v="110"/>
    <n v="10000"/>
    <m/>
    <x v="422"/>
    <m/>
    <m/>
    <m/>
    <d v="1997-08-04T00:00:00"/>
    <m/>
    <m/>
    <d v="1998-03-10T00:00:00"/>
    <d v="1998-03-10T00:00:00"/>
    <s v=""/>
  </r>
  <r>
    <s v="SUBDIVISION"/>
    <s v="KOOGLER"/>
    <s v="KOOGLER"/>
    <s v="JOHN"/>
    <s v="RT 2 BOX 193"/>
    <s v="FISHERSVILLE"/>
    <s v="VA"/>
    <s v="22939"/>
    <s v="5409431297"/>
    <s v="B1"/>
    <s v="WC"/>
    <s v="62"/>
    <s v="A-45F"/>
    <s v="62-A-45F"/>
    <s v="LEXINGTON"/>
    <s v="39"/>
    <x v="8"/>
    <n v="1.97"/>
    <n v="1"/>
    <n v="75"/>
    <m/>
    <m/>
    <x v="423"/>
    <m/>
    <m/>
    <m/>
    <d v="1997-08-04T00:00:00"/>
    <m/>
    <m/>
    <m/>
    <m/>
    <s v=""/>
  </r>
  <r>
    <s v="ROAD"/>
    <s v="WOODS AT UNION RUN"/>
    <s v="PLECKER"/>
    <s v="TIMOTHY"/>
    <s v="RT 6 BOX 406"/>
    <s v="STAUNTON"/>
    <s v="VA"/>
    <s v="24401"/>
    <s v="5408858964"/>
    <s v="A2"/>
    <s v="KC"/>
    <s v="73"/>
    <s v="A-55/56"/>
    <s v="73-A-55/56"/>
    <s v="SPRING VALLEY"/>
    <s v="670"/>
    <x v="1"/>
    <n v="3"/>
    <m/>
    <n v="110"/>
    <n v="12000"/>
    <m/>
    <x v="424"/>
    <m/>
    <m/>
    <m/>
    <d v="1997-08-07T00:00:00"/>
    <m/>
    <m/>
    <d v="1998-11-10T00:00:00"/>
    <d v="1998-11-10T00:00:00"/>
    <s v=""/>
  </r>
  <r>
    <s v="SUBDIVISION"/>
    <s v="MOORE"/>
    <s v="MOORE"/>
    <s v="KENNETH"/>
    <s v="RT 5 BOX 128"/>
    <s v="LEXINGTON"/>
    <s v="VA"/>
    <s v="24450"/>
    <s v="5404635771"/>
    <s v="A2"/>
    <s v="KC"/>
    <s v="49"/>
    <s v="1-1"/>
    <s v="49-1-1"/>
    <s v="LEXINGTON"/>
    <s v="39"/>
    <x v="8"/>
    <n v="5.01"/>
    <n v="1"/>
    <n v="75"/>
    <m/>
    <m/>
    <x v="425"/>
    <m/>
    <m/>
    <m/>
    <d v="1997-08-06T00:00:00"/>
    <m/>
    <m/>
    <m/>
    <m/>
    <s v=""/>
  </r>
  <r>
    <s v="SUBDIVISION"/>
    <s v="CHERRY RIDGE ESTATES"/>
    <s v="ROBEY"/>
    <s v="W.T."/>
    <s v="121 WEST 21ST STREET"/>
    <s v="BUENA VISTA"/>
    <s v="VA"/>
    <s v="24416"/>
    <s v="5402612575"/>
    <s v="A2"/>
    <s v="SR"/>
    <s v="62"/>
    <s v="10-2B1"/>
    <s v="62-10-2B1"/>
    <s v="LEXINGTON"/>
    <s v="705"/>
    <x v="8"/>
    <n v="2"/>
    <n v="1"/>
    <n v="75"/>
    <m/>
    <m/>
    <x v="426"/>
    <m/>
    <m/>
    <m/>
    <d v="1997-08-07T00:00:00"/>
    <m/>
    <m/>
    <m/>
    <m/>
    <s v=""/>
  </r>
  <r>
    <s v="SUBDIVISION"/>
    <s v="R&amp;C PROPERTIES"/>
    <s v=""/>
    <s v=""/>
    <s v="POB 36"/>
    <s v="LYNCHBURG"/>
    <s v="VA"/>
    <s v="24505"/>
    <s v="8048464246"/>
    <s v="A2"/>
    <s v="NB"/>
    <s v="106"/>
    <s v="14-1"/>
    <s v="106-14-1"/>
    <s v="NATURAL BRIDGE"/>
    <s v="743"/>
    <x v="8"/>
    <n v="2.87"/>
    <n v="1"/>
    <n v="75"/>
    <m/>
    <m/>
    <x v="426"/>
    <m/>
    <m/>
    <m/>
    <d v="1997-08-07T00:00:00"/>
    <m/>
    <m/>
    <m/>
    <m/>
    <s v=""/>
  </r>
  <r>
    <s v="SUBDIVISION"/>
    <s v="ALFORD"/>
    <s v="ALFORD"/>
    <s v="RICHARD"/>
    <s v="RT 1 BOX 243"/>
    <s v="LEXINGTON"/>
    <s v="VA"/>
    <s v="24450"/>
    <s v="5404637629"/>
    <s v="A2"/>
    <s v="BF"/>
    <s v="104"/>
    <s v="1-5B10"/>
    <s v="104-1-5B10"/>
    <s v="PLANK ROAD"/>
    <s v="610"/>
    <x v="8"/>
    <n v="10.65"/>
    <n v="1"/>
    <n v="75"/>
    <m/>
    <m/>
    <x v="427"/>
    <m/>
    <m/>
    <m/>
    <d v="1997-08-20T00:00:00"/>
    <m/>
    <m/>
    <m/>
    <m/>
    <s v=""/>
  </r>
  <r>
    <s v="COMMERCIAL"/>
    <s v="ROCKBRIDGE FARMERS COOP"/>
    <s v="BLACK"/>
    <s v="JASON"/>
    <s v="POB 930"/>
    <s v="LEXINGTON"/>
    <s v="VA"/>
    <s v="24450"/>
    <s v="5404637381"/>
    <s v="B1"/>
    <s v="WC"/>
    <s v="62"/>
    <s v="A-36/37/38"/>
    <s v="62-A-36/37/38"/>
    <s v="TIMBER RIDGE"/>
    <s v="11"/>
    <x v="2"/>
    <n v="4"/>
    <m/>
    <n v="125"/>
    <m/>
    <m/>
    <x v="427"/>
    <d v="1997-09-10T00:00:00"/>
    <d v="1997-09-22T00:00:00"/>
    <m/>
    <d v="1997-09-22T00:00:00"/>
    <m/>
    <m/>
    <m/>
    <d v="2000-09-22T00:00:00"/>
    <s v="APPLICATION TO PLACE MANUFACTURED OFFICE TRAILER APPROVED FOR A THREE YEAR PERIOD"/>
  </r>
  <r>
    <s v="COMMERCIAL"/>
    <s v="CHARLES BARGER &amp; SON"/>
    <s v="BARGER CONST."/>
    <s v="CHARLES"/>
    <s v="POB 778"/>
    <s v="LEXINGTON"/>
    <s v="VA"/>
    <s v="24450"/>
    <s v="5404632106"/>
    <s v="I1"/>
    <s v="BF"/>
    <s v="75A"/>
    <s v="A-3"/>
    <s v="75A-A-3"/>
    <s v="LEXINGTON"/>
    <s v="60"/>
    <x v="6"/>
    <n v="1"/>
    <m/>
    <n v="210"/>
    <m/>
    <m/>
    <x v="428"/>
    <d v="1997-09-10T00:00:00"/>
    <d v="1997-09-22T00:00:00"/>
    <m/>
    <d v="1997-09-22T00:00:00"/>
    <m/>
    <m/>
    <m/>
    <m/>
    <s v="REZONE BALANCE OF OFFICE LOT FROM I-1 TO B-1"/>
  </r>
  <r>
    <s v="SUBDIVISION"/>
    <s v="DIXEY"/>
    <s v="DIXEY"/>
    <s v="LOUIS"/>
    <s v="371 JONESTOWN ROAD"/>
    <s v="FAIRFIELD"/>
    <s v="VA"/>
    <s v="24435"/>
    <s v=""/>
    <s v="A2"/>
    <s v="SR"/>
    <s v="39"/>
    <s v="A-73/74"/>
    <s v="39-A-73/74"/>
    <s v="FAIRFIELD"/>
    <s v="11"/>
    <x v="8"/>
    <n v="17.010000000000002"/>
    <n v="1"/>
    <n v="75"/>
    <m/>
    <m/>
    <x v="428"/>
    <m/>
    <m/>
    <m/>
    <d v="1997-08-26T00:00:00"/>
    <m/>
    <m/>
    <m/>
    <m/>
    <s v=""/>
  </r>
  <r>
    <s v="SUBDIVISION"/>
    <s v="GUM"/>
    <s v="GUM"/>
    <s v="CALVIN"/>
    <s v="44 HUNTERS RIDGE LANE"/>
    <s v="LEXINGTON"/>
    <s v="VA"/>
    <s v="24450"/>
    <s v="5404639856"/>
    <s v="A2"/>
    <s v="WC"/>
    <s v="30"/>
    <s v="A-24/25/26"/>
    <s v="30-A-24/25/26"/>
    <s v="MOUNT ATLAS"/>
    <s v="716"/>
    <x v="4"/>
    <n v="2.54"/>
    <n v="1"/>
    <n v="75"/>
    <m/>
    <m/>
    <x v="428"/>
    <m/>
    <m/>
    <m/>
    <d v="1997-08-25T00:00:00"/>
    <m/>
    <m/>
    <m/>
    <m/>
    <s v=""/>
  </r>
  <r>
    <s v="RESIDENTIAL"/>
    <s v="RICCIONI"/>
    <s v="RICCIONI"/>
    <s v="GUS"/>
    <s v="RT 3 HIGHWAY 31"/>
    <s v="FLEMINGTON"/>
    <s v="NJ"/>
    <s v="08822"/>
    <s v="9087824659"/>
    <s v="A2"/>
    <s v="WC"/>
    <s v="17"/>
    <s v="A-22"/>
    <s v="17-A-22"/>
    <s v="BROWNSBURG"/>
    <s v="252"/>
    <x v="2"/>
    <n v="360"/>
    <m/>
    <n v="125"/>
    <m/>
    <m/>
    <x v="428"/>
    <d v="1997-10-08T00:00:00"/>
    <d v="1997-10-27T00:00:00"/>
    <m/>
    <d v="1997-10-27T00:00:00"/>
    <m/>
    <m/>
    <m/>
    <m/>
    <s v=""/>
  </r>
  <r>
    <s v="SUBDIVISION"/>
    <s v="TAYLOR"/>
    <s v="TAYLOR"/>
    <s v="JOHN"/>
    <s v="RT 1 BOX 568"/>
    <s v="RAPHINE"/>
    <s v="VA"/>
    <s v="24472"/>
    <s v="5403481448"/>
    <s v="A2"/>
    <s v="WC"/>
    <s v="16"/>
    <s v="A-20"/>
    <s v="16-A-20"/>
    <s v="PISGAH"/>
    <s v="620"/>
    <x v="8"/>
    <n v="110.57"/>
    <n v="1"/>
    <n v="75"/>
    <m/>
    <m/>
    <x v="428"/>
    <m/>
    <m/>
    <m/>
    <d v="1997-08-26T00:00:00"/>
    <m/>
    <m/>
    <m/>
    <m/>
    <s v=""/>
  </r>
  <r>
    <s v="SUBDIVISION"/>
    <s v="MYERS"/>
    <s v="MYERS"/>
    <s v="MARGERY"/>
    <s v="RT 1 BOX 340"/>
    <s v="LEXINGTON"/>
    <s v="VA"/>
    <s v="24450"/>
    <s v="5404635203"/>
    <s v="A2"/>
    <s v="KC"/>
    <s v="45"/>
    <s v="A-79"/>
    <s v="45-A-79"/>
    <s v="DENMARK"/>
    <s v="635"/>
    <x v="8"/>
    <n v="12.92"/>
    <n v="1"/>
    <n v="75"/>
    <m/>
    <m/>
    <x v="429"/>
    <m/>
    <m/>
    <m/>
    <d v="1997-08-26T00:00:00"/>
    <m/>
    <m/>
    <m/>
    <m/>
    <s v=""/>
  </r>
  <r>
    <s v="SUBDIVISION"/>
    <s v="LOMBARD"/>
    <s v="EMANUEL"/>
    <s v="LOMBARD"/>
    <s v="ROSEWOOD FARMS"/>
    <s v="STEELES TAVERN"/>
    <s v="VA"/>
    <s v="24476"/>
    <s v="5403776288"/>
    <s v="A2"/>
    <s v="SR"/>
    <s v="28"/>
    <s v="4-2"/>
    <s v="28-4-2"/>
    <s v="STEELES TAVERN"/>
    <s v="11"/>
    <x v="8"/>
    <n v="2"/>
    <n v="1"/>
    <n v="75"/>
    <m/>
    <m/>
    <x v="430"/>
    <m/>
    <m/>
    <m/>
    <d v="1997-08-27T00:00:00"/>
    <m/>
    <m/>
    <m/>
    <m/>
    <s v=""/>
  </r>
  <r>
    <s v="SUBDIVISION"/>
    <s v="FANCY HILL ESTATES"/>
    <s v="LCC SEVENTEEN"/>
    <s v=""/>
    <s v="RT 2 BOX 615L"/>
    <s v="NATURAL BRIDGE"/>
    <s v="VA"/>
    <s v="24578"/>
    <s v="5402911000"/>
    <s v="A2"/>
    <s v="BF"/>
    <s v="97"/>
    <s v="14-A"/>
    <s v="97-14-A"/>
    <s v="FANCY HILL"/>
    <s v="11"/>
    <x v="0"/>
    <n v="17.07"/>
    <n v="4"/>
    <n v="150"/>
    <m/>
    <m/>
    <x v="431"/>
    <d v="1997-09-10T00:00:00"/>
    <d v="1997-09-22T00:00:00"/>
    <m/>
    <d v="1997-09-22T00:00:00"/>
    <m/>
    <m/>
    <m/>
    <m/>
    <s v=""/>
  </r>
  <r>
    <s v="RECREATIONAL"/>
    <s v="LEE HI CAMPGROUND"/>
    <s v="BERKSTRESSER"/>
    <s v="ROBERT"/>
    <s v="RT 5 BOX 379"/>
    <s v="LEXINGTON"/>
    <s v="VA"/>
    <s v="24450"/>
    <s v="5404633478"/>
    <s v="A2"/>
    <s v="SR"/>
    <s v="62"/>
    <s v="5-1J1"/>
    <s v="62-5-1J1"/>
    <s v="TIMBER RIDGE"/>
    <s v="11"/>
    <x v="2"/>
    <n v="12.44"/>
    <m/>
    <n v="125"/>
    <m/>
    <m/>
    <x v="431"/>
    <d v="1997-09-10T00:00:00"/>
    <d v="1997-09-22T00:00:00"/>
    <m/>
    <d v="1997-09-22T00:00:00"/>
    <m/>
    <m/>
    <m/>
    <m/>
    <s v=""/>
  </r>
  <r>
    <s v="RECREATIONAL"/>
    <s v="WILDERNESS CANOE"/>
    <s v="PICKEL"/>
    <s v="RICHARD"/>
    <s v="POB 28"/>
    <s v="NATURAL BRIDGE"/>
    <s v="VA"/>
    <s v="24578"/>
    <s v="5402912295"/>
    <s v="A2"/>
    <s v="NB"/>
    <s v="114"/>
    <s v="5-1"/>
    <s v="114-5-1"/>
    <s v="ARNOLDS VALLEY"/>
    <s v="782"/>
    <x v="2"/>
    <n v="3"/>
    <m/>
    <n v="125"/>
    <m/>
    <m/>
    <x v="431"/>
    <d v="1997-09-10T00:00:00"/>
    <d v="1997-09-22T00:00:00"/>
    <m/>
    <d v="1997-09-22T00:00:00"/>
    <m/>
    <m/>
    <m/>
    <m/>
    <s v="CAMPGROUND APPROVED CONDITIONED ON NOT EXCEEDING SCALE OF SITE PLAN SHOWN"/>
  </r>
  <r>
    <s v="AMENDMENT"/>
    <s v="ROCKBRIDGE COUNTY"/>
    <s v="PLANNING"/>
    <s v=""/>
    <s v="150 S MAIN STREET"/>
    <s v="LEXINGTON"/>
    <s v="VA"/>
    <s v="24450"/>
    <s v="5404649662"/>
    <s v="RC"/>
    <s v="RC"/>
    <s v="NA"/>
    <s v="NA"/>
    <s v="NA-NA"/>
    <s v="ALL DISTRICTS"/>
    <s v=""/>
    <x v="3"/>
    <n v="0"/>
    <m/>
    <n v="0"/>
    <m/>
    <m/>
    <x v="432"/>
    <d v="1997-09-10T00:00:00"/>
    <d v="1998-01-26T00:00:00"/>
    <m/>
    <d v="1998-02-09T00:00:00"/>
    <m/>
    <m/>
    <m/>
    <m/>
    <s v="SIGN ORDINANCE"/>
  </r>
  <r>
    <s v="AMENDMENT"/>
    <s v="ROCKBRIDGE COUNTY"/>
    <s v="PLANNING"/>
    <s v=""/>
    <s v="150 S MAIN STREET"/>
    <s v="LEXINGTON"/>
    <s v="VA"/>
    <s v="24450"/>
    <s v="5404649662"/>
    <s v="RC"/>
    <s v="RC"/>
    <s v="NA"/>
    <s v="NA"/>
    <s v="NA-NA"/>
    <s v="ALL DISTRICTS"/>
    <s v=""/>
    <x v="3"/>
    <n v="0"/>
    <m/>
    <n v="0"/>
    <m/>
    <m/>
    <x v="432"/>
    <d v="1997-09-10T00:00:00"/>
    <d v="1997-10-27T00:00:00"/>
    <m/>
    <d v="1997-10-27T00:00:00"/>
    <m/>
    <m/>
    <m/>
    <m/>
    <s v="CLUSTER DEVELOPMENT PROVISION"/>
  </r>
  <r>
    <s v="SUBDIVISION"/>
    <s v="HOLLAND"/>
    <s v="HOLLAND"/>
    <s v="KEITH"/>
    <s v="RT 4 BOX 157"/>
    <s v="LEXINGTON"/>
    <s v="VA"/>
    <s v="24450"/>
    <s v="5402617404"/>
    <s v="A2"/>
    <s v="BF"/>
    <s v="88"/>
    <s v="7-2F"/>
    <s v="88-7-2F"/>
    <s v="POPLAR HILL"/>
    <s v="700"/>
    <x v="8"/>
    <n v="4.32"/>
    <n v="1"/>
    <n v="75"/>
    <m/>
    <m/>
    <x v="433"/>
    <m/>
    <m/>
    <m/>
    <d v="1997-09-02T00:00:00"/>
    <m/>
    <m/>
    <m/>
    <m/>
    <s v=""/>
  </r>
  <r>
    <s v="SUBDIVISION"/>
    <s v="HULLS GAP"/>
    <s v="TULLOSS"/>
    <s v="JOHN"/>
    <s v="2215 JEFFERSON DAVIS"/>
    <s v="FREDERICSBURG"/>
    <s v="VA"/>
    <s v="22401"/>
    <s v="5403714473"/>
    <s v="A2"/>
    <s v="KC"/>
    <s v="33"/>
    <s v="A-23/24"/>
    <s v="33-A-23/24"/>
    <s v="KERRS CREEK"/>
    <s v="627"/>
    <x v="8"/>
    <n v="30.98"/>
    <n v="1"/>
    <n v="75"/>
    <m/>
    <m/>
    <x v="434"/>
    <m/>
    <m/>
    <m/>
    <d v="1997-09-05T00:00:00"/>
    <m/>
    <m/>
    <m/>
    <m/>
    <s v=""/>
  </r>
  <r>
    <s v="SUBDIVISION"/>
    <s v="OLD STAGE INC"/>
    <s v="HANBURY"/>
    <s v="LEE"/>
    <s v="POB 34039"/>
    <s v="RICHMOND"/>
    <s v="VA"/>
    <s v="23234"/>
    <s v="8047963015"/>
    <s v="B1"/>
    <s v="WC"/>
    <s v="61A1"/>
    <s v="1-5C1"/>
    <s v="61A1-1-5C1"/>
    <s v="LEXINGTON"/>
    <s v="11"/>
    <x v="8"/>
    <n v="0.8"/>
    <n v="1"/>
    <n v="75"/>
    <m/>
    <m/>
    <x v="435"/>
    <m/>
    <m/>
    <m/>
    <d v="1997-09-09T00:00:00"/>
    <m/>
    <m/>
    <m/>
    <m/>
    <s v=""/>
  </r>
  <r>
    <s v="SUBDIVISION"/>
    <s v="SIMONS"/>
    <s v="SIMONS"/>
    <s v="WALTER"/>
    <s v="RT 1 BOX 477"/>
    <s v="LEXINGTON"/>
    <s v="VA"/>
    <s v="24450"/>
    <s v="5404639798"/>
    <s v="A2"/>
    <s v="KC"/>
    <s v="49"/>
    <s v="1-10E"/>
    <s v="49-1-10E"/>
    <s v="LEXINGTON"/>
    <s v="39"/>
    <x v="8"/>
    <n v="2"/>
    <n v="1"/>
    <n v="75"/>
    <m/>
    <m/>
    <x v="436"/>
    <m/>
    <m/>
    <m/>
    <d v="1997-09-16T00:00:00"/>
    <m/>
    <m/>
    <m/>
    <m/>
    <s v=""/>
  </r>
  <r>
    <s v="INDUSTRIAL"/>
    <s v="ADAMS CONSTRUCTION  CO"/>
    <s v="LANFORD"/>
    <s v="JACK"/>
    <s v="POB 12627"/>
    <s v="ROANOKE"/>
    <s v="VA"/>
    <s v="24027"/>
    <s v="5409822366"/>
    <s v="I1"/>
    <s v="BF"/>
    <s v="75"/>
    <s v="A-55"/>
    <s v="75-A-55"/>
    <s v="LEXINGTON"/>
    <s v="60"/>
    <x v="2"/>
    <n v="2.0299999999999998"/>
    <m/>
    <n v="125"/>
    <m/>
    <m/>
    <x v="437"/>
    <d v="1997-10-08T00:00:00"/>
    <d v="1997-11-24T00:00:00"/>
    <m/>
    <d v="1997-11-24T00:00:00"/>
    <m/>
    <m/>
    <m/>
    <m/>
    <s v="PERMIT APPROVED EFFECTIVE MAY 18, 1998 FOR FIVE YEARS WITH THE FOLLOWING CONDITIONS:_x000a_1.  NIGHTTIME OPERATIONS ALLOWED 4 DAYS PER WEEK_x000a_2.  DAYTIME OPERATION OF PLANT NOT ALLOWED WHEN OPERATING SAME NIGHT_x000a_3.  MATERIALS FOR ASPHALT TO BE TRANSPORTED DURING THE DAY TO LESSEN IMPACT ON SURROUNDING _x000a_     NEIGHBORHOOD                _x0009__x0009__x0009__x0009__x0009__x0009__x0009__x0009__x0009__x0009__x0009__x0009__x0009__x0009__x0009__x0009__x0009_                   _x000a_4.  COMPLIANCE WITH DEQ STANDARDS FOR AIR AND STORMWATER DISCHARGE"/>
  </r>
  <r>
    <s v="SUBDIVISION"/>
    <s v="SPENCE"/>
    <s v="SPENCE"/>
    <s v="FREDDIE"/>
    <s v="RT 1 BOX 156"/>
    <s v="BUENA VISTA"/>
    <s v="VA"/>
    <s v="24450"/>
    <s v="5402616041"/>
    <s v="A2"/>
    <s v="SR"/>
    <s v="76"/>
    <s v="7-1A"/>
    <s v="76-7-1A"/>
    <s v="BUENA VISTA"/>
    <s v="608"/>
    <x v="4"/>
    <n v="2.58"/>
    <n v="1"/>
    <n v="75"/>
    <m/>
    <m/>
    <x v="437"/>
    <m/>
    <m/>
    <m/>
    <d v="1997-09-19T00:00:00"/>
    <m/>
    <m/>
    <m/>
    <m/>
    <s v=""/>
  </r>
  <r>
    <s v="SUBDIVISION"/>
    <s v="ROLLING RIDGE"/>
    <s v="ROBERTS"/>
    <s v="ROGER"/>
    <s v="RT 1 BOX 181"/>
    <s v="BUENA VISTA"/>
    <s v="VA"/>
    <s v="24416"/>
    <s v="5402612851"/>
    <s v="A2"/>
    <s v="SR"/>
    <s v="63"/>
    <s v="14-3"/>
    <s v="63-14-3"/>
    <s v="CROSSROAD"/>
    <s v="706"/>
    <x v="8"/>
    <n v="2.61"/>
    <n v="1"/>
    <n v="75"/>
    <m/>
    <m/>
    <x v="438"/>
    <m/>
    <m/>
    <m/>
    <d v="1997-09-26T00:00:00"/>
    <m/>
    <m/>
    <m/>
    <m/>
    <s v=""/>
  </r>
  <r>
    <s v="SUBDIVISION"/>
    <s v="COLLIER HILLS"/>
    <s v="A.D.D.  ENTERPRISE"/>
    <s v=""/>
    <s v="RT 3 BOX 114"/>
    <s v="LEXINGTON"/>
    <s v="VA"/>
    <s v="24450"/>
    <s v="5404633832"/>
    <s v="A2"/>
    <s v="KC"/>
    <s v="72"/>
    <s v="A-16"/>
    <s v="72-A-16"/>
    <s v="COLLIERSTOWN"/>
    <s v="251"/>
    <x v="0"/>
    <n v="223.76"/>
    <n v="26"/>
    <n v="2650"/>
    <m/>
    <m/>
    <x v="439"/>
    <d v="1997-10-08T00:00:00"/>
    <d v="1997-10-27T00:00:00"/>
    <m/>
    <d v="1997-10-27T00:00:00"/>
    <m/>
    <m/>
    <m/>
    <m/>
    <s v=""/>
  </r>
  <r>
    <s v="SUBDIVISION"/>
    <s v="WATKINS"/>
    <s v="WATKINS"/>
    <s v="DALE"/>
    <s v="6589 S NC 41 HIGHWAY"/>
    <s v="WALLACE"/>
    <s v="NC"/>
    <s v="28466"/>
    <s v="9102856716"/>
    <s v="A2"/>
    <s v="SR"/>
    <s v="52"/>
    <s v="A-25"/>
    <s v="52-A-25"/>
    <s v="FAIRFIELD"/>
    <s v="706"/>
    <x v="8"/>
    <n v="11.24"/>
    <n v="1"/>
    <n v="75"/>
    <m/>
    <m/>
    <x v="440"/>
    <m/>
    <m/>
    <m/>
    <d v="1997-10-14T00:00:00"/>
    <m/>
    <m/>
    <m/>
    <m/>
    <s v=""/>
  </r>
  <r>
    <s v="SUBDIVISION"/>
    <s v="SEAY"/>
    <s v="SEAY"/>
    <s v="ROBERT"/>
    <s v="RT 1 BOX 201"/>
    <s v="NATURAL BRIDGE"/>
    <s v="VA"/>
    <s v="24578"/>
    <s v="5402912845"/>
    <s v="A2"/>
    <s v="NB"/>
    <s v="105"/>
    <s v="9-12"/>
    <s v="105-9-12"/>
    <s v="NATURAL BRIDGE"/>
    <s v="11"/>
    <x v="4"/>
    <n v="2.09"/>
    <n v="1"/>
    <n v="75"/>
    <m/>
    <m/>
    <x v="441"/>
    <m/>
    <m/>
    <m/>
    <d v="1997-10-08T00:00:00"/>
    <m/>
    <m/>
    <m/>
    <m/>
    <s v=""/>
  </r>
  <r>
    <s v="AGRICULTURAL"/>
    <s v="HOLLAND"/>
    <s v="HOLLAND"/>
    <s v="KEITH"/>
    <s v="80 FORGE ROAD"/>
    <s v="LEXINGTON"/>
    <s v="VA"/>
    <s v="24450"/>
    <s v="5402617404"/>
    <s v="R1"/>
    <s v="BF"/>
    <s v="89"/>
    <s v="A-24"/>
    <s v="89-A-24"/>
    <s v="BUENA VISTA"/>
    <s v="608"/>
    <x v="6"/>
    <n v="24.63"/>
    <m/>
    <n v="446"/>
    <n v="0"/>
    <m/>
    <x v="442"/>
    <d v="1997-11-12T00:00:00"/>
    <d v="1997-11-24T00:00:00"/>
    <m/>
    <d v="1997-11-24T00:00:00"/>
    <m/>
    <m/>
    <m/>
    <m/>
    <s v="REZONE FROM R1 TO A2"/>
  </r>
  <r>
    <s v="SUBDIVISION"/>
    <s v="STEVENS"/>
    <s v="STEVENS"/>
    <s v="MARK"/>
    <s v="1586 RIDGE ROAD"/>
    <s v="RAPHINE"/>
    <s v="VA"/>
    <s v="24472"/>
    <s v="5403776703"/>
    <s v="A2"/>
    <s v="WC"/>
    <s v="27"/>
    <s v="10-A"/>
    <s v="27-10-A"/>
    <s v="DAVIS"/>
    <s v="613"/>
    <x v="8"/>
    <n v="5"/>
    <n v="1"/>
    <n v="75"/>
    <m/>
    <m/>
    <x v="442"/>
    <m/>
    <m/>
    <m/>
    <d v="1997-10-09T00:00:00"/>
    <m/>
    <m/>
    <m/>
    <m/>
    <s v=""/>
  </r>
  <r>
    <s v="SUBDIVISION"/>
    <s v="CHITTUM"/>
    <s v="CHITTUM"/>
    <s v="HARVEY"/>
    <s v="4492 WEST MIDLAND TRAIL"/>
    <s v="LEXINGTON"/>
    <s v="VA"/>
    <s v="24450"/>
    <s v="5404643327"/>
    <s v="A2"/>
    <s v="KC"/>
    <s v="45"/>
    <s v="A-49"/>
    <s v="45-A-49"/>
    <s v="DENMARK"/>
    <s v="850"/>
    <x v="8"/>
    <n v="2.0299999999999998"/>
    <n v="1"/>
    <n v="75"/>
    <m/>
    <m/>
    <x v="443"/>
    <m/>
    <m/>
    <m/>
    <d v="1997-10-16T00:00:00"/>
    <m/>
    <m/>
    <m/>
    <m/>
    <s v=""/>
  </r>
  <r>
    <s v="SUBDIVISION"/>
    <s v="STONE CREEK"/>
    <s v="BERKSTRESSER"/>
    <s v="ROBERT"/>
    <s v="RT 5 BOX 379"/>
    <s v="LEXINGTON"/>
    <s v="VA"/>
    <s v="24450"/>
    <s v="5404633478"/>
    <s v="A2"/>
    <s v="SR"/>
    <s v="41"/>
    <s v="A-39"/>
    <s v="41-A-39"/>
    <s v="VESUVIUS"/>
    <s v="56"/>
    <x v="8"/>
    <n v="2.57"/>
    <n v="1"/>
    <n v="75"/>
    <m/>
    <m/>
    <x v="444"/>
    <m/>
    <m/>
    <m/>
    <d v="1997-10-23T00:00:00"/>
    <m/>
    <m/>
    <m/>
    <m/>
    <s v=""/>
  </r>
  <r>
    <s v="ROAD"/>
    <s v="COLLIER HILLS"/>
    <s v="A.D.D.  ENTERPRISE"/>
    <s v=""/>
    <s v="RT 3 BOX 114"/>
    <s v="LEXINGTON"/>
    <s v="VA"/>
    <s v="24450"/>
    <s v="5404633832"/>
    <s v="A2"/>
    <s v="KC"/>
    <s v="72"/>
    <s v="A-16"/>
    <s v="72-A-16"/>
    <s v="COLLIERSTOWN"/>
    <s v="251"/>
    <x v="1"/>
    <n v="4.5"/>
    <m/>
    <n v="140"/>
    <n v="15000"/>
    <m/>
    <x v="445"/>
    <m/>
    <m/>
    <m/>
    <d v="1997-10-29T00:00:00"/>
    <m/>
    <m/>
    <d v="1998-08-25T00:00:00"/>
    <d v="1998-08-25T00:00:00"/>
    <s v=""/>
  </r>
  <r>
    <s v="SUBDIVISION"/>
    <s v="TYREE"/>
    <s v="TYREE"/>
    <s v="DEWEY"/>
    <s v="11 AZURE LANE"/>
    <s v="BUENA VISTA"/>
    <s v="VA"/>
    <s v="24416"/>
    <s v="5402613778"/>
    <s v="A2"/>
    <s v="SR"/>
    <s v="78"/>
    <s v="6-1A"/>
    <s v="78-6-1A"/>
    <s v="STONEY RUN"/>
    <s v="757"/>
    <x v="8"/>
    <n v="2.81"/>
    <n v="1"/>
    <n v="75"/>
    <m/>
    <m/>
    <x v="446"/>
    <m/>
    <m/>
    <m/>
    <d v="1997-10-28T00:00:00"/>
    <m/>
    <m/>
    <m/>
    <m/>
    <s v=""/>
  </r>
  <r>
    <s v="COMMERCIAL"/>
    <s v="R&amp;S STORAGE"/>
    <s v="FUNKHOUSER"/>
    <s v="ROGER"/>
    <s v="RT 2 BOX 612"/>
    <s v="GLASGOW"/>
    <s v="VA"/>
    <s v="24555"/>
    <s v="5402581818"/>
    <s v="B1"/>
    <s v="NB"/>
    <s v="108A4"/>
    <s v="1-53-31/37"/>
    <s v="108A4-1-53-31/37"/>
    <s v="N B STATION"/>
    <s v="130"/>
    <x v="2"/>
    <n v="0.5"/>
    <m/>
    <n v="125"/>
    <m/>
    <m/>
    <x v="447"/>
    <d v="1997-11-12T00:00:00"/>
    <d v="1997-11-24T00:00:00"/>
    <m/>
    <d v="1997-11-24T00:00:00"/>
    <m/>
    <m/>
    <m/>
    <m/>
    <s v=""/>
  </r>
  <r>
    <s v="UTILITY"/>
    <s v="BUENA VISTA WATER TANK"/>
    <s v="KING"/>
    <s v="STEPHEN"/>
    <s v="2039 SYCAMORE AVENUE"/>
    <s v="BUENA VISTA"/>
    <s v="VA"/>
    <s v="24416"/>
    <s v="5402618600"/>
    <s v="R1"/>
    <s v="BF"/>
    <s v="89"/>
    <s v="A-27A"/>
    <s v="89-A-27A"/>
    <s v="BUENA VISTA"/>
    <s v="608"/>
    <x v="5"/>
    <n v="0.32"/>
    <m/>
    <n v="200"/>
    <m/>
    <m/>
    <x v="448"/>
    <m/>
    <m/>
    <d v="1997-11-19T00:00:00"/>
    <d v="1997-11-19T00:00:00"/>
    <m/>
    <m/>
    <m/>
    <m/>
    <s v=""/>
  </r>
  <r>
    <s v="COMMERCIAL"/>
    <s v="CRESTAR BANK"/>
    <s v="COLEMAN-ADAMS"/>
    <s v=""/>
    <s v="POB 368"/>
    <s v="FOREST"/>
    <s v="VA"/>
    <s v="24551"/>
    <s v="8045254700"/>
    <s v="B1"/>
    <s v="KC"/>
    <s v="61A1"/>
    <s v="1-5C1"/>
    <s v="61A1-1-5C1"/>
    <s v="LEXINGTON"/>
    <s v="11"/>
    <x v="1"/>
    <n v="1"/>
    <m/>
    <n v="70"/>
    <n v="2700"/>
    <m/>
    <x v="448"/>
    <m/>
    <m/>
    <m/>
    <d v="1997-10-30T00:00:00"/>
    <m/>
    <m/>
    <d v="1998-11-03T00:00:00"/>
    <d v="1998-11-03T00:00:00"/>
    <s v=""/>
  </r>
  <r>
    <s v="SUBDIVISION"/>
    <s v="ALLINSON"/>
    <s v="ALLINSON"/>
    <s v="PETER"/>
    <s v="1806  OLD JOPPA ROAD"/>
    <s v="KINGSVILLE"/>
    <s v="MD"/>
    <s v="21087"/>
    <s v="4108793699"/>
    <s v="A2"/>
    <s v="NB"/>
    <s v="114"/>
    <s v="10-B"/>
    <s v="114-10-B"/>
    <s v="ARNOLDS VALLEY"/>
    <s v="782"/>
    <x v="8"/>
    <n v="10"/>
    <n v="1"/>
    <n v="75"/>
    <m/>
    <m/>
    <x v="449"/>
    <m/>
    <m/>
    <m/>
    <d v="1997-11-03T00:00:00"/>
    <m/>
    <m/>
    <m/>
    <m/>
    <s v=""/>
  </r>
  <r>
    <s v="SUBDIVISION"/>
    <s v="BURCH"/>
    <s v="BURCH"/>
    <s v="GEORGE"/>
    <s v="756 STUARTSBURG ROAD"/>
    <s v="BUENA VISTA"/>
    <s v="VA"/>
    <s v="24416"/>
    <s v="5402616573"/>
    <s v="A2"/>
    <s v="SR"/>
    <s v="76"/>
    <s v="50-TR1A"/>
    <s v="76-50-TR1A"/>
    <s v="BUENA VISTA"/>
    <s v="608"/>
    <x v="4"/>
    <n v="4.68"/>
    <n v="1"/>
    <n v="75"/>
    <m/>
    <m/>
    <x v="449"/>
    <m/>
    <m/>
    <m/>
    <d v="1997-11-03T00:00:00"/>
    <m/>
    <m/>
    <m/>
    <m/>
    <s v=""/>
  </r>
  <r>
    <s v="SUBDIVISION"/>
    <s v="GILBERT"/>
    <s v="GILBERT"/>
    <s v="MICHAEL"/>
    <s v="1906 MAPLE AVENUE"/>
    <s v="BUENA VISTA"/>
    <s v="VA"/>
    <s v="24416"/>
    <s v="5402617876"/>
    <s v="A2"/>
    <s v="NB"/>
    <s v="99"/>
    <s v="11-A"/>
    <s v="99-11-A"/>
    <s v="RIVERS EDGE"/>
    <s v="663"/>
    <x v="4"/>
    <n v="5"/>
    <n v="1"/>
    <n v="75"/>
    <m/>
    <m/>
    <x v="449"/>
    <m/>
    <m/>
    <m/>
    <d v="1997-11-07T00:00:00"/>
    <m/>
    <m/>
    <m/>
    <m/>
    <s v=""/>
  </r>
  <r>
    <s v="SUBDIVISION"/>
    <s v="SHEPHERD"/>
    <s v="SHEPHERD"/>
    <s v="WES"/>
    <s v="RT 1 BOX 213B"/>
    <s v="GLASGOW"/>
    <s v="VA"/>
    <s v="24555"/>
    <s v="5402582604"/>
    <s v="A2"/>
    <s v="BF"/>
    <s v="98"/>
    <s v="A-21"/>
    <s v="98-A-21"/>
    <s v="BUFFALO FORGE"/>
    <s v="679"/>
    <x v="4"/>
    <n v="2.4"/>
    <n v="1"/>
    <n v="75"/>
    <m/>
    <m/>
    <x v="450"/>
    <m/>
    <m/>
    <m/>
    <d v="1997-11-05T00:00:00"/>
    <m/>
    <m/>
    <m/>
    <m/>
    <s v=""/>
  </r>
  <r>
    <s v="SUBDIVISION"/>
    <s v="HOLLAND"/>
    <s v="HOLLAND"/>
    <s v="RANDY"/>
    <s v="116 HEARTHSTONE FARM"/>
    <s v="FAIRFIELD"/>
    <s v="VA"/>
    <s v="24435"/>
    <s v="5404635568"/>
    <s v="A2"/>
    <s v="SR"/>
    <s v="50"/>
    <s v="13-A"/>
    <s v="50-13-A"/>
    <s v="TIMBER RIDGE"/>
    <s v="11"/>
    <x v="8"/>
    <n v="9.3800000000000008"/>
    <n v="1"/>
    <n v="75"/>
    <m/>
    <m/>
    <x v="451"/>
    <m/>
    <m/>
    <m/>
    <d v="1997-11-18T00:00:00"/>
    <m/>
    <m/>
    <m/>
    <m/>
    <s v=""/>
  </r>
  <r>
    <s v="SUBDIVISION"/>
    <s v="SENSABAUGH"/>
    <s v="SENSABAUGH"/>
    <s v="BEATRICE"/>
    <s v="914 ALTA STREET"/>
    <s v="STAUNTON"/>
    <s v="VA"/>
    <s v="24401"/>
    <s v=""/>
    <s v="A2"/>
    <s v="WC"/>
    <s v="16"/>
    <s v="A-32"/>
    <s v="16-A-32"/>
    <s v="DUTCH HOLLOW"/>
    <s v="731"/>
    <x v="8"/>
    <n v="11.27"/>
    <n v="1"/>
    <n v="75"/>
    <m/>
    <m/>
    <x v="451"/>
    <m/>
    <m/>
    <m/>
    <d v="1997-11-18T00:00:00"/>
    <m/>
    <m/>
    <m/>
    <m/>
    <s v=""/>
  </r>
  <r>
    <s v="SUBDIVISION"/>
    <s v="BROWN"/>
    <s v="BROWN"/>
    <s v="JOHN"/>
    <s v="439 MCCLURE BLVD."/>
    <s v="FAIRFIELD"/>
    <s v="VA"/>
    <s v="24435"/>
    <s v="5403485611"/>
    <s v="A2"/>
    <s v="WC"/>
    <s v="39"/>
    <s v="A-4"/>
    <s v="39-A-4"/>
    <s v="SUNSET FARMS"/>
    <s v="724"/>
    <x v="8"/>
    <n v="9.25"/>
    <n v="1"/>
    <n v="75"/>
    <m/>
    <m/>
    <x v="452"/>
    <m/>
    <m/>
    <m/>
    <d v="1997-11-19T00:00:00"/>
    <m/>
    <m/>
    <m/>
    <m/>
    <s v=""/>
  </r>
  <r>
    <s v="SUBDIVISION"/>
    <s v="RUSS"/>
    <s v="RUSS"/>
    <s v="SUSAN"/>
    <s v="2927 TURKEY HILL ROAD"/>
    <s v="ROCKBRIDGE BATHS"/>
    <s v="VA"/>
    <s v="24473"/>
    <s v="5403481546"/>
    <s v="A2"/>
    <s v="WC"/>
    <s v="35"/>
    <s v="A-8A"/>
    <s v="35-A-8A"/>
    <s v="FREDERICSBURG"/>
    <s v="602"/>
    <x v="4"/>
    <n v="11.19"/>
    <n v="1"/>
    <n v="75"/>
    <m/>
    <m/>
    <x v="453"/>
    <m/>
    <m/>
    <m/>
    <d v="1997-11-25T00:00:00"/>
    <m/>
    <m/>
    <m/>
    <m/>
    <s v=""/>
  </r>
  <r>
    <s v="SUBDIVISION"/>
    <s v="TYREE"/>
    <s v="TYREE"/>
    <s v="DEWEY"/>
    <s v="53 AZURE LANE"/>
    <s v="BUENA VISTA"/>
    <s v="VA"/>
    <s v="24416"/>
    <s v="5402613778"/>
    <s v="A2"/>
    <s v="SR"/>
    <s v="78"/>
    <s v="6-1A"/>
    <s v="78-6-1A"/>
    <s v="STONEY RUN"/>
    <s v="757"/>
    <x v="4"/>
    <n v="2"/>
    <n v="1"/>
    <n v="75"/>
    <m/>
    <m/>
    <x v="454"/>
    <m/>
    <m/>
    <m/>
    <d v="1997-11-26T00:00:00"/>
    <m/>
    <m/>
    <m/>
    <m/>
    <s v=""/>
  </r>
  <r>
    <s v="COMMERCIAL"/>
    <s v="LITTLE OIL COMPANY"/>
    <s v="LATHROP"/>
    <s v="MITCHELL"/>
    <s v="1641 COMMERCE ROAD"/>
    <s v="RICHMOND"/>
    <s v="VA"/>
    <s v="23224"/>
    <s v="8042337654"/>
    <s v="B1"/>
    <s v="WC"/>
    <s v="39"/>
    <s v="21-B"/>
    <s v="39-21-B"/>
    <s v="FAIRFIELD"/>
    <s v="613"/>
    <x v="1"/>
    <n v="1"/>
    <m/>
    <n v="75"/>
    <m/>
    <m/>
    <x v="455"/>
    <m/>
    <m/>
    <m/>
    <d v="1997-12-04T00:00:00"/>
    <m/>
    <m/>
    <d v="1999-07-07T00:00:00"/>
    <d v="1999-07-07T00:00:00"/>
    <s v="UNDER DEQ REQUIREMENTS FOR LEAKING FUEL TANKS"/>
  </r>
  <r>
    <s v="SUBDIVSION"/>
    <s v="CLARK"/>
    <s v="CLARK"/>
    <s v="JAMES"/>
    <s v="1743 OLD FOLKSTONE RD"/>
    <s v="SNEADS FERRY"/>
    <s v="NC"/>
    <s v="28460"/>
    <s v="9103476300"/>
    <s v="A2"/>
    <s v="KC"/>
    <s v="71"/>
    <s v="A-6"/>
    <s v="71-A-6"/>
    <s v="COLLIERSTOWN"/>
    <s v="656"/>
    <x v="8"/>
    <n v="6.2"/>
    <n v="1"/>
    <n v="75"/>
    <m/>
    <m/>
    <x v="456"/>
    <m/>
    <m/>
    <m/>
    <d v="1997-12-08T00:00:00"/>
    <m/>
    <m/>
    <m/>
    <m/>
    <s v=""/>
  </r>
  <r>
    <s v="SUBDIVISION"/>
    <s v="BUFFALO LUMBER COMPANY"/>
    <s v="BUFFALO LUMBER CO"/>
    <s v=""/>
    <s v="POB 1157"/>
    <s v="LEXINGTON"/>
    <s v="VA"/>
    <s v="24450"/>
    <s v="5404632188"/>
    <s v="A2"/>
    <s v="KC"/>
    <s v="60"/>
    <s v="6-1"/>
    <s v="60-6-1"/>
    <s v="LEXINGTON"/>
    <s v="670"/>
    <x v="8"/>
    <n v="8"/>
    <n v="1"/>
    <n v="75"/>
    <m/>
    <m/>
    <x v="457"/>
    <m/>
    <m/>
    <m/>
    <d v="1997-12-10T00:00:00"/>
    <m/>
    <m/>
    <m/>
    <m/>
    <s v=""/>
  </r>
  <r>
    <s v="SUBDIVISION"/>
    <s v="HOLIDAY INN"/>
    <s v="INN AT LEXINGTON"/>
    <s v=""/>
    <s v="POB 37"/>
    <s v="DALEVILLE"/>
    <s v="VA"/>
    <s v="24083"/>
    <s v="5409924077"/>
    <s v="B1"/>
    <s v="SR"/>
    <s v="61A1A"/>
    <s v="1-5E"/>
    <s v="61A1A-1-5E"/>
    <s v="LEXINGTON"/>
    <s v="11"/>
    <x v="8"/>
    <n v="1.31"/>
    <n v="1"/>
    <n v="75"/>
    <m/>
    <m/>
    <x v="457"/>
    <m/>
    <m/>
    <m/>
    <d v="1997-12-10T00:00:00"/>
    <m/>
    <m/>
    <m/>
    <m/>
    <s v=""/>
  </r>
  <r>
    <s v="COMMERCIAL"/>
    <s v="NATURAL BRIDGE SPEEDWAY"/>
    <s v="WILLETTS"/>
    <s v="ROGER"/>
    <s v="PO DRAWER 1617"/>
    <s v="WAYNESBORO"/>
    <s v="VA"/>
    <s v="22980"/>
    <s v="8009641838"/>
    <s v="A2"/>
    <s v="NB"/>
    <s v="106"/>
    <s v="24-2"/>
    <s v="106-24-2"/>
    <s v="NATURAL BRIDGE"/>
    <s v="813"/>
    <x v="2"/>
    <n v="87.41"/>
    <m/>
    <n v="125"/>
    <m/>
    <m/>
    <x v="457"/>
    <d v="1998-01-14T00:00:00"/>
    <d v="1998-01-26T00:00:00"/>
    <m/>
    <d v="1998-02-23T00:00:00"/>
    <m/>
    <d v="1999-02-23T00:00:00"/>
    <m/>
    <d v="1999-02-23T00:00:00"/>
    <s v="PERMIT ISSUED FOR ONE YEAR WITH A NOISE STUDY TO BE CONDUCTED OVER THIS NEXT RACING SEASON"/>
  </r>
  <r>
    <s v="SUBDIVISION"/>
    <s v="MASON"/>
    <s v="MASON"/>
    <s v="MARY"/>
    <s v="204  JUMP MT ROAD"/>
    <s v="ROCKBRIDGE BATHS"/>
    <s v="VA"/>
    <s v="24473"/>
    <s v="5403485854"/>
    <s v="A2"/>
    <s v="WC"/>
    <s v="24"/>
    <s v="1-5B"/>
    <s v="24-1-5B"/>
    <s v="WALKERS CREEK"/>
    <s v="602"/>
    <x v="4"/>
    <n v="14.07"/>
    <n v="1"/>
    <n v="75"/>
    <m/>
    <m/>
    <x v="458"/>
    <m/>
    <m/>
    <m/>
    <d v="1997-12-11T00:00:00"/>
    <m/>
    <m/>
    <m/>
    <m/>
    <s v=""/>
  </r>
  <r>
    <s v="COMMERCIAL"/>
    <s v="DIXIE GAS &amp; OIL"/>
    <s v="EARHART"/>
    <s v="CHRIS"/>
    <s v="POB 900"/>
    <s v="VERONA"/>
    <s v="VA"/>
    <s v="24482"/>
    <s v="5402486273"/>
    <s v="B1"/>
    <s v="SR"/>
    <s v="62"/>
    <s v="5-1C7"/>
    <s v="62-5-1C7"/>
    <s v="TIMBER RIDGE"/>
    <s v="11"/>
    <x v="1"/>
    <n v="1"/>
    <m/>
    <n v="70"/>
    <m/>
    <m/>
    <x v="459"/>
    <m/>
    <m/>
    <m/>
    <d v="1997-12-16T00:00:00"/>
    <m/>
    <m/>
    <d v="1998-07-17T00:00:00"/>
    <d v="1998-07-17T00:00:00"/>
    <s v=""/>
  </r>
  <r>
    <s v="SUBDIVISION"/>
    <s v="PUTNEY"/>
    <s v="PUTNEY"/>
    <s v="REID"/>
    <s v="POB 90"/>
    <s v="BROWNSBURG"/>
    <s v="VA"/>
    <s v="24415"/>
    <s v="5403485439"/>
    <s v="A2"/>
    <s v="WC"/>
    <s v="38"/>
    <s v="A-64"/>
    <s v="38-A-64"/>
    <s v="BROWNSBURG"/>
    <s v="710"/>
    <x v="8"/>
    <n v="30.35"/>
    <n v="1"/>
    <n v="75"/>
    <m/>
    <m/>
    <x v="460"/>
    <m/>
    <m/>
    <m/>
    <d v="1997-12-18T00:00:00"/>
    <m/>
    <m/>
    <m/>
    <m/>
    <s v=""/>
  </r>
  <r>
    <s v="SUBDIVISION"/>
    <s v="SMITH"/>
    <s v="SMITH"/>
    <s v="MACK"/>
    <s v="RT 4 BOX 439"/>
    <s v="LEXINGTON"/>
    <s v="VA"/>
    <s v="24450"/>
    <s v="5404634899"/>
    <s v="A2"/>
    <s v="BF"/>
    <s v="88"/>
    <s v="A-25"/>
    <s v="88-A-25"/>
    <s v="WESLEY CHAPEL"/>
    <s v="700"/>
    <x v="8"/>
    <n v="2.02"/>
    <n v="1"/>
    <n v="75"/>
    <m/>
    <m/>
    <x v="460"/>
    <m/>
    <m/>
    <m/>
    <d v="1997-12-18T00:00:00"/>
    <m/>
    <m/>
    <m/>
    <m/>
    <s v=""/>
  </r>
  <r>
    <s v="SUBDIVISION"/>
    <s v="AMBER WOODS"/>
    <s v="MOORE"/>
    <s v="JAKE"/>
    <s v="RT 2 BOX 567A"/>
    <s v="NATURAL BRIDGE"/>
    <s v="VA"/>
    <s v="24578"/>
    <s v="5402911262"/>
    <s v="A2"/>
    <s v="NB"/>
    <s v="106"/>
    <s v="31-1"/>
    <s v="106-31-1"/>
    <s v="NATURAL BRIDGE"/>
    <s v="608"/>
    <x v="0"/>
    <n v="28.3"/>
    <n v="10"/>
    <n v="300"/>
    <m/>
    <m/>
    <x v="461"/>
    <d v="1998-03-11T00:00:00"/>
    <d v="1998-03-23T00:00:00"/>
    <m/>
    <d v="1998-04-22T00:00:00"/>
    <m/>
    <m/>
    <m/>
    <m/>
    <s v=""/>
  </r>
  <r>
    <s v="SUBDIVISION"/>
    <s v="FAIRFIELD ESTATES"/>
    <s v="SMITH"/>
    <s v="LARRY"/>
    <s v="38 MEADOW LANE"/>
    <s v="ROCKBRIDGE BATHS"/>
    <s v="VA"/>
    <s v="24473"/>
    <s v="5403485838"/>
    <s v="A2"/>
    <s v="SR"/>
    <s v="39"/>
    <s v="A-73/74"/>
    <s v="39-A-73/74"/>
    <s v="FAIRFIELD"/>
    <s v="11"/>
    <x v="0"/>
    <n v="60.42"/>
    <n v="16"/>
    <n v="850"/>
    <m/>
    <m/>
    <x v="461"/>
    <d v="1998-04-08T00:00:00"/>
    <d v="1998-04-28T00:00:00"/>
    <m/>
    <d v="1998-04-28T00:00:00"/>
    <m/>
    <m/>
    <m/>
    <m/>
    <s v=""/>
  </r>
  <r>
    <s v="SUBDIVISION"/>
    <s v="SENSABAUGH"/>
    <s v="SENSABAUGH"/>
    <s v="ERMA"/>
    <s v="480 BROWNSBURG TPK"/>
    <s v="ROCKBRIDGE BATHS"/>
    <s v="VA"/>
    <s v="24473"/>
    <s v="5403485843"/>
    <s v="A2"/>
    <s v="KC"/>
    <s v="35"/>
    <s v="7-B2"/>
    <s v="35-7-B2"/>
    <s v="FREDERICKSBURG"/>
    <s v="623"/>
    <x v="8"/>
    <n v="3"/>
    <n v="1"/>
    <n v="75"/>
    <m/>
    <m/>
    <x v="461"/>
    <m/>
    <m/>
    <m/>
    <d v="1998-01-05T00:00:00"/>
    <m/>
    <m/>
    <m/>
    <m/>
    <s v=""/>
  </r>
  <r>
    <s v="SUBDIVISION"/>
    <s v="CLARK"/>
    <s v="CLARK"/>
    <s v="ELIZABETH"/>
    <s v="RT 2 BOX 166"/>
    <s v="LEXINGTON"/>
    <s v="VA"/>
    <s v="24450"/>
    <s v="5404633759"/>
    <s v="A2"/>
    <s v="KC"/>
    <s v="71"/>
    <s v="A-81"/>
    <s v="71-A-81"/>
    <s v="COLLIERSTOWN"/>
    <s v="655"/>
    <x v="8"/>
    <n v="2.3199999999999998"/>
    <n v="1"/>
    <n v="75"/>
    <m/>
    <m/>
    <x v="462"/>
    <m/>
    <m/>
    <m/>
    <d v="1998-01-12T00:00:00"/>
    <m/>
    <m/>
    <m/>
    <m/>
    <s v=""/>
  </r>
  <r>
    <s v="SUBDIVISION"/>
    <s v="JACKSON"/>
    <s v="JACKSON"/>
    <s v="MARY"/>
    <s v="POB 216"/>
    <s v="GOSHEN"/>
    <s v="VA"/>
    <s v="24439"/>
    <s v=""/>
    <s v="A2"/>
    <s v="WC"/>
    <s v="8"/>
    <s v="A-10/11"/>
    <s v="8-A-10/11"/>
    <s v="BELLS VALLEY"/>
    <s v="42"/>
    <x v="4"/>
    <n v="2.0299999999999998"/>
    <n v="1"/>
    <n v="75"/>
    <m/>
    <m/>
    <x v="463"/>
    <m/>
    <m/>
    <m/>
    <d v="1998-01-22T00:00:00"/>
    <m/>
    <m/>
    <m/>
    <m/>
    <s v=""/>
  </r>
  <r>
    <s v="COMMERCIAL"/>
    <s v="KENDAL AT LEXINGTON"/>
    <s v="HERRICK"/>
    <s v="DIANNE"/>
    <s v="45 SOUTH MAIN STREET"/>
    <s v="LEXINGTON"/>
    <s v="VA"/>
    <s v="24450"/>
    <s v="5404631910"/>
    <s v="A2"/>
    <s v="KC"/>
    <s v="74"/>
    <s v="A-35/36/37"/>
    <s v="74-A-35/36/37"/>
    <s v="LEXINGTON"/>
    <s v="672"/>
    <x v="9"/>
    <n v="60"/>
    <m/>
    <n v="800"/>
    <m/>
    <m/>
    <x v="464"/>
    <d v="1998-04-08T00:00:00"/>
    <d v="1998-04-27T00:00:00"/>
    <m/>
    <d v="1998-04-27T00:00:00"/>
    <m/>
    <m/>
    <m/>
    <m/>
    <s v="REZONE 60 ACRES FROM A-2 TO R-1 FOR A RETIREMENT COMMUNITY_x000a_TOTAL ACREAGE IS 85 WITH 25 IN THE CITY OF LEXINGTON_x000a_FOLLOWING FIRST PC PUBLIC HEARING 2/11/98 APPLICATION WAS WITHDRAWN TO RE-APPLY FOR CONDITIONAL ZONING PROFFERING TO ONLY DEVELOP LAND AS A CCRC CONSISTENT WITH SITE PLAN SUBMITTED BY DORKY HODGSON INC. DATED 4/1/98"/>
  </r>
  <r>
    <s v="COMMERCIAL"/>
    <s v="KENDAL AT LEXINGTON"/>
    <s v="HERRICK"/>
    <s v="DIANNE"/>
    <s v="45  SOUTH MAIN STREET"/>
    <s v="LEXINGTON"/>
    <s v="VA"/>
    <s v="24450"/>
    <s v="5404631910"/>
    <s v="R1"/>
    <s v="KC"/>
    <s v="74"/>
    <s v="A-35/36/37"/>
    <s v="74-A-35/36/37"/>
    <s v="LEXINGTON"/>
    <s v="672"/>
    <x v="2"/>
    <n v="60"/>
    <m/>
    <n v="125"/>
    <m/>
    <m/>
    <x v="464"/>
    <d v="1998-04-08T00:00:00"/>
    <d v="1998-04-27T00:00:00"/>
    <m/>
    <m/>
    <d v="1998-02-11T00:00:00"/>
    <m/>
    <m/>
    <m/>
    <s v="APPLICATION WITHDRAWN PENDING DETAILED INFORMATION"/>
  </r>
  <r>
    <s v="AMENDMENT"/>
    <s v="KENDAL AT LEXINGTON"/>
    <s v="HERRICK"/>
    <s v="DIANNE"/>
    <s v="45 SOUTH MAIN STREET"/>
    <s v="LEXINGTON"/>
    <s v="VA"/>
    <s v="24450"/>
    <s v="5404631910"/>
    <s v="R1"/>
    <s v="AL"/>
    <s v="NA"/>
    <s v="NA"/>
    <s v="NA-NA"/>
    <s v="ALL DISTRICTS"/>
    <s v=""/>
    <x v="3"/>
    <n v="0"/>
    <m/>
    <n v="200"/>
    <m/>
    <m/>
    <x v="464"/>
    <d v="1998-02-11T00:00:00"/>
    <d v="1998-04-27T00:00:00"/>
    <m/>
    <d v="1998-04-27T00:00:00"/>
    <m/>
    <m/>
    <m/>
    <m/>
    <s v="CCRC BY SE IN R-1 WITH ASSOCIATED DEFINITION AND NEW SECTION 713.00"/>
  </r>
  <r>
    <s v="SUBDIVISION"/>
    <s v="HOSTETTER"/>
    <s v="HOSTETTER"/>
    <s v="JACKIE"/>
    <s v="RT 1 BOX 398I"/>
    <s v="LEXINGTON"/>
    <s v="VA"/>
    <s v="24450"/>
    <s v="5404644941"/>
    <s v="A2"/>
    <s v="KC"/>
    <s v="44"/>
    <s v="A-55"/>
    <s v="44-A-55"/>
    <s v="ALPIN"/>
    <s v="647"/>
    <x v="8"/>
    <n v="19.12"/>
    <n v="1"/>
    <n v="75"/>
    <m/>
    <m/>
    <x v="465"/>
    <m/>
    <m/>
    <m/>
    <d v="1998-01-29T00:00:00"/>
    <m/>
    <m/>
    <m/>
    <m/>
    <s v=""/>
  </r>
  <r>
    <s v="COMMERCIAL"/>
    <s v="RICK MAST CAR LOT"/>
    <s v="CAMPBELL"/>
    <s v="WILLIAM"/>
    <s v="RT 1 BOX  224A"/>
    <s v="LEXINGTON"/>
    <s v="VA"/>
    <s v="24450"/>
    <s v="5404634855"/>
    <s v="B1"/>
    <s v="BF"/>
    <s v="75"/>
    <s v="3-3A"/>
    <s v="75-3-3A"/>
    <s v="LEXINGTON"/>
    <s v="60"/>
    <x v="1"/>
    <n v="0.5"/>
    <m/>
    <n v="70"/>
    <n v="2000"/>
    <m/>
    <x v="465"/>
    <m/>
    <m/>
    <m/>
    <d v="1998-02-19T00:00:00"/>
    <m/>
    <m/>
    <d v="1998-07-17T00:00:00"/>
    <d v="1998-07-17T00:00:00"/>
    <s v=""/>
  </r>
  <r>
    <s v="RESIDENTIAL"/>
    <s v="RANEY"/>
    <s v="RANEY"/>
    <s v="CRAIG"/>
    <s v="3627 VIRGINIA AVENUE"/>
    <s v="GOSHEN"/>
    <s v="VA"/>
    <s v="24439"/>
    <s v="5409971121"/>
    <s v="A2"/>
    <s v="WC"/>
    <s v="4"/>
    <s v="2-1"/>
    <s v="4-2-1"/>
    <s v="BELLS VALLEY"/>
    <s v="42"/>
    <x v="5"/>
    <n v="20"/>
    <m/>
    <n v="200"/>
    <m/>
    <m/>
    <x v="466"/>
    <m/>
    <m/>
    <d v="1998-02-18T00:00:00"/>
    <m/>
    <d v="1998-02-18T00:00:00"/>
    <m/>
    <d v="1998-09-01T00:00:00"/>
    <m/>
    <s v="STRUCTURES TO BE REMOVED BY SEPTEMBER 1, 1998"/>
  </r>
  <r>
    <s v="SUBDIVISION"/>
    <s v="FIX"/>
    <s v="FIX"/>
    <s v="ELIZABETH"/>
    <s v="RT 3 BOX 316"/>
    <s v="LEXINGTON"/>
    <s v="VA"/>
    <s v="24450"/>
    <s v="5404631154"/>
    <s v="A2"/>
    <s v="KC"/>
    <s v="73"/>
    <s v="A-18"/>
    <s v="73-A-18"/>
    <s v="SPRING VALLEY"/>
    <s v="670"/>
    <x v="8"/>
    <n v="5.24"/>
    <n v="1"/>
    <n v="75"/>
    <m/>
    <m/>
    <x v="467"/>
    <m/>
    <m/>
    <m/>
    <d v="1998-02-03T00:00:00"/>
    <m/>
    <m/>
    <m/>
    <m/>
    <s v=""/>
  </r>
  <r>
    <s v="SUBDIVISION"/>
    <s v="TOMLIN"/>
    <s v="TOMLIN"/>
    <s v="JAMES"/>
    <s v="1182 STONEY RUN ROAD"/>
    <s v="BUENA VISTA"/>
    <s v="VA"/>
    <s v="24416"/>
    <s v="5402617136"/>
    <s v="A2"/>
    <s v="SR"/>
    <s v="64"/>
    <s v="A-17"/>
    <s v="64-A-17"/>
    <s v="STONEY RUN"/>
    <s v="757"/>
    <x v="8"/>
    <n v="9.31"/>
    <n v="1"/>
    <n v="75"/>
    <m/>
    <m/>
    <x v="468"/>
    <m/>
    <m/>
    <m/>
    <d v="1998-02-09T00:00:00"/>
    <m/>
    <m/>
    <m/>
    <m/>
    <s v=""/>
  </r>
  <r>
    <s v="SUBDIVISION"/>
    <s v="CONNER"/>
    <s v="CONNER"/>
    <s v="ROY"/>
    <s v="RT 1 BOX 271"/>
    <s v="LEXINGTON"/>
    <s v="VA"/>
    <s v="24450"/>
    <s v="5404637918"/>
    <s v="A2"/>
    <s v="KC"/>
    <s v="71"/>
    <s v="A-44"/>
    <s v="71-A-44"/>
    <s v="BLACKS CREEK"/>
    <s v="657"/>
    <x v="8"/>
    <n v="8"/>
    <n v="1"/>
    <n v="100"/>
    <m/>
    <m/>
    <x v="469"/>
    <m/>
    <m/>
    <m/>
    <d v="1998-02-11T00:00:00"/>
    <m/>
    <m/>
    <m/>
    <m/>
    <s v=""/>
  </r>
  <r>
    <s v="SUBDIVISION"/>
    <s v="RANKIN"/>
    <s v="RANKIN"/>
    <s v="JAMES"/>
    <s v="140 LONE PINE CIRCLE"/>
    <s v="CHATIN"/>
    <s v="SC"/>
    <s v="29036"/>
    <s v="8033459147"/>
    <s v="A2"/>
    <s v="BF"/>
    <s v="84"/>
    <s v="A-15A"/>
    <s v="84-A-15A"/>
    <s v="OAKDALE"/>
    <s v="612"/>
    <x v="8"/>
    <n v="2"/>
    <n v="1"/>
    <n v="75"/>
    <m/>
    <m/>
    <x v="469"/>
    <m/>
    <m/>
    <m/>
    <d v="1998-02-11T00:00:00"/>
    <m/>
    <m/>
    <m/>
    <m/>
    <s v=""/>
  </r>
  <r>
    <s v="SUBDIVISION"/>
    <s v="REYNOLDS"/>
    <s v="REYNOLDS"/>
    <s v="SYLVIA"/>
    <s v="225 ALPHIN LANE"/>
    <s v="LEXINGTON"/>
    <s v="VA"/>
    <s v="24450"/>
    <s v="5404639742"/>
    <s v="B1"/>
    <s v="BF"/>
    <s v="75D"/>
    <s v="1-3"/>
    <s v="75D-1-3"/>
    <s v="LEXINGTON"/>
    <s v="60"/>
    <x v="4"/>
    <n v="1.64"/>
    <n v="1"/>
    <n v="75"/>
    <m/>
    <m/>
    <x v="470"/>
    <m/>
    <m/>
    <m/>
    <d v="1998-02-12T00:00:00"/>
    <m/>
    <m/>
    <m/>
    <m/>
    <s v=""/>
  </r>
  <r>
    <s v="COMMERCIAL"/>
    <s v="GOODBAR"/>
    <s v="GOODBAR"/>
    <s v="BERNARD"/>
    <s v="865 TOAD RUN"/>
    <s v="LEXINGTON"/>
    <s v="VA"/>
    <s v="24450"/>
    <s v="5404634056"/>
    <s v="R1"/>
    <s v="KC"/>
    <s v="60A"/>
    <s v="A-19"/>
    <s v="60A-A-19"/>
    <s v="WHISTLE CREEK"/>
    <s v="60"/>
    <x v="6"/>
    <n v="0.46"/>
    <m/>
    <n v="210"/>
    <n v="0"/>
    <m/>
    <x v="471"/>
    <d v="1998-03-11T00:00:00"/>
    <d v="1998-04-27T00:00:00"/>
    <m/>
    <m/>
    <d v="1998-04-27T00:00:00"/>
    <m/>
    <m/>
    <m/>
    <s v=""/>
  </r>
  <r>
    <s v="SUBDIVISION"/>
    <s v="LUNGREN"/>
    <s v="LUNGREN"/>
    <s v="JOSEPH"/>
    <s v="RT 1 BOX 1526"/>
    <s v="GLASGOW"/>
    <s v="VA"/>
    <s v="24555"/>
    <s v="5404636564"/>
    <s v="A2"/>
    <s v="BF"/>
    <s v="87"/>
    <s v="A-70"/>
    <s v="87-A-70"/>
    <s v="FANCY HILL"/>
    <s v="11"/>
    <x v="4"/>
    <n v="4.04"/>
    <n v="1"/>
    <n v="75"/>
    <m/>
    <m/>
    <x v="472"/>
    <m/>
    <m/>
    <m/>
    <d v="1998-02-19T00:00:00"/>
    <m/>
    <m/>
    <m/>
    <m/>
    <s v=""/>
  </r>
  <r>
    <s v="TOWER"/>
    <s v="ROCKBRIDGE COUNTY"/>
    <s v="SPECIAL ENFORCE"/>
    <s v=""/>
    <s v="150 S MAIN STREET"/>
    <s v="LEXINGTON"/>
    <s v="VA"/>
    <s v="24450"/>
    <s v="5404634361"/>
    <s v="A1"/>
    <s v="NB"/>
    <s v="107"/>
    <s v="A-32"/>
    <s v="107-A-32"/>
    <s v="GLASGOW"/>
    <s v="130"/>
    <x v="2"/>
    <n v="0.25"/>
    <m/>
    <n v="0"/>
    <m/>
    <m/>
    <x v="473"/>
    <d v="1998-03-11T00:00:00"/>
    <d v="1998-04-27T00:00:00"/>
    <m/>
    <d v="1998-04-27T00:00:00"/>
    <m/>
    <m/>
    <m/>
    <m/>
    <s v="RADIO COMMUNICATIONS TOWER FOR EMERGENCY SERVICES"/>
  </r>
  <r>
    <s v="SUBDIVISION"/>
    <s v="BUTLER"/>
    <s v="BUTLER"/>
    <s v="GEORGE"/>
    <s v="GENERAL DELIVERY"/>
    <s v="STEELES TAVERN"/>
    <s v="VA"/>
    <s v="24476"/>
    <s v=""/>
    <s v="A2"/>
    <s v="SR"/>
    <s v="29"/>
    <s v="1-1"/>
    <s v="29-1-1"/>
    <s v="STEELES TAVERN"/>
    <s v="11"/>
    <x v="8"/>
    <n v="4.1100000000000003"/>
    <n v="1"/>
    <n v="75"/>
    <m/>
    <m/>
    <x v="474"/>
    <m/>
    <m/>
    <m/>
    <d v="1998-02-23T00:00:00"/>
    <m/>
    <m/>
    <m/>
    <m/>
    <s v=""/>
  </r>
  <r>
    <s v="SUBDIVISION"/>
    <s v="CHANG"/>
    <s v="CHANG"/>
    <s v="JAMES"/>
    <s v="RT 5 BOX 103"/>
    <s v="LEXINGTON"/>
    <s v="VA"/>
    <s v="24450"/>
    <s v="5404639731"/>
    <s v="R1"/>
    <s v="WC"/>
    <s v="61"/>
    <s v="2-1F"/>
    <s v="61-2-1F"/>
    <s v="LOVERS LEAP"/>
    <s v="39"/>
    <x v="8"/>
    <n v="9.2799999999999994"/>
    <n v="1"/>
    <n v="75"/>
    <m/>
    <m/>
    <x v="474"/>
    <m/>
    <m/>
    <m/>
    <d v="1998-02-25T00:00:00"/>
    <m/>
    <m/>
    <m/>
    <m/>
    <s v=""/>
  </r>
  <r>
    <s v="SUBDIVISION"/>
    <s v="SHERWOOD"/>
    <s v="SHERWOOD"/>
    <s v="MICHAEL"/>
    <s v="RT 1 BOX 180A"/>
    <s v="GLASGOW"/>
    <s v="VA"/>
    <s v="24555"/>
    <s v="5402582580"/>
    <s v="A2"/>
    <s v="WC"/>
    <s v="37"/>
    <s v="A-73"/>
    <s v="37-A-73"/>
    <s v="BUSTLEBURG"/>
    <s v="726"/>
    <x v="8"/>
    <n v="18.37"/>
    <n v="1"/>
    <n v="75"/>
    <m/>
    <m/>
    <x v="474"/>
    <m/>
    <m/>
    <m/>
    <d v="1998-02-25T00:00:00"/>
    <m/>
    <m/>
    <m/>
    <m/>
    <s v=""/>
  </r>
  <r>
    <s v="SUBDIVISION"/>
    <s v="DONALD"/>
    <s v="DONALD"/>
    <s v="TIMOTHY"/>
    <s v="RT 1 BOX 386C"/>
    <s v="LEXINGTON"/>
    <s v="VA"/>
    <s v="24450"/>
    <s v="5404635899"/>
    <s v="R1"/>
    <s v="BF"/>
    <s v="75"/>
    <s v="A-68"/>
    <s v="75-A-68"/>
    <s v="LEXINGTON"/>
    <s v="11"/>
    <x v="4"/>
    <n v="3.24"/>
    <n v="1"/>
    <m/>
    <m/>
    <m/>
    <x v="475"/>
    <m/>
    <m/>
    <m/>
    <d v="1998-03-02T00:00:00"/>
    <m/>
    <m/>
    <m/>
    <m/>
    <s v=""/>
  </r>
  <r>
    <s v="SUBDIVISION"/>
    <s v="HOSTETTER"/>
    <s v="HOSTETTER"/>
    <s v="LAWRENCE"/>
    <s v="272 WOODPECKER LANE"/>
    <s v="NATURAL BRIDGE"/>
    <s v="VA"/>
    <s v="24578"/>
    <s v="5402911422"/>
    <s v="A2"/>
    <s v="BF"/>
    <s v="104"/>
    <s v="1-5B12"/>
    <s v="104-1-5B12"/>
    <s v="SPRINGFIELD"/>
    <s v="610"/>
    <x v="4"/>
    <n v="2"/>
    <n v="1"/>
    <n v="100"/>
    <m/>
    <m/>
    <x v="476"/>
    <m/>
    <m/>
    <m/>
    <d v="1998-03-09T00:00:00"/>
    <m/>
    <m/>
    <m/>
    <m/>
    <s v=""/>
  </r>
  <r>
    <s v="SUBDIVISION"/>
    <s v="SOLOD"/>
    <s v="SOLOD"/>
    <s v="MARGO"/>
    <s v="POB 113"/>
    <s v="LEXINGTON"/>
    <s v="VA"/>
    <s v="24450"/>
    <s v="5404646252"/>
    <s v="A2"/>
    <s v="KC"/>
    <s v="46"/>
    <s v="A-23"/>
    <s v="46-A-23"/>
    <s v="KERRS CREEK"/>
    <s v="631"/>
    <x v="8"/>
    <n v="4.21"/>
    <n v="1"/>
    <n v="75"/>
    <m/>
    <m/>
    <x v="476"/>
    <m/>
    <m/>
    <m/>
    <d v="1998-03-09T00:00:00"/>
    <m/>
    <m/>
    <m/>
    <m/>
    <s v=""/>
  </r>
  <r>
    <s v="RECREATIONAL"/>
    <s v="YOUNG LIFE POOL COMPLEX"/>
    <s v="YOUNG LIFE"/>
    <s v="KEN"/>
    <s v="RT 1 BOX 81C"/>
    <s v="GOSHEN"/>
    <s v="VA"/>
    <s v="24439"/>
    <s v="5409979276"/>
    <s v="A2"/>
    <s v="WC"/>
    <s v="31"/>
    <s v="A-1A/1C"/>
    <s v="31-A-1A/1C"/>
    <s v="ALUM SPRINGS"/>
    <s v="633"/>
    <x v="1"/>
    <n v="0.5"/>
    <m/>
    <n v="70"/>
    <n v="1400"/>
    <m/>
    <x v="476"/>
    <m/>
    <m/>
    <m/>
    <d v="1998-03-09T00:00:00"/>
    <m/>
    <m/>
    <d v="1999-12-03T00:00:00"/>
    <d v="1999-12-03T00:00:00"/>
    <s v=""/>
  </r>
  <r>
    <s v="SUBDIVISION"/>
    <s v="CHANG"/>
    <s v="CHANG"/>
    <s v="JAMES"/>
    <s v="RT 5 BOX 103"/>
    <s v="LEXINGTON"/>
    <s v="VA"/>
    <s v="24450"/>
    <s v="5404639731"/>
    <s v="R1"/>
    <s v="WC"/>
    <s v="61"/>
    <s v="2-1F"/>
    <s v="61-2-1F"/>
    <s v="LOVERS LEAP"/>
    <s v="39"/>
    <x v="0"/>
    <n v="15.09"/>
    <n v="2"/>
    <n v="100"/>
    <m/>
    <m/>
    <x v="477"/>
    <d v="1998-04-08T00:00:00"/>
    <d v="1998-04-27T00:00:00"/>
    <m/>
    <d v="1998-04-28T00:00:00"/>
    <m/>
    <m/>
    <m/>
    <m/>
    <s v=""/>
  </r>
  <r>
    <s v="AGRICULTURAL"/>
    <s v="BAXTER"/>
    <s v="BAXTER"/>
    <s v="AMANDA"/>
    <s v="RT 5 BOX 127"/>
    <s v="LEXINGTON"/>
    <s v="VA"/>
    <s v="24450"/>
    <s v="5404631636"/>
    <s v="R1"/>
    <s v="WC"/>
    <s v="62"/>
    <s v="A-16"/>
    <s v="62-A-16"/>
    <s v="LOVERS LEAP"/>
    <s v="39"/>
    <x v="6"/>
    <n v="44.27"/>
    <m/>
    <n v="640"/>
    <m/>
    <m/>
    <x v="478"/>
    <d v="1998-05-13T00:00:00"/>
    <d v="1998-05-26T00:00:00"/>
    <m/>
    <d v="1998-05-26T00:00:00"/>
    <m/>
    <m/>
    <m/>
    <m/>
    <s v="DOWNZONE 44.27 ACRES FOR AGRICULTURAL PURPOSES"/>
  </r>
  <r>
    <s v="SUBDIVISION"/>
    <s v="THE GREENS, PHASE I"/>
    <s v="LESLIE"/>
    <s v="SUELLEN"/>
    <s v="120 BUBBLING SPRING LN"/>
    <s v="LEXINGTON"/>
    <s v="VA"/>
    <s v="24450"/>
    <s v="5404637911"/>
    <s v="R1"/>
    <s v="BF"/>
    <s v="74"/>
    <s v="A-49C"/>
    <s v="74-A-49C"/>
    <s v="LEXINGTON"/>
    <s v="1030"/>
    <x v="0"/>
    <n v="23.23"/>
    <n v="8"/>
    <n v="2850"/>
    <m/>
    <m/>
    <x v="478"/>
    <d v="1998-12-09T00:00:00"/>
    <d v="1999-01-25T00:00:00"/>
    <m/>
    <d v="1999-02-02T00:00:00"/>
    <m/>
    <m/>
    <m/>
    <m/>
    <s v=""/>
  </r>
  <r>
    <s v="SUBDIVISION"/>
    <s v="CLAN ALPINE"/>
    <s v="PATTESON"/>
    <s v="JOHN"/>
    <s v="POB 125"/>
    <s v="AMHERST"/>
    <s v="VA"/>
    <s v="24521"/>
    <s v="8049467847"/>
    <s v="A1"/>
    <s v="NB"/>
    <s v="108"/>
    <s v="9-5"/>
    <s v="108-9-5"/>
    <s v="GLASGOW"/>
    <s v="679"/>
    <x v="8"/>
    <n v="3.07"/>
    <n v="1"/>
    <n v="75"/>
    <m/>
    <m/>
    <x v="479"/>
    <m/>
    <m/>
    <m/>
    <d v="1998-04-06T00:00:00"/>
    <m/>
    <m/>
    <m/>
    <m/>
    <s v=""/>
  </r>
  <r>
    <s v="SUBDIVISION"/>
    <s v="MCFANN"/>
    <s v="MCFANN"/>
    <s v="CHARLES"/>
    <s v="1702 MOUNTAIN VIEW RD"/>
    <s v="BUENA VISTA"/>
    <s v="VA"/>
    <s v="24416"/>
    <s v="5402617971"/>
    <s v="A2"/>
    <s v="SR"/>
    <s v="63"/>
    <s v="8-A"/>
    <s v="63-8-A"/>
    <s v="TIMBER RIDGE"/>
    <s v="705"/>
    <x v="8"/>
    <n v="20.65"/>
    <n v="1"/>
    <n v="75"/>
    <m/>
    <m/>
    <x v="480"/>
    <m/>
    <m/>
    <m/>
    <d v="1998-04-07T00:00:00"/>
    <m/>
    <m/>
    <m/>
    <m/>
    <s v=""/>
  </r>
  <r>
    <s v="SUBDIVISION"/>
    <s v="RUSS"/>
    <s v="RUSS"/>
    <s v="JACK"/>
    <s v="2927 TURKEY HILL ROAD"/>
    <s v="ROCKBRIDGE BATHS"/>
    <s v="VA"/>
    <s v="24470"/>
    <s v="5403481546"/>
    <s v="A2"/>
    <s v="KC"/>
    <s v="35"/>
    <s v="A-8"/>
    <s v="35-A-8"/>
    <s v="FREDERICKSBURG"/>
    <s v="602"/>
    <x v="10"/>
    <n v="69"/>
    <n v="2"/>
    <n v="125"/>
    <m/>
    <m/>
    <x v="481"/>
    <m/>
    <m/>
    <m/>
    <d v="1998-04-09T00:00:00"/>
    <m/>
    <m/>
    <m/>
    <m/>
    <s v=""/>
  </r>
  <r>
    <s v="SUBDIVISION"/>
    <s v="FLOYD"/>
    <s v="FLOYD"/>
    <s v="STEVE"/>
    <s v="RT 4 BOX 335B"/>
    <s v="LEXINGTON"/>
    <s v="VA"/>
    <s v="24450"/>
    <s v="5404632793"/>
    <s v="A2"/>
    <s v="BF"/>
    <s v="88"/>
    <s v="28-C"/>
    <s v="88-28-C"/>
    <s v="ROUND HILL"/>
    <s v="700"/>
    <x v="4"/>
    <n v="9.32"/>
    <n v="1"/>
    <n v="0"/>
    <m/>
    <m/>
    <x v="482"/>
    <m/>
    <m/>
    <m/>
    <d v="1998-04-10T00:00:00"/>
    <m/>
    <m/>
    <m/>
    <m/>
    <s v=""/>
  </r>
  <r>
    <s v="SUBDIVISION"/>
    <s v="BOARD"/>
    <s v="BOARD"/>
    <s v="C.H."/>
    <s v="RT 1 BOX 214"/>
    <s v="GLASGOW"/>
    <s v="VA"/>
    <s v="24555"/>
    <s v="5402582564"/>
    <s v="A2"/>
    <s v="BF"/>
    <s v="98"/>
    <s v="12-1A"/>
    <s v="98-12-1A"/>
    <s v="BUFFALO FORGE"/>
    <s v="608"/>
    <x v="8"/>
    <n v="4"/>
    <n v="1"/>
    <n v="75"/>
    <m/>
    <m/>
    <x v="483"/>
    <m/>
    <m/>
    <m/>
    <d v="1998-04-13T00:00:00"/>
    <m/>
    <m/>
    <m/>
    <m/>
    <s v="EXCEPTION GRANTED UNDER SECTION 912.00 DUE TO LOCATION OF EXISTING STRUCTURES AND FENCE LINES"/>
  </r>
  <r>
    <s v="ROAD"/>
    <s v="AMBER WOODS ROAD"/>
    <s v="MOORE"/>
    <s v="JAKE"/>
    <s v="RT 2 BOX 567A"/>
    <s v="NATURAL BRIDGE"/>
    <s v="VA"/>
    <s v="24578"/>
    <s v="5402611262"/>
    <s v="A2"/>
    <s v="NB"/>
    <s v="106"/>
    <s v="31-1"/>
    <s v="106-31-1"/>
    <s v="NATURAL BRIDGE"/>
    <s v="608"/>
    <x v="1"/>
    <n v="2"/>
    <m/>
    <n v="90"/>
    <n v="7500"/>
    <m/>
    <x v="484"/>
    <m/>
    <m/>
    <m/>
    <d v="1998-04-14T00:00:00"/>
    <m/>
    <m/>
    <d v="2000-02-04T00:00:00"/>
    <d v="2000-02-04T00:00:00"/>
    <s v=""/>
  </r>
  <r>
    <s v="RECREATIONAL"/>
    <s v="W&amp;L BASEBALL STADIUM"/>
    <s v="W&amp;L"/>
    <s v="PAUL"/>
    <s v="POB 2140"/>
    <s v="ROANOKE"/>
    <s v="VA"/>
    <s v="24009"/>
    <s v="5403436749"/>
    <s v="A2"/>
    <s v="KC"/>
    <s v="61"/>
    <s v="A-46"/>
    <s v="61-A-46"/>
    <s v="LEXINGTON"/>
    <s v="60"/>
    <x v="1"/>
    <n v="9"/>
    <m/>
    <n v="230"/>
    <n v="20000"/>
    <m/>
    <x v="484"/>
    <m/>
    <m/>
    <m/>
    <d v="1998-04-28T00:00:00"/>
    <m/>
    <m/>
    <d v="1999-06-10T00:00:00"/>
    <d v="1999-06-10T00:00:00"/>
    <s v=""/>
  </r>
  <r>
    <s v="SUBDIVISION"/>
    <s v="WILLIAMS  PROPERTY"/>
    <s v="BERKSTRESSER"/>
    <s v="ROBERT"/>
    <s v="2516 N LEE HIGHWAY"/>
    <s v="LEXINGTON"/>
    <s v="VA"/>
    <s v="24450"/>
    <s v="5404633478"/>
    <s v="A2"/>
    <s v="SR"/>
    <s v="63"/>
    <s v="A-1"/>
    <s v="63-A-1"/>
    <s v="TIMBER RIDGE"/>
    <s v="11"/>
    <x v="8"/>
    <n v="15"/>
    <n v="1"/>
    <n v="75"/>
    <m/>
    <m/>
    <x v="485"/>
    <m/>
    <m/>
    <m/>
    <d v="1998-04-21T00:00:00"/>
    <m/>
    <m/>
    <m/>
    <m/>
    <s v=""/>
  </r>
  <r>
    <s v="ROAD"/>
    <s v="BUCKLAND"/>
    <s v="BENNINGTON"/>
    <s v="MIKE"/>
    <s v="RT 1 BOX 163Z"/>
    <s v="GLASGOW"/>
    <s v="VA"/>
    <s v="24555"/>
    <s v="5402581180"/>
    <s v="R1"/>
    <s v="KC"/>
    <s v="60"/>
    <s v="8-B"/>
    <s v="60-8-B"/>
    <s v="LEXINGTON"/>
    <s v="60"/>
    <x v="1"/>
    <n v="4"/>
    <m/>
    <n v="130"/>
    <n v="10000"/>
    <m/>
    <x v="486"/>
    <m/>
    <m/>
    <m/>
    <d v="1998-04-22T00:00:00"/>
    <m/>
    <m/>
    <d v="1999-10-04T00:00:00"/>
    <d v="1999-10-04T00:00:00"/>
    <s v=""/>
  </r>
  <r>
    <s v="SUBDIVISION"/>
    <s v="CARTER"/>
    <s v="CARTER"/>
    <s v="LENNIE"/>
    <s v="465 DENMARK WAY"/>
    <s v="LEXINGTON"/>
    <s v="VA"/>
    <s v="24450"/>
    <s v=""/>
    <s v="A1"/>
    <s v="KC"/>
    <s v="45"/>
    <s v="A-30"/>
    <s v="45-A-30"/>
    <s v="HOUSE MOUNTAIN"/>
    <s v="635"/>
    <x v="4"/>
    <n v="610.30999999999995"/>
    <n v="1"/>
    <n v="75"/>
    <m/>
    <m/>
    <x v="487"/>
    <m/>
    <m/>
    <m/>
    <d v="1998-04-23T00:00:00"/>
    <m/>
    <m/>
    <m/>
    <m/>
    <s v=""/>
  </r>
  <r>
    <s v="SUBDIVISION"/>
    <s v="HULLS GAP"/>
    <s v="HULLS GAP INVEST."/>
    <s v=""/>
    <s v="127 LITTLE RIVER TNPK"/>
    <s v="ANNANDALE"/>
    <s v="VA"/>
    <s v="22003"/>
    <s v="5403738444"/>
    <s v="A1"/>
    <s v="KC"/>
    <s v="33"/>
    <s v="A-24"/>
    <s v="33-A-24"/>
    <s v="HULLS GAP"/>
    <s v="627"/>
    <x v="10"/>
    <n v="228"/>
    <n v="4"/>
    <n v="150"/>
    <m/>
    <m/>
    <x v="487"/>
    <m/>
    <m/>
    <m/>
    <d v="1998-04-23T00:00:00"/>
    <m/>
    <m/>
    <m/>
    <m/>
    <s v=""/>
  </r>
  <r>
    <s v="AMENDMENT"/>
    <s v="ROCKBRIDGE COUNTY"/>
    <s v="PLANNING"/>
    <s v=""/>
    <s v="150 S MAIN STREET"/>
    <s v="LEXINGTON"/>
    <s v="VA"/>
    <s v="24450"/>
    <s v="5404649662"/>
    <s v="B1"/>
    <s v="RC"/>
    <s v="NA"/>
    <s v="NA"/>
    <s v="NA-NA"/>
    <s v="B1 DISTRICTS"/>
    <s v=""/>
    <x v="3"/>
    <n v="0"/>
    <m/>
    <n v="0"/>
    <m/>
    <m/>
    <x v="487"/>
    <d v="1998-05-13T00:00:00"/>
    <d v="1998-06-22T00:00:00"/>
    <m/>
    <d v="1998-06-22T00:00:00"/>
    <m/>
    <m/>
    <m/>
    <m/>
    <s v="TO ALLOW ADDITIONAL FREESTANDING SIGN FOR INT  BUSINESSES"/>
  </r>
  <r>
    <s v="UTILITY"/>
    <s v="VIRGINIA HORSE CENTER LINES"/>
    <s v="COLUMBIA GAS"/>
    <s v="SUSAN"/>
    <s v="POB 1273"/>
    <s v="CHARLESTON"/>
    <s v="WV"/>
    <s v="25325"/>
    <s v="3043572723"/>
    <s v="A2"/>
    <s v="KC"/>
    <s v="61"/>
    <s v="A-80"/>
    <s v="61-A-80"/>
    <s v="LEXINGTON"/>
    <s v="39"/>
    <x v="1"/>
    <n v="1.6"/>
    <m/>
    <n v="90"/>
    <n v="4000"/>
    <m/>
    <x v="488"/>
    <m/>
    <m/>
    <m/>
    <d v="1998-05-19T00:00:00"/>
    <m/>
    <m/>
    <d v="1998-09-17T00:00:00"/>
    <d v="1998-09-17T00:00:00"/>
    <s v="REPLACEMENT OF EXISTING LINE THROUGH PORTION OF VA HORSE CENTER"/>
  </r>
  <r>
    <s v="SUBDIVISION"/>
    <s v="WILLIAMS"/>
    <s v="WILLIAMS"/>
    <s v="JULIA"/>
    <s v="2120 OLD BV HWY"/>
    <s v="BUENA VISTA"/>
    <s v="VA"/>
    <s v="24416"/>
    <s v="5402613892"/>
    <s v="A2"/>
    <s v="SR"/>
    <s v="77"/>
    <s v="A-4"/>
    <s v="77-A-4"/>
    <s v="RIVERSIDE"/>
    <s v="631"/>
    <x v="4"/>
    <n v="2.06"/>
    <n v="1"/>
    <n v="75"/>
    <m/>
    <m/>
    <x v="489"/>
    <m/>
    <m/>
    <m/>
    <d v="1998-05-06T00:00:00"/>
    <m/>
    <m/>
    <m/>
    <m/>
    <s v=""/>
  </r>
  <r>
    <s v="SUBDIVISION"/>
    <s v="BLACK"/>
    <s v="BLACK"/>
    <s v="JAMES"/>
    <s v="1391 LEADBETTER ROAD"/>
    <s v="LEXINGTON"/>
    <s v="VA"/>
    <s v="24450"/>
    <s v="5404637984"/>
    <s v="A2"/>
    <s v="BF"/>
    <s v="84"/>
    <s v="A-13"/>
    <s v="84-A-13"/>
    <s v="OAKDALE"/>
    <s v="667"/>
    <x v="4"/>
    <n v="3.62"/>
    <n v="1"/>
    <n v="75"/>
    <m/>
    <m/>
    <x v="490"/>
    <m/>
    <m/>
    <m/>
    <d v="1998-05-11T00:00:00"/>
    <m/>
    <m/>
    <m/>
    <m/>
    <s v=""/>
  </r>
  <r>
    <s v="SUBDIVISION"/>
    <s v="BROWN"/>
    <s v="BROWN"/>
    <s v="JOHN"/>
    <s v="439 MCCLURE BLVD"/>
    <s v="FAIRFIELD"/>
    <s v="VA"/>
    <s v="24435"/>
    <s v="5403485611"/>
    <s v="A2"/>
    <s v="WC"/>
    <s v="39"/>
    <s v="A-4"/>
    <s v="39-A-4"/>
    <s v="SUNSET FARMS"/>
    <s v="724"/>
    <x v="8"/>
    <n v="2.83"/>
    <n v="1"/>
    <n v="75"/>
    <m/>
    <m/>
    <x v="491"/>
    <m/>
    <m/>
    <m/>
    <d v="1998-05-12T00:00:00"/>
    <m/>
    <m/>
    <m/>
    <m/>
    <s v=""/>
  </r>
  <r>
    <s v="SUBDIVISION"/>
    <s v="GILBERT"/>
    <s v="GILBERT"/>
    <s v="FREDDIE"/>
    <s v="POB 343"/>
    <s v="BUENA VISTA"/>
    <s v="VA"/>
    <s v="24416"/>
    <s v=""/>
    <s v="R1"/>
    <s v="SR"/>
    <s v="77"/>
    <s v="26-1"/>
    <s v="77-26-1"/>
    <s v="LONG HOLLOW"/>
    <s v="631"/>
    <x v="8"/>
    <n v="1.01"/>
    <n v="1"/>
    <n v="75"/>
    <m/>
    <m/>
    <x v="491"/>
    <m/>
    <m/>
    <m/>
    <d v="1998-05-13T00:00:00"/>
    <m/>
    <m/>
    <m/>
    <m/>
    <s v=""/>
  </r>
  <r>
    <s v="SUBDIVISION"/>
    <s v="PERKINS"/>
    <s v="PERKINS"/>
    <s v="JOSEPH"/>
    <s v="553 RED MILL ROAD"/>
    <s v="NATURAL BRIDGE"/>
    <s v="VA"/>
    <s v="24578"/>
    <s v="5402912588"/>
    <s v="A2"/>
    <s v="BF"/>
    <s v="105"/>
    <s v="3-2H"/>
    <s v="105-3-2H"/>
    <s v="NATURAL BRIDGE"/>
    <s v="609"/>
    <x v="4"/>
    <n v="2.0099999999999998"/>
    <n v="1"/>
    <n v="75"/>
    <m/>
    <m/>
    <x v="491"/>
    <m/>
    <m/>
    <m/>
    <d v="1998-05-15T00:00:00"/>
    <m/>
    <m/>
    <m/>
    <m/>
    <s v=""/>
  </r>
  <r>
    <s v="SUBDIVISION"/>
    <s v="FREY"/>
    <s v="FREY"/>
    <s v="HENRY"/>
    <s v="1223 HAYS CREEK ROAD"/>
    <s v="ROCKBRIDGE BATHS"/>
    <s v="VA"/>
    <s v="24473"/>
    <s v="5403485409"/>
    <s v="A2"/>
    <s v="WC"/>
    <s v="25"/>
    <s v="A-5A/C"/>
    <s v="25-A-5A/C"/>
    <s v="DUTCH HOLLOW"/>
    <s v="724"/>
    <x v="8"/>
    <n v="30.85"/>
    <n v="1"/>
    <n v="75"/>
    <m/>
    <m/>
    <x v="492"/>
    <m/>
    <m/>
    <m/>
    <d v="1998-05-13T00:00:00"/>
    <m/>
    <m/>
    <m/>
    <m/>
    <s v=""/>
  </r>
  <r>
    <s v="ROAD"/>
    <s v="ROCKBRIDGE COUNTY"/>
    <s v="SPECIAL ENFORCE"/>
    <s v=""/>
    <s v="150 S MAIN STREET"/>
    <s v="LEXINGTON"/>
    <s v="VA"/>
    <s v="24450"/>
    <s v="5404634361"/>
    <s v="A1"/>
    <s v="NB"/>
    <s v="107"/>
    <s v="A-32"/>
    <s v="107-A-32"/>
    <s v="GLASGOW"/>
    <s v="130"/>
    <x v="1"/>
    <n v="3.6"/>
    <m/>
    <n v="0"/>
    <n v="0"/>
    <m/>
    <x v="493"/>
    <m/>
    <m/>
    <m/>
    <d v="1998-05-19T00:00:00"/>
    <m/>
    <m/>
    <d v="1999-06-10T00:00:00"/>
    <d v="1999-06-10T00:00:00"/>
    <s v=""/>
  </r>
  <r>
    <s v="SUBDIVISION"/>
    <s v="HERNDON"/>
    <s v="HERNDON"/>
    <s v="WILLIAM"/>
    <s v="POB 236"/>
    <s v="GLASGOW"/>
    <s v="VA"/>
    <s v="24555"/>
    <s v="5402581066"/>
    <s v="A2"/>
    <s v="BF"/>
    <s v="107"/>
    <s v="A-14"/>
    <s v="107-A-14"/>
    <s v="TINKERVILLE"/>
    <s v="608"/>
    <x v="8"/>
    <n v="38.01"/>
    <n v="1"/>
    <n v="75"/>
    <m/>
    <m/>
    <x v="494"/>
    <m/>
    <m/>
    <m/>
    <d v="1998-05-27T00:00:00"/>
    <m/>
    <m/>
    <m/>
    <m/>
    <s v=""/>
  </r>
  <r>
    <s v="COMMERCIAL"/>
    <s v="LB'S OF VIRGINIA"/>
    <s v="BARKER"/>
    <s v="LEON"/>
    <s v="2920 HARMONY HWY"/>
    <s v="HARMONY"/>
    <s v="NC"/>
    <s v="28634"/>
    <s v="7045462231"/>
    <s v="A2"/>
    <s v="WC"/>
    <s v="61"/>
    <s v="6-A/B"/>
    <s v="61-6-A/B"/>
    <s v="LEXINGTON"/>
    <s v="39"/>
    <x v="6"/>
    <n v="9.8699999999999992"/>
    <m/>
    <n v="300"/>
    <m/>
    <m/>
    <x v="495"/>
    <d v="1998-07-08T00:00:00"/>
    <d v="1998-07-27T00:00:00"/>
    <m/>
    <d v="1998-07-27T00:00:00"/>
    <m/>
    <m/>
    <m/>
    <m/>
    <s v=""/>
  </r>
  <r>
    <s v="SUBDIVISION"/>
    <s v="GROW"/>
    <s v="GROW"/>
    <s v="PHYLLIS"/>
    <s v="615 OLD LAKESIDE DRIVE"/>
    <s v="YORKTOWN"/>
    <s v="VA"/>
    <s v="23692"/>
    <s v=""/>
    <s v="A2"/>
    <s v="KC"/>
    <s v="57"/>
    <s v="A-12"/>
    <s v="57-A-12"/>
    <s v="BIG HILL"/>
    <s v="651"/>
    <x v="8"/>
    <n v="10"/>
    <n v="1"/>
    <n v="75"/>
    <m/>
    <m/>
    <x v="496"/>
    <m/>
    <m/>
    <m/>
    <d v="1998-05-28T00:00:00"/>
    <m/>
    <m/>
    <m/>
    <m/>
    <s v=""/>
  </r>
  <r>
    <s v="SUBDIVISION"/>
    <s v="PAXTON"/>
    <s v="PAXTON"/>
    <s v="JIM"/>
    <s v="POB 1"/>
    <s v="LEXINGTON"/>
    <s v="VA"/>
    <s v="24450"/>
    <s v="5402618010"/>
    <s v="A2"/>
    <s v="SR"/>
    <s v="78"/>
    <s v="A-1C"/>
    <s v="78-A-1C"/>
    <s v="STONEY RUN"/>
    <s v="757"/>
    <x v="8"/>
    <n v="12.3"/>
    <n v="1"/>
    <n v="75"/>
    <m/>
    <m/>
    <x v="496"/>
    <m/>
    <m/>
    <m/>
    <d v="1998-05-28T00:00:00"/>
    <m/>
    <m/>
    <m/>
    <m/>
    <s v=""/>
  </r>
  <r>
    <s v="RESIDENTIAL"/>
    <s v="HOLLAND  MULTI-FAMILY"/>
    <s v="HOLLAND"/>
    <s v="RANDY"/>
    <s v="26 HEARTHSTONE LANE"/>
    <s v="FAIRFIELD"/>
    <s v="VA"/>
    <s v="24435"/>
    <s v="5404635568"/>
    <s v="A2"/>
    <s v="SR"/>
    <s v="64"/>
    <s v="1-1"/>
    <s v="64-1-1"/>
    <s v="CROSSROADS"/>
    <s v="716"/>
    <x v="2"/>
    <n v="12"/>
    <m/>
    <n v="125"/>
    <m/>
    <m/>
    <x v="497"/>
    <d v="1998-06-10T00:00:00"/>
    <d v="1998-07-27T00:00:00"/>
    <m/>
    <d v="1998-07-27T00:00:00"/>
    <m/>
    <m/>
    <m/>
    <m/>
    <s v=""/>
  </r>
  <r>
    <s v="SUBDIVISION"/>
    <s v="SHANER"/>
    <s v="SHANER"/>
    <s v="JOE"/>
    <s v="RT 7 BOX 20"/>
    <s v="LEXINGTON"/>
    <s v="VA"/>
    <s v="24450"/>
    <s v="5404632823"/>
    <s v="R1"/>
    <s v="KC"/>
    <s v="61"/>
    <s v="A-67"/>
    <s v="61-A-67"/>
    <s v="LEXINGTON"/>
    <s v="681"/>
    <x v="8"/>
    <n v="11.54"/>
    <n v="1"/>
    <n v="75"/>
    <m/>
    <m/>
    <x v="497"/>
    <m/>
    <m/>
    <m/>
    <d v="1998-05-29T00:00:00"/>
    <m/>
    <m/>
    <m/>
    <m/>
    <s v=""/>
  </r>
  <r>
    <s v="SUBDIVISION"/>
    <s v="BARNES"/>
    <s v="BARNES"/>
    <s v="JEAN"/>
    <s v="7500 OAKMONT DRIVE"/>
    <s v="RICHMOND"/>
    <s v="VA"/>
    <s v="23228"/>
    <s v=""/>
    <s v="A2"/>
    <s v="WC"/>
    <s v="62"/>
    <s v="A-55"/>
    <s v="62-A-55"/>
    <s v="MILL CREEK"/>
    <s v="645"/>
    <x v="8"/>
    <n v="11.04"/>
    <n v="1"/>
    <n v="75"/>
    <m/>
    <m/>
    <x v="498"/>
    <m/>
    <m/>
    <m/>
    <d v="1998-06-01T00:00:00"/>
    <m/>
    <m/>
    <m/>
    <m/>
    <s v=""/>
  </r>
  <r>
    <s v="SUBDIVISION"/>
    <s v="HAUGEN"/>
    <s v="HAUGEN"/>
    <s v="KATHLEEN"/>
    <s v="948 OLD FARM ROAD"/>
    <s v="LEXINGTON"/>
    <s v="VA"/>
    <s v="24450"/>
    <s v="5404635818"/>
    <s v="A2"/>
    <s v="BF"/>
    <s v="88"/>
    <s v="A-4"/>
    <s v="88-A-4"/>
    <s v="POPLAR HILL"/>
    <s v="671"/>
    <x v="8"/>
    <n v="10"/>
    <n v="1"/>
    <n v="75"/>
    <m/>
    <m/>
    <x v="498"/>
    <m/>
    <m/>
    <m/>
    <d v="1998-06-01T00:00:00"/>
    <m/>
    <m/>
    <m/>
    <m/>
    <s v=""/>
  </r>
  <r>
    <s v="COMMERCIAL"/>
    <s v="LEE HI EXPANSION"/>
    <s v="BERKSTRESSER"/>
    <s v="ROBERT"/>
    <s v="RT 5 BOX 379"/>
    <s v="LEXINGTON"/>
    <s v="VA"/>
    <s v="24450"/>
    <s v="5404633478"/>
    <s v="B1"/>
    <s v="SR"/>
    <s v="63"/>
    <s v="A-1"/>
    <s v="63-A-1"/>
    <s v="TIMBER RIDGE"/>
    <s v="11"/>
    <x v="1"/>
    <n v="5"/>
    <m/>
    <n v="150"/>
    <n v="10000"/>
    <m/>
    <x v="499"/>
    <m/>
    <m/>
    <m/>
    <d v="1998-06-03T00:00:00"/>
    <m/>
    <m/>
    <d v="2001-02-05T00:00:00"/>
    <m/>
    <s v=""/>
  </r>
  <r>
    <s v="ROAD"/>
    <s v="FAIRFIELD ESTATES"/>
    <s v="SMITH"/>
    <s v="LARRY"/>
    <s v="38 MEADOW LANE"/>
    <s v="ROCKBRIDGE BATHS"/>
    <s v="VA"/>
    <s v="24473"/>
    <s v="5403485838"/>
    <s v="A2"/>
    <s v="SR"/>
    <s v="39"/>
    <s v="A-73/74"/>
    <s v="39-A-73/74"/>
    <s v="JONESVILLE"/>
    <s v="11"/>
    <x v="1"/>
    <n v="2"/>
    <m/>
    <n v="90"/>
    <n v="5000"/>
    <m/>
    <x v="500"/>
    <m/>
    <m/>
    <m/>
    <d v="1998-06-04T00:00:00"/>
    <m/>
    <m/>
    <d v="1999-08-12T00:00:00"/>
    <d v="1999-08-12T00:00:00"/>
    <s v=""/>
  </r>
  <r>
    <s v="SUBDIVISION"/>
    <s v="CAMPBELL"/>
    <s v="CAMPBELL"/>
    <s v="JERRY"/>
    <s v="4538 BORDEN GRANT TRAIL"/>
    <s v="FAIRFIELD"/>
    <s v="VA"/>
    <s v="24435"/>
    <s v="5403772639"/>
    <s v="A2"/>
    <s v="SR"/>
    <s v="39"/>
    <s v="13-B"/>
    <s v="39-13-B"/>
    <s v="FAIRFIELD"/>
    <s v="706"/>
    <x v="4"/>
    <n v="1.01"/>
    <n v="1"/>
    <n v="0"/>
    <m/>
    <m/>
    <x v="501"/>
    <m/>
    <m/>
    <d v="1998-07-15T00:00:00"/>
    <d v="1998-08-10T00:00:00"/>
    <m/>
    <m/>
    <m/>
    <m/>
    <s v="APPROVE THROUGH VARIANCE"/>
  </r>
  <r>
    <s v="RESIDENTIAL"/>
    <s v="CLARK"/>
    <s v="CLARK"/>
    <s v="BRENDA"/>
    <s v="4516 BORDEN GRANT TRAIL"/>
    <s v="FAIRFIELD"/>
    <s v="VA"/>
    <s v="24435"/>
    <s v="5403772132"/>
    <s v="A2"/>
    <s v="SR"/>
    <s v="39"/>
    <s v="13-B"/>
    <s v="39-13-B"/>
    <s v="FAIRFIELD"/>
    <s v="706"/>
    <x v="5"/>
    <n v="2.02"/>
    <m/>
    <n v="200"/>
    <m/>
    <m/>
    <x v="501"/>
    <m/>
    <m/>
    <d v="1998-07-15T00:00:00"/>
    <d v="1998-07-15T00:00:00"/>
    <m/>
    <m/>
    <m/>
    <m/>
    <s v=""/>
  </r>
  <r>
    <s v="SUBDIVISION"/>
    <s v="HECHT"/>
    <s v="HECHT"/>
    <s v="PATRICK"/>
    <s v="125 INDIAN COVE ROAD"/>
    <s v="RAPHINE"/>
    <s v="VA"/>
    <s v="24472"/>
    <s v="5403485779"/>
    <s v="A2"/>
    <s v="WC"/>
    <s v="25"/>
    <s v="A-1"/>
    <s v="25-A-1"/>
    <s v="DUTCH HOLLOW"/>
    <s v="731"/>
    <x v="8"/>
    <n v="50.01"/>
    <n v="1"/>
    <n v="75"/>
    <m/>
    <m/>
    <x v="501"/>
    <m/>
    <m/>
    <m/>
    <d v="1998-06-10T00:00:00"/>
    <m/>
    <m/>
    <m/>
    <m/>
    <s v=""/>
  </r>
  <r>
    <s v="SUBDIVISION"/>
    <s v="ROYALS"/>
    <s v="ROYALS"/>
    <s v="JOHN"/>
    <s v="140 MARVIN DRIVE"/>
    <s v="HAMPTON"/>
    <s v="VA"/>
    <s v="23666"/>
    <s v=""/>
    <s v="A2"/>
    <s v="WC"/>
    <s v="37"/>
    <s v="6-D1"/>
    <s v="37-6-D1"/>
    <s v="BUSTLEBURG"/>
    <s v="252"/>
    <x v="8"/>
    <n v="5"/>
    <n v="1"/>
    <n v="75"/>
    <m/>
    <m/>
    <x v="501"/>
    <m/>
    <m/>
    <m/>
    <d v="1998-06-09T00:00:00"/>
    <m/>
    <m/>
    <m/>
    <m/>
    <s v=""/>
  </r>
  <r>
    <s v="SUBDIVISION"/>
    <s v="WALLACE"/>
    <s v="WALLACE"/>
    <s v="MALCOLM"/>
    <s v="13 LOOSE LEAF LANE"/>
    <s v="LEXINGTON"/>
    <s v="VA"/>
    <s v="24450"/>
    <s v="5404635272"/>
    <s v="A2"/>
    <s v="KC"/>
    <s v="73"/>
    <s v="A-30"/>
    <s v="73-A-30"/>
    <s v="SPRING VALLEY"/>
    <s v="670"/>
    <x v="4"/>
    <n v="2.0099999999999998"/>
    <n v="1"/>
    <n v="75"/>
    <m/>
    <m/>
    <x v="502"/>
    <m/>
    <m/>
    <m/>
    <d v="1998-06-16T00:00:00"/>
    <m/>
    <m/>
    <m/>
    <m/>
    <s v=""/>
  </r>
  <r>
    <s v="SUBDIVISION"/>
    <s v="MARTIN"/>
    <s v="MARTIN"/>
    <s v="WALTER"/>
    <s v="146 MCCLURE BLVD"/>
    <s v="FAIRFIELD"/>
    <s v="VA"/>
    <s v="24435"/>
    <s v="5403485574"/>
    <s v="A2"/>
    <s v="WC"/>
    <s v="39"/>
    <s v="A-5"/>
    <s v="39-A-5"/>
    <s v="FAIRFIELD"/>
    <s v="724"/>
    <x v="4"/>
    <n v="2.1800000000000002"/>
    <n v="1"/>
    <n v="75"/>
    <m/>
    <m/>
    <x v="503"/>
    <m/>
    <m/>
    <m/>
    <d v="1998-06-16T00:00:00"/>
    <m/>
    <m/>
    <m/>
    <m/>
    <s v=""/>
  </r>
  <r>
    <s v="COMMERCIAL"/>
    <s v="N&amp;B DEVELOPMENT"/>
    <s v="SHISLER"/>
    <s v="JIM"/>
    <s v="901 RUGBY ROAD"/>
    <s v="CHARLOTTESVILLE"/>
    <s v="VA"/>
    <s v="22903"/>
    <s v="8042938554"/>
    <s v="B1"/>
    <s v="KC"/>
    <s v="61A1"/>
    <s v="1-5"/>
    <s v="61A1-1-5"/>
    <s v="LEXINGTON"/>
    <s v="11"/>
    <x v="1"/>
    <n v="1.4"/>
    <m/>
    <n v="90"/>
    <n v="0"/>
    <m/>
    <x v="504"/>
    <m/>
    <m/>
    <m/>
    <d v="1998-06-26T00:00:00"/>
    <m/>
    <m/>
    <d v="2001-02-05T00:00:00"/>
    <m/>
    <s v=""/>
  </r>
  <r>
    <s v="COMMERCIAL"/>
    <s v="WOODY CHEVROLET"/>
    <s v="WOODY"/>
    <s v="TAYLOR"/>
    <s v="POB 1560"/>
    <s v="LEXINGTON"/>
    <s v="VA"/>
    <s v="24450"/>
    <s v="5404633196"/>
    <s v="A2"/>
    <s v="SR"/>
    <s v="62"/>
    <s v="A-54"/>
    <s v="62-A-54"/>
    <s v="LEXINGTON"/>
    <s v="11"/>
    <x v="6"/>
    <n v="5.2"/>
    <m/>
    <n v="254"/>
    <m/>
    <m/>
    <x v="505"/>
    <d v="1998-07-08T00:00:00"/>
    <d v="1998-07-27T00:00:00"/>
    <m/>
    <d v="1998-07-27T00:00:00"/>
    <m/>
    <m/>
    <m/>
    <m/>
    <s v=""/>
  </r>
  <r>
    <s v="SUBDIVISION"/>
    <s v="COLEMAN"/>
    <s v="COLEMAN"/>
    <s v="JANET"/>
    <s v="260 OLD MARVIN WAY"/>
    <s v="BUENA VISTA"/>
    <s v="VA"/>
    <s v="24416"/>
    <s v="5404635324"/>
    <s v="A2"/>
    <s v="SR"/>
    <s v="64"/>
    <s v="A-8A"/>
    <s v="64-A-8A"/>
    <s v="CORNWALL"/>
    <s v="754"/>
    <x v="4"/>
    <n v="2"/>
    <n v="1"/>
    <n v="75"/>
    <m/>
    <m/>
    <x v="506"/>
    <m/>
    <m/>
    <m/>
    <d v="1998-06-19T00:00:00"/>
    <m/>
    <m/>
    <m/>
    <m/>
    <s v=""/>
  </r>
  <r>
    <s v="SUBDIVISION"/>
    <s v="MCCLUNG"/>
    <s v="MCCLUNG"/>
    <s v="ROBERT"/>
    <s v="81 ANGUS LANE"/>
    <s v="FAIRFIELD"/>
    <s v="VA"/>
    <s v="24435"/>
    <s v="5403776368"/>
    <s v="A2"/>
    <s v="SR"/>
    <s v="52"/>
    <s v="4-10"/>
    <s v="52-4-10"/>
    <s v="FAIRFIELD"/>
    <s v="710"/>
    <x v="8"/>
    <n v="2.44"/>
    <n v="1"/>
    <n v="75"/>
    <m/>
    <m/>
    <x v="506"/>
    <m/>
    <m/>
    <m/>
    <d v="1998-06-19T00:00:00"/>
    <m/>
    <m/>
    <m/>
    <m/>
    <s v=""/>
  </r>
  <r>
    <s v="SUBDIVISION"/>
    <s v="ARRINGTON"/>
    <s v="ARRINGTON"/>
    <s v="CHARLES"/>
    <s v="5421 HWY 66"/>
    <s v="LORIS"/>
    <s v="SC"/>
    <s v="29569"/>
    <s v=""/>
    <s v="A2"/>
    <s v="BF"/>
    <s v="70"/>
    <s v="A-1"/>
    <s v="70-A-1"/>
    <s v="BLACKS CREEK"/>
    <s v="655"/>
    <x v="8"/>
    <n v="5.31"/>
    <n v="1"/>
    <n v="75"/>
    <m/>
    <m/>
    <x v="507"/>
    <m/>
    <m/>
    <m/>
    <d v="1998-06-25T00:00:00"/>
    <m/>
    <m/>
    <m/>
    <m/>
    <s v=""/>
  </r>
  <r>
    <s v="COMMERCIAL"/>
    <s v="KENDAL AT LEXINGTON"/>
    <s v="HERRICK"/>
    <s v="DIANNE"/>
    <s v="45 SOUTH MAIN STREET"/>
    <s v="LEXINGTON"/>
    <s v="VA"/>
    <s v="24450"/>
    <s v="5404631910"/>
    <s v="R1"/>
    <s v="KC"/>
    <s v="74"/>
    <s v="A-35A"/>
    <s v="74-A-35A"/>
    <s v="LEXINGTON"/>
    <s v="672"/>
    <x v="2"/>
    <n v="60"/>
    <m/>
    <n v="0"/>
    <m/>
    <m/>
    <x v="508"/>
    <d v="1998-07-08T00:00:00"/>
    <d v="1998-07-27T00:00:00"/>
    <m/>
    <d v="1998-07-27T00:00:00"/>
    <m/>
    <m/>
    <m/>
    <m/>
    <s v="APPROVED CONDITIONED UPON:_x000a_1. DEVELOPED CONSISTENT WITH SITE PLAN SHOWN_x000a_2. PRESERVE OR REPLACE EXISTING VEGETATION_x000a_3. DEVELOP A SAFE ENTRANCE ON TO ENFIELD ROAD_x000a_4. WIDEN ENFIELD ROAD TO THE CITY LIMITS TO MATCH CITY WIDTH"/>
  </r>
  <r>
    <s v="ROAD"/>
    <s v="HOLLAND MULTI-FAMILY"/>
    <s v="HOLLAND"/>
    <s v="RANDY"/>
    <s v="26 HEARTHSTONE LANE"/>
    <s v="FAIRFIELD"/>
    <s v="VA"/>
    <s v="24435"/>
    <s v="5404635568"/>
    <s v="A2"/>
    <s v="SR"/>
    <s v="64"/>
    <s v="1-1"/>
    <s v="64-1-1"/>
    <s v="CROSSROADS"/>
    <s v="716"/>
    <x v="1"/>
    <n v="1.5"/>
    <m/>
    <n v="90"/>
    <n v="4000"/>
    <m/>
    <x v="509"/>
    <m/>
    <m/>
    <m/>
    <d v="1998-07-01T00:00:00"/>
    <m/>
    <m/>
    <d v="2001-05-17T00:00:00"/>
    <d v="2001-05-17T00:00:00"/>
    <s v=""/>
  </r>
  <r>
    <s v="SUBDIVISION"/>
    <s v="PICKLE"/>
    <s v="PICKLE"/>
    <s v="RICHARD"/>
    <s v="631 JAMES RIVER ROAD"/>
    <s v="N B STATION"/>
    <s v="VA"/>
    <s v="24579"/>
    <s v="5402912295"/>
    <s v="A2"/>
    <s v="NB"/>
    <s v="114"/>
    <s v="10-A"/>
    <s v="114-10-A"/>
    <s v="ARNOLDS VALLEY"/>
    <s v="782"/>
    <x v="8"/>
    <n v="8.07"/>
    <n v="1"/>
    <n v="75"/>
    <m/>
    <m/>
    <x v="510"/>
    <m/>
    <m/>
    <m/>
    <d v="1998-07-02T00:00:00"/>
    <m/>
    <m/>
    <m/>
    <m/>
    <s v=""/>
  </r>
  <r>
    <s v="SUBDIVISION"/>
    <s v="BLOUIN"/>
    <s v="BLOUIN"/>
    <s v="RAY"/>
    <s v="2380 BIG HILL ROAD"/>
    <s v="LEXINGTON"/>
    <s v="VA"/>
    <s v="24450"/>
    <s v="5404635919"/>
    <s v="A2"/>
    <s v="KC"/>
    <s v="57"/>
    <s v="A-88"/>
    <s v="57-A-88"/>
    <s v="COLLIERSTOWN"/>
    <s v="649"/>
    <x v="8"/>
    <n v="2.94"/>
    <n v="1"/>
    <n v="75"/>
    <m/>
    <m/>
    <x v="511"/>
    <m/>
    <m/>
    <m/>
    <d v="1998-07-06T00:00:00"/>
    <m/>
    <m/>
    <m/>
    <m/>
    <s v=""/>
  </r>
  <r>
    <s v="SUBDIVISION"/>
    <s v="RUSS"/>
    <s v="RUSS"/>
    <s v="JACK"/>
    <s v="2927 TURKEY HILL ROAD"/>
    <s v="ROCKBRIDGE BATHS"/>
    <s v="VA"/>
    <s v="24473"/>
    <s v="5403481546"/>
    <s v="A2"/>
    <s v="KC"/>
    <s v="35"/>
    <s v="A-8"/>
    <s v="35-A-8"/>
    <s v="FREDERICKSBURG"/>
    <s v="602"/>
    <x v="8"/>
    <n v="77.86"/>
    <n v="1"/>
    <n v="75"/>
    <m/>
    <m/>
    <x v="511"/>
    <m/>
    <m/>
    <m/>
    <d v="1998-07-06T00:00:00"/>
    <m/>
    <m/>
    <m/>
    <m/>
    <s v=""/>
  </r>
  <r>
    <s v="SUBDIVISION"/>
    <s v="SORRELL"/>
    <s v="SORRELL"/>
    <s v="WINDOM"/>
    <s v="RT 3 BOX 264"/>
    <s v="LEXINGTON"/>
    <s v="VA"/>
    <s v="24450"/>
    <s v="5402541154"/>
    <s v="A2"/>
    <s v="BF"/>
    <s v="103"/>
    <s v="1-3D"/>
    <s v="103-1-3D"/>
    <s v="RAPPS MILL"/>
    <s v="611"/>
    <x v="4"/>
    <n v="2.0099999999999998"/>
    <n v="1"/>
    <n v="75"/>
    <m/>
    <m/>
    <x v="512"/>
    <m/>
    <m/>
    <m/>
    <d v="1998-07-07T00:00:00"/>
    <m/>
    <m/>
    <m/>
    <m/>
    <s v=""/>
  </r>
  <r>
    <s v="COMMERCIAL"/>
    <s v="GOODWILL INDUSTRY"/>
    <s v="BARGER CONST."/>
    <s v="CHARLES"/>
    <s v="POB 778"/>
    <s v="LEXINGTON"/>
    <s v="VA"/>
    <s v="24450"/>
    <s v="5404632106"/>
    <s v="B1"/>
    <s v="BF"/>
    <s v="75"/>
    <s v="2-4/5"/>
    <s v="75-2-4/5"/>
    <s v="LEXINGTON"/>
    <s v="60"/>
    <x v="1"/>
    <n v="2"/>
    <m/>
    <n v="90"/>
    <n v="4000"/>
    <m/>
    <x v="513"/>
    <m/>
    <m/>
    <m/>
    <d v="1998-07-09T00:00:00"/>
    <m/>
    <m/>
    <d v="2000-07-20T00:00:00"/>
    <d v="2000-07-20T00:00:00"/>
    <s v=""/>
  </r>
  <r>
    <s v="SUBDIVISION"/>
    <s v="LILLY"/>
    <s v="LILLY"/>
    <s v="BOBBY"/>
    <s v="589 STONEY RUN ROAD"/>
    <s v="BUENA VISTA"/>
    <s v="VA"/>
    <s v="24416"/>
    <s v="5402613375"/>
    <s v="A2"/>
    <s v="SR"/>
    <s v="78"/>
    <s v="7-2P7"/>
    <s v="78-7-2P7"/>
    <s v="STONEY RUN"/>
    <s v="757"/>
    <x v="8"/>
    <n v="4.1900000000000004"/>
    <n v="1"/>
    <n v="75"/>
    <m/>
    <m/>
    <x v="513"/>
    <m/>
    <m/>
    <m/>
    <d v="1998-07-09T00:00:00"/>
    <m/>
    <m/>
    <m/>
    <m/>
    <s v=""/>
  </r>
  <r>
    <s v="ROAD"/>
    <s v="RED HAWK LANE"/>
    <s v="LESLIE"/>
    <s v="JIMMY"/>
    <s v="183 BUBBLING SPRING LN"/>
    <s v="LEXINGTON"/>
    <s v="VA"/>
    <s v="24450"/>
    <s v="5404637553"/>
    <s v="R1"/>
    <s v="KC"/>
    <s v="74"/>
    <s v="15-2E"/>
    <s v="74-15-2E"/>
    <s v="UNION RUN"/>
    <s v="674"/>
    <x v="1"/>
    <n v="0.5"/>
    <m/>
    <n v="70"/>
    <n v="1000"/>
    <m/>
    <x v="514"/>
    <m/>
    <m/>
    <m/>
    <d v="1998-07-17T00:00:00"/>
    <m/>
    <m/>
    <d v="2001-02-14T00:00:00"/>
    <m/>
    <s v=""/>
  </r>
  <r>
    <s v="COMMERCIAL"/>
    <s v="KENDAL AT LEXINGTON"/>
    <s v="HERRICK"/>
    <s v="DIANNE"/>
    <s v="45 SOUTH MAIN STREET"/>
    <s v="LEXINGTON"/>
    <s v="VA"/>
    <s v="24450"/>
    <s v="5404631910"/>
    <s v="A2"/>
    <s v="KC"/>
    <s v="74"/>
    <s v="A-35"/>
    <s v="74-A-35"/>
    <s v="LEXINGTON"/>
    <s v="672"/>
    <x v="9"/>
    <n v="3.62"/>
    <m/>
    <n v="280"/>
    <m/>
    <m/>
    <x v="515"/>
    <d v="1998-08-12T00:00:00"/>
    <d v="1998-08-24T00:00:00"/>
    <m/>
    <d v="1998-08-24T00:00:00"/>
    <m/>
    <m/>
    <m/>
    <m/>
    <s v=""/>
  </r>
  <r>
    <s v="AGRICULTURAL"/>
    <s v="KENDAL AT LEXINGTON"/>
    <s v="BARTENSTEIN"/>
    <s v="ISABEL"/>
    <s v="11 LEDDELL ROAD"/>
    <s v="MENDHAM"/>
    <s v="NJ"/>
    <s v="07945"/>
    <s v="9735437216"/>
    <s v="R1"/>
    <s v="KC"/>
    <s v="74"/>
    <s v="A-35A"/>
    <s v="74-A-35A"/>
    <s v="LEXINGTON"/>
    <s v="672"/>
    <x v="6"/>
    <n v="5.07"/>
    <m/>
    <n v="0"/>
    <m/>
    <m/>
    <x v="515"/>
    <d v="1998-08-12T00:00:00"/>
    <d v="1998-08-24T00:00:00"/>
    <m/>
    <d v="1998-08-24T00:00:00"/>
    <m/>
    <m/>
    <m/>
    <m/>
    <s v=""/>
  </r>
  <r>
    <s v="SUBDIVISION"/>
    <s v="BOARD"/>
    <s v="BOARD"/>
    <s v="C.H."/>
    <s v="RT 4 BOX 214"/>
    <s v="GLASGOW"/>
    <s v="VA"/>
    <s v="24555"/>
    <s v="5402582564"/>
    <s v="A2"/>
    <s v="BF"/>
    <s v="98"/>
    <s v="12-1A"/>
    <s v="98-12-1A"/>
    <s v="BUFFALO FORGE"/>
    <s v="608"/>
    <x v="8"/>
    <n v="2.9"/>
    <n v="1"/>
    <n v="75"/>
    <m/>
    <m/>
    <x v="516"/>
    <m/>
    <m/>
    <m/>
    <d v="1998-07-28T00:00:00"/>
    <m/>
    <m/>
    <m/>
    <m/>
    <s v=""/>
  </r>
  <r>
    <s v="SUBDIVISION"/>
    <s v="TOMLIN"/>
    <s v="TOMLIN"/>
    <s v="MAYNARD"/>
    <s v="99 TIFFANY DRIVE"/>
    <s v="BUENA VISTA"/>
    <s v="VA"/>
    <s v="24416"/>
    <s v="5402617140"/>
    <s v="A2"/>
    <s v="SR"/>
    <s v="77"/>
    <s v="17-7B"/>
    <s v="77-17-7B"/>
    <s v="H&amp;H ACRES"/>
    <s v="631"/>
    <x v="8"/>
    <n v="2"/>
    <n v="1"/>
    <n v="75"/>
    <m/>
    <m/>
    <x v="516"/>
    <m/>
    <m/>
    <m/>
    <d v="1998-07-28T00:00:00"/>
    <m/>
    <m/>
    <m/>
    <m/>
    <s v=""/>
  </r>
  <r>
    <s v="COMMERCIAL"/>
    <s v="NEWCOMER"/>
    <s v="NEWCOMER"/>
    <s v="CARL"/>
    <s v="POB 911"/>
    <s v="LEXINGTON"/>
    <s v="VA"/>
    <s v="24450"/>
    <s v="5404635530"/>
    <s v="B1"/>
    <s v="WC"/>
    <s v="62"/>
    <s v="A-42H"/>
    <s v="62-A-42H"/>
    <s v="LEXINGTON"/>
    <s v="11"/>
    <x v="1"/>
    <n v="0.5"/>
    <m/>
    <n v="70"/>
    <n v="0"/>
    <m/>
    <x v="517"/>
    <m/>
    <m/>
    <m/>
    <d v="1998-07-29T00:00:00"/>
    <m/>
    <m/>
    <d v="2001-02-05T00:00:00"/>
    <m/>
    <s v=""/>
  </r>
  <r>
    <s v="COMMERCIAL"/>
    <s v="BARKER HORSE TRAILERS"/>
    <s v="BARKER"/>
    <s v="LEON"/>
    <s v="2920 HARMONY HWY"/>
    <s v="HARMONY"/>
    <s v="NC"/>
    <s v="28634"/>
    <s v="7045462231"/>
    <s v="B2"/>
    <s v="WC"/>
    <s v="61"/>
    <s v="6-A/B"/>
    <s v="61-6-A/B"/>
    <s v="LEXINGTON"/>
    <s v="39"/>
    <x v="2"/>
    <n v="6"/>
    <m/>
    <n v="125"/>
    <m/>
    <m/>
    <x v="518"/>
    <d v="1998-08-12T00:00:00"/>
    <d v="1998-08-24T00:00:00"/>
    <m/>
    <d v="1998-08-24T00:00:00"/>
    <m/>
    <m/>
    <m/>
    <m/>
    <s v="APPROVED WITH FOLLOWING CONDITIONS:_x000a_1. THE ROW OF HORSE TRAILERS ALONG RT 39 WILL BE DISPLAYED NO CLOSER THAN 50 FEET FROM THE EDGE OF R.O.W. OF RT 39 IN PODS OF NO MORE THAN 10 10 TRAILERS NOT TO EXCEED A TOTAL OF 30 ALONG THIS ROAD FRONTAGE._x000a_2. THE BALANCE OF THE TRAILERS MAY BE DISPLAYED ALONG THE SIDE PROPERTY LINES BEHIND THE FRONT DISPLAY AREA AT THE SIDES OF THE BUILDING AND ALSO TO THE REAR OF THE PROPERTY._x000a_3. THE 50 FOOT BUFFER ALONG RT 39 SHALL BE LANDSCAPPED CONSISTENT WITH THE RT 11 CORRIDOR STUDY WHILE THE BALANCE OF THE PROPERTY SHALL BE LANDSCAPED AS SHOWN ON THE SITE PLAN PRESENTED BY HAMRICK ENG., DATED 7/31/98._x000a_4. THE BUILDING SHALL BE DESIGNED TO BE COMPATIBLE WITH AND SIMILAR TO THE ARCITECTURE OF THE VA HORSE CENTER AS SHOWN ON THE SIMULATION PRESENTED BY RAVENHORST ASSOCIATES."/>
  </r>
  <r>
    <s v="SUBDIVISION"/>
    <s v="CAMPER"/>
    <s v="CAMPER"/>
    <s v="CARL"/>
    <s v="1594 OLD BUENA VISTA HWY"/>
    <s v="BUENA VISTA"/>
    <s v="VA"/>
    <s v="24416"/>
    <s v="5404635246"/>
    <s v="A2"/>
    <s v="SR"/>
    <s v="76"/>
    <s v="A-34B"/>
    <s v="76-A-34B"/>
    <s v="LEXINGTON"/>
    <s v="631"/>
    <x v="4"/>
    <n v="2.37"/>
    <n v="1"/>
    <n v="75"/>
    <m/>
    <m/>
    <x v="518"/>
    <m/>
    <m/>
    <m/>
    <d v="1998-07-30T00:00:00"/>
    <m/>
    <m/>
    <m/>
    <m/>
    <s v=""/>
  </r>
  <r>
    <s v="SUBDIVISION"/>
    <s v="SEEBERT"/>
    <s v="SEEBERT"/>
    <s v="MARGARET"/>
    <s v="1791 FOREST GROVE ROAD"/>
    <s v="LEXINGTON"/>
    <s v="VA"/>
    <s v="24450"/>
    <s v="5404636129"/>
    <s v="A2"/>
    <s v="KC"/>
    <s v="60"/>
    <s v="A-59"/>
    <s v="60-A-59"/>
    <s v="BRUSHY HILL"/>
    <s v="641"/>
    <x v="8"/>
    <n v="13.63"/>
    <n v="1"/>
    <n v="75"/>
    <m/>
    <m/>
    <x v="518"/>
    <m/>
    <m/>
    <m/>
    <d v="1998-07-30T00:00:00"/>
    <m/>
    <m/>
    <m/>
    <m/>
    <s v=""/>
  </r>
  <r>
    <s v="COMMERCIAL"/>
    <s v="FANCY HILL RESTAURANT"/>
    <s v="MARTIN"/>
    <s v="MARY"/>
    <s v="4832 SOUTH LEE HIGHWAY"/>
    <s v="NATURAL BRIDGE"/>
    <s v="VA"/>
    <s v="24578"/>
    <s v="5402914455"/>
    <s v="A2"/>
    <s v="BF"/>
    <s v="106"/>
    <s v="34-A"/>
    <s v="106-34-A"/>
    <s v="FANCY HILL"/>
    <s v="11"/>
    <x v="6"/>
    <n v="6.93"/>
    <m/>
    <n v="270"/>
    <m/>
    <m/>
    <x v="519"/>
    <d v="1998-09-09T00:00:00"/>
    <d v="1998-09-28T00:00:00"/>
    <m/>
    <d v="1998-09-28T00:00:00"/>
    <m/>
    <m/>
    <m/>
    <m/>
    <s v=""/>
  </r>
  <r>
    <s v="SUBDIVISION"/>
    <s v="WHORLEY"/>
    <s v="WHORLEY"/>
    <s v="LEIGHTON"/>
    <s v="RT 1 BOX 245"/>
    <s v="GLASGOW"/>
    <s v="VA"/>
    <s v="24555"/>
    <s v="5402582229"/>
    <s v="A1"/>
    <s v="NB"/>
    <s v="107"/>
    <s v="A-32A"/>
    <s v="107-A-32A"/>
    <s v="GLASGOW"/>
    <s v="684"/>
    <x v="4"/>
    <n v="2.0299999999999998"/>
    <n v="1"/>
    <n v="75"/>
    <m/>
    <m/>
    <x v="520"/>
    <m/>
    <m/>
    <m/>
    <d v="1998-08-05T00:00:00"/>
    <m/>
    <m/>
    <m/>
    <m/>
    <s v=""/>
  </r>
  <r>
    <s v="SUBDIVISION"/>
    <s v="MASON"/>
    <s v="MASON"/>
    <s v="ANITA"/>
    <s v="1593 FORGE ROAD"/>
    <s v="LEXINGTON"/>
    <s v="VA"/>
    <s v="24450"/>
    <s v="5402613705"/>
    <s v="A2"/>
    <s v="BF"/>
    <s v="99"/>
    <s v="7-6B"/>
    <s v="99-7-6B"/>
    <s v="BUFFALO FORGE"/>
    <s v="608"/>
    <x v="8"/>
    <n v="2"/>
    <n v="1"/>
    <n v="75"/>
    <m/>
    <m/>
    <x v="521"/>
    <m/>
    <m/>
    <m/>
    <d v="1998-08-10T00:00:00"/>
    <m/>
    <m/>
    <m/>
    <m/>
    <s v=""/>
  </r>
  <r>
    <s v="SUBDIVISION"/>
    <s v="NATURAL BRIDGE OF VIRGINIA"/>
    <s v="NATURAL BRIDGE"/>
    <s v=""/>
    <s v="POB 57"/>
    <s v="NATURAL BRIDGE"/>
    <s v="VA"/>
    <s v="24578"/>
    <s v="5402912121"/>
    <s v="A2"/>
    <s v="NB"/>
    <s v="105"/>
    <s v="11-O"/>
    <s v="105-11-O"/>
    <s v="NATURAL BRIDGE"/>
    <s v="780"/>
    <x v="8"/>
    <n v="194.88"/>
    <n v="1"/>
    <n v="75"/>
    <m/>
    <m/>
    <x v="522"/>
    <m/>
    <m/>
    <m/>
    <d v="1998-08-11T00:00:00"/>
    <m/>
    <m/>
    <m/>
    <m/>
    <s v=""/>
  </r>
  <r>
    <s v="SUBDIVISION"/>
    <s v="COMFORT INN"/>
    <s v="INN AT ROCKBRIDGE"/>
    <s v=""/>
    <s v="POB 37"/>
    <s v="DALEVILLE"/>
    <s v="VA"/>
    <s v="24083"/>
    <s v="5409924077"/>
    <s v="B1"/>
    <s v="KC"/>
    <s v="61A2"/>
    <s v="5-E"/>
    <s v="61A2-5-E"/>
    <s v="LEXINGTON"/>
    <s v="11"/>
    <x v="8"/>
    <n v="1.67"/>
    <n v="1"/>
    <n v="75"/>
    <m/>
    <m/>
    <x v="523"/>
    <m/>
    <m/>
    <m/>
    <d v="1998-08-19T00:00:00"/>
    <m/>
    <m/>
    <m/>
    <m/>
    <s v=""/>
  </r>
  <r>
    <s v="SUBDIVISION"/>
    <s v="HOLIDAY INN EXPRESS"/>
    <s v="INN AT LEXINGTON"/>
    <s v=""/>
    <s v="POB 37"/>
    <s v="DALEVILLE"/>
    <s v="VA"/>
    <s v="24083"/>
    <s v="5409924077"/>
    <s v="B1"/>
    <s v="KC"/>
    <s v="61A1"/>
    <s v="1-5E"/>
    <s v="61A1-1-5E"/>
    <s v="LEXINGTON"/>
    <s v="11"/>
    <x v="8"/>
    <n v="2.2799999999999998"/>
    <n v="1"/>
    <n v="75"/>
    <m/>
    <m/>
    <x v="523"/>
    <m/>
    <m/>
    <m/>
    <d v="1998-08-18T00:00:00"/>
    <m/>
    <m/>
    <m/>
    <m/>
    <s v=""/>
  </r>
  <r>
    <s v="SUBDIVISION"/>
    <s v="CARTER"/>
    <s v="CARTER"/>
    <s v="ROBERT"/>
    <s v="812 SUGAR CREEK ROAD"/>
    <s v="LEXINGTON"/>
    <s v="VA"/>
    <s v="24450"/>
    <s v="5404635871"/>
    <s v="A2"/>
    <s v="KC"/>
    <s v="58"/>
    <s v="A-53"/>
    <s v="58-A-53"/>
    <s v="HOUSE MOUNTAIN"/>
    <s v="672"/>
    <x v="4"/>
    <n v="13.75"/>
    <n v="1"/>
    <n v="75"/>
    <m/>
    <m/>
    <x v="524"/>
    <m/>
    <m/>
    <m/>
    <d v="1998-08-18T00:00:00"/>
    <m/>
    <m/>
    <m/>
    <m/>
    <s v=""/>
  </r>
  <r>
    <s v="SUBDIVISION"/>
    <s v="HIGGINS"/>
    <s v="HIGGINS"/>
    <s v="MICHAEL"/>
    <s v="21 LINKSWILER LANE"/>
    <s v="LEXINGTON"/>
    <s v="VA"/>
    <s v="24450"/>
    <s v="5404648336"/>
    <s v="A2"/>
    <s v="KC"/>
    <s v="60"/>
    <s v="1-E2A"/>
    <s v="60-1-E2A"/>
    <s v="WHISTLE CREEL"/>
    <s v="639"/>
    <x v="4"/>
    <n v="2.16"/>
    <n v="1"/>
    <n v="75"/>
    <m/>
    <m/>
    <x v="525"/>
    <m/>
    <m/>
    <m/>
    <d v="1998-08-19T00:00:00"/>
    <m/>
    <m/>
    <m/>
    <m/>
    <s v=""/>
  </r>
  <r>
    <s v="SUBDIVISION"/>
    <s v="SMITH"/>
    <s v="SMITH"/>
    <s v="WILLIAM"/>
    <s v="RT 1 BOX 171"/>
    <s v="GLASGOW"/>
    <s v="VA"/>
    <s v="24555"/>
    <s v="5404634303"/>
    <s v="A2"/>
    <s v="BF"/>
    <s v="97"/>
    <s v="A-24A"/>
    <s v="97-A-24A"/>
    <s v="FALLING SPRINGS"/>
    <s v="680"/>
    <x v="8"/>
    <n v="2.76"/>
    <n v="1"/>
    <n v="75"/>
    <m/>
    <m/>
    <x v="525"/>
    <m/>
    <m/>
    <m/>
    <d v="1998-08-19T00:00:00"/>
    <m/>
    <m/>
    <m/>
    <m/>
    <s v=""/>
  </r>
  <r>
    <s v="SIGN"/>
    <s v="WAFFLE HOUSE"/>
    <s v="HUGHETT"/>
    <s v="ROGER"/>
    <s v="5605 BELSTEAD LANE"/>
    <s v="GLEN ALLEN"/>
    <s v="VA"/>
    <s v="23060"/>
    <s v="8043603195"/>
    <s v="B1"/>
    <s v="WC"/>
    <s v="61A2"/>
    <s v="2-A-3"/>
    <s v="61A2-2-A-3"/>
    <s v="LEXINGTON"/>
    <s v="39"/>
    <x v="2"/>
    <n v="1.06"/>
    <m/>
    <n v="125"/>
    <m/>
    <m/>
    <x v="526"/>
    <d v="1998-09-09T00:00:00"/>
    <d v="1998-10-26T00:00:00"/>
    <m/>
    <d v="1999-01-11T00:00:00"/>
    <m/>
    <m/>
    <m/>
    <m/>
    <s v=""/>
  </r>
  <r>
    <s v="SUBDIVISION"/>
    <s v="BEACH"/>
    <s v="BEACH"/>
    <s v="BILLY"/>
    <s v="RT 2 BOX 128"/>
    <s v="FISHERSVILLE"/>
    <s v="VA"/>
    <s v="22939"/>
    <s v="5409432442"/>
    <s v="A2"/>
    <s v="SR"/>
    <s v="54"/>
    <s v="A-18"/>
    <s v="54-A-18"/>
    <s v="IRISH CREEK"/>
    <s v="603"/>
    <x v="8"/>
    <n v="60"/>
    <n v="1"/>
    <n v="75"/>
    <m/>
    <m/>
    <x v="527"/>
    <m/>
    <m/>
    <m/>
    <d v="1998-08-24T00:00:00"/>
    <m/>
    <m/>
    <m/>
    <m/>
    <s v=""/>
  </r>
  <r>
    <s v="SUBDIVISION"/>
    <s v="DAY"/>
    <s v="DAY"/>
    <s v="BENJAMIN"/>
    <s v="113 BUENA VISTA FARM RD"/>
    <s v="BUENA VISTA"/>
    <s v="VA"/>
    <s v="24416"/>
    <s v="5402612998"/>
    <s v="A2"/>
    <s v="SR"/>
    <s v="77"/>
    <s v="A-11"/>
    <s v="77-A-11"/>
    <s v="RIVERSIDE"/>
    <s v="608"/>
    <x v="8"/>
    <n v="8"/>
    <n v="1"/>
    <n v="75"/>
    <m/>
    <m/>
    <x v="527"/>
    <m/>
    <m/>
    <m/>
    <d v="1998-08-24T00:00:00"/>
    <m/>
    <m/>
    <m/>
    <m/>
    <s v=""/>
  </r>
  <r>
    <s v="COMMERCIAL"/>
    <s v="LEE HI TRUCK STOP"/>
    <s v="BERKSTRESSER"/>
    <s v="ROBERT"/>
    <s v="RT 5 BOX 379"/>
    <s v="LEXINGTON"/>
    <s v="VA"/>
    <s v="24450"/>
    <s v="5404633478"/>
    <s v="A2"/>
    <s v="SR"/>
    <s v="63"/>
    <s v="A-1"/>
    <s v="63-A-1"/>
    <s v="TIMBER RIDGE"/>
    <s v="11"/>
    <x v="6"/>
    <n v="12"/>
    <m/>
    <n v="320"/>
    <m/>
    <m/>
    <x v="527"/>
    <d v="1998-09-09T00:00:00"/>
    <d v="1998-10-26T00:00:00"/>
    <m/>
    <d v="1998-10-26T00:00:00"/>
    <m/>
    <m/>
    <m/>
    <m/>
    <s v=""/>
  </r>
  <r>
    <s v="SUBDIVISION"/>
    <s v="TEMPLETON"/>
    <s v="TEMPLETON"/>
    <s v="BEULAH"/>
    <s v="2856 BORDEN GRANT TRAIL"/>
    <s v="FAIRFIELD"/>
    <s v="VA"/>
    <s v="24435"/>
    <s v="5402613938"/>
    <s v="A2"/>
    <s v="SR"/>
    <s v="51"/>
    <s v="4-6"/>
    <s v="51-4-6"/>
    <s v="DONALDSBURG"/>
    <s v="706"/>
    <x v="8"/>
    <n v="2"/>
    <n v="1"/>
    <n v="75"/>
    <m/>
    <m/>
    <x v="527"/>
    <m/>
    <m/>
    <m/>
    <d v="1998-08-24T00:00:00"/>
    <m/>
    <m/>
    <m/>
    <m/>
    <s v=""/>
  </r>
  <r>
    <s v="SUBDIVISION"/>
    <s v="HOLLAND"/>
    <s v="HOLLAND"/>
    <s v="RANDY"/>
    <s v="116 HEARTHSTONE LANE"/>
    <s v="FAIRFIELD"/>
    <s v="VA"/>
    <s v="24435"/>
    <s v="5404635368"/>
    <s v="A2"/>
    <s v="SR"/>
    <s v="64"/>
    <s v="1-1"/>
    <s v="64-1-1"/>
    <s v="CROSSROADS"/>
    <s v="706"/>
    <x v="8"/>
    <n v="15"/>
    <n v="1"/>
    <n v="75"/>
    <m/>
    <m/>
    <x v="528"/>
    <m/>
    <m/>
    <m/>
    <d v="1998-08-25T00:00:00"/>
    <m/>
    <m/>
    <m/>
    <m/>
    <s v=""/>
  </r>
  <r>
    <s v="SUBDIVISION"/>
    <s v="SMITH"/>
    <s v="SMITH"/>
    <s v="MACK"/>
    <s v="RT 4 BOX 439"/>
    <s v="LEXINGTON"/>
    <s v="VA"/>
    <s v="24450"/>
    <s v="5404637551"/>
    <s v="A2"/>
    <s v="BF"/>
    <s v="88"/>
    <s v="A-25"/>
    <s v="88-A-25"/>
    <s v="ROUND HILL"/>
    <s v="700"/>
    <x v="8"/>
    <n v="2.91"/>
    <n v="1"/>
    <n v="75"/>
    <m/>
    <m/>
    <x v="528"/>
    <m/>
    <m/>
    <m/>
    <d v="1998-08-25T00:00:00"/>
    <m/>
    <m/>
    <m/>
    <m/>
    <s v=""/>
  </r>
  <r>
    <s v="COMMERCIAL"/>
    <s v="BARKER HORSE TRAILERS"/>
    <s v="BARKER"/>
    <s v="LEON"/>
    <s v="2920 HARMONY HWY"/>
    <s v="HARMONY"/>
    <s v="NC"/>
    <s v="28634"/>
    <s v="7045462231"/>
    <s v="B2"/>
    <s v="WC"/>
    <s v="61"/>
    <s v="6-A/B"/>
    <s v="61-6-A/B"/>
    <s v="LEXINGTON"/>
    <s v="39"/>
    <x v="1"/>
    <n v="11"/>
    <m/>
    <n v="370"/>
    <n v="33000"/>
    <m/>
    <x v="529"/>
    <m/>
    <m/>
    <m/>
    <d v="1998-09-03T00:00:00"/>
    <m/>
    <m/>
    <d v="1999-05-18T00:00:00"/>
    <d v="1999-05-18T00:00:00"/>
    <s v=""/>
  </r>
  <r>
    <s v="AVIATION"/>
    <s v="MARTIN LANDING STRIP"/>
    <s v="MARTIN"/>
    <s v="CLIFF"/>
    <s v="1502 WESTSHIRE LANE"/>
    <s v="RICHMOND"/>
    <s v="VA"/>
    <s v="23233"/>
    <s v="8042261431"/>
    <s v="A2"/>
    <s v="SR"/>
    <s v="64"/>
    <s v="A-31"/>
    <s v="64-A-31"/>
    <s v="MIDVALE"/>
    <s v="608"/>
    <x v="2"/>
    <n v="155"/>
    <m/>
    <n v="125"/>
    <m/>
    <m/>
    <x v="529"/>
    <d v="1998-10-14T00:00:00"/>
    <d v="1998-11-23T00:00:00"/>
    <m/>
    <d v="1998-11-23T00:00:00"/>
    <m/>
    <d v="1999-11-23T00:00:00"/>
    <m/>
    <d v="2009-11-23T00:00:00"/>
    <s v="SEE FILE FOR CONDITIONS"/>
  </r>
  <r>
    <s v="SUBDIVISION"/>
    <s v="A&amp;D ENTERPRISES"/>
    <s v="DAVIS"/>
    <s v="LARRY"/>
    <s v="POB 1197"/>
    <s v="FISHERSVILLE"/>
    <s v="VA"/>
    <s v="22939"/>
    <s v="5409498830"/>
    <s v="A2"/>
    <s v="WC"/>
    <s v="8"/>
    <s v="A-24"/>
    <s v="8-A-24"/>
    <s v="BELLS VALLEY"/>
    <s v="42"/>
    <x v="8"/>
    <n v="10"/>
    <n v="1"/>
    <n v="75"/>
    <m/>
    <m/>
    <x v="530"/>
    <m/>
    <m/>
    <m/>
    <d v="1998-08-28T00:00:00"/>
    <m/>
    <m/>
    <m/>
    <m/>
    <s v=""/>
  </r>
  <r>
    <s v="RESIDENTIAL"/>
    <s v="MAPLE GROVE FARM POND"/>
    <s v="BARGER CONST."/>
    <s v="CHARLES"/>
    <s v="POB 778"/>
    <s v="LEXINGTON"/>
    <s v="VA"/>
    <s v="24450"/>
    <s v="5404632106"/>
    <s v="R1"/>
    <s v="BF"/>
    <s v="75"/>
    <s v="4-1"/>
    <s v="75-4-1"/>
    <s v="LEXINGTON"/>
    <s v="671"/>
    <x v="1"/>
    <n v="2"/>
    <m/>
    <n v="25"/>
    <n v="0"/>
    <m/>
    <x v="531"/>
    <m/>
    <m/>
    <m/>
    <d v="1998-09-09T00:00:00"/>
    <m/>
    <m/>
    <d v="2001-01-16T00:00:00"/>
    <m/>
    <s v=""/>
  </r>
  <r>
    <s v="SUBDIVISION"/>
    <s v="SMITH"/>
    <s v="SMITH"/>
    <s v="JEAN"/>
    <s v="4586 NORTH LEE HIGHWAY"/>
    <s v="FAIRFIELD"/>
    <s v="VA"/>
    <s v="24435"/>
    <s v="5404649134"/>
    <s v="A2"/>
    <s v="SR"/>
    <s v="51"/>
    <s v="5-B1A2"/>
    <s v="51-5-B1A2"/>
    <s v="TIMBER RIDGE"/>
    <s v="11"/>
    <x v="8"/>
    <n v="4.01"/>
    <n v="1"/>
    <n v="75"/>
    <m/>
    <m/>
    <x v="531"/>
    <m/>
    <m/>
    <m/>
    <d v="1998-09-10T00:00:00"/>
    <m/>
    <m/>
    <m/>
    <m/>
    <s v=""/>
  </r>
  <r>
    <s v="SUBDIVISION"/>
    <s v="PETERS"/>
    <s v="PETERS"/>
    <s v="JAMES"/>
    <s v="150 BIG RIVER ROAD"/>
    <s v="GOSHEN"/>
    <s v="VA"/>
    <s v="24439"/>
    <s v="5409975347"/>
    <s v="A2"/>
    <s v="WC"/>
    <s v="6"/>
    <s v="A-19"/>
    <s v="6-A-19"/>
    <s v="GOSHEN"/>
    <s v="600"/>
    <x v="8"/>
    <n v="2"/>
    <n v="1"/>
    <n v="75"/>
    <m/>
    <m/>
    <x v="532"/>
    <m/>
    <m/>
    <m/>
    <d v="1998-09-16T00:00:00"/>
    <m/>
    <m/>
    <m/>
    <m/>
    <s v=""/>
  </r>
  <r>
    <s v="SUBDIVISION"/>
    <s v="TYREE"/>
    <s v="TYREE"/>
    <s v="ELMER"/>
    <s v="504 BEATTY HOLLOW ROAD"/>
    <s v="LEXINGTON"/>
    <s v="VA"/>
    <s v="24450"/>
    <s v="5404633819"/>
    <s v="A2"/>
    <s v="KC"/>
    <s v="60"/>
    <s v="A-67"/>
    <s v="60-A-67"/>
    <s v="BRUSHY HILL"/>
    <s v="670"/>
    <x v="8"/>
    <n v="2.0099999999999998"/>
    <n v="1"/>
    <n v="75"/>
    <m/>
    <m/>
    <x v="532"/>
    <m/>
    <m/>
    <m/>
    <d v="1998-09-16T00:00:00"/>
    <m/>
    <m/>
    <m/>
    <m/>
    <s v=""/>
  </r>
  <r>
    <s v="ROAD"/>
    <s v="HAWK RIDGE"/>
    <s v="BAKER"/>
    <s v="CHUCK"/>
    <s v="62 SKY HIGH LANE"/>
    <s v="LEXINGTON"/>
    <s v="VA"/>
    <s v="24450"/>
    <s v="5404633191"/>
    <s v="A2"/>
    <s v="NB"/>
    <s v="89"/>
    <s v="5-3FA/B"/>
    <s v="89-5-3FA/B"/>
    <s v="BUENA VISTA"/>
    <s v="608"/>
    <x v="1"/>
    <n v="1"/>
    <m/>
    <n v="70"/>
    <n v="3000"/>
    <m/>
    <x v="533"/>
    <m/>
    <m/>
    <m/>
    <d v="1998-09-17T00:00:00"/>
    <m/>
    <m/>
    <d v="1999-03-02T00:00:00"/>
    <d v="1999-03-02T00:00:00"/>
    <s v=""/>
  </r>
  <r>
    <s v="ROAD"/>
    <s v="HENRY HILL ESTATES"/>
    <s v="HOLLAND"/>
    <s v="RANDY"/>
    <s v="26  HEARTHSTONE LANE"/>
    <s v="FAIRFIELD"/>
    <s v="VA"/>
    <s v="24435"/>
    <s v="5404635568"/>
    <s v="A2"/>
    <s v="SR"/>
    <s v="64"/>
    <s v="1-1/10A"/>
    <s v="64-1-1/10A"/>
    <s v="CROSSROADS"/>
    <s v="706"/>
    <x v="1"/>
    <n v="2.5"/>
    <m/>
    <n v="110"/>
    <n v="7500"/>
    <m/>
    <x v="534"/>
    <m/>
    <m/>
    <m/>
    <d v="1998-09-21T00:00:00"/>
    <m/>
    <m/>
    <d v="2001-05-17T00:00:00"/>
    <d v="2001-05-17T00:00:00"/>
    <s v=""/>
  </r>
  <r>
    <s v="SUBDIVISION"/>
    <s v="HENRY HILL ESTATES"/>
    <s v="HOLLAND"/>
    <s v="RANDY"/>
    <s v="26 HEARTHSTONE LANE"/>
    <s v="FAIRFIELD"/>
    <s v="VA"/>
    <s v="24435"/>
    <s v="5404635568"/>
    <s v="A2"/>
    <s v="SR"/>
    <s v="64"/>
    <s v="1-1/10A"/>
    <s v="64-1-1/10A"/>
    <s v="CROSSROADS"/>
    <s v="706"/>
    <x v="0"/>
    <n v="141"/>
    <n v="20"/>
    <n v="1050"/>
    <m/>
    <m/>
    <x v="534"/>
    <d v="1998-10-07T00:00:00"/>
    <d v="1998-10-26T00:00:00"/>
    <m/>
    <d v="1998-10-26T00:00:00"/>
    <m/>
    <m/>
    <m/>
    <m/>
    <s v=""/>
  </r>
  <r>
    <s v="UTILITY"/>
    <s v="MSA RAW WATER LINE"/>
    <s v="DIXON CONST."/>
    <s v=""/>
    <s v="POB 108"/>
    <s v="FINCASTLE"/>
    <s v="VA"/>
    <s v="24090"/>
    <s v="5404733107"/>
    <s v="C1"/>
    <s v="KC"/>
    <s v="61"/>
    <s v="A-43"/>
    <s v="61-A-43"/>
    <s v="LEXINGTON"/>
    <s v="60"/>
    <x v="1"/>
    <n v="1"/>
    <m/>
    <n v="70"/>
    <n v="3000"/>
    <m/>
    <x v="534"/>
    <m/>
    <m/>
    <m/>
    <d v="1998-10-14T00:00:00"/>
    <m/>
    <m/>
    <d v="1999-05-05T00:00:00"/>
    <d v="1999-05-05T00:00:00"/>
    <s v=""/>
  </r>
  <r>
    <s v="SUBDIVISION"/>
    <s v="IRVINE"/>
    <s v="IRVINE"/>
    <s v="MARVIN"/>
    <s v="STONER HOLLOW ROAD"/>
    <s v="GLASGOW"/>
    <s v="VA"/>
    <s v="24555"/>
    <s v="5402912597"/>
    <s v="A2"/>
    <s v="NB"/>
    <s v="107"/>
    <s v="10-2G"/>
    <s v="107-10-2G"/>
    <s v="NB STATION"/>
    <s v="688"/>
    <x v="4"/>
    <n v="2.02"/>
    <n v="1"/>
    <n v="75"/>
    <m/>
    <m/>
    <x v="535"/>
    <m/>
    <m/>
    <m/>
    <d v="1998-09-28T00:00:00"/>
    <m/>
    <m/>
    <m/>
    <m/>
    <s v=""/>
  </r>
  <r>
    <s v="COMMERCIAL"/>
    <s v="KELLY SWINK BODY SHOP"/>
    <s v="YEARDLEY"/>
    <s v="FRANCES"/>
    <s v="662 MT. ATLAS ROAD"/>
    <s v="LEXINGTON"/>
    <s v="VA"/>
    <s v="24450"/>
    <s v="5404631964"/>
    <s v="A2"/>
    <s v="WC"/>
    <s v="50"/>
    <s v="A-33"/>
    <s v="50-A-33"/>
    <s v="MOUNT ATLAS"/>
    <s v="716"/>
    <x v="7"/>
    <n v="0"/>
    <m/>
    <n v="125"/>
    <m/>
    <m/>
    <x v="536"/>
    <m/>
    <m/>
    <d v="1998-10-21T00:00:00"/>
    <m/>
    <d v="1998-10-21T00:00:00"/>
    <m/>
    <m/>
    <m/>
    <s v="APPEAL OF DECISION TO ALLOW BODY SHOP TO CONTINUE AS A COTTAGE INDUSTRY"/>
  </r>
  <r>
    <s v="SUBDIVISION"/>
    <s v="DOOLEY"/>
    <s v="DOOLEY"/>
    <s v="ANDREW"/>
    <s v="PLOWBOY LANE"/>
    <s v="BUENA VISTA"/>
    <s v="VA"/>
    <s v="24416"/>
    <s v="5402617108"/>
    <s v="A2"/>
    <s v="SR"/>
    <s v="77"/>
    <s v="A-13"/>
    <s v="77-A-13"/>
    <s v="BUENA VISTA"/>
    <s v="704"/>
    <x v="4"/>
    <n v="2.25"/>
    <n v="1"/>
    <n v="75"/>
    <m/>
    <m/>
    <x v="537"/>
    <m/>
    <m/>
    <m/>
    <d v="1998-09-28T00:00:00"/>
    <m/>
    <m/>
    <m/>
    <m/>
    <s v=""/>
  </r>
  <r>
    <s v="ROAD"/>
    <s v="LAKE VIEW"/>
    <s v="KOOGLER"/>
    <s v="GLENN"/>
    <s v="58 WILLOW LAKE LOOP"/>
    <s v="RAPHINE"/>
    <s v="VA"/>
    <s v="24472"/>
    <s v="5403772090"/>
    <s v="A2"/>
    <s v="SR"/>
    <s v="28"/>
    <s v="3-12"/>
    <s v="28-3-12"/>
    <s v="RAPHINE"/>
    <s v="706"/>
    <x v="1"/>
    <n v="0.5"/>
    <m/>
    <n v="70"/>
    <m/>
    <m/>
    <x v="538"/>
    <m/>
    <m/>
    <m/>
    <d v="1998-09-29T00:00:00"/>
    <m/>
    <m/>
    <d v="1998-11-19T00:00:00"/>
    <d v="1998-11-19T00:00:00"/>
    <s v="PART OF VDOT ROAD IMPROVEMENTS FOR RT 706"/>
  </r>
  <r>
    <s v="SUBDIVISION"/>
    <s v="WOODY CHEVROLET"/>
    <s v="WOODY"/>
    <s v="TAYLOR"/>
    <s v="POB 1560"/>
    <s v="LEXINTON"/>
    <s v="VA"/>
    <s v="24450"/>
    <s v="5404633196"/>
    <s v="B1"/>
    <s v="KC"/>
    <s v="62"/>
    <s v="A-54"/>
    <s v="62-A-54"/>
    <s v="LEXINGTON"/>
    <s v="11"/>
    <x v="8"/>
    <n v="5.27"/>
    <n v="1"/>
    <n v="75"/>
    <m/>
    <m/>
    <x v="538"/>
    <m/>
    <m/>
    <m/>
    <d v="1998-09-29T00:00:00"/>
    <m/>
    <m/>
    <d v="2001-05-17T00:00:00"/>
    <d v="2001-05-17T00:00:00"/>
    <s v=""/>
  </r>
  <r>
    <s v="SUBDIVISION"/>
    <s v="STAGNER"/>
    <s v="STAGNER"/>
    <s v="TOMMY"/>
    <s v="69 INDIAN BOTTOM ROAD"/>
    <s v="ROCKBRIDGE BATHS"/>
    <s v="VA"/>
    <s v="24473"/>
    <s v="5403481185"/>
    <s v="A2"/>
    <s v="NB"/>
    <s v="99"/>
    <s v="A-7"/>
    <s v="99-A-7"/>
    <s v="BUENA VISTA"/>
    <s v="633"/>
    <x v="8"/>
    <n v="7.89"/>
    <n v="1"/>
    <n v="75"/>
    <m/>
    <m/>
    <x v="539"/>
    <m/>
    <m/>
    <m/>
    <d v="1998-10-01T00:00:00"/>
    <m/>
    <m/>
    <m/>
    <m/>
    <s v=""/>
  </r>
  <r>
    <s v="SUBDIVISION"/>
    <s v="SORRELLS"/>
    <s v="SORRELLS"/>
    <s v="WALTER"/>
    <s v="75 STAG TRAIL"/>
    <s v="BUENA VISTA"/>
    <s v="VA"/>
    <s v="24416"/>
    <s v="5402613732"/>
    <s v="A2"/>
    <s v="SR"/>
    <s v="63"/>
    <s v="2-1G"/>
    <s v="63-2-1G"/>
    <s v="CROSSROADS"/>
    <s v="706"/>
    <x v="8"/>
    <n v="2"/>
    <n v="1"/>
    <n v="75"/>
    <m/>
    <m/>
    <x v="540"/>
    <m/>
    <m/>
    <m/>
    <d v="1998-10-02T00:00:00"/>
    <m/>
    <m/>
    <m/>
    <m/>
    <s v=""/>
  </r>
  <r>
    <s v="SUBDIVISION"/>
    <s v="BUCKLAND"/>
    <s v="MOORE"/>
    <s v="SHEPHERD"/>
    <s v="3080 NATHANIELS GREEN"/>
    <s v="WILLIAMSBURG"/>
    <s v="VA"/>
    <s v="23185"/>
    <s v="7572217072"/>
    <s v="R1"/>
    <s v="KC"/>
    <s v="60"/>
    <s v="8-B"/>
    <s v="60-8-B"/>
    <s v="LEXINGTON"/>
    <s v="60"/>
    <x v="0"/>
    <n v="68.900000000000006"/>
    <n v="24"/>
    <n v="2650"/>
    <m/>
    <m/>
    <x v="541"/>
    <d v="1998-02-11T00:00:00"/>
    <d v="1998-02-23T00:00:00"/>
    <m/>
    <d v="1998-02-23T00:00:00"/>
    <m/>
    <m/>
    <m/>
    <m/>
    <s v=""/>
  </r>
  <r>
    <s v="COMMERCIAL"/>
    <s v="WHITE'S TRUCK STOP"/>
    <s v="PLECKER"/>
    <s v="TIM"/>
    <s v="2440 RAPHINE ROAD"/>
    <s v="RAPHINE"/>
    <s v="VA"/>
    <s v="24472"/>
    <s v="5403772111"/>
    <s v="B1"/>
    <s v="SR"/>
    <s v="28"/>
    <s v="2-A"/>
    <s v="28-2-A"/>
    <s v="RAPHINE"/>
    <s v="606"/>
    <x v="1"/>
    <n v="1"/>
    <m/>
    <n v="70"/>
    <n v="0"/>
    <m/>
    <x v="542"/>
    <m/>
    <m/>
    <m/>
    <d v="1998-10-14T00:00:00"/>
    <m/>
    <m/>
    <d v="1999-08-12T00:00:00"/>
    <d v="1999-08-12T00:00:00"/>
    <s v=""/>
  </r>
  <r>
    <s v="COMMERCIAL"/>
    <s v="WOODY CHEVROLET"/>
    <s v="WOODY"/>
    <s v="TAYLOR"/>
    <s v="POB 1560"/>
    <s v="LEXINGTON"/>
    <s v="VA"/>
    <s v="24450"/>
    <s v="5404641189"/>
    <s v="B1"/>
    <s v="KC"/>
    <s v="62"/>
    <s v="A-54"/>
    <s v="62-A-54"/>
    <s v="LEXINGTON"/>
    <s v="11"/>
    <x v="1"/>
    <n v="2.7"/>
    <m/>
    <n v="110"/>
    <n v="9000"/>
    <m/>
    <x v="542"/>
    <m/>
    <m/>
    <m/>
    <d v="1998-10-14T00:00:00"/>
    <m/>
    <m/>
    <d v="2000-07-20T00:00:00"/>
    <m/>
    <s v=""/>
  </r>
  <r>
    <s v="COMMERCIAL"/>
    <s v="FAITH CHRISTIAN CENTER"/>
    <s v="MOORE"/>
    <s v="GARRETT"/>
    <s v="RT 5 BOX 333D"/>
    <s v="LEXINGTON"/>
    <s v="VA"/>
    <s v="24450"/>
    <s v="5404643088"/>
    <s v="A2"/>
    <s v="KC"/>
    <s v="61A1"/>
    <s v="1-1B"/>
    <s v="61A1-1-1B"/>
    <s v="LEXINGTON"/>
    <s v="9364"/>
    <x v="1"/>
    <n v="2"/>
    <m/>
    <n v="25"/>
    <n v="0"/>
    <m/>
    <x v="543"/>
    <m/>
    <m/>
    <m/>
    <d v="1998-10-16T00:00:00"/>
    <m/>
    <m/>
    <d v="2000-06-02T00:00:00"/>
    <d v="2000-06-02T00:00:00"/>
    <s v=""/>
  </r>
  <r>
    <s v="SUBDIVISION"/>
    <s v="JOHNSON"/>
    <s v="JOHNSON"/>
    <s v="W.H."/>
    <s v="RT 1 BOX 387A"/>
    <s v="LEXINGTON"/>
    <s v="VA"/>
    <s v="24450"/>
    <s v="5404639214"/>
    <s v="A2"/>
    <s v="NB"/>
    <s v="107"/>
    <s v="A-32C"/>
    <s v="107-A-32C"/>
    <s v="GLASGOW"/>
    <s v="684"/>
    <x v="4"/>
    <n v="2.02"/>
    <n v="1"/>
    <n v="75"/>
    <m/>
    <m/>
    <x v="543"/>
    <m/>
    <m/>
    <m/>
    <d v="1998-10-16T00:00:00"/>
    <m/>
    <m/>
    <m/>
    <m/>
    <s v=""/>
  </r>
  <r>
    <s v="SUBDIVISION"/>
    <s v="MOORE"/>
    <s v="MOORE"/>
    <s v="CHARLES"/>
    <s v="6 LUTE LANE"/>
    <s v="LEXINGTON"/>
    <s v="VA"/>
    <s v="24450"/>
    <s v="5404645097"/>
    <s v="A2"/>
    <s v="WC"/>
    <s v="50"/>
    <s v="A-59"/>
    <s v="50-A-59"/>
    <s v="MOUNT ATLAS"/>
    <s v="716"/>
    <x v="8"/>
    <n v="2.0099999999999998"/>
    <n v="1"/>
    <n v="75"/>
    <m/>
    <m/>
    <x v="543"/>
    <m/>
    <m/>
    <m/>
    <d v="1998-10-16T00:00:00"/>
    <m/>
    <m/>
    <m/>
    <m/>
    <s v=""/>
  </r>
  <r>
    <s v="SUBDIVISION"/>
    <s v="SIXTY WEST"/>
    <s v="WARNER"/>
    <s v="HARRY"/>
    <s v="POB 1577"/>
    <s v="LEXINGTON"/>
    <s v="VA"/>
    <s v="24450"/>
    <s v="5404633332"/>
    <s v="R1"/>
    <s v="KC"/>
    <s v="61"/>
    <s v="A-44A1"/>
    <s v="61-A-44A1"/>
    <s v="LEXINGTON"/>
    <s v="60"/>
    <x v="0"/>
    <n v="1"/>
    <n v="3"/>
    <n v="150"/>
    <m/>
    <m/>
    <x v="544"/>
    <d v="1998-11-11T00:00:00"/>
    <d v="1998-11-23T00:00:00"/>
    <m/>
    <d v="1998-12-10T00:00:00"/>
    <m/>
    <m/>
    <m/>
    <m/>
    <s v=""/>
  </r>
  <r>
    <s v="COMMERCIAL"/>
    <s v="AMOCO AUTO REPAIR"/>
    <s v="MOYER"/>
    <s v="CLYDE"/>
    <s v="2283 N LEE HIGHWAY"/>
    <s v="LEXINGTON"/>
    <s v="VA"/>
    <s v="24450"/>
    <s v="5404639282"/>
    <s v="A2"/>
    <s v="WC"/>
    <s v="62"/>
    <s v="4-1G1"/>
    <s v="62-4-1G1"/>
    <s v="TIMBER RIDGE"/>
    <s v="11"/>
    <x v="1"/>
    <n v="0.5"/>
    <m/>
    <n v="70"/>
    <n v="0"/>
    <m/>
    <x v="545"/>
    <m/>
    <m/>
    <m/>
    <d v="1998-10-23T00:00:00"/>
    <m/>
    <m/>
    <d v="2000-10-06T00:00:00"/>
    <m/>
    <s v=""/>
  </r>
  <r>
    <s v="SUBDIVISION"/>
    <s v="BARE"/>
    <s v="BARE"/>
    <s v="THOMAS"/>
    <s v="662 DRY HOLLOW ROAD"/>
    <s v="ROCKBRIDGE BATHS"/>
    <s v="VA"/>
    <s v="24473"/>
    <s v="5403485491"/>
    <s v="A2"/>
    <s v="WC"/>
    <s v="25"/>
    <s v="A-13"/>
    <s v="25-A-13"/>
    <s v="BROWNSBURG"/>
    <s v="729"/>
    <x v="4"/>
    <n v="4.0599999999999996"/>
    <n v="1"/>
    <n v="75"/>
    <m/>
    <m/>
    <x v="545"/>
    <m/>
    <m/>
    <m/>
    <d v="1998-10-23T00:00:00"/>
    <m/>
    <m/>
    <m/>
    <m/>
    <s v=""/>
  </r>
  <r>
    <s v="RESIDENTIAL"/>
    <s v="JACKSON HEIGHTS"/>
    <s v="MAST"/>
    <s v="RICK"/>
    <s v="396 EAST MIDLAND TRAIL"/>
    <s v="LEXINGTON"/>
    <s v="VA"/>
    <s v="24450"/>
    <s v="5404634855"/>
    <s v="A2"/>
    <s v="WC"/>
    <s v="62"/>
    <s v="A-55"/>
    <s v="62-A-55"/>
    <s v="LEXINGTON"/>
    <s v="11"/>
    <x v="9"/>
    <n v="18.47"/>
    <m/>
    <n v="380"/>
    <m/>
    <m/>
    <x v="545"/>
    <d v="1998-11-11T00:00:00"/>
    <d v="1998-11-23T00:00:00"/>
    <m/>
    <d v="1998-11-23T00:00:00"/>
    <m/>
    <m/>
    <m/>
    <m/>
    <s v=""/>
  </r>
  <r>
    <s v="SUBDIVISION"/>
    <s v="KEGLEY"/>
    <s v="KEGLEY"/>
    <s v="DENNY"/>
    <s v="365 MAGNOLIA  AVENUE"/>
    <s v="BUENA VISTA"/>
    <s v="VA"/>
    <s v="24416"/>
    <s v="5402613296"/>
    <s v="A2"/>
    <s v="BF"/>
    <s v="84"/>
    <s v="A-26"/>
    <s v="84-A-26"/>
    <s v="RAPPS MILL"/>
    <s v="612"/>
    <x v="4"/>
    <n v="15.3"/>
    <n v="1"/>
    <n v="75"/>
    <m/>
    <m/>
    <x v="545"/>
    <m/>
    <m/>
    <m/>
    <d v="1998-10-23T00:00:00"/>
    <m/>
    <m/>
    <m/>
    <m/>
    <s v=""/>
  </r>
  <r>
    <s v="COMMERCIAL"/>
    <s v="ALL ABOUT LANDSCAPING"/>
    <s v="SMITH"/>
    <s v="MARK"/>
    <s v="POB 1565"/>
    <s v="LEXINGTON"/>
    <s v="VA"/>
    <s v="24450"/>
    <s v="5404636521"/>
    <s v="B1"/>
    <s v="KC"/>
    <s v="61A1"/>
    <s v="A-1"/>
    <s v="61A1-A-1"/>
    <s v="EAST LEXINGTON"/>
    <s v="9364"/>
    <x v="1"/>
    <n v="1"/>
    <m/>
    <n v="25"/>
    <n v="3000"/>
    <m/>
    <x v="546"/>
    <m/>
    <m/>
    <m/>
    <d v="1998-10-29T00:00:00"/>
    <m/>
    <m/>
    <d v="1999-05-05T00:00:00"/>
    <d v="1999-05-05T00:00:00"/>
    <s v=""/>
  </r>
  <r>
    <s v="AMENDMENT"/>
    <s v="ROCKBRIDGE COUNTY"/>
    <s v="PLANNING"/>
    <s v=""/>
    <s v="150 S MAIN STREET"/>
    <s v="LEXINGTON"/>
    <s v="VA"/>
    <s v="24450"/>
    <s v="5404649662"/>
    <s v="A2"/>
    <s v="RC"/>
    <s v="NA"/>
    <s v="NA"/>
    <s v="NA-NA"/>
    <s v="A2 DISTRICTS"/>
    <s v=""/>
    <x v="3"/>
    <n v="0"/>
    <m/>
    <n v="0"/>
    <m/>
    <m/>
    <x v="547"/>
    <d v="1998-11-11T00:00:00"/>
    <d v="1999-01-25T00:00:00"/>
    <m/>
    <d v="1999-03-22T00:00:00"/>
    <m/>
    <m/>
    <m/>
    <m/>
    <s v="LANDING STRIP AMENDMENT"/>
  </r>
  <r>
    <s v="SUBDIVISION"/>
    <s v="YOUNG"/>
    <s v="YOUNG"/>
    <s v="STEVEN"/>
    <s v="523 LIME KILN ROAD"/>
    <s v="LEXINGTON"/>
    <s v="VA"/>
    <s v="24450"/>
    <s v="5404631830"/>
    <s v="A2"/>
    <s v="BF"/>
    <s v="86"/>
    <s v="A-1D"/>
    <s v="86-A-1D"/>
    <s v="PLANK ROAD"/>
    <s v="610"/>
    <x v="8"/>
    <n v="13.32"/>
    <n v="1"/>
    <n v="75"/>
    <m/>
    <m/>
    <x v="548"/>
    <m/>
    <m/>
    <m/>
    <d v="1998-11-02T00:00:00"/>
    <m/>
    <m/>
    <m/>
    <m/>
    <s v=""/>
  </r>
  <r>
    <s v="SUBDIVISION"/>
    <s v="WILCO TRAVEL PLAZA"/>
    <s v="A.T. WILLIAMS  OIL"/>
    <s v=""/>
    <s v="POB 7287"/>
    <s v="WINSTON SALEM"/>
    <s v="NC"/>
    <s v="27109"/>
    <s v="5403779239"/>
    <s v="R1"/>
    <s v="WC"/>
    <s v="28"/>
    <s v="A-14C"/>
    <s v="28-A-14C"/>
    <s v="RAPHINE"/>
    <s v="917"/>
    <x v="8"/>
    <n v="6.5"/>
    <n v="1"/>
    <n v="75"/>
    <m/>
    <m/>
    <x v="549"/>
    <m/>
    <m/>
    <m/>
    <d v="1998-11-05T00:00:00"/>
    <m/>
    <m/>
    <m/>
    <m/>
    <s v=""/>
  </r>
  <r>
    <s v="SUBDIVISION"/>
    <s v="HARTLESS"/>
    <s v="HARTLESS"/>
    <s v="PATSY"/>
    <s v="MIDVALE HILL"/>
    <s v="VESUVIUS"/>
    <s v="VA"/>
    <s v="24483"/>
    <s v="5402619201"/>
    <s v="A2"/>
    <s v="SR"/>
    <s v="52"/>
    <s v="3-3"/>
    <s v="52-3-3"/>
    <s v="MIDVALE"/>
    <s v="714"/>
    <x v="4"/>
    <n v="2"/>
    <n v="1"/>
    <n v="75"/>
    <m/>
    <m/>
    <x v="550"/>
    <m/>
    <m/>
    <m/>
    <d v="1998-11-09T00:00:00"/>
    <m/>
    <m/>
    <m/>
    <m/>
    <s v=""/>
  </r>
  <r>
    <s v="SUBDIVISION"/>
    <s v="BURKS"/>
    <s v="BURKS"/>
    <s v="FRED"/>
    <s v="RT 1 BOX 173B"/>
    <s v="GLASGOW"/>
    <s v="VA"/>
    <s v="24555"/>
    <s v="5402582828"/>
    <s v="A2"/>
    <s v="BF"/>
    <s v="97"/>
    <s v="A-5"/>
    <s v="97-A-5"/>
    <s v="FANCY HILL"/>
    <s v="11"/>
    <x v="8"/>
    <n v="52.3"/>
    <n v="1"/>
    <n v="75"/>
    <m/>
    <m/>
    <x v="551"/>
    <m/>
    <m/>
    <m/>
    <d v="1998-11-20T00:00:00"/>
    <m/>
    <m/>
    <m/>
    <m/>
    <s v=""/>
  </r>
  <r>
    <s v="SUBDIVISION"/>
    <s v="RICCIONI"/>
    <s v="RICCIONI"/>
    <s v="GUS"/>
    <s v="4216 BROWNSBURG TPK"/>
    <s v="RAPHINE"/>
    <s v="VA"/>
    <s v="24472"/>
    <s v="5404632188"/>
    <s v="A2"/>
    <s v="WC"/>
    <s v="17"/>
    <s v="A-24"/>
    <s v="17-A-24"/>
    <s v="BROWNSBURG"/>
    <s v="252"/>
    <x v="8"/>
    <n v="52.6"/>
    <n v="1"/>
    <n v="75"/>
    <m/>
    <m/>
    <x v="551"/>
    <m/>
    <m/>
    <m/>
    <d v="1998-11-20T00:00:00"/>
    <m/>
    <m/>
    <m/>
    <m/>
    <s v=""/>
  </r>
  <r>
    <s v="SUBDIVISION"/>
    <s v="ROSCOE"/>
    <s v="ROSCOE"/>
    <s v="GERALD"/>
    <s v="29 SKY HIGH LANE"/>
    <s v="LEXINGTON"/>
    <s v="VA"/>
    <s v="24450"/>
    <s v="5404649218"/>
    <s v="R1"/>
    <s v="WC"/>
    <s v="62"/>
    <s v="A-18D"/>
    <s v="62-A-18D"/>
    <s v="MEADOW VIEW"/>
    <s v="645"/>
    <x v="8"/>
    <n v="0.51"/>
    <n v="1"/>
    <n v="75"/>
    <n v="1610"/>
    <m/>
    <x v="551"/>
    <m/>
    <m/>
    <m/>
    <d v="1998-11-20T00:00:00"/>
    <m/>
    <m/>
    <m/>
    <m/>
    <s v="POSTED BOND FOR REQUIRED ROAD IMPROVEMENTS ASSOCIATED WITH DIVISION"/>
  </r>
  <r>
    <s v="COMMERCIAL"/>
    <s v="SPEEDCO TRUCK LUBRICATION"/>
    <s v="RUSHING"/>
    <s v="TRAE"/>
    <s v="4405 INTERNATIONAL BLVD"/>
    <s v="NORCROSS"/>
    <s v="GA"/>
    <s v="30093"/>
    <s v="7709250357"/>
    <s v="R1"/>
    <s v="WC"/>
    <s v="28"/>
    <s v="A-14C"/>
    <s v="28-A-14C"/>
    <s v="RAPHINE"/>
    <s v="606"/>
    <x v="6"/>
    <n v="13.62"/>
    <m/>
    <n v="336"/>
    <n v="0"/>
    <m/>
    <x v="551"/>
    <d v="1998-12-09T00:00:00"/>
    <d v="1999-01-25T00:00:00"/>
    <m/>
    <m/>
    <d v="1998-12-09T00:00:00"/>
    <m/>
    <m/>
    <m/>
    <s v="APPLICATION WITHDRAWN DUE TO COMMUNITY ISSUES"/>
  </r>
  <r>
    <s v="SUBDIVISION"/>
    <s v="CARROLL"/>
    <s v="CARROLL"/>
    <s v="CURTIS"/>
    <s v="5155 MASON PARK DRIVE"/>
    <s v="ROANOKE"/>
    <s v="VA"/>
    <s v="24019"/>
    <s v=""/>
    <s v="A2"/>
    <s v="WC"/>
    <s v="23"/>
    <s v="A-2"/>
    <s v="23-A-2"/>
    <s v="ROCKBRIDGE BATHS"/>
    <s v="39"/>
    <x v="8"/>
    <n v="5.37"/>
    <n v="1"/>
    <n v="75"/>
    <m/>
    <m/>
    <x v="552"/>
    <m/>
    <m/>
    <m/>
    <d v="1998-11-23T00:00:00"/>
    <m/>
    <m/>
    <m/>
    <m/>
    <s v=""/>
  </r>
  <r>
    <s v="SUBDIVISION"/>
    <s v="IRELAND"/>
    <s v="IRELAND"/>
    <s v="GEORGE"/>
    <s v="695 DAVIS HILL ROAD"/>
    <s v="ROCKBRIDGE BATHS"/>
    <s v="VA"/>
    <s v="24473"/>
    <s v="5403481255"/>
    <s v="A2"/>
    <s v="WC"/>
    <s v="37"/>
    <s v="5-8/9A"/>
    <s v="37-5-8/9A"/>
    <s v="BUSTLEBURG"/>
    <s v="729"/>
    <x v="8"/>
    <n v="5"/>
    <n v="1"/>
    <n v="75"/>
    <n v="0"/>
    <m/>
    <x v="552"/>
    <m/>
    <m/>
    <m/>
    <d v="1998-11-30T00:00:00"/>
    <m/>
    <m/>
    <m/>
    <m/>
    <s v=""/>
  </r>
  <r>
    <s v="SUBDIVISIION"/>
    <s v="WHITE'S TRUCK STOP"/>
    <s v="PILGREEN"/>
    <s v="GARY"/>
    <s v=""/>
    <s v="RAPHINE"/>
    <s v="VA"/>
    <s v="24472"/>
    <s v="5403772111"/>
    <s v="B1"/>
    <s v="SR"/>
    <s v="28"/>
    <s v="2-A"/>
    <s v="28-2-A"/>
    <s v="RAPHINE"/>
    <s v="606"/>
    <x v="8"/>
    <n v="1.63"/>
    <n v="1"/>
    <n v="75"/>
    <m/>
    <m/>
    <x v="553"/>
    <m/>
    <m/>
    <m/>
    <d v="1998-12-02T00:00:00"/>
    <m/>
    <m/>
    <m/>
    <m/>
    <s v=""/>
  </r>
  <r>
    <s v="SUBDIVISION"/>
    <s v="BRYANT"/>
    <s v="BRYANT"/>
    <s v="WILLIAM"/>
    <s v="195 AMOLE HOLLOW ROAD"/>
    <s v="LEXINGTON"/>
    <s v="VA"/>
    <s v="24450"/>
    <s v="5402611963"/>
    <s v="A2"/>
    <s v="BF"/>
    <s v="89"/>
    <s v="10-1G/20"/>
    <s v="89-10-1G/20"/>
    <s v="WESLEY CHAPEL"/>
    <s v="697"/>
    <x v="4"/>
    <n v="5.0199999999999996"/>
    <n v="1"/>
    <n v="75"/>
    <m/>
    <m/>
    <x v="554"/>
    <m/>
    <m/>
    <m/>
    <d v="1998-12-02T00:00:00"/>
    <m/>
    <m/>
    <m/>
    <m/>
    <s v=""/>
  </r>
  <r>
    <s v="AGRICULTURAL"/>
    <s v="CHANG STABLES"/>
    <s v="CHANG"/>
    <s v="JAMES"/>
    <s v="976 MAURY RIVER ROAD"/>
    <s v="LEXINGTON"/>
    <s v="VA"/>
    <s v="24450"/>
    <s v="5404639731"/>
    <s v="R1"/>
    <s v="WC"/>
    <s v="61"/>
    <s v="2-1F"/>
    <s v="61-2-1F"/>
    <s v="LOVERS LEAP"/>
    <s v="39"/>
    <x v="5"/>
    <n v="9.2799999999999994"/>
    <m/>
    <n v="200"/>
    <m/>
    <m/>
    <x v="554"/>
    <m/>
    <m/>
    <d v="1998-12-16T00:00:00"/>
    <m/>
    <d v="1998-12-16T00:00:00"/>
    <m/>
    <m/>
    <m/>
    <s v=""/>
  </r>
  <r>
    <s v="COMMERCIAL"/>
    <s v="COUNTRY INN &amp; SUITES"/>
    <s v="THOMAS"/>
    <s v="DARRELL"/>
    <s v="POB 469"/>
    <s v="ATHENS"/>
    <s v="TN"/>
    <s v="37371"/>
    <s v="4235682134"/>
    <s v="B1"/>
    <s v="KC"/>
    <s v="61A1"/>
    <s v="1-5C1"/>
    <s v="61A1-1-5C1"/>
    <s v="EAST LEXINGTON"/>
    <s v="11"/>
    <x v="1"/>
    <n v="1"/>
    <m/>
    <n v="70"/>
    <n v="3000"/>
    <m/>
    <x v="555"/>
    <m/>
    <m/>
    <m/>
    <d v="1998-12-07T00:00:00"/>
    <m/>
    <m/>
    <d v="1999-12-02T00:00:00"/>
    <d v="1999-12-02T00:00:00"/>
    <s v=""/>
  </r>
  <r>
    <s v="SUBDIVISION"/>
    <s v="SMITH"/>
    <s v="SMITH"/>
    <s v="JUNE"/>
    <s v="POB 1515"/>
    <s v="LEXINGTON"/>
    <s v="VA"/>
    <s v="24450"/>
    <s v=""/>
    <s v="A2"/>
    <s v="BF"/>
    <s v="75"/>
    <s v="A-11A"/>
    <s v="75-A-11A"/>
    <s v="LEXINGTON"/>
    <s v="701"/>
    <x v="4"/>
    <n v="13.66"/>
    <n v="1"/>
    <n v="75"/>
    <m/>
    <m/>
    <x v="556"/>
    <m/>
    <m/>
    <m/>
    <d v="1998-12-09T00:00:00"/>
    <m/>
    <m/>
    <m/>
    <m/>
    <s v=""/>
  </r>
  <r>
    <s v="SUBDIVISION"/>
    <s v="SNYDER"/>
    <s v="SNYDER"/>
    <s v="MARY"/>
    <s v="714 THORNHILL ROAD"/>
    <s v="LEXINGTON"/>
    <s v="VA"/>
    <s v="24450"/>
    <s v="5404634567"/>
    <s v="A2"/>
    <s v="KC"/>
    <s v="46"/>
    <s v="A-70"/>
    <s v="46-A-70"/>
    <s v="KERRS CREEK"/>
    <s v="629"/>
    <x v="4"/>
    <n v="101.82"/>
    <n v="1"/>
    <n v="100"/>
    <m/>
    <m/>
    <x v="557"/>
    <m/>
    <m/>
    <m/>
    <d v="1998-12-10T00:00:00"/>
    <m/>
    <m/>
    <m/>
    <m/>
    <s v=""/>
  </r>
  <r>
    <s v="SUBDIVISION"/>
    <s v="MONTGOMERY"/>
    <s v="MONTGOMERY"/>
    <s v="MILTON"/>
    <s v="853 MURAT ROAD"/>
    <s v="LEXINGTON"/>
    <s v="VA"/>
    <s v="24450"/>
    <s v="5404632489"/>
    <s v="A2"/>
    <s v="KC"/>
    <s v="73"/>
    <s v="A-10"/>
    <s v="73-A-10"/>
    <s v="MURAT"/>
    <s v="675"/>
    <x v="4"/>
    <n v="2.0099999999999998"/>
    <n v="1"/>
    <n v="75"/>
    <m/>
    <m/>
    <x v="558"/>
    <m/>
    <m/>
    <m/>
    <d v="1998-12-16T00:00:00"/>
    <m/>
    <m/>
    <m/>
    <m/>
    <s v=""/>
  </r>
  <r>
    <s v="COMMERCIAL"/>
    <s v="TILSON REAL ESTATE"/>
    <s v="ATWOOD"/>
    <s v="LARRY"/>
    <s v="603 N. LEE HIGHWAY"/>
    <s v="LEXINGTON"/>
    <s v="VA"/>
    <s v="24450"/>
    <s v="5404633191"/>
    <s v="B2"/>
    <s v="KC"/>
    <s v="61A1"/>
    <s v="A-31"/>
    <s v="61A1-A-31"/>
    <s v="LEXINGTON"/>
    <s v="11"/>
    <x v="2"/>
    <n v="2.14"/>
    <m/>
    <n v="125"/>
    <m/>
    <m/>
    <x v="559"/>
    <d v="1999-01-13T00:00:00"/>
    <d v="1999-02-22T00:00:00"/>
    <m/>
    <d v="1999-02-22T00:00:00"/>
    <m/>
    <m/>
    <m/>
    <m/>
    <s v=""/>
  </r>
  <r>
    <s v="COMMERCIAL"/>
    <s v="FAITH MT BAPTIST CHURCH"/>
    <s v="LOHNSON"/>
    <s v="WILBUR"/>
    <s v="147 LOOP ROAD"/>
    <s v="LEXINGTON"/>
    <s v="VA"/>
    <s v="24450"/>
    <s v="5404639214"/>
    <s v="A2"/>
    <s v="WC"/>
    <s v="62"/>
    <s v="A-55"/>
    <s v="62-A-55"/>
    <s v="MILL CREEK"/>
    <s v="645"/>
    <x v="1"/>
    <n v="1"/>
    <m/>
    <n v="25"/>
    <m/>
    <m/>
    <x v="560"/>
    <m/>
    <m/>
    <m/>
    <d v="1998-12-18T00:00:00"/>
    <m/>
    <m/>
    <d v="2001-03-21T00:00:00"/>
    <m/>
    <s v=""/>
  </r>
  <r>
    <s v="SUBDIVISION"/>
    <s v="STAGNER"/>
    <s v="STAGNER"/>
    <s v="TOMMY"/>
    <s v="69 INDIAN BOTTOM ROAD"/>
    <s v="ROCKBRIDGE BATHS"/>
    <s v="VA"/>
    <s v="24473"/>
    <s v="5403481185"/>
    <s v="A2"/>
    <s v="KC"/>
    <s v="48"/>
    <s v="A-45"/>
    <s v="48-A-45"/>
    <s v="ALONE MILL"/>
    <s v="622"/>
    <x v="8"/>
    <n v="2.0099999999999998"/>
    <n v="1"/>
    <n v="75"/>
    <m/>
    <m/>
    <x v="560"/>
    <m/>
    <m/>
    <m/>
    <d v="1998-12-18T00:00:00"/>
    <m/>
    <m/>
    <m/>
    <m/>
    <s v=""/>
  </r>
  <r>
    <s v="SUBDIVISION"/>
    <s v="STEARNS"/>
    <s v="STEARNS"/>
    <s v="WILLIAM"/>
    <s v="195 WALKER STREET"/>
    <s v="LEXINGTON"/>
    <s v="VA"/>
    <s v="24450"/>
    <s v="5404644832"/>
    <s v="R1"/>
    <s v="KC"/>
    <s v="61"/>
    <s v="A-55"/>
    <s v="61-A-55"/>
    <s v="LEXINGTON"/>
    <s v="631"/>
    <x v="8"/>
    <n v="3.35"/>
    <n v="1"/>
    <n v="75"/>
    <m/>
    <m/>
    <x v="560"/>
    <m/>
    <m/>
    <m/>
    <d v="1998-12-18T00:00:00"/>
    <m/>
    <m/>
    <m/>
    <m/>
    <s v=""/>
  </r>
  <r>
    <s v="SUBDIVISION"/>
    <s v="MAYO"/>
    <s v="MAYO"/>
    <s v="JOHN"/>
    <s v="POB 11"/>
    <s v="LEXINGTON"/>
    <s v="VA"/>
    <s v="24450"/>
    <s v="5404636291"/>
    <s v="A2"/>
    <s v="KC"/>
    <s v="59"/>
    <s v="A-76"/>
    <s v="59-A-76"/>
    <s v="HOUSE MOUNTAIN"/>
    <s v="639"/>
    <x v="4"/>
    <n v="3.7"/>
    <n v="1"/>
    <n v="75"/>
    <m/>
    <m/>
    <x v="561"/>
    <m/>
    <m/>
    <m/>
    <d v="1998-12-22T00:00:00"/>
    <m/>
    <m/>
    <m/>
    <m/>
    <s v=""/>
  </r>
  <r>
    <s v="SUBDIVISION"/>
    <s v="PUTNEY"/>
    <s v="PUTNEY"/>
    <s v="REID"/>
    <s v="POB 90"/>
    <s v="BROWNSBURG"/>
    <s v="VA"/>
    <s v="24415"/>
    <s v="5403485439"/>
    <s v="A2"/>
    <s v="WC"/>
    <s v="38"/>
    <s v="A-65B"/>
    <s v="38-A-65B"/>
    <s v="BROWNSBURG"/>
    <s v="710"/>
    <x v="8"/>
    <n v="9.5399999999999991"/>
    <n v="1"/>
    <n v="75"/>
    <m/>
    <m/>
    <x v="561"/>
    <m/>
    <m/>
    <m/>
    <d v="1998-12-22T00:00:00"/>
    <m/>
    <m/>
    <m/>
    <m/>
    <s v=""/>
  </r>
  <r>
    <s v="SUBDIVISION"/>
    <s v="SPRING CREEK REAL ESTATE"/>
    <s v="JONES"/>
    <s v="LYNN"/>
    <s v="POB 1370"/>
    <s v="LEXINGTON"/>
    <s v="VA"/>
    <s v="24450"/>
    <s v="5404632106"/>
    <s v="A2"/>
    <s v="KC"/>
    <s v="57"/>
    <s v="A-52"/>
    <s v="57-A-52"/>
    <s v="COLLIERSTOWN"/>
    <s v="770"/>
    <x v="8"/>
    <n v="7.9"/>
    <n v="1"/>
    <n v="75"/>
    <m/>
    <m/>
    <x v="562"/>
    <m/>
    <m/>
    <m/>
    <d v="1998-12-23T00:00:00"/>
    <m/>
    <m/>
    <m/>
    <m/>
    <s v=""/>
  </r>
  <r>
    <s v="SUBDIVISION"/>
    <s v="BERKSTRESSER"/>
    <s v="BERKSTRESSER"/>
    <s v="ROBERT"/>
    <s v="2516 N. LEE HIGHWAY"/>
    <s v="LEXINGTON"/>
    <s v="VA"/>
    <s v="24450"/>
    <s v="5404633478"/>
    <s v="A2"/>
    <s v="SR"/>
    <s v="41"/>
    <s v="A-39"/>
    <s v="41-A-39"/>
    <s v="VESUVIUS"/>
    <s v="608"/>
    <x v="8"/>
    <n v="2.0699999999999998"/>
    <n v="1"/>
    <n v="75"/>
    <m/>
    <m/>
    <x v="563"/>
    <m/>
    <m/>
    <m/>
    <d v="1998-12-29T00:00:00"/>
    <m/>
    <m/>
    <m/>
    <m/>
    <s v=""/>
  </r>
  <r>
    <s v="SUBDIVISION"/>
    <s v="FLESHMAN"/>
    <s v="FLESHMAN"/>
    <s v="RUSSELL"/>
    <s v="1743 MOUNTAIN VIEW ROAD"/>
    <s v="BUENA VISTA"/>
    <s v="VA"/>
    <s v="24416"/>
    <s v="5403485445"/>
    <s v="A2"/>
    <s v="SR"/>
    <s v="63"/>
    <s v="3-1D"/>
    <s v="63-3-1D"/>
    <s v="MOUNTAIN VIEW"/>
    <s v="705"/>
    <x v="8"/>
    <n v="3.38"/>
    <n v="1"/>
    <n v="75"/>
    <m/>
    <m/>
    <x v="563"/>
    <m/>
    <m/>
    <m/>
    <d v="1998-12-29T00:00:00"/>
    <m/>
    <m/>
    <m/>
    <m/>
    <s v=""/>
  </r>
  <r>
    <s v="SUBDIVISION"/>
    <s v="BARNES"/>
    <s v="BARNES"/>
    <s v="JEAN"/>
    <s v="7500 OAKMONT DRIVE"/>
    <s v="RICHMOND"/>
    <s v="VA"/>
    <s v="23228"/>
    <s v=""/>
    <s v="A2"/>
    <s v="WC"/>
    <s v="62"/>
    <s v="A-55"/>
    <s v="62-A-55"/>
    <s v="EAST LEXINGTON"/>
    <s v="11"/>
    <x v="8"/>
    <n v="18.47"/>
    <n v="1"/>
    <n v="75"/>
    <m/>
    <m/>
    <x v="564"/>
    <m/>
    <m/>
    <m/>
    <d v="1999-01-04T00:00:00"/>
    <m/>
    <m/>
    <m/>
    <m/>
    <s v=""/>
  </r>
  <r>
    <s v="SUBDIVISION"/>
    <s v="STEARNS"/>
    <s v="STEARNS"/>
    <s v="WILLIAM"/>
    <s v="195 WALKER STREET"/>
    <s v="LEXINGTON"/>
    <s v="VA"/>
    <s v="24450"/>
    <s v="5404644832"/>
    <s v="R1"/>
    <s v="KC"/>
    <s v="61"/>
    <s v="A-55"/>
    <s v="61-A-55"/>
    <s v="LEXINGTON"/>
    <s v="631"/>
    <x v="8"/>
    <n v="1.37"/>
    <n v="1"/>
    <n v="75"/>
    <m/>
    <m/>
    <x v="565"/>
    <m/>
    <m/>
    <m/>
    <d v="1999-01-05T00:00:00"/>
    <m/>
    <m/>
    <m/>
    <m/>
    <s v=""/>
  </r>
  <r>
    <s v="UTILITY"/>
    <s v="MARKET EXPANSION PROJECT"/>
    <s v="COLUMBIA GAS"/>
    <s v="RICK"/>
    <s v="POB 1273"/>
    <s v="CHARLESTON"/>
    <s v="WV"/>
    <s v="25325"/>
    <s v="3043572723"/>
    <s v="R1"/>
    <s v="KC"/>
    <s v="60"/>
    <s v="11-2"/>
    <s v="60-11-2"/>
    <s v="LEXINGTON"/>
    <s v="670"/>
    <x v="1"/>
    <n v="1"/>
    <m/>
    <n v="70"/>
    <n v="3000"/>
    <m/>
    <x v="566"/>
    <m/>
    <m/>
    <m/>
    <d v="1999-01-07T00:00:00"/>
    <m/>
    <m/>
    <d v="1999-04-16T00:00:00"/>
    <d v="1999-04-16T00:00:00"/>
    <s v=""/>
  </r>
  <r>
    <s v="SUBDIVISION"/>
    <s v="AULBACH"/>
    <s v="AULBACH"/>
    <s v="JOHN"/>
    <s v="3097 S. LEE HIGHWAY"/>
    <s v="GLASGOW"/>
    <s v="VA"/>
    <s v="24555"/>
    <s v="5404632604"/>
    <s v="A2"/>
    <s v="BF"/>
    <s v="97"/>
    <s v="2-6"/>
    <s v="97-2-6"/>
    <s v="FANCY HILL"/>
    <s v="11"/>
    <x v="8"/>
    <n v="3.09"/>
    <n v="1"/>
    <n v="75"/>
    <m/>
    <m/>
    <x v="567"/>
    <m/>
    <m/>
    <m/>
    <d v="1999-01-11T00:00:00"/>
    <m/>
    <m/>
    <m/>
    <m/>
    <s v=""/>
  </r>
  <r>
    <s v="SUBDIVISION"/>
    <s v="FLESHMAN"/>
    <s v="FLESHMAN"/>
    <s v="RUSSELL"/>
    <s v="1743 MOUNTAIN VIEW ROAD"/>
    <s v="BUENA VISTA"/>
    <s v="VA"/>
    <s v="24416"/>
    <s v="5403485445"/>
    <s v="A2"/>
    <s v="SR"/>
    <s v="63"/>
    <s v="3-1D"/>
    <s v="63-3-1D"/>
    <s v="MOUNTAIN VIEW"/>
    <s v="705"/>
    <x v="8"/>
    <n v="2.38"/>
    <n v="1"/>
    <n v="75"/>
    <m/>
    <m/>
    <x v="567"/>
    <m/>
    <m/>
    <m/>
    <d v="1999-01-11T00:00:00"/>
    <m/>
    <m/>
    <m/>
    <m/>
    <s v=""/>
  </r>
  <r>
    <s v="SUBDIVISION"/>
    <s v="BENNETT"/>
    <s v="BENNETT"/>
    <s v="E.A."/>
    <s v="1867 JACKTOWN ROAD"/>
    <s v="LEXINGTON"/>
    <s v="VA"/>
    <s v="24450"/>
    <s v=""/>
    <s v="A2"/>
    <s v="KC"/>
    <s v="59"/>
    <s v="A-33D"/>
    <s v="59-A-33D"/>
    <s v="HOUSE MOUNTAIN"/>
    <s v="641"/>
    <x v="8"/>
    <n v="5.5"/>
    <n v="1"/>
    <n v="75"/>
    <m/>
    <m/>
    <x v="568"/>
    <m/>
    <m/>
    <m/>
    <d v="1999-01-21T00:00:00"/>
    <m/>
    <m/>
    <m/>
    <m/>
    <s v=""/>
  </r>
  <r>
    <s v="SUBDIVISION"/>
    <s v="DAMERON"/>
    <s v="DAMERON"/>
    <s v="JERRY"/>
    <s v="3017 PLANK RD"/>
    <s v="NATURAL BRIDGE"/>
    <s v="VA"/>
    <s v="24578"/>
    <s v="5402912530"/>
    <s v="A2"/>
    <s v="BF"/>
    <s v="96"/>
    <s v="2-C1/E"/>
    <s v="96-2-C1/E"/>
    <s v="PLANK ROAD"/>
    <s v="610"/>
    <x v="4"/>
    <n v="10.77"/>
    <n v="1"/>
    <n v="75"/>
    <n v="0"/>
    <m/>
    <x v="569"/>
    <m/>
    <m/>
    <m/>
    <d v="1999-01-22T00:00:00"/>
    <m/>
    <m/>
    <m/>
    <m/>
    <s v=""/>
  </r>
  <r>
    <s v="SUBDIVISION"/>
    <s v="SHUMATE"/>
    <s v="SHUMATE"/>
    <s v="ROBERT"/>
    <s v="208 GOVERNOR'S COURT"/>
    <s v="FALLS CHURCH"/>
    <s v="VA"/>
    <s v="22046"/>
    <s v=""/>
    <s v="A2"/>
    <s v="KC"/>
    <s v="35"/>
    <s v="A-1"/>
    <s v="35-A-1"/>
    <s v="FREDERICKSBURG"/>
    <s v="621"/>
    <x v="4"/>
    <n v="5.67"/>
    <n v="1"/>
    <n v="75"/>
    <m/>
    <m/>
    <x v="569"/>
    <m/>
    <m/>
    <m/>
    <d v="1999-01-22T00:00:00"/>
    <m/>
    <m/>
    <m/>
    <m/>
    <s v=""/>
  </r>
  <r>
    <s v="SUBDIVISION"/>
    <s v="COFFEY"/>
    <s v="COFFEY"/>
    <s v="CALVIN"/>
    <s v="22 SEAMAN CIRCLE"/>
    <s v="LEXINGTON"/>
    <s v="VA"/>
    <s v="24450"/>
    <s v="5402616496"/>
    <s v="A2"/>
    <s v="SR"/>
    <s v="77"/>
    <s v="A-17"/>
    <s v="77-A-17"/>
    <s v="STUARTSBURG"/>
    <s v="703"/>
    <x v="4"/>
    <n v="10"/>
    <n v="1"/>
    <n v="75"/>
    <m/>
    <m/>
    <x v="570"/>
    <m/>
    <m/>
    <m/>
    <d v="1999-02-05T00:00:00"/>
    <m/>
    <m/>
    <m/>
    <m/>
    <s v=""/>
  </r>
  <r>
    <s v="COMMERCIAL"/>
    <s v="PLANTERS BANK"/>
    <s v="BOWERS"/>
    <s v="FRED"/>
    <s v="PO DRAWER 1309"/>
    <s v="STAUNTON"/>
    <s v="VA"/>
    <s v="24401"/>
    <s v="5408851232"/>
    <s v="B1"/>
    <s v="WC"/>
    <s v="62"/>
    <s v="A-51"/>
    <s v="62-A-51"/>
    <s v="EAST LEXINGTON"/>
    <s v="11"/>
    <x v="1"/>
    <n v="1"/>
    <m/>
    <n v="70"/>
    <n v="3000"/>
    <m/>
    <x v="570"/>
    <m/>
    <m/>
    <m/>
    <d v="1999-02-04T00:00:00"/>
    <m/>
    <m/>
    <d v="1999-09-23T00:00:00"/>
    <d v="1999-09-23T00:00:00"/>
    <s v=""/>
  </r>
  <r>
    <s v="SUBDIVISION"/>
    <s v="EARHART"/>
    <s v="EARHART"/>
    <s v="JUNIOR"/>
    <s v="493 NEW PROVIDENCE RD"/>
    <s v="RAPHINE"/>
    <s v="VA"/>
    <s v="24472"/>
    <s v="5403485124"/>
    <s v="A2"/>
    <s v="WC"/>
    <s v="26"/>
    <s v="A-4"/>
    <s v="26-A-4"/>
    <s v="BROWNSBURG"/>
    <s v="726"/>
    <x v="4"/>
    <n v="2.0499999999999998"/>
    <n v="1"/>
    <n v="75"/>
    <m/>
    <m/>
    <x v="571"/>
    <m/>
    <m/>
    <m/>
    <d v="1999-02-05T00:00:00"/>
    <m/>
    <m/>
    <m/>
    <m/>
    <s v=""/>
  </r>
  <r>
    <s v="SUBDIVISION"/>
    <s v="COCHRAN"/>
    <s v="COCHRAN"/>
    <s v="MARGARET"/>
    <s v="69 JORDAN ROAD"/>
    <s v="BUENA VISTA"/>
    <s v="VA"/>
    <s v="24416"/>
    <s v="5402612088"/>
    <s v="A1"/>
    <s v="SR"/>
    <s v="66"/>
    <s v="A-40"/>
    <s v="66-A-40"/>
    <s v="IRISH CREEK"/>
    <s v="605"/>
    <x v="4"/>
    <n v="66.88"/>
    <n v="1"/>
    <n v="175"/>
    <m/>
    <m/>
    <x v="572"/>
    <m/>
    <m/>
    <m/>
    <d v="1999-02-08T00:00:00"/>
    <m/>
    <m/>
    <m/>
    <m/>
    <s v=""/>
  </r>
  <r>
    <s v="SUBDIVISION"/>
    <s v="BRADLEY"/>
    <s v="BRADLEY"/>
    <s v="ELDEN"/>
    <s v="466 OLD BUENA VISTA RD"/>
    <s v="LEXINGTON"/>
    <s v="VA"/>
    <s v="24450"/>
    <s v="5404632364"/>
    <s v="A2"/>
    <s v="SR"/>
    <s v="76"/>
    <s v="16-E"/>
    <s v="76-16-E"/>
    <s v="MARL RIDGE"/>
    <s v="705"/>
    <x v="8"/>
    <n v="3"/>
    <n v="1"/>
    <n v="75"/>
    <m/>
    <m/>
    <x v="573"/>
    <m/>
    <m/>
    <m/>
    <d v="1999-02-16T00:00:00"/>
    <m/>
    <m/>
    <m/>
    <m/>
    <s v=""/>
  </r>
  <r>
    <s v="SUBDIVISION"/>
    <s v="CAMPBELL"/>
    <s v="CAMPBELL"/>
    <s v="EMMETT"/>
    <s v="594 DRY HOLLOW ROAD"/>
    <s v="ROCKBRIDGE BATHS"/>
    <s v="VA"/>
    <s v="24473"/>
    <s v="5403485046"/>
    <s v="A2"/>
    <s v="WC"/>
    <s v="37"/>
    <s v="A-74B"/>
    <s v="37-A-74B"/>
    <s v="BUSTLEBURG"/>
    <s v="729"/>
    <x v="4"/>
    <n v="1.72"/>
    <n v="1"/>
    <n v="0"/>
    <m/>
    <m/>
    <x v="574"/>
    <d v="1999-03-10T00:00:00"/>
    <m/>
    <d v="1999-03-17T00:00:00"/>
    <d v="1999-03-17T00:00:00"/>
    <m/>
    <m/>
    <m/>
    <m/>
    <s v=""/>
  </r>
  <r>
    <s v="RESIDENTIAL"/>
    <s v="CAMPBELL"/>
    <s v="CAMPBELL"/>
    <s v="EMMETT"/>
    <s v="594 DRY HOLLOW ROAD"/>
    <s v="ROCKBRIDGE BATHS"/>
    <s v="VA"/>
    <s v="24473"/>
    <s v="5403485046"/>
    <s v="A2"/>
    <s v="WC"/>
    <s v="37"/>
    <s v="A-74B"/>
    <s v="37-A-74B"/>
    <s v="BUSTLEBURG"/>
    <s v="729"/>
    <x v="5"/>
    <n v="3.39"/>
    <m/>
    <n v="200"/>
    <m/>
    <m/>
    <x v="574"/>
    <m/>
    <m/>
    <d v="1999-03-17T00:00:00"/>
    <d v="1999-03-17T00:00:00"/>
    <m/>
    <m/>
    <m/>
    <m/>
    <s v=""/>
  </r>
  <r>
    <s v="SUBDIVISION"/>
    <s v="TOMLIN"/>
    <s v="TOMLIN"/>
    <s v="BENNIE"/>
    <s v="286 JORDAN ROAD"/>
    <s v="BUENA VISTA"/>
    <s v="VA"/>
    <s v="24416"/>
    <s v="5402615786"/>
    <s v="A2"/>
    <s v="SR"/>
    <s v="78"/>
    <s v="A-11"/>
    <s v="78-A-11"/>
    <s v="BUENA VISTA"/>
    <s v="733"/>
    <x v="4"/>
    <n v="3.12"/>
    <n v="1"/>
    <n v="75"/>
    <m/>
    <m/>
    <x v="575"/>
    <m/>
    <m/>
    <m/>
    <d v="1999-02-18T00:00:00"/>
    <m/>
    <m/>
    <m/>
    <m/>
    <s v=""/>
  </r>
  <r>
    <s v="COMMERCIAL"/>
    <s v="HOLLY COMPANY"/>
    <s v="ATWOOD"/>
    <s v="LARRY"/>
    <s v="POB 1156"/>
    <s v="LEXINGTON"/>
    <s v="VA"/>
    <s v="24450"/>
    <s v="5404633191"/>
    <s v="R1"/>
    <s v="KC"/>
    <s v="61A1"/>
    <s v="A-31"/>
    <s v="61A1-A-31"/>
    <s v="EAST LEXINGTON"/>
    <s v="631"/>
    <x v="1"/>
    <n v="2"/>
    <m/>
    <n v="90"/>
    <n v="3000"/>
    <m/>
    <x v="576"/>
    <m/>
    <m/>
    <m/>
    <d v="1999-02-19T00:00:00"/>
    <m/>
    <m/>
    <d v="2001-01-16T00:00:00"/>
    <m/>
    <s v=""/>
  </r>
  <r>
    <s v="AGRICULTURAL"/>
    <s v="HUCH"/>
    <s v="HUCH"/>
    <s v="ROBERT"/>
    <s v="91 PAXTON HOUSE DRIVE"/>
    <s v="BUENA VISTA"/>
    <s v="VA"/>
    <s v="24416"/>
    <s v="5404621201"/>
    <s v="R1"/>
    <s v="BF"/>
    <s v="89"/>
    <s v="28-3"/>
    <s v="89-28-3"/>
    <s v="WHEATLAN"/>
    <s v="608"/>
    <x v="9"/>
    <n v="13"/>
    <m/>
    <n v="330"/>
    <m/>
    <m/>
    <x v="576"/>
    <d v="1999-04-14T00:00:00"/>
    <d v="1999-04-26T00:00:00"/>
    <m/>
    <d v="1999-04-26T00:00:00"/>
    <m/>
    <m/>
    <m/>
    <m/>
    <s v=""/>
  </r>
  <r>
    <s v="SUBDIVISION"/>
    <s v="SEAMAN"/>
    <s v="SEAMAN"/>
    <s v="JAMES"/>
    <s v="POB 358"/>
    <s v="NB STATION"/>
    <s v="VA"/>
    <s v="24579"/>
    <s v="5402912974"/>
    <s v="A2"/>
    <s v="NB"/>
    <s v="104"/>
    <s v="5-G"/>
    <s v="104-5-G"/>
    <s v="HIGH BRIDGE"/>
    <s v="693"/>
    <x v="8"/>
    <n v="10"/>
    <n v="1"/>
    <n v="75"/>
    <m/>
    <m/>
    <x v="576"/>
    <m/>
    <m/>
    <m/>
    <d v="1999-02-19T00:00:00"/>
    <m/>
    <m/>
    <m/>
    <m/>
    <s v=""/>
  </r>
  <r>
    <s v="COMMERCIAL"/>
    <s v="SPEEDCO TRUCK LUBRICATION"/>
    <s v="RUSHING"/>
    <s v="TRAE"/>
    <s v="4405 INTERNATIONAL BLVD"/>
    <s v="NORCROSS"/>
    <s v="GA"/>
    <s v="30093"/>
    <s v="7709250357"/>
    <s v="R1"/>
    <s v="WC"/>
    <s v="28"/>
    <s v="A-14C"/>
    <s v="28-A-14C"/>
    <s v="RAPHINE"/>
    <s v="917"/>
    <x v="6"/>
    <n v="5.2"/>
    <m/>
    <n v="252"/>
    <m/>
    <m/>
    <x v="576"/>
    <d v="1999-03-10T00:00:00"/>
    <d v="1999-04-26T00:00:00"/>
    <m/>
    <m/>
    <d v="1999-01-25T00:00:00"/>
    <m/>
    <m/>
    <m/>
    <s v=""/>
  </r>
  <r>
    <s v="COMMERCIAL"/>
    <s v="WAFFLE HOUSE"/>
    <s v="HUGHETT"/>
    <s v="ROGER"/>
    <s v="5605 BELSTEAD LANE"/>
    <s v="GLEN ALLEN"/>
    <s v="VA"/>
    <s v="23060"/>
    <s v="8043603195"/>
    <s v="B1"/>
    <s v="WC"/>
    <s v="61A2"/>
    <s v="2-3"/>
    <s v="61A2-2-3"/>
    <s v="EAST LEXINGTON"/>
    <s v="39"/>
    <x v="1"/>
    <n v="1"/>
    <m/>
    <n v="70"/>
    <n v="3000"/>
    <m/>
    <x v="576"/>
    <m/>
    <m/>
    <m/>
    <d v="1999-02-19T00:00:00"/>
    <m/>
    <m/>
    <d v="1999-10-06T00:00:00"/>
    <d v="1999-10-06T00:00:00"/>
    <s v=""/>
  </r>
  <r>
    <s v="COMMERCIAL"/>
    <s v="GOLDSMITH MOTEL"/>
    <s v="GOLDSMITH"/>
    <s v="BILL"/>
    <s v="4 BROWN AVENUE"/>
    <s v="WESTON"/>
    <s v="WV"/>
    <s v="26452"/>
    <s v="3042691780"/>
    <s v="B2"/>
    <s v="WC"/>
    <s v="61"/>
    <s v="6-A"/>
    <s v="61-6-A"/>
    <s v="EAST LEXINGTON"/>
    <s v="39"/>
    <x v="2"/>
    <n v="4"/>
    <m/>
    <n v="125"/>
    <m/>
    <m/>
    <x v="577"/>
    <d v="1999-03-10T00:00:00"/>
    <d v="1999-04-26T00:00:00"/>
    <m/>
    <d v="1999-04-26T00:00:00"/>
    <m/>
    <m/>
    <m/>
    <m/>
    <s v=""/>
  </r>
  <r>
    <s v="TRAILER PARK"/>
    <s v="CANAAN VALLEY ESTATES"/>
    <s v="SMITH"/>
    <s v="EUGENE"/>
    <s v="RT 1 BOX 591B"/>
    <s v="STUARTS DRAFT"/>
    <s v="VA"/>
    <s v="24477"/>
    <s v="5403372406"/>
    <s v="A2"/>
    <s v="KC"/>
    <s v="45"/>
    <s v="A-79"/>
    <s v="45-A-79"/>
    <s v="DENMARK"/>
    <s v="635"/>
    <x v="2"/>
    <n v="12.92"/>
    <m/>
    <n v="125"/>
    <m/>
    <m/>
    <x v="578"/>
    <d v="1999-03-10T00:00:00"/>
    <d v="1999-03-22T00:00:00"/>
    <m/>
    <d v="1999-03-22T00:00:00"/>
    <m/>
    <m/>
    <m/>
    <m/>
    <s v=""/>
  </r>
  <r>
    <s v="AMENDMENT"/>
    <s v="ROCKBRIDGE COUNTY"/>
    <s v="PLANNING"/>
    <s v=""/>
    <s v="150 S MAIN STREET"/>
    <s v="LEXINGTON"/>
    <s v="VA"/>
    <s v="24450"/>
    <s v="5404649662"/>
    <s v="A2"/>
    <s v="RC"/>
    <s v="NA"/>
    <s v="NA"/>
    <s v="NA-NA"/>
    <s v="A2/B1 DISTRICTS"/>
    <s v=""/>
    <x v="3"/>
    <n v="0"/>
    <m/>
    <n v="0"/>
    <m/>
    <m/>
    <x v="579"/>
    <d v="1999-04-14T00:00:00"/>
    <d v="1999-05-24T00:00:00"/>
    <m/>
    <d v="1999-05-24T00:00:00"/>
    <m/>
    <m/>
    <m/>
    <m/>
    <s v="ZOOLOGICAL GARDENS IN A2/B1"/>
  </r>
  <r>
    <s v="COMMERCIAL"/>
    <s v="GOODWILL, PHASE 2"/>
    <s v="BARGER CONST."/>
    <s v="CHARLES"/>
    <s v="POB 778"/>
    <s v="LEXINGTON"/>
    <s v="VA"/>
    <s v="24450"/>
    <s v="5404632106"/>
    <s v="R1"/>
    <s v="BF"/>
    <s v="75"/>
    <s v="2-4/5"/>
    <s v="75-2-4/5"/>
    <s v="LEXINGTON"/>
    <s v="60"/>
    <x v="1"/>
    <n v="5"/>
    <m/>
    <n v="250"/>
    <n v="15000"/>
    <m/>
    <x v="580"/>
    <m/>
    <m/>
    <m/>
    <d v="1999-03-03T00:00:00"/>
    <m/>
    <m/>
    <d v="2001-01-16T00:00:00"/>
    <m/>
    <s v=""/>
  </r>
  <r>
    <s v="SUBDIVISION"/>
    <s v="JACKSON HEIGHTS"/>
    <s v="MAST"/>
    <s v="RICK"/>
    <s v="396 EAST MIDLAND TRAIL"/>
    <s v="LEXINGTON"/>
    <s v="VA"/>
    <s v="24450"/>
    <s v="5404634855"/>
    <s v="R1"/>
    <s v="WC"/>
    <s v="62"/>
    <s v="A-55"/>
    <s v="62-A-55"/>
    <s v="EAST LEXINGTON"/>
    <s v="11"/>
    <x v="11"/>
    <n v="18.47"/>
    <n v="16"/>
    <n v="800"/>
    <m/>
    <m/>
    <x v="581"/>
    <d v="1999-03-10T00:00:00"/>
    <d v="1999-03-22T00:00:00"/>
    <m/>
    <d v="1999-03-22T00:00:00"/>
    <m/>
    <m/>
    <m/>
    <m/>
    <s v=""/>
  </r>
  <r>
    <s v="COMMERCIAL"/>
    <s v="WINGATE INN"/>
    <s v="MISTRY"/>
    <s v=""/>
    <s v="RT 7 BOX 82"/>
    <s v="LEXINGTON"/>
    <s v="VA"/>
    <s v="24450"/>
    <s v="5404632195"/>
    <s v="B1"/>
    <s v="SR"/>
    <s v="61A2"/>
    <s v="2-B1"/>
    <s v="61A2-2-B1"/>
    <s v="EAST LEXINGTON"/>
    <s v="11"/>
    <x v="1"/>
    <n v="2.5"/>
    <m/>
    <n v="210"/>
    <n v="9000"/>
    <m/>
    <x v="582"/>
    <m/>
    <m/>
    <m/>
    <d v="1999-03-26T00:00:00"/>
    <m/>
    <m/>
    <d v="2001-03-21T00:00:00"/>
    <m/>
    <s v=""/>
  </r>
  <r>
    <s v="SUBDIVISION"/>
    <s v="BLACKWELL"/>
    <s v="BLACKWELL"/>
    <s v="WALLACE"/>
    <s v="709 DECATUR ROAD"/>
    <s v="FAIRFIELD"/>
    <s v="VA"/>
    <s v="24435"/>
    <s v="5403485496"/>
    <s v="A2"/>
    <s v="WC"/>
    <s v="50"/>
    <s v="A-79"/>
    <s v="50-A-79"/>
    <s v="DECATUR"/>
    <s v="712"/>
    <x v="4"/>
    <n v="3"/>
    <n v="1"/>
    <n v="75"/>
    <m/>
    <m/>
    <x v="583"/>
    <m/>
    <m/>
    <m/>
    <d v="1999-03-08T00:00:00"/>
    <m/>
    <m/>
    <m/>
    <m/>
    <s v=""/>
  </r>
  <r>
    <s v="SUBDIVISION"/>
    <s v="CLARKE"/>
    <s v="CLARKE"/>
    <s v="MILTON"/>
    <s v="321 JACK DANIELS LANE"/>
    <s v="LEXINGTON"/>
    <s v="VA"/>
    <s v="24450"/>
    <s v="5404637090"/>
    <s v="A2"/>
    <s v="KC"/>
    <s v="32"/>
    <s v="A-33"/>
    <s v="32-A-33"/>
    <s v="DENMARK"/>
    <s v="850"/>
    <x v="8"/>
    <n v="2"/>
    <n v="1"/>
    <n v="75"/>
    <m/>
    <m/>
    <x v="584"/>
    <m/>
    <m/>
    <m/>
    <d v="1999-03-12T00:00:00"/>
    <m/>
    <m/>
    <m/>
    <m/>
    <s v=""/>
  </r>
  <r>
    <s v="SUBDIVISION"/>
    <s v="MOORE"/>
    <s v="MOORE"/>
    <s v="ROBERT"/>
    <s v="5 HOUSE MOUNTAIN ROAD"/>
    <s v="LEXINGTON"/>
    <s v="VA"/>
    <s v="24450"/>
    <s v="5404635580"/>
    <s v="A2"/>
    <s v="KC"/>
    <s v="59"/>
    <s v="A-26"/>
    <s v="59-A-26"/>
    <s v="HOUSE MOUNTAIN"/>
    <s v="641"/>
    <x v="4"/>
    <n v="5.33"/>
    <n v="1"/>
    <n v="75"/>
    <m/>
    <m/>
    <x v="584"/>
    <m/>
    <m/>
    <m/>
    <d v="1999-03-12T00:00:00"/>
    <m/>
    <m/>
    <m/>
    <m/>
    <s v=""/>
  </r>
  <r>
    <s v="SUBDIVISION"/>
    <s v="TEMPLETON"/>
    <s v="TEMPLETON"/>
    <s v="BEULAH"/>
    <s v="2856 BORDEN GRANT TRAIL"/>
    <s v="FAIRFIELD"/>
    <s v="VA"/>
    <s v="24435"/>
    <s v="5402613938"/>
    <s v="A2"/>
    <s v="SR"/>
    <s v="51"/>
    <s v="4-6"/>
    <s v="51-4-6"/>
    <s v="DONALDSBURG"/>
    <s v="706"/>
    <x v="8"/>
    <n v="2.13"/>
    <n v="1"/>
    <n v="75"/>
    <m/>
    <m/>
    <x v="584"/>
    <m/>
    <m/>
    <m/>
    <d v="1999-03-12T00:00:00"/>
    <m/>
    <m/>
    <m/>
    <m/>
    <s v=""/>
  </r>
  <r>
    <s v="SUBDIVISION"/>
    <s v="DOD"/>
    <s v="DOD"/>
    <s v="ANNIE"/>
    <s v="RT 7 BOX 127A"/>
    <s v="LEXINGTON"/>
    <s v="VA"/>
    <s v="24450"/>
    <s v="5404634445"/>
    <s v="A2"/>
    <s v="BF"/>
    <s v="76"/>
    <s v="A-42A"/>
    <s v="76-A-42A"/>
    <s v="LEXINGTON"/>
    <s v="744"/>
    <x v="4"/>
    <n v="2.0099999999999998"/>
    <n v="1"/>
    <n v="75"/>
    <m/>
    <m/>
    <x v="585"/>
    <m/>
    <m/>
    <m/>
    <d v="1999-03-16T00:00:00"/>
    <m/>
    <m/>
    <m/>
    <m/>
    <s v=""/>
  </r>
  <r>
    <s v="SUBDIVISION"/>
    <s v="HEGEDUS"/>
    <s v="HEGEDUS"/>
    <s v="JAMES"/>
    <s v="1251 RIVER ROAD"/>
    <s v="BUENA VISTA"/>
    <s v="VA"/>
    <s v="24416"/>
    <s v="5402619647"/>
    <s v="A1"/>
    <s v="NB"/>
    <s v="99"/>
    <s v="A-20"/>
    <s v="99-A-20"/>
    <s v="BUENA VISTA"/>
    <s v="501"/>
    <x v="4"/>
    <n v="13"/>
    <n v="1"/>
    <n v="100"/>
    <m/>
    <m/>
    <x v="586"/>
    <m/>
    <m/>
    <m/>
    <d v="1999-03-17T00:00:00"/>
    <m/>
    <m/>
    <m/>
    <m/>
    <s v=""/>
  </r>
  <r>
    <s v="SUBDIVISION"/>
    <s v="RANGER ASSOCIATES"/>
    <s v=""/>
    <s v=""/>
    <s v="210 S RANDOLPH STREET"/>
    <s v="LEXINGTON"/>
    <s v="VA"/>
    <s v="24450"/>
    <s v="5404631700"/>
    <s v="A2"/>
    <s v="WC"/>
    <s v="62"/>
    <s v="14-A"/>
    <s v="62-14-A"/>
    <s v="EAST LEXINGTON"/>
    <s v="11"/>
    <x v="8"/>
    <n v="21.21"/>
    <n v="1"/>
    <n v="75"/>
    <m/>
    <m/>
    <x v="587"/>
    <m/>
    <m/>
    <m/>
    <d v="1999-03-25T00:00:00"/>
    <m/>
    <m/>
    <m/>
    <m/>
    <s v=""/>
  </r>
  <r>
    <s v="ROAD"/>
    <s v="JACKSON HEIGHTS"/>
    <s v="CAMPBELL"/>
    <s v="WILLIAM"/>
    <s v="396 EAST MIDLAND TRAIL"/>
    <s v="LEXINGTON"/>
    <s v="VA"/>
    <s v="24450"/>
    <s v="5404634855"/>
    <s v="R1"/>
    <s v="WC"/>
    <s v="62"/>
    <s v="27-C"/>
    <s v="62-27-C"/>
    <s v="EAST LEXINGTON"/>
    <s v="11"/>
    <x v="1"/>
    <n v="18.47"/>
    <m/>
    <n v="110"/>
    <n v="9000"/>
    <m/>
    <x v="588"/>
    <m/>
    <m/>
    <m/>
    <m/>
    <m/>
    <m/>
    <d v="2000-07-12T00:00:00"/>
    <d v="2000-07-12T00:00:00"/>
    <s v=""/>
  </r>
  <r>
    <s v="COMMERCIAL"/>
    <s v="VIRGINIA SAFARI PARK"/>
    <s v="MOGENSEN"/>
    <s v="JANET"/>
    <s v="POB 147"/>
    <s v="NATURAL BRIDGE"/>
    <s v="VA"/>
    <s v="24578"/>
    <s v="5402913205"/>
    <s v="A2"/>
    <s v="BF"/>
    <s v="96"/>
    <s v="A-17"/>
    <s v="96-A-17"/>
    <s v="FANCY HILL"/>
    <s v="11"/>
    <x v="2"/>
    <n v="150"/>
    <m/>
    <n v="125"/>
    <m/>
    <m/>
    <x v="589"/>
    <d v="1999-04-14T00:00:00"/>
    <d v="1999-05-24T00:00:00"/>
    <m/>
    <d v="1999-05-24T00:00:00"/>
    <m/>
    <m/>
    <m/>
    <m/>
    <s v="ZOO IN A-2"/>
  </r>
  <r>
    <s v="SUBDIVISION"/>
    <s v="WEEKS"/>
    <s v="WEEKS"/>
    <s v="LARRY"/>
    <s v="1334 FREDERICKSBURG RD"/>
    <s v="ROCKBRIDGE BATHS"/>
    <s v="VA"/>
    <s v="24473"/>
    <s v="5403482085"/>
    <s v="A2"/>
    <s v="KC"/>
    <s v="34"/>
    <s v="A-33"/>
    <s v="34-A-33"/>
    <s v="FREDERICKSBURG"/>
    <s v="623"/>
    <x v="8"/>
    <n v="6.91"/>
    <n v="1"/>
    <n v="75"/>
    <m/>
    <m/>
    <x v="590"/>
    <m/>
    <m/>
    <m/>
    <d v="1999-03-30T00:00:00"/>
    <m/>
    <m/>
    <m/>
    <m/>
    <s v=""/>
  </r>
  <r>
    <s v="AVIATION"/>
    <s v="KERRS CREEK LANDING STRIP"/>
    <s v="HOTINGER"/>
    <s v="HAROLD"/>
    <s v="173 FREDERICKSBURG RD"/>
    <s v="LEXINGTON"/>
    <s v="VA"/>
    <s v="24450"/>
    <s v="5404633019"/>
    <s v="A2"/>
    <s v="KC"/>
    <s v="47"/>
    <s v="A-55/56"/>
    <s v="47-A-55/56"/>
    <s v="KERRS CREEK"/>
    <s v="623"/>
    <x v="2"/>
    <n v="99.57"/>
    <m/>
    <n v="125"/>
    <m/>
    <m/>
    <x v="591"/>
    <d v="1999-04-14T00:00:00"/>
    <d v="1999-04-26T00:00:00"/>
    <m/>
    <d v="1999-04-26T00:00:00"/>
    <m/>
    <m/>
    <m/>
    <m/>
    <s v=""/>
  </r>
  <r>
    <s v="TOWER"/>
    <s v="CFW WIRELESS"/>
    <s v="WHITAKER"/>
    <s v="TOM"/>
    <s v="1150 SHENADOAH DRIVE"/>
    <s v="WAYNESBORO"/>
    <s v="VA"/>
    <s v="22980"/>
    <s v="5409467296"/>
    <s v="A2"/>
    <s v="BF"/>
    <s v="88"/>
    <s v="27-B2"/>
    <s v="88-27-B2"/>
    <s v="ROUND HILL"/>
    <s v="700"/>
    <x v="2"/>
    <n v="56"/>
    <m/>
    <n v="125"/>
    <m/>
    <m/>
    <x v="592"/>
    <d v="1999-04-14T00:00:00"/>
    <d v="1999-05-24T00:00:00"/>
    <m/>
    <d v="1999-05-24T00:00:00"/>
    <m/>
    <m/>
    <m/>
    <m/>
    <s v=""/>
  </r>
  <r>
    <s v="SUBDIVISION"/>
    <s v="MACCORKLE"/>
    <s v="MACCORKLE"/>
    <s v="TORQUIL"/>
    <s v="623 MCCLUNG ROAD"/>
    <s v="LEXINGTON"/>
    <s v="VA"/>
    <s v="24450"/>
    <s v="5404631072"/>
    <s v="A2"/>
    <s v="SR"/>
    <s v="63"/>
    <s v="A-5"/>
    <s v="63-A-5"/>
    <s v="TIMBER RIDGE"/>
    <s v="716"/>
    <x v="4"/>
    <n v="42.83"/>
    <n v="1"/>
    <n v="75"/>
    <m/>
    <m/>
    <x v="593"/>
    <m/>
    <m/>
    <m/>
    <d v="1999-04-06T00:00:00"/>
    <m/>
    <m/>
    <m/>
    <m/>
    <s v=""/>
  </r>
  <r>
    <s v="SIGN"/>
    <s v="CYPRESS RESTAURANTS INC."/>
    <s v="AXELROD"/>
    <s v="MIKE"/>
    <s v="POB 2714"/>
    <s v="ALPHARETTA"/>
    <s v="GA"/>
    <s v="30023"/>
    <s v="8885600585"/>
    <s v="B1"/>
    <s v="SR"/>
    <s v="50B"/>
    <s v="1-A4"/>
    <s v="50B-1-A4"/>
    <s v="TIMBER RIDGE"/>
    <s v="11"/>
    <x v="5"/>
    <n v="5.89"/>
    <m/>
    <n v="200"/>
    <m/>
    <m/>
    <x v="594"/>
    <d v="1999-05-12T00:00:00"/>
    <m/>
    <d v="1999-05-19T00:00:00"/>
    <m/>
    <d v="1999-05-19T00:00:00"/>
    <m/>
    <m/>
    <m/>
    <s v=""/>
  </r>
  <r>
    <s v="SUBDIVISION"/>
    <s v="BOARD"/>
    <s v="BOARD"/>
    <s v="C.H."/>
    <s v="RT 1 BOX 214"/>
    <s v="GLASGOW"/>
    <s v="VA"/>
    <s v="24555"/>
    <s v=""/>
    <s v="A2"/>
    <s v="BF"/>
    <s v="98"/>
    <s v="12-1A"/>
    <s v="98-12-1A"/>
    <s v="BUFFALO FORGE"/>
    <s v="608"/>
    <x v="8"/>
    <n v="6.84"/>
    <n v="1"/>
    <n v="75"/>
    <m/>
    <m/>
    <x v="595"/>
    <m/>
    <m/>
    <m/>
    <d v="1999-04-12T00:00:00"/>
    <m/>
    <m/>
    <m/>
    <m/>
    <s v=""/>
  </r>
  <r>
    <s v="COMMERCIAL"/>
    <s v="LEXINGTON COUNTRY CLUB"/>
    <s v="HIGGINS"/>
    <s v="TOM"/>
    <s v="141 COUNTRY CLUB ROAD"/>
    <s v="LEXINGTON"/>
    <s v="VA"/>
    <s v="24450"/>
    <s v="5404634141"/>
    <s v="R1"/>
    <s v="BF"/>
    <s v="74"/>
    <s v="A-47/48"/>
    <s v="74-A-47/48"/>
    <s v="LEXINGTON"/>
    <s v="251"/>
    <x v="5"/>
    <n v="100"/>
    <m/>
    <n v="200"/>
    <m/>
    <m/>
    <x v="595"/>
    <d v="1999-05-12T00:00:00"/>
    <m/>
    <d v="1999-05-19T00:00:00"/>
    <d v="1999-05-19T00:00:00"/>
    <m/>
    <m/>
    <m/>
    <m/>
    <s v="CONDITIONED UPON  AN UNDERSTORY SHRUB PLANTING BENEATH WHITE PINES TOWARDS CITY BOUNDARY BY FALL TO FURTHER SCREEN PROPERTY"/>
  </r>
  <r>
    <s v="COMMERCIAL"/>
    <s v="WILCO TRAVEL PLAZA"/>
    <s v="WILLIAMS"/>
    <s v="STEVE"/>
    <s v="POB 7287"/>
    <s v="WINSTON-SALEM"/>
    <s v="NC"/>
    <s v="27109"/>
    <s v="3367676280"/>
    <s v="R1"/>
    <s v="WC"/>
    <s v="28"/>
    <s v="A-14C"/>
    <s v="28-A-14C"/>
    <s v="RAPHINE"/>
    <s v="917"/>
    <x v="9"/>
    <n v="6"/>
    <m/>
    <n v="351"/>
    <m/>
    <m/>
    <x v="595"/>
    <d v="1999-05-12T00:00:00"/>
    <d v="1999-06-28T00:00:00"/>
    <m/>
    <d v="1999-06-28T00:00:00"/>
    <m/>
    <m/>
    <m/>
    <m/>
    <s v="ONLY REZONED THE PARKING AREA NOT THE ENTIRE 15 ACRES IN R-1"/>
  </r>
  <r>
    <s v="SUBDIVISION"/>
    <s v="SEAMAN"/>
    <s v="SEAMAN"/>
    <s v="LARRY"/>
    <s v="944 LONG HOLLOW ROAD"/>
    <s v="BUEAN VISTA"/>
    <s v="VA"/>
    <s v="24416"/>
    <s v=""/>
    <s v="R1"/>
    <s v="SR"/>
    <s v="77"/>
    <s v="27-1A"/>
    <s v="77-27-1A"/>
    <s v="LONG HOLLOW"/>
    <s v="631"/>
    <x v="8"/>
    <n v="2.0099999999999998"/>
    <n v="1"/>
    <n v="75"/>
    <m/>
    <m/>
    <x v="596"/>
    <m/>
    <m/>
    <m/>
    <d v="1999-04-19T00:00:00"/>
    <m/>
    <m/>
    <m/>
    <m/>
    <s v=""/>
  </r>
  <r>
    <s v="SUBDIVISION"/>
    <s v="DRUMM"/>
    <s v="DRUMM"/>
    <s v="AUSTIN"/>
    <s v="3140 BURNLET STATION RD"/>
    <s v="BARBOURSVILLE"/>
    <s v="VA"/>
    <s v="22923"/>
    <s v=""/>
    <s v="A2"/>
    <s v="KC"/>
    <s v="61"/>
    <s v="A-12"/>
    <s v="61-A-12"/>
    <s v="BEANS BOTTOM"/>
    <s v="664"/>
    <x v="8"/>
    <n v="10.48"/>
    <n v="1"/>
    <n v="75"/>
    <m/>
    <m/>
    <x v="597"/>
    <m/>
    <m/>
    <m/>
    <d v="1999-04-22T00:00:00"/>
    <m/>
    <m/>
    <m/>
    <m/>
    <s v=""/>
  </r>
  <r>
    <s v="SUBDIVISION"/>
    <s v="MARTONE"/>
    <s v="MARTONE"/>
    <s v="JOSEPH"/>
    <s v="POB 1152"/>
    <s v="KILL DEVIL HILLS"/>
    <s v="NC"/>
    <s v="27948"/>
    <s v=""/>
    <s v="A2"/>
    <s v="KC"/>
    <s v="44"/>
    <s v="A-61"/>
    <s v="44-A-61"/>
    <s v="HOUSE MOUNTAIN"/>
    <s v="644"/>
    <x v="8"/>
    <n v="2.1"/>
    <n v="1"/>
    <n v="75"/>
    <m/>
    <m/>
    <x v="598"/>
    <m/>
    <m/>
    <m/>
    <d v="1999-04-26T00:00:00"/>
    <m/>
    <m/>
    <m/>
    <m/>
    <s v=""/>
  </r>
  <r>
    <s v="COMMERCIAL"/>
    <s v="APPLEBEE'S"/>
    <s v="WEYFORTH"/>
    <s v="GRIFFIN"/>
    <s v="4551 W. 107 ST, SUITE 100"/>
    <s v="OVERLAND PARK"/>
    <s v="KS"/>
    <s v="66207"/>
    <s v="9133411697"/>
    <s v="B1"/>
    <s v="KC"/>
    <s v="61A1"/>
    <s v="5-E1"/>
    <s v="61A1-5-E1"/>
    <s v="EAST LEXINGTON"/>
    <s v="11"/>
    <x v="1"/>
    <n v="1"/>
    <m/>
    <n v="70"/>
    <n v="3000"/>
    <m/>
    <x v="599"/>
    <m/>
    <m/>
    <m/>
    <d v="1999-05-24T00:00:00"/>
    <m/>
    <m/>
    <d v="1999-09-16T00:00:00"/>
    <d v="1999-09-16T00:00:00"/>
    <s v=""/>
  </r>
  <r>
    <s v="SIGN"/>
    <s v="APPLEBEE'S"/>
    <s v="KEARNEY"/>
    <s v="BRIAN"/>
    <s v="210 SOUTH RANDOPH ST"/>
    <s v="LEXINGTON"/>
    <s v="VA"/>
    <s v="24450"/>
    <s v="5404631700"/>
    <s v="B1"/>
    <s v="KC"/>
    <s v="61A1"/>
    <s v="1-5E"/>
    <s v="61A1-1-5E"/>
    <s v="EAST LEXINGTON"/>
    <s v="11"/>
    <x v="5"/>
    <n v="0"/>
    <m/>
    <n v="200"/>
    <m/>
    <m/>
    <x v="599"/>
    <d v="1999-05-12T00:00:00"/>
    <m/>
    <d v="1999-05-19T00:00:00"/>
    <d v="1999-05-19T00:00:00"/>
    <m/>
    <m/>
    <m/>
    <m/>
    <s v=""/>
  </r>
  <r>
    <s v="SUBDIVISION"/>
    <s v="BLUE RIDGE CHRISTIAN HOMES"/>
    <s v="BENDER"/>
    <s v="MELVIN"/>
    <s v="RT 2 BOX 441"/>
    <s v="STUARTS DRAFT"/>
    <s v="VA"/>
    <s v="24477"/>
    <s v="5409424125"/>
    <s v="A2"/>
    <s v="SR"/>
    <s v="40"/>
    <s v="2-1G"/>
    <s v="40-2-1G"/>
    <s v="STEELES TAVERN"/>
    <s v="11"/>
    <x v="11"/>
    <n v="10.039999999999999"/>
    <n v="7"/>
    <n v="175"/>
    <m/>
    <m/>
    <x v="599"/>
    <d v="1999-07-14T00:00:00"/>
    <d v="1999-07-26T00:00:00"/>
    <m/>
    <d v="1999-07-26T00:00:00"/>
    <m/>
    <m/>
    <m/>
    <m/>
    <s v=""/>
  </r>
  <r>
    <s v="COMMERCIAL"/>
    <s v="BLUE RIDGE CHRISTIAN HOMES"/>
    <s v="BENDER"/>
    <s v="MELVIN"/>
    <s v="RT2 BOX 441"/>
    <s v="STUARTS DRAFT"/>
    <s v="VA"/>
    <s v="24477"/>
    <s v="5409424125"/>
    <s v="A2"/>
    <s v="SR"/>
    <s v="40"/>
    <s v="2-1G"/>
    <s v="40-2-1G"/>
    <s v="STEELES TAVERN"/>
    <s v="11"/>
    <x v="2"/>
    <n v="5.29"/>
    <m/>
    <n v="125"/>
    <m/>
    <m/>
    <x v="599"/>
    <d v="1999-05-12T00:00:00"/>
    <d v="1999-05-24T00:00:00"/>
    <m/>
    <d v="1999-05-24T00:00:00"/>
    <m/>
    <m/>
    <m/>
    <m/>
    <s v=""/>
  </r>
  <r>
    <s v="COMMERCIAL"/>
    <s v="WOODFIN OIL"/>
    <s v="PORTERFIELD"/>
    <s v="TOM"/>
    <s v="POB 277"/>
    <s v="MECHANICSVILLE"/>
    <s v="VA"/>
    <s v="23111"/>
    <s v="8047304500"/>
    <s v="B1"/>
    <s v="KC"/>
    <s v="61A1"/>
    <s v="1-5E1"/>
    <s v="61A1-1-5E1"/>
    <s v="EAST LEXINGTON"/>
    <s v="11"/>
    <x v="1"/>
    <n v="1"/>
    <m/>
    <n v="70"/>
    <n v="3000"/>
    <m/>
    <x v="599"/>
    <m/>
    <m/>
    <m/>
    <d v="1999-05-24T00:00:00"/>
    <m/>
    <m/>
    <d v="2000-10-11T00:00:00"/>
    <d v="2000-10-11T00:00:00"/>
    <s v=""/>
  </r>
  <r>
    <s v="SIGN"/>
    <s v="FANCY HILL OIL COMPANY"/>
    <s v="SHORT"/>
    <s v="MARK"/>
    <s v="POB 586"/>
    <s v="GLASGOW"/>
    <s v="VA"/>
    <s v="24555"/>
    <s v="5402912394"/>
    <s v="B1"/>
    <s v="BF"/>
    <s v="106"/>
    <s v="33-D12"/>
    <s v="106-33-D12"/>
    <s v="FANCY HILL"/>
    <s v="11"/>
    <x v="5"/>
    <n v="1.59"/>
    <m/>
    <n v="125"/>
    <m/>
    <m/>
    <x v="600"/>
    <d v="1999-05-12T00:00:00"/>
    <m/>
    <d v="1999-05-19T00:00:00"/>
    <d v="1999-05-19T00:00:00"/>
    <m/>
    <m/>
    <m/>
    <m/>
    <s v="CONDITIONED UPON REMOVAL OF 200 SF PLUS BILLBOARD ON HILL BEHIND STORE"/>
  </r>
  <r>
    <s v="SUBDIVISION"/>
    <s v="ROLLING RUN,  PHASE I"/>
    <s v="MOORE"/>
    <s v="DALE"/>
    <s v="6 DOZER TRACK LANE"/>
    <s v="NATURAL BRIDGE"/>
    <s v="VA"/>
    <s v="24578"/>
    <s v="5402912276"/>
    <s v="A2"/>
    <s v="BF"/>
    <s v="89"/>
    <s v="16-3E/4A,B"/>
    <s v="89-16-3E/4A,B"/>
    <s v="MECHANICSVILLE"/>
    <s v="699"/>
    <x v="11"/>
    <n v="11.66"/>
    <n v="9"/>
    <n v="700"/>
    <m/>
    <m/>
    <x v="600"/>
    <d v="1999-05-12T00:00:00"/>
    <d v="1999-06-28T00:00:00"/>
    <m/>
    <d v="1999-06-28T00:00:00"/>
    <m/>
    <m/>
    <m/>
    <m/>
    <s v=""/>
  </r>
  <r>
    <s v="SUBDIVISION"/>
    <s v="ROLLING RUN,  PHASE II"/>
    <s v="MOORE"/>
    <s v="DALE"/>
    <s v="6 DOZER TRACK LANE"/>
    <s v="NATURAL BRIDGE"/>
    <s v="VA"/>
    <s v="24578"/>
    <s v="5402912276"/>
    <s v="A2"/>
    <s v="BF"/>
    <s v="89"/>
    <s v="16-3E/4A,B"/>
    <s v="89-16-3E/4A,B"/>
    <s v="MECHANICSVILLE"/>
    <s v="699"/>
    <x v="11"/>
    <n v="19.559999999999999"/>
    <n v="14"/>
    <n v="0"/>
    <m/>
    <m/>
    <x v="600"/>
    <d v="1999-07-14T00:00:00"/>
    <d v="1999-07-26T00:00:00"/>
    <m/>
    <d v="1999-07-26T00:00:00"/>
    <m/>
    <m/>
    <m/>
    <m/>
    <s v=""/>
  </r>
  <r>
    <s v="SUBDIVISION"/>
    <s v="BUSH"/>
    <s v="BUSH"/>
    <s v="GEORGE"/>
    <s v="148 DISCOVERY LANE"/>
    <s v="LEXINGTON"/>
    <s v="VA"/>
    <s v="24450"/>
    <s v="5404631713"/>
    <s v="A2"/>
    <s v="WC"/>
    <s v="62"/>
    <s v="A-26"/>
    <s v="62-A-26"/>
    <s v="MILL CREEK"/>
    <s v="645"/>
    <x v="8"/>
    <n v="8.5"/>
    <n v="1"/>
    <n v="75"/>
    <m/>
    <m/>
    <x v="601"/>
    <m/>
    <m/>
    <m/>
    <d v="1999-05-04T00:00:00"/>
    <m/>
    <m/>
    <m/>
    <m/>
    <s v=""/>
  </r>
  <r>
    <s v="ROAD"/>
    <s v="DISCOVERY LANE"/>
    <s v="BUSH"/>
    <s v="GEORGE"/>
    <s v="148 DISCOVERY LANE"/>
    <s v="LEXINGTON"/>
    <s v="VA"/>
    <s v="24450"/>
    <s v="5404631713"/>
    <s v="A2"/>
    <s v="WC"/>
    <s v="62"/>
    <s v="A-26"/>
    <s v="62-A-26"/>
    <s v="MILL CREEK"/>
    <s v="645"/>
    <x v="1"/>
    <n v="1"/>
    <m/>
    <n v="70"/>
    <n v="3000"/>
    <m/>
    <x v="601"/>
    <m/>
    <m/>
    <m/>
    <d v="1999-05-04T00:00:00"/>
    <m/>
    <m/>
    <d v="2000-01-19T00:00:00"/>
    <d v="2000-01-19T00:00:00"/>
    <s v=""/>
  </r>
  <r>
    <s v="ROAD"/>
    <s v="THE GREENS, PHASE I"/>
    <s v="LESLIE"/>
    <s v="SUELLEN"/>
    <s v="120 BUBBLING BROOK LANE"/>
    <s v="LEXINGTON"/>
    <s v="VA"/>
    <s v="24450"/>
    <s v="5404636927"/>
    <s v="R1"/>
    <s v="BF"/>
    <s v="74"/>
    <s v="A-49C"/>
    <s v="74-A-49C"/>
    <s v="LEXINGTON"/>
    <s v="1030"/>
    <x v="1"/>
    <n v="1"/>
    <m/>
    <n v="70"/>
    <m/>
    <m/>
    <x v="601"/>
    <m/>
    <m/>
    <m/>
    <d v="1999-05-04T00:00:00"/>
    <m/>
    <m/>
    <d v="2000-10-16T00:00:00"/>
    <d v="2000-10-16T00:00:00"/>
    <s v=""/>
  </r>
  <r>
    <s v="SUBDIVISION"/>
    <s v="BERKSTRESSER"/>
    <s v="BERKSTRESSER"/>
    <s v="ROBERT"/>
    <s v="2516 N LEE HIGHWAY"/>
    <s v="LEXINGTON"/>
    <s v="VA"/>
    <s v="24450"/>
    <s v="5404633478"/>
    <s v="A2"/>
    <s v="SR"/>
    <s v="41"/>
    <s v="A-39"/>
    <s v="41-A-39"/>
    <s v="VESUVIUS"/>
    <s v="608"/>
    <x v="8"/>
    <n v="2.7"/>
    <n v="1"/>
    <n v="75"/>
    <m/>
    <m/>
    <x v="602"/>
    <m/>
    <m/>
    <m/>
    <d v="1999-05-06T00:00:00"/>
    <m/>
    <m/>
    <m/>
    <m/>
    <s v=""/>
  </r>
  <r>
    <s v="SUBDIVISION"/>
    <s v="MCCABE"/>
    <s v="MCCABE"/>
    <s v="EDMOND"/>
    <s v="35 CHRISTY LANE"/>
    <s v="ROCKBRIDGE BATHS"/>
    <s v="VA"/>
    <s v="24473"/>
    <s v="5403481321"/>
    <s v="A2"/>
    <s v="WC"/>
    <s v="25"/>
    <s v="6-1"/>
    <s v="25-6-1"/>
    <s v="ROCKBRIDGE BATHS"/>
    <s v="731"/>
    <x v="4"/>
    <n v="2.61"/>
    <n v="1"/>
    <n v="75"/>
    <m/>
    <m/>
    <x v="603"/>
    <m/>
    <m/>
    <m/>
    <d v="1999-05-11T00:00:00"/>
    <m/>
    <m/>
    <m/>
    <m/>
    <s v=""/>
  </r>
  <r>
    <s v="SUBDIVISION"/>
    <s v="GARNETT"/>
    <s v="GARNETT"/>
    <s v="WILMER"/>
    <s v="852 ADAIR HILL DRIVE"/>
    <s v="ROCKBRIDGE BATHS"/>
    <s v="VA"/>
    <s v="24473"/>
    <s v="5404644165"/>
    <s v="A2"/>
    <s v="KC"/>
    <s v="47"/>
    <s v="A-67"/>
    <s v="47-A-67"/>
    <s v="ADAIR HILL"/>
    <s v="624"/>
    <x v="8"/>
    <n v="23.38"/>
    <n v="1"/>
    <n v="75"/>
    <m/>
    <m/>
    <x v="604"/>
    <m/>
    <m/>
    <m/>
    <d v="1999-05-14T00:00:00"/>
    <m/>
    <m/>
    <m/>
    <m/>
    <s v=""/>
  </r>
  <r>
    <s v="SUBDIVISION"/>
    <s v="IN THE WOODS"/>
    <s v="FIX"/>
    <s v="JOHN"/>
    <s v="314 MASSIE STREET"/>
    <s v="LEXINGTON"/>
    <s v="VA"/>
    <s v="24450"/>
    <s v="5404632930"/>
    <s v="A2"/>
    <s v="WC"/>
    <s v="62"/>
    <s v="14-A"/>
    <s v="62-14-A"/>
    <s v="MILL CREEK"/>
    <s v="645"/>
    <x v="0"/>
    <n v="21.27"/>
    <n v="4"/>
    <n v="125"/>
    <m/>
    <m/>
    <x v="605"/>
    <d v="1999-06-09T00:00:00"/>
    <d v="1999-08-23T00:00:00"/>
    <m/>
    <d v="1999-08-23T00:00:00"/>
    <m/>
    <m/>
    <m/>
    <m/>
    <s v=""/>
  </r>
  <r>
    <s v="SUBDIVISION"/>
    <s v="HARLOW"/>
    <s v="HARLOW"/>
    <s v="WILLIAM"/>
    <s v="28 BONNIE BRAE LANE"/>
    <s v="FAIRFIELD"/>
    <s v="VA"/>
    <s v="24435"/>
    <s v="5404634509"/>
    <s v="A2"/>
    <s v="WC"/>
    <s v="50"/>
    <s v="7-2"/>
    <s v="50-7-2"/>
    <s v="TIMBER RIDGE"/>
    <s v="717"/>
    <x v="8"/>
    <n v="9.02"/>
    <n v="1"/>
    <n v="75"/>
    <m/>
    <m/>
    <x v="606"/>
    <m/>
    <m/>
    <m/>
    <d v="1999-05-21T00:00:00"/>
    <m/>
    <m/>
    <m/>
    <m/>
    <s v=""/>
  </r>
  <r>
    <s v="RESIDENTIAL"/>
    <s v="IN THE WOODS"/>
    <s v="FIX"/>
    <s v="JOHN"/>
    <s v="314 MASSIE STREET"/>
    <s v="LEXINGTON"/>
    <s v="VA"/>
    <s v="24450"/>
    <s v="5404632930"/>
    <s v="A2"/>
    <s v="WC"/>
    <s v="62"/>
    <s v="14-A"/>
    <s v="62-14-A"/>
    <s v="MILL CREEK"/>
    <s v="645"/>
    <x v="9"/>
    <n v="21.27"/>
    <m/>
    <n v="412"/>
    <m/>
    <m/>
    <x v="606"/>
    <d v="1999-07-14T00:00:00"/>
    <d v="1999-08-23T00:00:00"/>
    <m/>
    <d v="1999-08-23T00:00:00"/>
    <m/>
    <m/>
    <m/>
    <m/>
    <s v="APPLICATION CHANGED FROM RZ TO CZ EXTENDING PROCESS WITH THE FOLLOWING PROFFERS:_x000a_The project shall be developed in substantial conformance with the rezoning plan presented by Perkins &amp; Orrison, Inc. dated July, 1999, to include landscaping which will be maintained by the owner. Upon completion of the fourth two story unit, an approximately 250 linear foot,  eight foot tall  wooden privacy fence shall be constructed by the developer along the north property line to screen the parking area.._x000a_2._x0009_Any new electric power service for the proposed dwellings shall be underground._x000a_3._x0009_All new lighting shall be directed down to minimize off site lighting similar to Hubbell, Area III, Medium Cutoff, 250 Watts._x000a_4._x0009_The four, two story units shall be constructed prior to the three story units._x000a_5._x0009_No multi-family structure shall encroach further towards the north property line than shown on the rezoning plan, as final plans are developed._x000a_6._x0009_The pavement failure on Northwind Lane will be improved in compliance with State specifications._x000a_7._x0009_Building #6 as shown on the rezoning plan is for conceptual purposes only. Approval of the rezoning plan, dated July, 1999, does not include Building #6. Construction of Building #6 will require that proffer amendment be applied for by the applicant and approved by the Board of Supervisors."/>
  </r>
  <r>
    <s v="SUBDIVISION"/>
    <s v="BARC ELECTRIC"/>
    <s v="HEPLER"/>
    <s v="SAM"/>
    <s v="POB 264"/>
    <s v="MILLBORO"/>
    <s v="VA"/>
    <s v="24460"/>
    <s v="5404635125"/>
    <s v="A2"/>
    <s v="SR"/>
    <s v="39"/>
    <s v="A-75"/>
    <s v="39-A-75"/>
    <s v="FAIRFIELD"/>
    <s v="11"/>
    <x v="8"/>
    <n v="0.39"/>
    <n v="1"/>
    <n v="75"/>
    <m/>
    <m/>
    <x v="607"/>
    <m/>
    <m/>
    <m/>
    <d v="1999-05-24T00:00:00"/>
    <m/>
    <m/>
    <m/>
    <m/>
    <s v=""/>
  </r>
  <r>
    <s v="SUBDIVISION"/>
    <s v="DOD"/>
    <s v="DOD"/>
    <s v="ANNIE"/>
    <s v="1265 THORNHILL LANE"/>
    <s v="LEXINGTON"/>
    <s v="VA"/>
    <s v="24450"/>
    <s v="5404634445"/>
    <s v="A2"/>
    <s v="BF"/>
    <s v="76"/>
    <s v="A-42A"/>
    <s v="76-A-42A"/>
    <s v="LEXINGTON"/>
    <s v="744"/>
    <x v="4"/>
    <n v="30.29"/>
    <n v="1"/>
    <n v="100"/>
    <m/>
    <m/>
    <x v="607"/>
    <m/>
    <m/>
    <m/>
    <d v="1999-05-24T00:00:00"/>
    <m/>
    <m/>
    <m/>
    <m/>
    <s v=""/>
  </r>
  <r>
    <s v="SUBDIVISION"/>
    <s v="DORSEY"/>
    <s v="DORSEY"/>
    <s v="JAMES"/>
    <s v="147 BOUNDARY LINE LANE"/>
    <s v="LEXINGTON"/>
    <s v="VA"/>
    <s v="24450"/>
    <s v="5404643169"/>
    <s v="A2"/>
    <s v="WC"/>
    <s v="49"/>
    <s v="10-10A"/>
    <s v="49-10-10A"/>
    <s v="TIMBER RIDGE"/>
    <s v="11"/>
    <x v="8"/>
    <n v="2.74"/>
    <n v="1"/>
    <n v="75"/>
    <m/>
    <m/>
    <x v="607"/>
    <m/>
    <m/>
    <m/>
    <d v="1999-05-24T00:00:00"/>
    <m/>
    <m/>
    <m/>
    <m/>
    <s v=""/>
  </r>
  <r>
    <s v="SUBDIVISION"/>
    <s v="TOLLEY"/>
    <s v="TOLLEY"/>
    <s v="GEORGE"/>
    <s v="494 SMOKEY ROW"/>
    <s v="LEXINGTON"/>
    <s v="VA"/>
    <s v="24450"/>
    <s v="5404636080"/>
    <s v="A2"/>
    <s v="WC"/>
    <s v="49"/>
    <s v="A-46A"/>
    <s v="49-A-46A"/>
    <s v="SMOKEY ROW"/>
    <s v="727"/>
    <x v="8"/>
    <n v="5"/>
    <n v="1"/>
    <n v="75"/>
    <m/>
    <m/>
    <x v="607"/>
    <m/>
    <m/>
    <m/>
    <d v="1999-05-24T00:00:00"/>
    <m/>
    <m/>
    <m/>
    <m/>
    <s v=""/>
  </r>
  <r>
    <s v="RECREATIONAL"/>
    <s v="BSA - CAMP OLMSTEAD"/>
    <s v="PLECKER"/>
    <s v="TIM"/>
    <s v="RT 6 BOX 406"/>
    <s v="STAUNTON"/>
    <s v="VA"/>
    <s v="24401"/>
    <s v="5408858964"/>
    <s v="A2"/>
    <s v="WC"/>
    <s v="13"/>
    <s v="A-20"/>
    <s v="13-A-20"/>
    <s v="GOSHEN PASS"/>
    <s v="601"/>
    <x v="1"/>
    <n v="1"/>
    <m/>
    <n v="70"/>
    <n v="3000"/>
    <m/>
    <x v="608"/>
    <m/>
    <m/>
    <m/>
    <d v="1999-05-28T00:00:00"/>
    <m/>
    <m/>
    <d v="1999-09-21T00:00:00"/>
    <d v="1999-09-21T00:00:00"/>
    <s v=""/>
  </r>
  <r>
    <s v="SUBDIVISION"/>
    <s v="FIX"/>
    <s v="FIX"/>
    <s v="JOHN"/>
    <s v="314 MASSIE STREET"/>
    <s v="LEXINGTON"/>
    <s v="VA"/>
    <s v="24450"/>
    <s v="5404632930"/>
    <s v="A2"/>
    <s v="BF"/>
    <s v="88"/>
    <s v="A-2E"/>
    <s v="88-A-2E"/>
    <s v="BUFFALO FORGE"/>
    <s v="11"/>
    <x v="0"/>
    <n v="20"/>
    <n v="3"/>
    <n v="100"/>
    <m/>
    <m/>
    <x v="608"/>
    <d v="1999-06-09T00:00:00"/>
    <d v="1999-06-28T00:00:00"/>
    <m/>
    <d v="1999-06-28T00:00:00"/>
    <m/>
    <m/>
    <m/>
    <m/>
    <s v=""/>
  </r>
  <r>
    <s v="AGRICULTURAL"/>
    <s v="WALLACE"/>
    <s v="WALLACE"/>
    <s v="DON"/>
    <s v="619 COLLIERSTOWN ROAD"/>
    <s v="LEXINGTON"/>
    <s v="VA"/>
    <s v="24450"/>
    <s v="5404637128"/>
    <s v="R1"/>
    <s v="BF"/>
    <s v="74"/>
    <s v="27-1"/>
    <s v="74-27-1"/>
    <s v="UNION RUN"/>
    <s v="251"/>
    <x v="6"/>
    <n v="6.68"/>
    <m/>
    <n v="260"/>
    <m/>
    <m/>
    <x v="608"/>
    <d v="1999-06-09T00:00:00"/>
    <d v="1999-06-28T00:00:00"/>
    <m/>
    <d v="1999-06-28T00:00:00"/>
    <m/>
    <m/>
    <m/>
    <m/>
    <s v=""/>
  </r>
  <r>
    <s v="SUBDIVISION"/>
    <s v="DUFF"/>
    <s v="DUFF"/>
    <s v="FAYE"/>
    <s v="194 ELK CREEK LANE"/>
    <s v="NB STATION"/>
    <s v="VA"/>
    <s v="24579"/>
    <s v="5402912734"/>
    <s v="A2"/>
    <s v="NB"/>
    <s v="114"/>
    <s v="1-1A"/>
    <s v="114-1-1A"/>
    <s v="ARNOLDS VALLEY"/>
    <s v="782"/>
    <x v="4"/>
    <n v="2.4700000000000002"/>
    <n v="1"/>
    <n v="75"/>
    <m/>
    <m/>
    <x v="609"/>
    <m/>
    <m/>
    <m/>
    <d v="1999-05-26T00:00:00"/>
    <m/>
    <m/>
    <m/>
    <m/>
    <s v=""/>
  </r>
  <r>
    <s v="SUBDIVISION"/>
    <s v="NUCKOLS"/>
    <s v="NUCKOLS"/>
    <s v="RICHARD"/>
    <s v="350 OLD FARM ROAD"/>
    <s v="LEXINGTON"/>
    <s v="VA"/>
    <s v="24450"/>
    <s v="5404633646"/>
    <s v="A2"/>
    <s v="BF"/>
    <s v="76"/>
    <s v="A-42"/>
    <s v="76-A-42"/>
    <s v="POPLAR HILL"/>
    <s v="1079"/>
    <x v="4"/>
    <n v="4.4400000000000004"/>
    <n v="1"/>
    <n v="75"/>
    <n v="0"/>
    <m/>
    <x v="610"/>
    <m/>
    <m/>
    <m/>
    <d v="1999-05-27T00:00:00"/>
    <m/>
    <m/>
    <m/>
    <m/>
    <s v=""/>
  </r>
  <r>
    <s v="SUBDIVISION"/>
    <s v="MARLBROOK ACRES"/>
    <s v="FLESHMAN"/>
    <s v="RUSSELL"/>
    <s v="1743 MOUNTAIN VIEW RD"/>
    <s v="BUENA VISTA"/>
    <s v="VA"/>
    <s v="24416"/>
    <s v="5403485445"/>
    <s v="A2"/>
    <s v="SR"/>
    <s v="63"/>
    <s v="3-1D"/>
    <s v="63-3-1D"/>
    <s v="CROSS ROADS"/>
    <s v="705"/>
    <x v="0"/>
    <n v="16.239999999999998"/>
    <n v="7"/>
    <n v="75"/>
    <m/>
    <m/>
    <x v="611"/>
    <d v="1999-06-09T00:00:00"/>
    <d v="1999-06-28T00:00:00"/>
    <m/>
    <d v="1999-06-28T00:00:00"/>
    <m/>
    <m/>
    <m/>
    <m/>
    <s v="VOIDS PREVIOUSLY APPROVED PLATS WITH FEES TRANSFERED TO THIS"/>
  </r>
  <r>
    <s v="SUBDIVISION"/>
    <s v="MISTRY"/>
    <s v="MISTRY"/>
    <s v="P"/>
    <s v="1108 N. LEE HIGHWAY"/>
    <s v="LEXINGTON"/>
    <s v="VA"/>
    <s v="24450"/>
    <s v="5404644823"/>
    <s v="B1"/>
    <s v="KC"/>
    <s v="61A2"/>
    <s v="2-B1"/>
    <s v="61A2-2-B1"/>
    <s v="EAST LEXINGTON"/>
    <s v="11"/>
    <x v="8"/>
    <n v="2.23"/>
    <n v="1"/>
    <n v="75"/>
    <m/>
    <m/>
    <x v="611"/>
    <m/>
    <m/>
    <m/>
    <d v="1999-05-28T00:00:00"/>
    <m/>
    <m/>
    <m/>
    <m/>
    <s v=""/>
  </r>
  <r>
    <s v="SIGN"/>
    <s v="ORCHARD CREEK"/>
    <s v="PILGREEN"/>
    <s v="GARY"/>
    <s v="2440 RAPHINE ROAD"/>
    <s v="RAPHINE"/>
    <s v="VA"/>
    <s v="24472"/>
    <s v="5403772111"/>
    <s v="B1"/>
    <s v="SR"/>
    <s v="28"/>
    <s v="2-A/A2"/>
    <s v="28-2-A/A2"/>
    <s v="RAPHINE"/>
    <s v="606"/>
    <x v="5"/>
    <n v="25"/>
    <m/>
    <n v="200"/>
    <m/>
    <m/>
    <x v="611"/>
    <d v="1999-06-09T00:00:00"/>
    <m/>
    <d v="1999-06-16T00:00:00"/>
    <d v="1999-06-16T00:00:00"/>
    <m/>
    <m/>
    <m/>
    <m/>
    <s v=""/>
  </r>
  <r>
    <s v="SUBDIVISION"/>
    <s v="VESS"/>
    <s v="VESS"/>
    <s v="CLARENCE"/>
    <s v="POB 136"/>
    <s v="RAPHINE"/>
    <s v="VA"/>
    <s v="24772"/>
    <s v="5403772936"/>
    <s v="A2"/>
    <s v="SR"/>
    <s v="28"/>
    <s v="3-11"/>
    <s v="28-3-11"/>
    <s v="WILLOW LAKE"/>
    <s v="706"/>
    <x v="8"/>
    <n v="2"/>
    <n v="1"/>
    <n v="75"/>
    <m/>
    <m/>
    <x v="611"/>
    <m/>
    <m/>
    <m/>
    <d v="1999-05-28T00:00:00"/>
    <m/>
    <m/>
    <m/>
    <m/>
    <s v=""/>
  </r>
  <r>
    <s v="SUBDIVISION"/>
    <s v="HILL"/>
    <s v="HILL"/>
    <s v="NELLIE"/>
    <s v="370 HOPPER CREEK ROAD"/>
    <s v="NATURAL BRIDGE"/>
    <s v="VA"/>
    <s v="24578"/>
    <s v="5402912943"/>
    <s v="A2"/>
    <s v="NB"/>
    <s v="117"/>
    <s v="4-1"/>
    <s v="117-4-1"/>
    <s v="ARNOLDS VALLEY"/>
    <s v="759"/>
    <x v="8"/>
    <n v="3.83"/>
    <n v="1"/>
    <n v="75"/>
    <m/>
    <m/>
    <x v="612"/>
    <m/>
    <m/>
    <m/>
    <d v="1999-06-01T00:00:00"/>
    <m/>
    <m/>
    <m/>
    <m/>
    <s v=""/>
  </r>
  <r>
    <s v="SUBDIVISION"/>
    <s v="BIERMAN"/>
    <s v="BIERMAN"/>
    <s v="FRANK"/>
    <s v="203 FOX CHASE LANE"/>
    <s v="GLASGOW"/>
    <s v="VA"/>
    <s v="24555"/>
    <s v="5404639664"/>
    <s v="A2"/>
    <s v="BF"/>
    <s v="97"/>
    <s v="1-12"/>
    <s v="97-1-12"/>
    <s v="FANCY HILL"/>
    <s v="739"/>
    <x v="8"/>
    <n v="10"/>
    <n v="1"/>
    <n v="75"/>
    <m/>
    <m/>
    <x v="613"/>
    <m/>
    <m/>
    <m/>
    <d v="1999-06-03T00:00:00"/>
    <m/>
    <m/>
    <m/>
    <m/>
    <s v=""/>
  </r>
  <r>
    <s v="SUBDIVISION"/>
    <s v="MAYO"/>
    <s v="MAYO"/>
    <s v="JOHN"/>
    <s v="POB 11"/>
    <s v="LEXINGTON"/>
    <s v="VA"/>
    <s v="24450"/>
    <s v="5404636291"/>
    <s v="A2"/>
    <s v="KC"/>
    <s v="59"/>
    <s v="A-76"/>
    <s v="59-A-76"/>
    <s v="HOUSE MOUNTAIN"/>
    <s v="639"/>
    <x v="8"/>
    <n v="2.78"/>
    <n v="1"/>
    <n v="75"/>
    <m/>
    <m/>
    <x v="614"/>
    <m/>
    <m/>
    <m/>
    <d v="1999-06-07T00:00:00"/>
    <m/>
    <m/>
    <m/>
    <m/>
    <s v=""/>
  </r>
  <r>
    <s v="SUBDIVISION"/>
    <s v="STONEYFOOT FARM"/>
    <s v="DUNCAN"/>
    <s v="AMANDA"/>
    <s v="686 JUMP MOUNTAIN ROAD"/>
    <s v="ROCKBRIDGE BATHS"/>
    <s v="VA"/>
    <s v="24473"/>
    <s v="5404635234"/>
    <s v="A2"/>
    <s v="WC"/>
    <s v="15"/>
    <s v="A-19"/>
    <s v="15-A-19"/>
    <s v="WALKERS CREEK"/>
    <s v="624"/>
    <x v="8"/>
    <n v="2.2400000000000002"/>
    <n v="1"/>
    <n v="75"/>
    <m/>
    <m/>
    <x v="615"/>
    <m/>
    <m/>
    <m/>
    <d v="1999-06-08T00:00:00"/>
    <m/>
    <m/>
    <m/>
    <m/>
    <s v=""/>
  </r>
  <r>
    <s v="SUBDIVISION"/>
    <s v="GARNETT"/>
    <s v="GARNETT"/>
    <s v="WILMER"/>
    <s v="852 ADAIR HILL ROAD"/>
    <s v="ROCKBRIDGE BATHS"/>
    <s v="VA"/>
    <s v="24473"/>
    <s v="5404644165"/>
    <s v="A2"/>
    <s v="KC"/>
    <s v="47"/>
    <s v="A-67"/>
    <s v="47-A-67"/>
    <s v="ADAIR HILL"/>
    <s v="624"/>
    <x v="8"/>
    <n v="15.41"/>
    <n v="1"/>
    <n v="75"/>
    <m/>
    <m/>
    <x v="616"/>
    <m/>
    <m/>
    <m/>
    <d v="1999-06-15T00:00:00"/>
    <m/>
    <m/>
    <m/>
    <m/>
    <s v=""/>
  </r>
  <r>
    <s v="SUBDIVISION"/>
    <s v="BAUMGARTNER"/>
    <s v="BAUMGARTNER"/>
    <s v="JACK"/>
    <s v="2556 S. LEE HIGHWAY"/>
    <s v="GLASGOW"/>
    <s v="VA"/>
    <s v="24555"/>
    <s v="5404649488"/>
    <s v="A2"/>
    <s v="BF"/>
    <s v="87"/>
    <s v="6-1"/>
    <s v="87-6-1"/>
    <s v="BUFFALO BEND"/>
    <s v="11"/>
    <x v="8"/>
    <n v="15"/>
    <n v="1"/>
    <n v="75"/>
    <m/>
    <m/>
    <x v="617"/>
    <m/>
    <m/>
    <m/>
    <d v="1999-06-16T00:00:00"/>
    <m/>
    <m/>
    <m/>
    <m/>
    <s v=""/>
  </r>
  <r>
    <s v="ROAD"/>
    <s v="MARLBROOK ACRES"/>
    <s v="FLESHMAN"/>
    <s v="RUSSELL"/>
    <s v="1743 MOUNTAIN VIEW RD"/>
    <s v="BUENA VISTA"/>
    <s v="VA"/>
    <s v="24416"/>
    <s v="5403485445"/>
    <s v="A2"/>
    <s v="SR"/>
    <s v="63"/>
    <s v="3-1D"/>
    <s v="63-3-1D"/>
    <s v="MOUNTAIN VIEW"/>
    <s v="705"/>
    <x v="1"/>
    <n v="1"/>
    <m/>
    <n v="70"/>
    <m/>
    <m/>
    <x v="617"/>
    <m/>
    <m/>
    <m/>
    <d v="1999-06-18T00:00:00"/>
    <m/>
    <m/>
    <d v="1999-09-16T00:00:00"/>
    <d v="1999-09-16T00:00:00"/>
    <s v=""/>
  </r>
  <r>
    <s v="AGRICULTURAL"/>
    <s v="SUNNYSIDE/ENFIELD AG DIST"/>
    <s v="FORD"/>
    <s v="RUSTY"/>
    <s v="POB 1407"/>
    <s v="LEXINGTON"/>
    <s v="VA"/>
    <s v="24450"/>
    <s v="5404639609"/>
    <s v="A2"/>
    <s v="KC"/>
    <s v="74"/>
    <s v=""/>
    <s v="74-"/>
    <s v="BRUSHY HILL"/>
    <s v="672"/>
    <x v="12"/>
    <n v="704.46"/>
    <m/>
    <n v="0"/>
    <m/>
    <m/>
    <x v="617"/>
    <d v="1999-07-14T00:00:00"/>
    <d v="1999-10-25T00:00:00"/>
    <m/>
    <d v="1999-10-25T00:00:00"/>
    <m/>
    <d v="2009-10-25T00:00:00"/>
    <m/>
    <d v="2009-10-25T00:00:00"/>
    <s v=""/>
  </r>
  <r>
    <s v="ROAD"/>
    <s v="WHISTLE CREEK FARM"/>
    <s v="HOLUB"/>
    <s v="GARY"/>
    <s v="7666 E. 61ST STREET"/>
    <s v="TULSA"/>
    <s v="OK"/>
    <s v="74133"/>
    <s v="9182502012"/>
    <s v="A2"/>
    <s v="KC"/>
    <s v="59"/>
    <s v="A-49"/>
    <s v="59-A-49"/>
    <s v="HOUSE MOUNTAIN"/>
    <s v="641"/>
    <x v="1"/>
    <n v="2"/>
    <m/>
    <n v="90"/>
    <m/>
    <m/>
    <x v="617"/>
    <m/>
    <m/>
    <m/>
    <d v="1999-06-18T00:00:00"/>
    <m/>
    <m/>
    <d v="2000-09-22T00:00:00"/>
    <d v="2000-09-22T00:00:00"/>
    <s v=""/>
  </r>
  <r>
    <s v="SUBDIVISION"/>
    <s v="LYLE"/>
    <s v="LYLE"/>
    <s v="LEROY"/>
    <s v="POB 172"/>
    <s v="GOSHEN"/>
    <s v="VA"/>
    <s v="24439"/>
    <s v="5408850377"/>
    <s v="A2"/>
    <s v="WC"/>
    <s v="14"/>
    <s v="A-10"/>
    <s v="14-A-10"/>
    <s v="GOSHEN"/>
    <s v="601"/>
    <x v="4"/>
    <n v="5.63"/>
    <n v="1"/>
    <n v="100"/>
    <m/>
    <m/>
    <x v="618"/>
    <m/>
    <m/>
    <m/>
    <d v="1999-06-17T00:00:00"/>
    <m/>
    <m/>
    <m/>
    <m/>
    <s v=""/>
  </r>
  <r>
    <s v="SUBDIVISION"/>
    <s v="CHAPLIN"/>
    <s v="CHAPLIN"/>
    <s v="ERNEST"/>
    <s v="RT 4 BOX 438"/>
    <s v="LEXINGTON"/>
    <s v="VA"/>
    <s v="24450"/>
    <s v="5404634224"/>
    <s v="A2"/>
    <s v="BF"/>
    <s v="75"/>
    <s v="A-9"/>
    <s v="75-A-9"/>
    <s v="LEXINGTON"/>
    <s v="11"/>
    <x v="4"/>
    <n v="2.0499999999999998"/>
    <n v="1"/>
    <n v="75"/>
    <m/>
    <m/>
    <x v="619"/>
    <m/>
    <m/>
    <m/>
    <d v="1999-06-21T00:00:00"/>
    <m/>
    <m/>
    <m/>
    <m/>
    <s v=""/>
  </r>
  <r>
    <s v="SIGN"/>
    <s v="COUNTRY INN &amp; SUITES"/>
    <s v="GANDHI"/>
    <s v="UMESH"/>
    <s v="875 N. LEE HIGHWAY"/>
    <s v="LEXINGTON"/>
    <s v="VA"/>
    <s v="24450"/>
    <s v="5402912896"/>
    <s v="B1"/>
    <s v="KC"/>
    <s v="61A1"/>
    <s v="1-5C1"/>
    <s v="61A1-1-5C1"/>
    <s v="EAST LEXINGTON"/>
    <s v="11"/>
    <x v="5"/>
    <n v="1"/>
    <m/>
    <n v="200"/>
    <m/>
    <m/>
    <x v="620"/>
    <d v="1999-07-14T00:00:00"/>
    <m/>
    <d v="1999-07-21T00:00:00"/>
    <d v="1999-07-21T00:00:00"/>
    <m/>
    <m/>
    <m/>
    <m/>
    <s v=""/>
  </r>
  <r>
    <s v="COMMERCIAL"/>
    <s v="WATTS"/>
    <s v="WATTS"/>
    <s v="WILLIAM"/>
    <s v="BOX 74"/>
    <s v="FAIRFIELD"/>
    <s v="VA"/>
    <s v="24435"/>
    <s v="5403776656"/>
    <s v="R1"/>
    <s v="WC"/>
    <s v="28B"/>
    <s v="A-24"/>
    <s v="28B-A-24"/>
    <s v="RAPHINE"/>
    <s v="606"/>
    <x v="1"/>
    <n v="1"/>
    <m/>
    <n v="70"/>
    <m/>
    <m/>
    <x v="620"/>
    <m/>
    <m/>
    <m/>
    <d v="1999-06-28T00:00:00"/>
    <m/>
    <m/>
    <d v="2001-01-16T00:00:00"/>
    <m/>
    <s v=""/>
  </r>
  <r>
    <s v="SUBDIVISION"/>
    <s v="THE CONSERVANCY"/>
    <s v="KOHTZ"/>
    <s v="ARTHUR"/>
    <s v="POB 4450"/>
    <s v="OAK BEACH"/>
    <s v="NY"/>
    <s v="11702"/>
    <s v="5165875727"/>
    <s v="A2"/>
    <s v="KC"/>
    <s v="36"/>
    <s v="A-29"/>
    <s v="36-A-29"/>
    <s v="ROCKBRIDGE BATHS"/>
    <s v="602"/>
    <x v="11"/>
    <n v="187"/>
    <n v="12"/>
    <n v="650"/>
    <m/>
    <m/>
    <x v="621"/>
    <d v="1999-07-14T00:00:00"/>
    <d v="1999-11-22T00:00:00"/>
    <m/>
    <d v="1999-11-22T00:00:00"/>
    <m/>
    <m/>
    <m/>
    <m/>
    <s v="EXCEPTION GRANTED TO RAOD STANDARDS TO ALLOW 12 LOTS ON COUNTY PRIVATE ROAD"/>
  </r>
  <r>
    <s v="SUBDIVISION"/>
    <s v="HANES"/>
    <s v="HANES"/>
    <s v="STEPHEN"/>
    <s v="336 CONCORD DRIVE"/>
    <s v="FAIRFIELD"/>
    <s v="VA"/>
    <s v="24435"/>
    <s v="5403772405"/>
    <s v="A2"/>
    <s v="SR"/>
    <s v="52"/>
    <s v="A-29"/>
    <s v="52-A-29"/>
    <s v="FAIRFIELD"/>
    <s v="822"/>
    <x v="8"/>
    <n v="5"/>
    <n v="1"/>
    <n v="75"/>
    <m/>
    <m/>
    <x v="622"/>
    <m/>
    <m/>
    <m/>
    <d v="1999-06-30T00:00:00"/>
    <m/>
    <m/>
    <m/>
    <m/>
    <s v=""/>
  </r>
  <r>
    <s v="SUBDIVISION"/>
    <s v="LORETI"/>
    <s v="LORETI"/>
    <s v="BEN"/>
    <s v="2671 BIG HILL ROAD"/>
    <s v="LEXINGTON"/>
    <s v="VA"/>
    <s v="24450"/>
    <s v="5404632554"/>
    <s v="A2"/>
    <s v="KC"/>
    <s v="57"/>
    <s v="A-76"/>
    <s v="57-A-76"/>
    <s v="HOUSE MOUNTAIN"/>
    <s v="646"/>
    <x v="8"/>
    <n v="10.11"/>
    <n v="1"/>
    <n v="75"/>
    <m/>
    <m/>
    <x v="623"/>
    <m/>
    <m/>
    <m/>
    <d v="1999-07-07T00:00:00"/>
    <m/>
    <m/>
    <m/>
    <m/>
    <s v=""/>
  </r>
  <r>
    <s v="SUBDIVISION"/>
    <s v="CHITTUM"/>
    <s v="CHITTUM"/>
    <s v="LINWOOD"/>
    <s v="355 HOUSE MOUNTAIN RD"/>
    <s v="LEXINGTON"/>
    <s v="VA"/>
    <s v="24450"/>
    <s v="5404635223"/>
    <s v="A2"/>
    <s v="KC"/>
    <s v="59"/>
    <s v="9-4"/>
    <s v="59-9-4"/>
    <s v="HOUSE MOUNTAIN"/>
    <s v="642"/>
    <x v="4"/>
    <n v="3.43"/>
    <n v="1"/>
    <n v="75"/>
    <m/>
    <m/>
    <x v="624"/>
    <m/>
    <m/>
    <m/>
    <d v="1999-07-05T00:00:00"/>
    <m/>
    <m/>
    <m/>
    <m/>
    <s v=""/>
  </r>
  <r>
    <s v="SUBDIVISION"/>
    <s v="PUTNEY"/>
    <s v="PUTNEY"/>
    <s v="REID"/>
    <s v="POB 90"/>
    <s v="BROWNSBURG"/>
    <s v="VA"/>
    <s v="24415"/>
    <s v="5403485439"/>
    <s v="A2"/>
    <s v="WC"/>
    <s v="38"/>
    <s v="14-1"/>
    <s v="38-14-1"/>
    <s v="BROWNSBURG"/>
    <s v="710"/>
    <x v="8"/>
    <n v="25.58"/>
    <n v="1"/>
    <n v="75"/>
    <m/>
    <m/>
    <x v="625"/>
    <m/>
    <m/>
    <m/>
    <d v="1999-07-06T00:00:00"/>
    <m/>
    <m/>
    <m/>
    <m/>
    <s v=""/>
  </r>
  <r>
    <s v="SUBDIVISION"/>
    <s v="PAXTON"/>
    <s v="PAXTON"/>
    <s v="E.W."/>
    <s v="1231 VALLEY PIKE"/>
    <s v="LEXINGTON"/>
    <s v="VA"/>
    <s v="24450"/>
    <s v="5404634264"/>
    <s v="A2"/>
    <s v="WC"/>
    <s v="49"/>
    <s v="5-B2"/>
    <s v="49-5-B2"/>
    <s v="MILL CREEK"/>
    <s v="728"/>
    <x v="4"/>
    <n v="2"/>
    <n v="1"/>
    <n v="75"/>
    <m/>
    <m/>
    <x v="626"/>
    <m/>
    <m/>
    <m/>
    <d v="1999-07-14T00:00:00"/>
    <m/>
    <m/>
    <m/>
    <m/>
    <s v=""/>
  </r>
  <r>
    <s v="SUBDIVISION"/>
    <s v="WARREN"/>
    <s v="WARREN"/>
    <s v="ROBERT"/>
    <s v="180 FORGE ROAD"/>
    <s v="LEXINGTON"/>
    <s v="VA"/>
    <s v="24450"/>
    <s v=""/>
    <s v="R1"/>
    <s v="BF"/>
    <s v="89"/>
    <s v="A-29"/>
    <s v="89-A-29"/>
    <s v="BUENA VISTA"/>
    <s v="608"/>
    <x v="8"/>
    <n v="5.62"/>
    <n v="1"/>
    <n v="75"/>
    <m/>
    <m/>
    <x v="627"/>
    <m/>
    <m/>
    <m/>
    <d v="1999-07-27T00:00:00"/>
    <m/>
    <m/>
    <m/>
    <m/>
    <s v=""/>
  </r>
  <r>
    <s v="ROAD"/>
    <s v="ROLLING RUN SUBDIVISION"/>
    <s v="MOORE"/>
    <s v="DALE"/>
    <s v="6 DOZER TRACK LANE"/>
    <s v="NATURAL BRIDGE"/>
    <s v="VA"/>
    <s v="24578"/>
    <s v="5402912276"/>
    <s v="A2"/>
    <s v="BF"/>
    <s v="89"/>
    <s v="16-3E"/>
    <s v="89-16-3E"/>
    <s v="MECHANICSVILLE"/>
    <s v="608"/>
    <x v="1"/>
    <n v="2.5"/>
    <m/>
    <n v="110"/>
    <n v="7500"/>
    <m/>
    <x v="628"/>
    <m/>
    <m/>
    <m/>
    <d v="1999-08-06T00:00:00"/>
    <m/>
    <m/>
    <d v="2001-02-16T00:00:00"/>
    <m/>
    <s v=""/>
  </r>
  <r>
    <s v="SUBDIVISION"/>
    <s v="TINSLER"/>
    <s v="TINSLER"/>
    <s v="ALBERT"/>
    <s v="392 MEMORIAL LANE"/>
    <s v="LEXINGTON"/>
    <s v="VA"/>
    <s v="24450"/>
    <s v="5404636960"/>
    <s v="A2"/>
    <s v="BF"/>
    <s v="76"/>
    <s v="A-45"/>
    <s v="76-A-45"/>
    <s v="POPLAR HILL"/>
    <s v="60"/>
    <x v="8"/>
    <n v="13.94"/>
    <n v="1"/>
    <n v="75"/>
    <m/>
    <m/>
    <x v="628"/>
    <m/>
    <m/>
    <m/>
    <d v="1999-08-02T00:00:00"/>
    <m/>
    <m/>
    <m/>
    <m/>
    <s v=""/>
  </r>
  <r>
    <s v="SAWMILL"/>
    <s v="W.R. DEACON &amp; SONS TIMBER"/>
    <s v="DEACON"/>
    <s v="W.R."/>
    <s v="209 SAWMILL LANE"/>
    <s v="LEXINGTON"/>
    <s v="VA"/>
    <s v="24450"/>
    <s v="5404633832"/>
    <s v="A2"/>
    <s v="KC"/>
    <s v="86"/>
    <s v="A-2B"/>
    <s v="86-A-2B"/>
    <s v="MURAT"/>
    <s v="675"/>
    <x v="2"/>
    <n v="10.45"/>
    <m/>
    <n v="125"/>
    <m/>
    <m/>
    <x v="628"/>
    <d v="1999-08-11T00:00:00"/>
    <d v="1999-09-27T00:00:00"/>
    <m/>
    <d v="1999-09-27T00:00:00"/>
    <m/>
    <m/>
    <m/>
    <m/>
    <s v="TEN YEAR PERMIT WITH FOLLOWING CONDITIONS:_x000a_1.    Operate six days per week, Monday through Saturday between 6:00 a.m. to 11:00 p.m._x000a_2._x0009_Emergency repair work of equipment allowed on Sunday. _x000a_3._x0009_Log trucks may be loaded and unloaded 24 hours a day, six days a week."/>
  </r>
  <r>
    <s v="SUBDIVISION"/>
    <s v="WOODRIDGE"/>
    <s v="LANDMAN"/>
    <s v="JAY"/>
    <s v="274 GALLOPING PATH"/>
    <s v="NATURAL BRIDGE"/>
    <s v="VA"/>
    <s v="24578"/>
    <s v="5404634226"/>
    <s v="R1"/>
    <s v="KC"/>
    <s v="61"/>
    <s v="A-65"/>
    <s v="61-A-65"/>
    <s v="EAST LEXINGTON"/>
    <s v="9364"/>
    <x v="11"/>
    <n v="19.3"/>
    <n v="39"/>
    <n v="3850"/>
    <m/>
    <m/>
    <x v="628"/>
    <d v="2000-02-09T00:00:00"/>
    <d v="2000-02-28T00:00:00"/>
    <m/>
    <d v="2000-02-28T00:00:00"/>
    <m/>
    <m/>
    <m/>
    <m/>
    <s v=""/>
  </r>
  <r>
    <s v="RESIDENTIAL"/>
    <s v="SWISHER"/>
    <s v="SWISHER"/>
    <s v="TROY"/>
    <s v="686 SPRING VALLEY ROAD"/>
    <s v="LEXINGTON"/>
    <s v="VA"/>
    <s v="24450"/>
    <s v="5404633656"/>
    <s v="A2"/>
    <s v="WC"/>
    <s v="49"/>
    <s v="11-E1"/>
    <s v="49-11-E1"/>
    <s v="POORHOUSE MT"/>
    <s v="39"/>
    <x v="5"/>
    <n v="2"/>
    <m/>
    <n v="200"/>
    <m/>
    <m/>
    <x v="629"/>
    <d v="1999-08-11T00:00:00"/>
    <m/>
    <d v="1999-08-18T00:00:00"/>
    <d v="1999-08-18T00:00:00"/>
    <m/>
    <m/>
    <m/>
    <m/>
    <s v=""/>
  </r>
  <r>
    <s v="SUBDIVISION"/>
    <s v="WHISTLE CREEK FARM"/>
    <s v="HOLUB"/>
    <s v="GARY"/>
    <s v="7666 E. 61ST STREET"/>
    <s v="TULSA"/>
    <s v="OK"/>
    <s v="74133"/>
    <s v="9182502012"/>
    <s v="A2"/>
    <s v="KC"/>
    <s v="59"/>
    <s v="A-49"/>
    <s v="59-A-49"/>
    <s v="HOUSE MOUNTAIN"/>
    <s v="641"/>
    <x v="10"/>
    <n v="456.16"/>
    <n v="13"/>
    <n v="700"/>
    <m/>
    <m/>
    <x v="629"/>
    <m/>
    <m/>
    <m/>
    <d v="1999-08-02T00:00:00"/>
    <m/>
    <m/>
    <m/>
    <m/>
    <s v=""/>
  </r>
  <r>
    <s v="SIGN"/>
    <s v="WOODY CHEVROLET"/>
    <s v="WOODY"/>
    <s v="TAYLOR"/>
    <s v="POB 1560"/>
    <s v="LEXINGTON"/>
    <s v="VA"/>
    <s v="24450"/>
    <s v="5404633196"/>
    <s v="B1"/>
    <s v="KC"/>
    <s v="62"/>
    <s v="A-54"/>
    <s v="62-A-54"/>
    <s v="EAST LEXINGTON"/>
    <s v="11"/>
    <x v="5"/>
    <n v="5.2"/>
    <m/>
    <n v="200"/>
    <m/>
    <m/>
    <x v="629"/>
    <d v="1999-08-11T00:00:00"/>
    <m/>
    <d v="1999-08-18T00:00:00"/>
    <m/>
    <d v="1999-09-01T00:00:00"/>
    <m/>
    <m/>
    <m/>
    <s v="DENIED RELOCATION OF FREESTANDING SIGN_x000a_APPROVED 72 SF ON BUILDING"/>
  </r>
  <r>
    <s v="SUBDIVISION"/>
    <s v="DRAWBOND"/>
    <s v="DRAWBOND"/>
    <s v="JOHN"/>
    <s v="332 STEELES FORT ROAD"/>
    <s v="RAPHINE"/>
    <s v="VA"/>
    <s v="24472"/>
    <s v=""/>
    <s v="A2"/>
    <s v="SR"/>
    <s v="40"/>
    <s v="1-1G"/>
    <s v="40-1-1G"/>
    <s v="STEELES TAVERN"/>
    <s v="706"/>
    <x v="4"/>
    <n v="2.42"/>
    <n v="1"/>
    <n v="75"/>
    <m/>
    <m/>
    <x v="630"/>
    <m/>
    <m/>
    <m/>
    <d v="1999-08-02T00:00:00"/>
    <m/>
    <m/>
    <m/>
    <m/>
    <s v=""/>
  </r>
  <r>
    <s v="SUBDIVISION"/>
    <s v="HOLIDAY INN"/>
    <s v="ANDERSON"/>
    <s v="NORMAN"/>
    <s v="POB 37"/>
    <s v="DALEVILLE"/>
    <s v="VA"/>
    <s v="24083"/>
    <s v="5409924077"/>
    <s v="B1"/>
    <s v="KC"/>
    <s v="61A1"/>
    <s v="1-5E"/>
    <s v="61A1-1-5E"/>
    <s v="EAST LEXINGTON"/>
    <s v="11"/>
    <x v="8"/>
    <n v="1.37"/>
    <n v="1"/>
    <n v="75"/>
    <m/>
    <m/>
    <x v="631"/>
    <m/>
    <m/>
    <m/>
    <d v="1999-08-04T00:00:00"/>
    <m/>
    <m/>
    <m/>
    <m/>
    <s v=""/>
  </r>
  <r>
    <s v="SUBDIVISION"/>
    <s v="MARTIN"/>
    <s v="MARTIN"/>
    <s v="MARY"/>
    <s v="4832 SOUTH LEE HIGHWAY"/>
    <s v="NATURAL BRIDGE"/>
    <s v="VA"/>
    <s v="24578"/>
    <s v="5402914455"/>
    <s v="B1"/>
    <s v="BF"/>
    <s v="106"/>
    <s v="34-A"/>
    <s v="106-34-A"/>
    <s v="FANCY HILL"/>
    <s v="11"/>
    <x v="8"/>
    <n v="1.3"/>
    <n v="1"/>
    <n v="75"/>
    <m/>
    <m/>
    <x v="632"/>
    <m/>
    <m/>
    <m/>
    <d v="1999-08-09T00:00:00"/>
    <m/>
    <m/>
    <m/>
    <m/>
    <s v=""/>
  </r>
  <r>
    <s v="SUBDIVISION"/>
    <s v="TYREE"/>
    <s v="TYREE"/>
    <s v="PHYLLIS"/>
    <s v="100 MOORELAND BLVD"/>
    <s v="LEXINGTON"/>
    <s v="VA"/>
    <s v="24450"/>
    <s v="5404637153"/>
    <s v="A2"/>
    <s v="BF"/>
    <s v="73"/>
    <s v="A-14"/>
    <s v="73-A-14"/>
    <s v="MURAT"/>
    <s v="677"/>
    <x v="4"/>
    <n v="2"/>
    <n v="1"/>
    <n v="75"/>
    <m/>
    <m/>
    <x v="632"/>
    <m/>
    <m/>
    <m/>
    <d v="1999-08-09T00:00:00"/>
    <m/>
    <m/>
    <m/>
    <m/>
    <s v=""/>
  </r>
  <r>
    <s v="SUBDIVISION"/>
    <s v="MCDONALD"/>
    <s v="MCDONALD"/>
    <s v="CLINT"/>
    <s v="POB 21"/>
    <s v="FAIRFIELD"/>
    <s v="VA"/>
    <s v="24435"/>
    <s v="5403481622"/>
    <s v="A2"/>
    <s v="WC"/>
    <s v="15"/>
    <s v="A-12"/>
    <s v="15-A-12"/>
    <s v="WALKERS CREEK"/>
    <s v="602"/>
    <x v="4"/>
    <n v="19.920000000000002"/>
    <n v="1"/>
    <n v="75"/>
    <m/>
    <m/>
    <x v="633"/>
    <m/>
    <m/>
    <m/>
    <d v="1999-08-10T00:00:00"/>
    <m/>
    <m/>
    <m/>
    <m/>
    <s v=""/>
  </r>
  <r>
    <s v="SUBDIVISION"/>
    <s v="MOORE"/>
    <s v="MOORE"/>
    <s v="K.D."/>
    <s v="78 BELL ROAD"/>
    <s v="LEXINGTON"/>
    <s v="VA"/>
    <s v="24450"/>
    <s v="5404632500"/>
    <s v="R1"/>
    <s v="KC"/>
    <s v="60"/>
    <s v="A-103"/>
    <s v="60-A-103"/>
    <s v="WEST LEXINGTON"/>
    <s v="60"/>
    <x v="4"/>
    <n v="0.5"/>
    <n v="1"/>
    <n v="75"/>
    <m/>
    <m/>
    <x v="634"/>
    <m/>
    <m/>
    <m/>
    <d v="1999-08-11T00:00:00"/>
    <m/>
    <m/>
    <m/>
    <m/>
    <s v=""/>
  </r>
  <r>
    <s v="COMMERCIAL"/>
    <s v="AMOCO AUTO REPAIR"/>
    <s v="MOYERS"/>
    <s v="CLYDE"/>
    <s v="2283 NORTH LEE HIGHWAY"/>
    <s v="LEXINGTON"/>
    <s v="VA"/>
    <s v="24450"/>
    <s v="5404639282"/>
    <s v="A2"/>
    <s v="WC"/>
    <s v="62"/>
    <s v="A-1J"/>
    <s v="62-A-1J"/>
    <s v="TIMBER RIDGE"/>
    <s v="11"/>
    <x v="6"/>
    <n v="0.26"/>
    <m/>
    <n v="200"/>
    <m/>
    <m/>
    <x v="635"/>
    <d v="1999-09-08T00:00:00"/>
    <d v="1999-09-27T00:00:00"/>
    <m/>
    <d v="1999-09-27T00:00:00"/>
    <m/>
    <m/>
    <m/>
    <m/>
    <s v=""/>
  </r>
  <r>
    <s v="AMENDMENT"/>
    <s v="ROCKBRIDGE COUNTY"/>
    <s v="PLANNING"/>
    <s v=""/>
    <s v="150 S MAIN STREET"/>
    <s v="LEXINGTON"/>
    <s v="VA"/>
    <s v="24450"/>
    <s v="5404649662"/>
    <s v="RC"/>
    <s v="RC"/>
    <s v="NA"/>
    <s v="NA"/>
    <s v="NA-NA"/>
    <s v="ALL DISTRICTS"/>
    <s v=""/>
    <x v="3"/>
    <n v="0"/>
    <m/>
    <n v="0"/>
    <m/>
    <m/>
    <x v="636"/>
    <d v="1999-09-08T00:00:00"/>
    <d v="1999-10-25T00:00:00"/>
    <m/>
    <d v="1999-10-25T00:00:00"/>
    <m/>
    <m/>
    <m/>
    <m/>
    <s v="TELECOMMUNICATIONS ORDINANCE"/>
  </r>
  <r>
    <s v="SUBDIVISION"/>
    <s v="FRAZIER"/>
    <s v="FRAZIER"/>
    <s v="PERRY"/>
    <s v="19 DEER CROSSING LANE"/>
    <s v="LEXINGTON"/>
    <s v="VA"/>
    <s v="24450"/>
    <s v="5404635305"/>
    <s v="R1"/>
    <s v="KC"/>
    <s v="74A"/>
    <s v="3-A"/>
    <s v="74A-3-A"/>
    <s v="UNION RUN"/>
    <s v="251"/>
    <x v="4"/>
    <n v="2.2400000000000002"/>
    <n v="1"/>
    <n v="75"/>
    <m/>
    <m/>
    <x v="637"/>
    <m/>
    <m/>
    <m/>
    <d v="1999-08-25T00:00:00"/>
    <m/>
    <m/>
    <m/>
    <m/>
    <s v=""/>
  </r>
  <r>
    <s v="SUBDIVISION"/>
    <s v="HARTLESS"/>
    <s v="HARTLESS"/>
    <s v="PATSEY"/>
    <s v="48 OLYMPIC LANE"/>
    <s v="VESUVIUS"/>
    <s v="VA"/>
    <s v="24485"/>
    <s v="5402619201"/>
    <s v="A2"/>
    <s v="SR"/>
    <s v="52"/>
    <s v="3-3"/>
    <s v="52-3-3"/>
    <s v="MIDVALE"/>
    <s v="608"/>
    <x v="8"/>
    <n v="11.54"/>
    <n v="1"/>
    <n v="75"/>
    <m/>
    <m/>
    <x v="638"/>
    <m/>
    <m/>
    <m/>
    <d v="1999-08-26T00:00:00"/>
    <m/>
    <m/>
    <m/>
    <m/>
    <s v=""/>
  </r>
  <r>
    <s v="SUBDIVISION"/>
    <s v="WHISTLE CREEK FARM"/>
    <s v="JACKSON"/>
    <s v="MICHAEL"/>
    <s v="220 BRANDYWINE DRIVE"/>
    <s v="SUMMERVILLE"/>
    <s v="SC"/>
    <s v="29485"/>
    <s v="8438711312"/>
    <s v="A2"/>
    <s v="KC"/>
    <s v="59"/>
    <s v="A-49"/>
    <s v="59-A-49"/>
    <s v="HOUSE MOUNTAIN"/>
    <s v="641"/>
    <x v="8"/>
    <n v="37.17"/>
    <n v="1"/>
    <n v="75"/>
    <m/>
    <m/>
    <x v="638"/>
    <m/>
    <m/>
    <m/>
    <d v="1999-08-26T00:00:00"/>
    <m/>
    <m/>
    <m/>
    <m/>
    <s v=""/>
  </r>
  <r>
    <s v="SAWMILL"/>
    <s v="LAWHORN SAWMILL"/>
    <s v="LAWHORN"/>
    <s v="BLAINE"/>
    <s v="185 BIG RIVER ROAD"/>
    <s v="GOSHEN"/>
    <s v="VA"/>
    <s v="24439"/>
    <s v="5409771154"/>
    <s v="A2"/>
    <s v="WC"/>
    <s v="6"/>
    <s v="A-19"/>
    <s v="6-A-19"/>
    <s v="GOSHEN"/>
    <s v="601"/>
    <x v="2"/>
    <n v="63.2"/>
    <m/>
    <n v="125"/>
    <m/>
    <m/>
    <x v="639"/>
    <d v="1999-09-08T00:00:00"/>
    <d v="1999-10-25T00:00:00"/>
    <m/>
    <m/>
    <d v="1999-10-13T00:00:00"/>
    <m/>
    <m/>
    <m/>
    <s v="APPLICATION WITHDRAWN"/>
  </r>
  <r>
    <s v="SUBDIVISION"/>
    <s v="BRADS"/>
    <s v="BRADS"/>
    <s v="BILLY"/>
    <s v="66 MCDANIELS LANE"/>
    <s v="NATURAL BRIDGE"/>
    <s v="VA"/>
    <s v="24578"/>
    <s v="5402913369"/>
    <s v="A2"/>
    <s v="KC"/>
    <s v="34"/>
    <s v="A-11"/>
    <s v="34-A-11"/>
    <s v="SYCAMORE VALLEY"/>
    <s v="626"/>
    <x v="8"/>
    <n v="2.12"/>
    <n v="1"/>
    <n v="75"/>
    <n v="5000"/>
    <m/>
    <x v="640"/>
    <m/>
    <m/>
    <m/>
    <d v="1999-08-30T00:00:00"/>
    <m/>
    <m/>
    <m/>
    <m/>
    <s v="POSTED BOND FOR REQUIRED ROAD IMPROVEMENTS TO APPROVE SUBDIVISION"/>
  </r>
  <r>
    <s v="SUBDIVISION"/>
    <s v="HALL"/>
    <s v="HALL"/>
    <s v="NELSON"/>
    <s v="2104 BLUE GRASS TRAIL"/>
    <s v="LEXINGTON"/>
    <s v="VA"/>
    <s v="24450"/>
    <s v="5404633917"/>
    <s v="A2"/>
    <s v="BF"/>
    <s v="94"/>
    <s v="A-10"/>
    <s v="94-A-10"/>
    <s v="RAPPS MILL"/>
    <s v="612"/>
    <x v="0"/>
    <n v="40.299999999999997"/>
    <n v="4"/>
    <n v="150"/>
    <m/>
    <m/>
    <x v="640"/>
    <d v="1999-09-08T00:00:00"/>
    <d v="1999-09-27T00:00:00"/>
    <m/>
    <d v="1999-09-27T00:00:00"/>
    <m/>
    <m/>
    <m/>
    <m/>
    <s v=""/>
  </r>
  <r>
    <s v="SUBDIVISION"/>
    <s v="JOHNSON"/>
    <s v="JOHNSON"/>
    <s v="MARGARET"/>
    <s v="HC 62 BOX 148"/>
    <s v="NATURAL BRIDGE"/>
    <s v="VA"/>
    <s v="24578"/>
    <s v="5402912029"/>
    <s v="A2"/>
    <s v="NB"/>
    <s v="117"/>
    <s v="1-10A"/>
    <s v="117-1-10A"/>
    <s v="CAVE MT LAKE"/>
    <s v="781"/>
    <x v="4"/>
    <n v="5"/>
    <n v="1"/>
    <n v="75"/>
    <m/>
    <m/>
    <x v="640"/>
    <m/>
    <m/>
    <m/>
    <d v="1999-08-30T00:00:00"/>
    <m/>
    <m/>
    <m/>
    <m/>
    <s v=""/>
  </r>
  <r>
    <s v="INDUSTRIAL"/>
    <s v="NORTH FORK LUMBER"/>
    <s v="HARRIS"/>
    <s v="WILLIAM"/>
    <s v="POB 146"/>
    <s v="GOSHEN"/>
    <s v="VA"/>
    <s v="24439"/>
    <s v="5409975602"/>
    <s v="I1"/>
    <s v="WC"/>
    <s v="12"/>
    <s v="1-2"/>
    <s v="12-1-2"/>
    <s v="GOSHEN"/>
    <s v="39"/>
    <x v="1"/>
    <n v="5"/>
    <m/>
    <n v="150"/>
    <n v="15000"/>
    <m/>
    <x v="640"/>
    <m/>
    <m/>
    <m/>
    <d v="1999-08-30T00:00:00"/>
    <m/>
    <m/>
    <d v="2001-02-05T00:00:00"/>
    <m/>
    <s v=""/>
  </r>
  <r>
    <s v="COMMERCIAL"/>
    <s v="BLUE RIDGE CHRISTIAN HOMES"/>
    <s v="BENDER"/>
    <s v="MELVIN"/>
    <s v="RT 3 BOX 441"/>
    <s v="STUARTS DRAFT"/>
    <s v="VA"/>
    <s v="24477"/>
    <s v="5409424125"/>
    <s v="A2"/>
    <s v="SR"/>
    <s v="40"/>
    <s v="2-1G"/>
    <s v="40-2-1G"/>
    <s v="STEELES TAVERN"/>
    <s v="11"/>
    <x v="1"/>
    <n v="3"/>
    <m/>
    <n v="110"/>
    <n v="9000"/>
    <m/>
    <x v="641"/>
    <m/>
    <m/>
    <m/>
    <d v="1999-09-16T00:00:00"/>
    <m/>
    <m/>
    <d v="2000-08-14T00:00:00"/>
    <d v="2000-08-14T00:00:00"/>
    <s v=""/>
  </r>
  <r>
    <s v="SUBDIVISION"/>
    <s v="CRISTWOOD"/>
    <s v="CRIST"/>
    <s v="ARTHUR"/>
    <s v="155 CRISTWOOD LANE"/>
    <s v="LEXINGTON"/>
    <s v="VA"/>
    <s v="24450"/>
    <s v="5404635784"/>
    <s v="A2"/>
    <s v="KC"/>
    <s v="61"/>
    <s v="5-A"/>
    <s v="61-5-A"/>
    <s v="CRISTWOOD"/>
    <s v="631"/>
    <x v="4"/>
    <n v="2"/>
    <n v="1"/>
    <n v="75"/>
    <m/>
    <m/>
    <x v="641"/>
    <m/>
    <m/>
    <m/>
    <d v="1999-09-01T00:00:00"/>
    <m/>
    <m/>
    <m/>
    <m/>
    <s v=""/>
  </r>
  <r>
    <s v="SUBDIVISION"/>
    <s v="SHUMATE"/>
    <s v="SHUMATE"/>
    <s v="GEORGE"/>
    <s v="81 TRANQUILITY LANE"/>
    <s v="LEXINGTON"/>
    <s v="VA"/>
    <s v="24450"/>
    <s v="5404639173"/>
    <s v="A2"/>
    <s v="KC"/>
    <s v="34"/>
    <s v="1-4"/>
    <s v="34-1-4"/>
    <s v="KERRS CREEK"/>
    <s v="623"/>
    <x v="4"/>
    <n v="3.77"/>
    <n v="1"/>
    <n v="75"/>
    <m/>
    <m/>
    <x v="642"/>
    <m/>
    <m/>
    <m/>
    <d v="1999-09-02T00:00:00"/>
    <m/>
    <m/>
    <m/>
    <m/>
    <s v=""/>
  </r>
  <r>
    <s v="RECREATIONAL"/>
    <s v="YOUNG LIFE DEBRIS SITE"/>
    <s v="YOUNG LIFE"/>
    <s v="RICHARD"/>
    <s v="1472 ALUM SPRING ROAD"/>
    <s v="GOSHEN"/>
    <s v="VA"/>
    <s v="24439"/>
    <s v="5409970042"/>
    <s v="A2"/>
    <s v="WC"/>
    <s v="31"/>
    <s v="A-1B"/>
    <s v="31-A-1B"/>
    <s v="ALUM SPRINGS"/>
    <s v="633"/>
    <x v="1"/>
    <n v="0.3"/>
    <m/>
    <n v="70"/>
    <n v="0"/>
    <m/>
    <x v="643"/>
    <m/>
    <m/>
    <m/>
    <d v="1999-09-07T00:00:00"/>
    <m/>
    <m/>
    <d v="2000-06-08T00:00:00"/>
    <d v="2000-06-08T00:00:00"/>
    <s v=""/>
  </r>
  <r>
    <s v="AGRICULTURAL"/>
    <s v="SHOWALTER POULTRY FACILITY"/>
    <s v="SHOWALTER"/>
    <s v="SUSAN"/>
    <s v="48 PINE FOREST ROAD"/>
    <s v="LEXINGTON"/>
    <s v="VA"/>
    <s v="24450"/>
    <s v="5404644882"/>
    <s v="A2"/>
    <s v="SR"/>
    <s v="64"/>
    <s v="6-1"/>
    <s v="64-6-1"/>
    <s v="CROSSROADS"/>
    <s v="706"/>
    <x v="1"/>
    <n v="3"/>
    <m/>
    <n v="110"/>
    <n v="9000"/>
    <m/>
    <x v="644"/>
    <m/>
    <m/>
    <m/>
    <d v="1999-09-16T00:00:00"/>
    <m/>
    <m/>
    <d v="2000-08-28T00:00:00"/>
    <m/>
    <s v=""/>
  </r>
  <r>
    <s v="SUBDIVISION"/>
    <s v="WILLIAMS PROPERTY"/>
    <s v="BERKSTRESSER"/>
    <s v="ROBERT"/>
    <s v="2516 N LEE HIGHWAY"/>
    <s v="LEXINGTON"/>
    <s v="VA"/>
    <s v="24450"/>
    <s v="5404633478"/>
    <s v="A2"/>
    <s v="SR"/>
    <s v="63"/>
    <s v="A-1"/>
    <s v="63-A-1"/>
    <s v="TIMBER RIDGE"/>
    <s v="11"/>
    <x v="8"/>
    <n v="16.34"/>
    <n v="1"/>
    <n v="75"/>
    <m/>
    <m/>
    <x v="644"/>
    <m/>
    <m/>
    <m/>
    <d v="1999-09-09T00:00:00"/>
    <m/>
    <m/>
    <m/>
    <m/>
    <s v=""/>
  </r>
  <r>
    <s v="SUBDIVISION"/>
    <s v="IRVINE"/>
    <s v="IRVINE"/>
    <s v="RICHARD"/>
    <s v="476 WESLEY CHAPEL ROAD"/>
    <s v="LEXINGTON"/>
    <s v="VA"/>
    <s v="24450"/>
    <s v="5404633609"/>
    <s v="R1"/>
    <s v="BF"/>
    <s v="88"/>
    <s v="5-1J"/>
    <s v="88-5-1J"/>
    <s v="POPLAR HILL"/>
    <s v="699"/>
    <x v="4"/>
    <n v="2"/>
    <n v="1"/>
    <n v="75"/>
    <m/>
    <m/>
    <x v="645"/>
    <m/>
    <m/>
    <m/>
    <d v="1999-09-13T00:00:00"/>
    <m/>
    <m/>
    <m/>
    <m/>
    <s v=""/>
  </r>
  <r>
    <s v="SUBDIVISION"/>
    <s v="CAMPBELL"/>
    <s v="CAMPBELL"/>
    <s v="BARBARA"/>
    <s v="38 BACK RUN ROAD"/>
    <s v="NB STATION"/>
    <s v="VA"/>
    <s v="24579"/>
    <s v="5402912740"/>
    <s v="A2"/>
    <s v="NB"/>
    <s v="117"/>
    <s v="11-A"/>
    <s v="117-11-A"/>
    <s v="ARNOLDS VALLEY"/>
    <s v="781"/>
    <x v="8"/>
    <n v="2.74"/>
    <n v="1"/>
    <n v="75"/>
    <m/>
    <m/>
    <x v="646"/>
    <m/>
    <m/>
    <m/>
    <d v="1999-09-16T00:00:00"/>
    <m/>
    <m/>
    <m/>
    <m/>
    <s v=""/>
  </r>
  <r>
    <s v="SIGN"/>
    <s v="TRACTOR SUPPLY COMPANY"/>
    <s v="DEAN"/>
    <s v="DAVID"/>
    <s v="POB 33196"/>
    <s v="INDIANAPOLIS"/>
    <s v="IN"/>
    <s v="46203"/>
    <s v="3177846120"/>
    <s v="B1"/>
    <s v="KC"/>
    <s v="61A1"/>
    <s v="7-A"/>
    <s v="61A1-7-A"/>
    <s v="EAST LEXINGTON"/>
    <s v="11"/>
    <x v="5"/>
    <n v="6.4"/>
    <m/>
    <n v="200"/>
    <m/>
    <m/>
    <x v="647"/>
    <d v="1999-10-13T00:00:00"/>
    <m/>
    <d v="1999-10-20T00:00:00"/>
    <d v="1999-10-20T00:00:00"/>
    <m/>
    <m/>
    <m/>
    <m/>
    <s v=""/>
  </r>
  <r>
    <s v="RESIDENTIAL"/>
    <s v="DAVIS"/>
    <s v="DAVIS"/>
    <s v="ADOLPHUS"/>
    <s v="70 EQUESTRIAN LANE"/>
    <s v="LEXINGTON"/>
    <s v="VA"/>
    <s v="24450"/>
    <s v="5404635660"/>
    <s v="A2"/>
    <s v="SR"/>
    <s v="62"/>
    <s v="12-B2"/>
    <s v="62-12-B2"/>
    <s v="EAST LEXINGTON"/>
    <s v="763"/>
    <x v="2"/>
    <n v="32"/>
    <m/>
    <n v="75"/>
    <m/>
    <m/>
    <x v="648"/>
    <d v="1999-10-13T00:00:00"/>
    <d v="1999-10-25T00:00:00"/>
    <m/>
    <m/>
    <m/>
    <m/>
    <m/>
    <m/>
    <s v=""/>
  </r>
  <r>
    <s v="SUBDIVISION"/>
    <s v="HERNDON"/>
    <s v="HERNDON"/>
    <s v="WILLIAM"/>
    <s v="175 HICKORY HILL LANE"/>
    <s v="GLASGOW"/>
    <s v="VA"/>
    <s v="24555"/>
    <s v="5402581417"/>
    <s v="A2"/>
    <s v="BF"/>
    <s v="107"/>
    <s v="A-14"/>
    <s v="107-A-14"/>
    <s v="TINKERVILLE"/>
    <s v="608"/>
    <x v="8"/>
    <n v="26.42"/>
    <n v="1"/>
    <n v="75"/>
    <m/>
    <m/>
    <x v="649"/>
    <m/>
    <m/>
    <m/>
    <d v="1999-09-21T00:00:00"/>
    <m/>
    <m/>
    <m/>
    <m/>
    <s v=""/>
  </r>
  <r>
    <s v="SUBDIVISION"/>
    <s v="HUNTER"/>
    <s v="HUNTER"/>
    <s v="WILLIAM"/>
    <s v="1248 SYCAMORE VALLEY DR"/>
    <s v="LEXINGTON"/>
    <s v="VA"/>
    <s v="24450"/>
    <s v="5404634722"/>
    <s v="A2"/>
    <s v="KC"/>
    <s v="33"/>
    <s v="A-13/15"/>
    <s v="33-A-13/15"/>
    <s v="KERRS CREEK"/>
    <s v="627"/>
    <x v="8"/>
    <n v="104.78"/>
    <n v="1"/>
    <n v="75"/>
    <m/>
    <m/>
    <x v="650"/>
    <m/>
    <m/>
    <m/>
    <d v="1999-09-22T00:00:00"/>
    <m/>
    <m/>
    <m/>
    <m/>
    <s v=""/>
  </r>
  <r>
    <s v="AVIATION"/>
    <s v="MARTIN LANDING STRIP"/>
    <s v="MARTIN"/>
    <s v="CLIFF"/>
    <s v="1502 WESTSHIRE LANE"/>
    <s v="RICHMOND"/>
    <s v="VA"/>
    <s v="23233"/>
    <s v="8042261431"/>
    <s v="A2"/>
    <s v="SR"/>
    <s v="64"/>
    <s v="A-31"/>
    <s v="64-A-31"/>
    <s v="MIDVALE"/>
    <s v="608"/>
    <x v="2"/>
    <n v="155"/>
    <m/>
    <n v="125"/>
    <m/>
    <m/>
    <x v="651"/>
    <d v="1999-10-13T00:00:00"/>
    <d v="1999-11-22T00:00:00"/>
    <m/>
    <d v="1999-11-22T00:00:00"/>
    <m/>
    <m/>
    <m/>
    <m/>
    <s v=""/>
  </r>
  <r>
    <s v="SUBDIVISION"/>
    <s v="MCMICHAEL"/>
    <s v="MCMICHAEL"/>
    <s v="KENT"/>
    <s v="354 BUNKER HILL MILL RD"/>
    <s v="LEXINGTON"/>
    <s v="VA"/>
    <s v="24450"/>
    <s v="5404635218"/>
    <s v="A2"/>
    <s v="BF"/>
    <s v="88"/>
    <s v="9-6B1"/>
    <s v="88-9-6B1"/>
    <s v="FRUIT HILL"/>
    <s v="700"/>
    <x v="8"/>
    <n v="2.02"/>
    <n v="1"/>
    <n v="75"/>
    <m/>
    <m/>
    <x v="652"/>
    <m/>
    <m/>
    <m/>
    <d v="1999-10-04T00:00:00"/>
    <m/>
    <m/>
    <m/>
    <m/>
    <s v=""/>
  </r>
  <r>
    <s v="SUBDIVISION"/>
    <s v="BEECH HILL"/>
    <s v="SILS"/>
    <s v="PETER"/>
    <s v="108 W PRESTON STREET"/>
    <s v="LEXINGTON"/>
    <s v="VA"/>
    <s v="24450"/>
    <s v="5404631706"/>
    <s v="A2"/>
    <s v="BF"/>
    <s v="74"/>
    <s v="A-99A"/>
    <s v="74-A-99A"/>
    <s v="BEECH HILL"/>
    <s v="251"/>
    <x v="8"/>
    <n v="31.97"/>
    <n v="1"/>
    <n v="75"/>
    <m/>
    <m/>
    <x v="653"/>
    <m/>
    <m/>
    <m/>
    <d v="1999-10-07T00:00:00"/>
    <m/>
    <m/>
    <m/>
    <m/>
    <s v=""/>
  </r>
  <r>
    <s v="COMMERCIAL"/>
    <s v="SUNSHINE TRUCK STOP"/>
    <s v="EPPLEY"/>
    <s v="TOM"/>
    <s v="POB 81"/>
    <s v="FAIRFIELD"/>
    <s v="VA"/>
    <s v="24435"/>
    <s v="5403776607"/>
    <s v="B1"/>
    <s v="WC"/>
    <s v="38"/>
    <s v="5-1U"/>
    <s v="38-5-1U"/>
    <s v="FAIRFIELD"/>
    <s v="710"/>
    <x v="1"/>
    <n v="3.5"/>
    <m/>
    <n v="130"/>
    <n v="10500"/>
    <m/>
    <x v="654"/>
    <m/>
    <m/>
    <m/>
    <d v="1999-10-14T00:00:00"/>
    <m/>
    <m/>
    <d v="2001-03-21T00:00:00"/>
    <m/>
    <s v=""/>
  </r>
  <r>
    <s v="COMMERCIAL"/>
    <s v="WILCO TRAVEL PLAZA"/>
    <s v="WILLIAMS"/>
    <s v="STEVE"/>
    <s v="POB 7287"/>
    <s v="WINSTON-SALEM"/>
    <s v="NC"/>
    <s v="27109"/>
    <s v="3367676280"/>
    <s v="B1"/>
    <s v="WC"/>
    <s v="28"/>
    <s v="A-14C"/>
    <s v="28-A-14C"/>
    <s v="RAPHINE"/>
    <s v="917"/>
    <x v="1"/>
    <n v="1"/>
    <m/>
    <n v="70"/>
    <n v="3000"/>
    <m/>
    <x v="654"/>
    <m/>
    <m/>
    <m/>
    <d v="1999-10-08T00:00:00"/>
    <m/>
    <m/>
    <d v="2000-05-12T00:00:00"/>
    <d v="2000-05-12T00:00:00"/>
    <s v=""/>
  </r>
  <r>
    <s v="SUBDIVISION"/>
    <s v="MAZIK"/>
    <s v="MAZIK"/>
    <s v="PETER"/>
    <s v="14098 RED RIVER ROAD"/>
    <s v="CENTERVILLE"/>
    <s v="VA"/>
    <s v="20121"/>
    <s v="7037662831"/>
    <s v="A2"/>
    <s v="WC"/>
    <s v="50"/>
    <s v="A-63"/>
    <s v="50-A-63"/>
    <s v="DECATUR"/>
    <s v="717"/>
    <x v="8"/>
    <n v="4.21"/>
    <n v="1"/>
    <n v="75"/>
    <m/>
    <m/>
    <x v="655"/>
    <m/>
    <m/>
    <m/>
    <d v="1999-10-12T00:00:00"/>
    <m/>
    <m/>
    <m/>
    <m/>
    <s v=""/>
  </r>
  <r>
    <s v="SUBDIVISION"/>
    <s v="NEWCOMB"/>
    <s v="NEWCOMB"/>
    <s v="MORRIS"/>
    <s v="3026 TURKEY HILL ROAD"/>
    <s v="ROCKBRIDGE BATHS"/>
    <s v="VA"/>
    <s v="24473"/>
    <s v="5403485006"/>
    <s v="A2"/>
    <s v="WC"/>
    <s v="20"/>
    <s v="A-8"/>
    <s v="20-A-8"/>
    <s v="BRATTONS RUN"/>
    <s v="780"/>
    <x v="4"/>
    <n v="3.64"/>
    <n v="1"/>
    <n v="75"/>
    <m/>
    <m/>
    <x v="656"/>
    <m/>
    <m/>
    <m/>
    <d v="1999-10-15T00:00:00"/>
    <m/>
    <m/>
    <m/>
    <m/>
    <s v=""/>
  </r>
  <r>
    <s v="SUBDIVISION"/>
    <s v="LYONS"/>
    <s v="LYONS"/>
    <s v="DANIEL"/>
    <s v="525 TAYLOR STREET"/>
    <s v="LEXINGTON"/>
    <s v="VA"/>
    <s v="24450"/>
    <s v="5404636084"/>
    <s v="A2"/>
    <s v="KC"/>
    <s v="58"/>
    <s v="A-60"/>
    <s v="58-A-60"/>
    <s v="HOUSE MOUNTAIN"/>
    <s v="641"/>
    <x v="4"/>
    <n v="2.08"/>
    <n v="1"/>
    <n v="100"/>
    <m/>
    <m/>
    <x v="657"/>
    <m/>
    <m/>
    <m/>
    <d v="1999-10-27T00:00:00"/>
    <m/>
    <m/>
    <m/>
    <m/>
    <s v=""/>
  </r>
  <r>
    <s v="SUBDIVISION"/>
    <s v="RANEY"/>
    <s v="RANEY"/>
    <s v="CRAIG"/>
    <s v="3627 VIRGINIA AVENUE"/>
    <s v="GOSHEN"/>
    <s v="VA"/>
    <s v="24439"/>
    <s v="5409971121"/>
    <s v="A2"/>
    <s v="WC"/>
    <s v="4"/>
    <s v="2-1"/>
    <s v="4-2-1"/>
    <s v="BELLS VALLEY"/>
    <s v="42"/>
    <x v="8"/>
    <n v="10"/>
    <n v="1"/>
    <n v="75"/>
    <m/>
    <m/>
    <x v="658"/>
    <m/>
    <m/>
    <m/>
    <d v="1999-10-28T00:00:00"/>
    <m/>
    <m/>
    <m/>
    <m/>
    <s v=""/>
  </r>
  <r>
    <s v="AGRICULTURAL"/>
    <s v="FANCY HILL AG  DISTRICT"/>
    <s v="RUSSELL"/>
    <s v="PEGGY"/>
    <s v="787 FOX HUNT ROAD"/>
    <s v="GLASGOW"/>
    <s v="VA"/>
    <s v="24555"/>
    <s v="5404631811"/>
    <s v="A2"/>
    <s v="BF"/>
    <s v="97"/>
    <s v=""/>
    <s v="97-"/>
    <s v="FANCY HILL"/>
    <s v="11"/>
    <x v="12"/>
    <n v="2064.7600000000002"/>
    <m/>
    <n v="0"/>
    <m/>
    <m/>
    <x v="659"/>
    <d v="2000-03-08T00:00:00"/>
    <d v="2000-04-24T00:00:00"/>
    <m/>
    <d v="2000-04-24T00:00:00"/>
    <m/>
    <d v="2007-04-24T00:00:00"/>
    <m/>
    <d v="2007-04-24T00:00:00"/>
    <s v=""/>
  </r>
  <r>
    <s v="COMMERCIAL"/>
    <s v="KENDAL AT LEXINGTON"/>
    <s v="NIELSON CONST."/>
    <s v=""/>
    <s v="3588 EARLY ROAD"/>
    <s v="HARRISONBURG"/>
    <s v="VA"/>
    <s v="22801"/>
    <s v="5404347376"/>
    <s v="R1"/>
    <s v="KC"/>
    <s v="74"/>
    <s v="A-35"/>
    <s v="74-A-35"/>
    <s v="LEXINGTON"/>
    <s v="672"/>
    <x v="1"/>
    <n v="9"/>
    <m/>
    <n v="230"/>
    <n v="40475"/>
    <m/>
    <x v="659"/>
    <m/>
    <m/>
    <m/>
    <d v="1999-10-29T00:00:00"/>
    <m/>
    <m/>
    <d v="2001-02-16T00:00:00"/>
    <m/>
    <s v=""/>
  </r>
  <r>
    <s v="RESIDENTIAL"/>
    <s v="SHEEK"/>
    <s v="SHEEK"/>
    <s v="PEGGY"/>
    <s v="545 SPRING VALLEY ROAD"/>
    <s v="LEXINGTON"/>
    <s v="VA"/>
    <s v="24450"/>
    <s v="5404639541"/>
    <s v="A2"/>
    <s v="KC"/>
    <s v="73"/>
    <s v="A-41"/>
    <s v="73-A-41"/>
    <s v="SPRING VALLEY"/>
    <s v="670"/>
    <x v="5"/>
    <n v="8"/>
    <m/>
    <n v="200"/>
    <m/>
    <m/>
    <x v="659"/>
    <d v="1999-11-10T00:00:00"/>
    <m/>
    <d v="1999-11-17T00:00:00"/>
    <d v="1999-11-19T00:00:00"/>
    <m/>
    <m/>
    <m/>
    <m/>
    <s v=""/>
  </r>
  <r>
    <s v="SUBDIVISION"/>
    <s v="SHEEK"/>
    <s v="SHEEK"/>
    <s v="PEGGY"/>
    <s v="545 SPRING VALLEY ROAD"/>
    <s v="LEXINGTON"/>
    <s v="VA"/>
    <s v="24450"/>
    <s v="5404639541"/>
    <s v="A2"/>
    <s v="KC"/>
    <s v="73"/>
    <s v="A-41"/>
    <s v="73-A-41"/>
    <s v="SPRING VALLEY"/>
    <s v="670"/>
    <x v="4"/>
    <n v="0.75"/>
    <n v="1"/>
    <n v="0"/>
    <m/>
    <m/>
    <x v="659"/>
    <m/>
    <m/>
    <d v="1999-11-17T00:00:00"/>
    <d v="1999-11-19T00:00:00"/>
    <m/>
    <m/>
    <m/>
    <m/>
    <s v=""/>
  </r>
  <r>
    <s v="SUBDIVISION"/>
    <s v="BECKER"/>
    <s v="BECKER"/>
    <s v="WILLIAM"/>
    <s v="4381 SPILLMAN LANE"/>
    <s v="DUMFRIES"/>
    <s v="VA"/>
    <s v="22026"/>
    <s v=""/>
    <s v="A2"/>
    <s v="KC"/>
    <s v="60"/>
    <s v="6-1"/>
    <s v="60-6-1"/>
    <s v="BRUSHY HILL"/>
    <s v="670"/>
    <x v="8"/>
    <n v="13.79"/>
    <n v="1"/>
    <n v="75"/>
    <m/>
    <m/>
    <x v="660"/>
    <m/>
    <m/>
    <m/>
    <d v="1999-11-01T00:00:00"/>
    <m/>
    <m/>
    <m/>
    <m/>
    <s v=""/>
  </r>
  <r>
    <s v="SUBDIVISION"/>
    <s v="KELLER"/>
    <s v="KELLER"/>
    <s v="JOSEPH"/>
    <s v="1714 WINDINGRIDGE DRIVE"/>
    <s v="RICHMOND"/>
    <s v="VA"/>
    <s v="23233"/>
    <s v=""/>
    <s v="A2"/>
    <s v="KC"/>
    <s v="46"/>
    <s v="A-40"/>
    <s v="46-A-40"/>
    <s v="KERRS CREEK"/>
    <s v="638"/>
    <x v="8"/>
    <n v="7.72"/>
    <n v="1"/>
    <n v="75"/>
    <m/>
    <m/>
    <x v="661"/>
    <m/>
    <m/>
    <m/>
    <d v="1999-11-05T00:00:00"/>
    <m/>
    <m/>
    <m/>
    <m/>
    <s v=""/>
  </r>
  <r>
    <s v="SUBDIVISION"/>
    <s v="WORLEY"/>
    <s v="WORLEY"/>
    <s v="GEORGE"/>
    <s v="POB 222"/>
    <s v="N B STATION"/>
    <s v="VA"/>
    <s v="24579"/>
    <s v="5402912304"/>
    <s v="A2"/>
    <s v="NB"/>
    <s v="107"/>
    <s v="A-32A"/>
    <s v="107-A-32A"/>
    <s v="GLASGOW"/>
    <s v="684"/>
    <x v="8"/>
    <n v="46.33"/>
    <n v="1"/>
    <n v="75"/>
    <m/>
    <m/>
    <x v="662"/>
    <m/>
    <m/>
    <m/>
    <d v="1999-11-17T00:00:00"/>
    <m/>
    <m/>
    <m/>
    <m/>
    <s v=""/>
  </r>
  <r>
    <s v="SUBDIVISION"/>
    <s v="MOGENSEN"/>
    <s v="MOGENSEN"/>
    <s v="ERIC"/>
    <s v="POB 147"/>
    <s v="NATURAL BRIDGE"/>
    <s v="VA"/>
    <s v="24578"/>
    <s v="5402913205"/>
    <s v="A2"/>
    <s v="BF"/>
    <s v="96"/>
    <s v="A-17"/>
    <s v="96-A-17"/>
    <s v="FANCY HILL"/>
    <s v="11"/>
    <x v="8"/>
    <n v="2"/>
    <n v="1"/>
    <n v="75"/>
    <m/>
    <m/>
    <x v="663"/>
    <m/>
    <m/>
    <m/>
    <d v="1999-11-19T00:00:00"/>
    <m/>
    <m/>
    <m/>
    <m/>
    <s v=""/>
  </r>
  <r>
    <s v="SIGN"/>
    <s v="HOLLYWOOD VIDEO"/>
    <s v="ANDERSON"/>
    <s v="JOHN"/>
    <s v="1120 WELSH ROAD"/>
    <s v="NORTH WALES"/>
    <s v="PA"/>
    <s v="19454"/>
    <s v="2153938300"/>
    <s v="B1"/>
    <s v="WC"/>
    <s v="62"/>
    <s v="A-50"/>
    <s v="62-A-50"/>
    <s v="NORTH LEXINGTON"/>
    <s v="11"/>
    <x v="5"/>
    <n v="1"/>
    <m/>
    <n v="200"/>
    <m/>
    <m/>
    <x v="664"/>
    <d v="1999-12-08T00:00:00"/>
    <m/>
    <d v="1999-12-15T00:00:00"/>
    <m/>
    <d v="2000-01-05T00:00:00"/>
    <m/>
    <m/>
    <m/>
    <s v="APPLICATION WITHDRAWN"/>
  </r>
  <r>
    <s v="SUBDIVISION"/>
    <s v="MAURY CLIFFS"/>
    <s v="SHANER"/>
    <s v="JOE"/>
    <s v="600 GREENHOUSE ROAD"/>
    <s v="LEXINGTON"/>
    <s v="VA"/>
    <s v="24450"/>
    <s v="5404632823"/>
    <s v="R1"/>
    <s v="KC"/>
    <s v="61"/>
    <s v="A-64"/>
    <s v="61-A-64"/>
    <s v="EAST LEXINGTON"/>
    <s v="9364"/>
    <x v="8"/>
    <n v="0.53"/>
    <n v="1"/>
    <n v="75"/>
    <m/>
    <m/>
    <x v="664"/>
    <m/>
    <m/>
    <m/>
    <d v="1999-11-22T00:00:00"/>
    <m/>
    <m/>
    <m/>
    <m/>
    <s v=""/>
  </r>
  <r>
    <s v="SUBDIVISION"/>
    <s v="OPEN MEADOW"/>
    <s v="CLARK"/>
    <s v="ROBERT"/>
    <s v="136 OPEN MEADOW DRIVE"/>
    <s v="LEXINGTON"/>
    <s v="VA"/>
    <s v="24450"/>
    <s v="5404644556"/>
    <s v="A2"/>
    <s v="BF"/>
    <s v="88"/>
    <s v="A-11"/>
    <s v="88-A-11"/>
    <s v="WESLEY CHAPEL"/>
    <s v="699"/>
    <x v="8"/>
    <n v="4.1399999999999997"/>
    <n v="1"/>
    <n v="75"/>
    <m/>
    <m/>
    <x v="664"/>
    <m/>
    <m/>
    <m/>
    <d v="1999-11-22T00:00:00"/>
    <m/>
    <m/>
    <m/>
    <m/>
    <s v=""/>
  </r>
  <r>
    <s v="SUBDIVISION"/>
    <s v="STAGNER"/>
    <s v="STAGNER"/>
    <s v="TOMMY"/>
    <s v="69 INDIAN BOTTOM ROAD"/>
    <s v="ROCKBRIDGE BATHS"/>
    <s v="VA"/>
    <s v="24473"/>
    <s v="5403481185"/>
    <s v="A2"/>
    <s v="KC"/>
    <s v="48"/>
    <s v="A-45"/>
    <s v="48-A-45"/>
    <s v="ALONE MILL"/>
    <s v="602"/>
    <x v="8"/>
    <n v="2"/>
    <n v="1"/>
    <n v="75"/>
    <m/>
    <m/>
    <x v="665"/>
    <m/>
    <m/>
    <m/>
    <d v="1999-11-23T00:00:00"/>
    <m/>
    <m/>
    <m/>
    <m/>
    <s v=""/>
  </r>
  <r>
    <s v="SUBDIVISION"/>
    <s v="MILLER"/>
    <s v="MILLER"/>
    <s v="ROBERT"/>
    <s v="3712 PLANK ROAD"/>
    <s v="NATURAL BRIDGE"/>
    <s v="VA"/>
    <s v="24478"/>
    <s v="5402912376"/>
    <s v="A2"/>
    <s v="BF"/>
    <s v="95"/>
    <s v="6-2"/>
    <s v="95-6-2"/>
    <s v="PLANK ROAD"/>
    <s v="610"/>
    <x v="8"/>
    <n v="5.74"/>
    <n v="1"/>
    <n v="75"/>
    <m/>
    <m/>
    <x v="666"/>
    <m/>
    <m/>
    <m/>
    <d v="1999-12-02T00:00:00"/>
    <m/>
    <m/>
    <m/>
    <m/>
    <s v=""/>
  </r>
  <r>
    <s v="SUBDIVISION"/>
    <s v="TYLER"/>
    <s v="TYLER"/>
    <s v="ALLEN"/>
    <s v="1202 THORNHILL ROAD"/>
    <s v="LEXINGTON"/>
    <s v="VA"/>
    <s v="24450"/>
    <s v="5404632323"/>
    <s v="R1"/>
    <s v="KC"/>
    <s v="74"/>
    <s v="A-49E"/>
    <s v="74-A-49E"/>
    <s v="LEXINGTON"/>
    <s v="251"/>
    <x v="8"/>
    <n v="2.83"/>
    <n v="1"/>
    <n v="75"/>
    <m/>
    <m/>
    <x v="666"/>
    <m/>
    <m/>
    <m/>
    <d v="1999-11-30T00:00:00"/>
    <m/>
    <m/>
    <m/>
    <m/>
    <s v=""/>
  </r>
  <r>
    <s v="SUBDIVISION"/>
    <s v="TOLLEY"/>
    <s v="TOLLEY"/>
    <s v="GEORGE"/>
    <s v="494 SMOKEY ROW"/>
    <s v="LEXINGTON"/>
    <s v="VA"/>
    <s v="24450"/>
    <s v="5404634036"/>
    <s v="A2"/>
    <s v="WC"/>
    <s v="49"/>
    <s v="A-46A"/>
    <s v="49-A-46A"/>
    <s v="SMOKEY ROW"/>
    <s v="727"/>
    <x v="8"/>
    <n v="10.26"/>
    <n v="1"/>
    <n v="75"/>
    <m/>
    <m/>
    <x v="667"/>
    <d v="2000-01-12T00:00:00"/>
    <d v="2000-01-24T00:00:00"/>
    <m/>
    <m/>
    <m/>
    <m/>
    <m/>
    <m/>
    <s v=""/>
  </r>
  <r>
    <s v="SUBDIVIISON"/>
    <s v="SWARTZ"/>
    <s v="SWARTZ"/>
    <s v="TIM"/>
    <s v="89 SILVER LANE"/>
    <s v="NATURAL BRIDGE"/>
    <s v="VA"/>
    <s v="24478"/>
    <s v="5402912927"/>
    <s v="A2"/>
    <s v="KC"/>
    <s v="46"/>
    <s v="1-B2"/>
    <s v="46-1-B2"/>
    <s v="KERRS CREEK"/>
    <s v="638"/>
    <x v="8"/>
    <n v="13.9"/>
    <n v="1"/>
    <n v="75"/>
    <m/>
    <m/>
    <x v="668"/>
    <m/>
    <m/>
    <m/>
    <d v="1999-12-21T00:00:00"/>
    <m/>
    <m/>
    <m/>
    <m/>
    <s v=""/>
  </r>
  <r>
    <s v="SUBDIVISION"/>
    <s v="ANDERSON"/>
    <s v="ANDERSON"/>
    <s v="DANIEL"/>
    <s v="1458 STERRETT ROAD"/>
    <s v="FAIRFIELD"/>
    <s v="VA"/>
    <s v="24435"/>
    <s v="5403481624"/>
    <s v="A2"/>
    <s v="WC"/>
    <s v="38"/>
    <s v="A-72B"/>
    <s v="38-A-72B"/>
    <s v="BROWNSBURG"/>
    <s v="717"/>
    <x v="8"/>
    <n v="8.76"/>
    <n v="1"/>
    <n v="75"/>
    <m/>
    <m/>
    <x v="669"/>
    <m/>
    <m/>
    <m/>
    <d v="1999-12-22T00:00:00"/>
    <m/>
    <m/>
    <m/>
    <m/>
    <s v=""/>
  </r>
  <r>
    <s v="SUBDIVISION"/>
    <s v="SAT GURU DHAM"/>
    <s v="SANDAGE"/>
    <s v="GREG"/>
    <s v="142 WINEBERRY LANE"/>
    <s v="LEXINGTON"/>
    <s v="VA"/>
    <s v="24450"/>
    <s v="5404636828"/>
    <s v="A2"/>
    <s v="BF"/>
    <s v="93"/>
    <s v="1-1"/>
    <s v="93-1-1"/>
    <s v="RAPPS MILL"/>
    <s v="661"/>
    <x v="8"/>
    <n v="2.48"/>
    <n v="1"/>
    <n v="75"/>
    <m/>
    <m/>
    <x v="669"/>
    <m/>
    <m/>
    <m/>
    <d v="1999-12-22T00:00:00"/>
    <m/>
    <m/>
    <m/>
    <m/>
    <s v=""/>
  </r>
  <r>
    <s v="SUBDIVISION"/>
    <s v="SPRING CREEK REAL ESTATE"/>
    <s v="JONES"/>
    <s v="LYNN"/>
    <s v="POB 1157"/>
    <s v="LEXINGTON"/>
    <s v="VA"/>
    <s v="24450"/>
    <s v=""/>
    <s v="A2"/>
    <s v="KC"/>
    <s v="57"/>
    <s v="A-52"/>
    <s v="57-A-52"/>
    <s v="BIG HILL"/>
    <s v="646"/>
    <x v="8"/>
    <n v="14.63"/>
    <n v="1"/>
    <n v="75"/>
    <m/>
    <m/>
    <x v="670"/>
    <m/>
    <m/>
    <m/>
    <d v="1999-12-28T00:00:00"/>
    <m/>
    <m/>
    <m/>
    <m/>
    <s v=""/>
  </r>
  <r>
    <s v="SUBDIVISION"/>
    <s v="KOOGLER"/>
    <s v="KOOGLER"/>
    <s v="GLENN"/>
    <s v="58 WILLOW LAKE LOOP"/>
    <s v="RAPHINE"/>
    <s v="VA"/>
    <s v="24472"/>
    <s v="5403772090"/>
    <s v="A2"/>
    <s v="SR"/>
    <s v="28"/>
    <s v="3-12"/>
    <s v="28-3-12"/>
    <s v="RAPHINE"/>
    <s v="606"/>
    <x v="8"/>
    <n v="2.57"/>
    <n v="1"/>
    <n v="75"/>
    <m/>
    <m/>
    <x v="671"/>
    <m/>
    <m/>
    <m/>
    <d v="2000-01-07T00:00:00"/>
    <m/>
    <m/>
    <m/>
    <m/>
    <s v=""/>
  </r>
  <r>
    <s v="SUBDIVISION"/>
    <s v="WALLACE"/>
    <s v="WALLACE"/>
    <s v="MALCOLM"/>
    <s v="13 LOOSELEAF LANE"/>
    <s v="LEXINGTON"/>
    <s v="VA"/>
    <s v="24450"/>
    <s v="5404635272"/>
    <s v="A2"/>
    <s v="KC"/>
    <s v="73"/>
    <s v="A-30"/>
    <s v="73-A-30"/>
    <s v="SPRING VALLEY"/>
    <s v="670"/>
    <x v="4"/>
    <n v="9.3699999999999992"/>
    <n v="1"/>
    <n v="75"/>
    <m/>
    <m/>
    <x v="672"/>
    <m/>
    <m/>
    <m/>
    <d v="2000-01-11T00:00:00"/>
    <m/>
    <m/>
    <m/>
    <m/>
    <s v=""/>
  </r>
  <r>
    <s v="SUBDIVISION"/>
    <s v="MARSHALL"/>
    <s v="MARSHALL"/>
    <s v="HUGH"/>
    <s v="2950 PLAND ROAD"/>
    <s v="NATURAL BRIDGE"/>
    <s v="VA"/>
    <s v="24579"/>
    <s v="5402912530"/>
    <s v="A2"/>
    <s v="BF"/>
    <s v="96"/>
    <s v="3-C"/>
    <s v="96-3-C"/>
    <s v="BROAD CREEK"/>
    <s v="734"/>
    <x v="8"/>
    <n v="5.91"/>
    <n v="1"/>
    <n v="75"/>
    <m/>
    <m/>
    <x v="673"/>
    <m/>
    <m/>
    <m/>
    <d v="2000-01-17T00:00:00"/>
    <m/>
    <m/>
    <m/>
    <m/>
    <s v=""/>
  </r>
  <r>
    <s v="SUBDIVISION"/>
    <s v="SAT GURU DHAM"/>
    <s v="SANDAGE"/>
    <s v="GREG"/>
    <s v="142 WINEBERRY LANE"/>
    <s v="LEXINGTON"/>
    <s v="VA"/>
    <s v="24450"/>
    <s v="5404636828"/>
    <s v="A2"/>
    <s v="BF"/>
    <s v="93"/>
    <s v="1-1"/>
    <s v="93-1-1"/>
    <s v="SNAKEFOOT"/>
    <s v="661"/>
    <x v="8"/>
    <n v="2.17"/>
    <n v="1"/>
    <n v="75"/>
    <m/>
    <m/>
    <x v="674"/>
    <m/>
    <m/>
    <m/>
    <d v="2000-01-19T00:00:00"/>
    <m/>
    <m/>
    <m/>
    <m/>
    <s v=""/>
  </r>
  <r>
    <s v="SAWMILL"/>
    <s v="W.R. DEACON &amp; SONS TIMBER"/>
    <s v="DEACON"/>
    <s v="W.R."/>
    <s v="209 SAWMILL LANE"/>
    <s v="LEXINGTON"/>
    <s v="VA"/>
    <s v="24450"/>
    <s v="5404633832"/>
    <s v="A2"/>
    <s v="KC"/>
    <s v="86"/>
    <s v="A-2B"/>
    <s v="86-A-2B"/>
    <s v="MURAT"/>
    <s v="675"/>
    <x v="1"/>
    <n v="1"/>
    <m/>
    <n v="70"/>
    <n v="3000"/>
    <m/>
    <x v="675"/>
    <m/>
    <m/>
    <m/>
    <d v="2000-02-01T00:00:00"/>
    <m/>
    <m/>
    <d v="2001-05-18T00:00:00"/>
    <d v="2001-05-18T00:00:00"/>
    <s v=""/>
  </r>
  <r>
    <s v="SUBDIVISION"/>
    <s v="SENSBAUGH"/>
    <s v="SENSABAUGH"/>
    <s v="LEONARD"/>
    <s v="994 MT ATLAS ROAD"/>
    <s v="LEXINGTON"/>
    <s v="VA"/>
    <s v="24450"/>
    <s v="5404637087"/>
    <s v="A2"/>
    <s v="WC"/>
    <s v="49"/>
    <s v="A-43"/>
    <s v="49-A-43"/>
    <s v="SMOKEY ROW"/>
    <s v="727"/>
    <x v="4"/>
    <n v="2"/>
    <n v="1"/>
    <n v="75"/>
    <m/>
    <m/>
    <x v="676"/>
    <m/>
    <m/>
    <m/>
    <d v="2000-02-03T00:00:00"/>
    <m/>
    <m/>
    <m/>
    <m/>
    <s v=""/>
  </r>
  <r>
    <s v="COMMERCIAL"/>
    <s v="ROCKBRIDGE MANOR"/>
    <s v="WADE"/>
    <s v="WILLIAM"/>
    <s v="176 TURLEY HILL ROAD"/>
    <s v="LEXINGTON"/>
    <s v="VA"/>
    <s v="24450"/>
    <s v="5404635854"/>
    <s v="A2"/>
    <s v="KC"/>
    <s v="61"/>
    <s v="A-99A"/>
    <s v="61-A-99A"/>
    <s v="TURKEY HILL"/>
    <s v="602"/>
    <x v="2"/>
    <n v="14.03"/>
    <m/>
    <n v="125"/>
    <m/>
    <m/>
    <x v="677"/>
    <d v="2000-02-09T00:00:00"/>
    <d v="2000-03-27T00:00:00"/>
    <m/>
    <d v="2000-03-27T00:00:00"/>
    <m/>
    <m/>
    <m/>
    <m/>
    <s v="1._x0009_Permit issued contingent on final Health Department approval of the sewage disposal system and water supply plan._x000a_2._x0009_Site to be developed in substantial compliance with site plan presented with a minimum 24 parking spaces._x000a_3._x0009_Building exterior to be brick._x000a_4._x0009_Lighting to be directional to minimize off-site lighting potential."/>
  </r>
  <r>
    <s v="SUBDIVISION"/>
    <s v="WORLEY"/>
    <s v="WORLEY"/>
    <s v="GEORGE"/>
    <s v="POB 222"/>
    <s v="NATURAL BRIDGE"/>
    <s v="VA"/>
    <s v="24579"/>
    <s v="5402912304"/>
    <s v="A1"/>
    <s v="NB"/>
    <s v="107"/>
    <s v="A-32D"/>
    <s v="107-A-32D"/>
    <s v="GLASGOW"/>
    <s v="679"/>
    <x v="8"/>
    <n v="4.03"/>
    <n v="1"/>
    <n v="75"/>
    <m/>
    <m/>
    <x v="678"/>
    <m/>
    <m/>
    <m/>
    <d v="2000-02-03T00:00:00"/>
    <m/>
    <m/>
    <m/>
    <m/>
    <s v=""/>
  </r>
  <r>
    <s v="SUBDIVISION"/>
    <s v="GARRISON"/>
    <s v="GARRISON"/>
    <s v="GEORGE"/>
    <s v="850 SYCAMORE VALLEY RD"/>
    <s v="LEXINGTON"/>
    <s v="VA"/>
    <s v="24450"/>
    <s v="5404637646"/>
    <s v="A2"/>
    <s v="KC"/>
    <s v="46"/>
    <s v="A-71"/>
    <s v="46-A-71"/>
    <s v="SYCAMORE VALLEY"/>
    <s v="627"/>
    <x v="4"/>
    <n v="4.63"/>
    <n v="1"/>
    <n v="75"/>
    <m/>
    <m/>
    <x v="679"/>
    <m/>
    <m/>
    <m/>
    <d v="2000-02-09T00:00:00"/>
    <m/>
    <m/>
    <m/>
    <m/>
    <s v=""/>
  </r>
  <r>
    <s v="SUBDIVISION"/>
    <s v="GROAH"/>
    <s v="GROAH"/>
    <s v="FLOYD"/>
    <s v="6840 N LEE HIGHWAY"/>
    <s v="RAPHINE"/>
    <s v="VA"/>
    <s v="24472"/>
    <s v="5403776724"/>
    <s v="A2"/>
    <s v="SR"/>
    <s v="39"/>
    <s v="3-B"/>
    <s v="39-3-B"/>
    <s v="JONESTOWN"/>
    <s v="11"/>
    <x v="4"/>
    <n v="2.5499999999999998"/>
    <n v="1"/>
    <n v="75"/>
    <m/>
    <m/>
    <x v="679"/>
    <m/>
    <m/>
    <m/>
    <d v="2000-02-09T00:00:00"/>
    <m/>
    <m/>
    <m/>
    <m/>
    <s v=""/>
  </r>
  <r>
    <s v="SUBDIVISION"/>
    <s v="TOAD RUN LP"/>
    <s v="TREGER"/>
    <s v="NEIL"/>
    <s v="POB 1365"/>
    <s v="LEXINGTON"/>
    <s v="VA"/>
    <s v="24450"/>
    <s v="5404641318"/>
    <s v="A2"/>
    <s v="KC"/>
    <s v="72"/>
    <s v="A-58A"/>
    <s v="72-A-58A"/>
    <s v="COLLIERSTOWN"/>
    <s v="672"/>
    <x v="8"/>
    <n v="15.41"/>
    <n v="1"/>
    <n v="75"/>
    <m/>
    <m/>
    <x v="680"/>
    <m/>
    <m/>
    <m/>
    <d v="2000-02-11T00:00:00"/>
    <m/>
    <m/>
    <m/>
    <m/>
    <s v=""/>
  </r>
  <r>
    <s v="SUBDIVISION"/>
    <s v="CARROLL"/>
    <s v="CARROLL"/>
    <s v="CURTIS"/>
    <s v="5155 MASON PARK DRIVE"/>
    <s v="ROANOKE"/>
    <s v="VA"/>
    <s v="24019"/>
    <s v="5405624411"/>
    <s v="A2"/>
    <s v="WC"/>
    <s v="35"/>
    <s v="A-26A"/>
    <s v="35-A-26A"/>
    <s v="GOSHEN PASS"/>
    <s v="39"/>
    <x v="8"/>
    <n v="5.72"/>
    <n v="1"/>
    <n v="75"/>
    <m/>
    <m/>
    <x v="681"/>
    <m/>
    <m/>
    <m/>
    <d v="2000-02-14T00:00:00"/>
    <m/>
    <m/>
    <m/>
    <m/>
    <s v=""/>
  </r>
  <r>
    <s v="SUBDIVISION"/>
    <s v="HEGEDUS"/>
    <s v="HEGEDUS"/>
    <s v="JAMES"/>
    <s v="1251 RIVER ROAD"/>
    <s v="BUENA VISTA"/>
    <s v="VA"/>
    <s v="24416"/>
    <s v="5402619647"/>
    <s v="A2"/>
    <s v="NB"/>
    <s v="99"/>
    <s v="A-20"/>
    <s v="99-A-20"/>
    <s v="BUENA VISTA"/>
    <s v="501"/>
    <x v="10"/>
    <n v="20.55"/>
    <n v="2"/>
    <n v="100"/>
    <m/>
    <m/>
    <x v="682"/>
    <m/>
    <m/>
    <m/>
    <d v="2000-02-22T00:00:00"/>
    <m/>
    <m/>
    <m/>
    <m/>
    <s v=""/>
  </r>
  <r>
    <s v="RECREATIONAL"/>
    <s v="RUSTLING LEAVES CAMPGROUND"/>
    <s v="SMALLMAN"/>
    <s v="CHARLES"/>
    <s v="5906 UPHAM DRIVE"/>
    <s v="RICHMOND"/>
    <s v="VA"/>
    <s v="23227"/>
    <s v="8042330606"/>
    <s v="A1"/>
    <s v="NB"/>
    <s v="99"/>
    <s v="5-2"/>
    <s v="99-5-2"/>
    <s v="RIVER ROAD"/>
    <s v="663"/>
    <x v="2"/>
    <n v="91.7"/>
    <m/>
    <n v="125"/>
    <m/>
    <m/>
    <x v="682"/>
    <d v="2000-03-08T00:00:00"/>
    <d v="2000-04-24T00:00:00"/>
    <m/>
    <m/>
    <d v="1900-04-17T00:00:00"/>
    <m/>
    <m/>
    <m/>
    <s v="APPLICATION WITHDRAWN FOLLOWING PC RECOMMENDING DENIAL"/>
  </r>
  <r>
    <s v="SUBDIVISION"/>
    <s v="HOPKINS"/>
    <s v="HOPKINS"/>
    <s v="PATRICIA"/>
    <s v="146 SOURWOOD LANE"/>
    <s v="LEXINGTON"/>
    <s v="VA"/>
    <s v="24450"/>
    <s v="5404649177"/>
    <s v="A2"/>
    <s v="KC"/>
    <s v="46"/>
    <s v="A-62D"/>
    <s v="46-A-62D"/>
    <s v="KERRS CREEK"/>
    <s v="850"/>
    <x v="4"/>
    <n v="18.84"/>
    <n v="1"/>
    <n v="75"/>
    <m/>
    <m/>
    <x v="683"/>
    <m/>
    <m/>
    <m/>
    <d v="2000-02-24T00:00:00"/>
    <m/>
    <m/>
    <m/>
    <m/>
    <s v=""/>
  </r>
  <r>
    <s v="SUBDIVISION"/>
    <s v="SCHULTZ"/>
    <s v="SCHULTZ"/>
    <s v="MORRIS"/>
    <s v="18811 NEW HAMPSHIRE"/>
    <s v="ASHTON"/>
    <s v="MD"/>
    <s v="20861"/>
    <s v=""/>
    <s v="A2"/>
    <s v="KC"/>
    <s v="59"/>
    <s v="10-A"/>
    <s v="59-10-A"/>
    <s v="TURNPIKE"/>
    <s v="672"/>
    <x v="10"/>
    <n v="181.43"/>
    <n v="2"/>
    <n v="100"/>
    <m/>
    <m/>
    <x v="683"/>
    <m/>
    <m/>
    <m/>
    <d v="2000-02-24T00:00:00"/>
    <m/>
    <m/>
    <m/>
    <m/>
    <s v=""/>
  </r>
  <r>
    <s v="SUBDIVISION"/>
    <s v="GARNETT"/>
    <s v="GARNETT"/>
    <s v="WILMER"/>
    <s v="852 ADAIR HILL"/>
    <s v="ROCKBRIDGE BATHS"/>
    <s v="VA"/>
    <s v="25573"/>
    <s v="5404644165"/>
    <s v="A2"/>
    <s v="KC"/>
    <s v="48"/>
    <s v="6-1/2"/>
    <s v="48-6-1/2"/>
    <s v="ADAIR HILL"/>
    <s v="624"/>
    <x v="8"/>
    <n v="3.07"/>
    <n v="1"/>
    <n v="75"/>
    <m/>
    <m/>
    <x v="684"/>
    <m/>
    <m/>
    <m/>
    <d v="2000-02-25T00:00:00"/>
    <m/>
    <m/>
    <m/>
    <m/>
    <s v=""/>
  </r>
  <r>
    <s v="COMMERCIAL"/>
    <s v="KELLY'S CORNER"/>
    <s v="NYE"/>
    <s v="MILES"/>
    <s v="848 W MIDLAND TRAIL"/>
    <s v="LEXINGTON"/>
    <s v="VA"/>
    <s v="24450"/>
    <s v="5404635432"/>
    <s v="R1"/>
    <s v="KC"/>
    <s v="60A"/>
    <s v="A-16"/>
    <s v="60A-A-16"/>
    <s v="WEST LEXINGTON"/>
    <s v="60"/>
    <x v="5"/>
    <n v="0.04"/>
    <m/>
    <n v="200"/>
    <m/>
    <m/>
    <x v="684"/>
    <d v="2000-03-08T00:00:00"/>
    <m/>
    <d v="2000-03-15T00:00:00"/>
    <d v="2000-03-15T00:00:00"/>
    <m/>
    <m/>
    <m/>
    <m/>
    <s v=""/>
  </r>
  <r>
    <s v="COMMERCIAL"/>
    <s v="R&amp;S STORAGE"/>
    <s v="FUNKHOUSER"/>
    <s v="ROGER"/>
    <s v="POB 612"/>
    <s v="GLASGOW"/>
    <s v="VA"/>
    <s v="24555"/>
    <s v="5402581818"/>
    <s v="B1"/>
    <s v="NB"/>
    <s v="108A2"/>
    <s v="1-53"/>
    <s v="108A2-1-53"/>
    <s v="NB STATION"/>
    <s v="130"/>
    <x v="2"/>
    <n v="0.48"/>
    <m/>
    <n v="125"/>
    <m/>
    <m/>
    <x v="684"/>
    <d v="2000-03-08T00:00:00"/>
    <d v="2000-04-24T00:00:00"/>
    <m/>
    <d v="2000-04-24T00:00:00"/>
    <m/>
    <m/>
    <m/>
    <m/>
    <s v=""/>
  </r>
  <r>
    <s v="SUBDIVISION"/>
    <s v="BOARD"/>
    <s v="BOARD"/>
    <s v="C.H."/>
    <s v="6304 SW 100TH LOOP"/>
    <s v="OCALA"/>
    <s v="FL"/>
    <s v="34476"/>
    <s v="3528614549"/>
    <s v="A2"/>
    <s v="BF"/>
    <s v="98"/>
    <s v="14-2B"/>
    <s v="98-14-2B"/>
    <s v="BUFFALO FORGE"/>
    <s v="608"/>
    <x v="8"/>
    <n v="2.17"/>
    <n v="1"/>
    <n v="75"/>
    <m/>
    <m/>
    <x v="685"/>
    <m/>
    <m/>
    <m/>
    <d v="2000-02-29T00:00:00"/>
    <m/>
    <m/>
    <m/>
    <m/>
    <s v=""/>
  </r>
  <r>
    <s v="AGRICULTURAL"/>
    <s v="HUFFMAN CATTLE FARM"/>
    <s v="HUFFMAN"/>
    <s v="PERRY"/>
    <s v="124 WINDY SLOPE LANE"/>
    <s v="LEXINGTON"/>
    <s v="VA"/>
    <s v="24450"/>
    <s v="5404634704"/>
    <s v="A2"/>
    <s v="SR"/>
    <s v="62"/>
    <s v="10-1A"/>
    <s v="62-10-1A"/>
    <s v="MOUNTAIN VIEW"/>
    <s v="705"/>
    <x v="1"/>
    <n v="1"/>
    <m/>
    <n v="70"/>
    <n v="3000"/>
    <m/>
    <x v="686"/>
    <m/>
    <m/>
    <m/>
    <d v="2000-03-03T00:00:00"/>
    <m/>
    <m/>
    <d v="2001-04-18T00:00:00"/>
    <d v="2001-04-18T00:00:00"/>
    <s v=""/>
  </r>
  <r>
    <s v="SUBDIVISION"/>
    <s v="REID"/>
    <s v="REID"/>
    <s v="MAXINE"/>
    <s v="4209 S. BUFFALO ROAD"/>
    <s v="LEXINGTON"/>
    <s v="VA"/>
    <s v="24450"/>
    <s v="5404635389"/>
    <s v="A2"/>
    <s v="BF"/>
    <s v="103"/>
    <s v="2-4A"/>
    <s v="103-2-4A"/>
    <s v="RAPPS MILL"/>
    <s v="611"/>
    <x v="8"/>
    <n v="3"/>
    <n v="1"/>
    <n v="75"/>
    <m/>
    <m/>
    <x v="687"/>
    <m/>
    <m/>
    <m/>
    <d v="2000-03-13T00:00:00"/>
    <m/>
    <m/>
    <m/>
    <m/>
    <s v=""/>
  </r>
  <r>
    <s v="SUBDIVISION"/>
    <s v="ROCHELLE"/>
    <s v="ROCHELLE"/>
    <s v="PEYTON"/>
    <s v="POB 20"/>
    <s v="ROCKBRIDGE BATHS"/>
    <s v="VA"/>
    <s v="24473"/>
    <s v="5403485922"/>
    <s v="A2"/>
    <s v="BF"/>
    <s v="89"/>
    <s v="15-1M"/>
    <s v="89-15-1M"/>
    <s v="AGNERS MILL"/>
    <s v="699"/>
    <x v="8"/>
    <n v="2"/>
    <n v="1"/>
    <n v="75"/>
    <m/>
    <m/>
    <x v="688"/>
    <m/>
    <m/>
    <m/>
    <d v="2000-03-17T00:00:00"/>
    <m/>
    <m/>
    <m/>
    <m/>
    <s v=""/>
  </r>
  <r>
    <s v="SUBDIVISION"/>
    <s v="ALPHIN"/>
    <s v="ALPHIN"/>
    <s v="THOMAS"/>
    <s v="260 BIG RIVER ROAD"/>
    <s v="GOSHEN"/>
    <s v="VA"/>
    <s v="24439"/>
    <s v=""/>
    <s v="A2"/>
    <s v="WC"/>
    <s v="6"/>
    <s v="A-15"/>
    <s v="6-A-15"/>
    <s v="GOSHEN"/>
    <s v="39"/>
    <x v="4"/>
    <n v="62.61"/>
    <n v="1"/>
    <n v="150"/>
    <m/>
    <m/>
    <x v="689"/>
    <m/>
    <m/>
    <m/>
    <d v="2000-03-14T00:00:00"/>
    <m/>
    <m/>
    <m/>
    <m/>
    <s v=""/>
  </r>
  <r>
    <s v="SUBDIVISION"/>
    <s v="KNICK"/>
    <s v="KNICK"/>
    <s v="GERALDINE"/>
    <s v="584 BROAD CREEK CHURCH"/>
    <s v="NATURAL BRIDGE"/>
    <s v="VA"/>
    <s v="24578"/>
    <s v="5402912946"/>
    <s v="A2"/>
    <s v="BF"/>
    <s v="96"/>
    <s v="A-18"/>
    <s v="96-A-18"/>
    <s v="BROAD CREEK"/>
    <s v="734"/>
    <x v="4"/>
    <n v="3"/>
    <n v="1"/>
    <n v="75"/>
    <m/>
    <m/>
    <x v="689"/>
    <m/>
    <m/>
    <m/>
    <d v="2000-03-14T00:00:00"/>
    <m/>
    <m/>
    <m/>
    <m/>
    <s v=""/>
  </r>
  <r>
    <s v="SUBDIVISION"/>
    <s v="VEST"/>
    <s v="VEST"/>
    <s v="W.T."/>
    <s v="1390 WHITE ROCK ROAD"/>
    <s v="LEXINGTON"/>
    <s v="VA"/>
    <s v="24450"/>
    <s v="5404633412"/>
    <s v="A2"/>
    <s v="KC"/>
    <s v="32"/>
    <s v="A-54A"/>
    <s v="32-A-54A"/>
    <s v="DENMARK"/>
    <s v="629"/>
    <x v="4"/>
    <n v="2.02"/>
    <n v="1"/>
    <n v="75"/>
    <m/>
    <m/>
    <x v="689"/>
    <m/>
    <m/>
    <m/>
    <d v="2000-03-14T00:00:00"/>
    <m/>
    <m/>
    <m/>
    <m/>
    <s v=""/>
  </r>
  <r>
    <s v="ROAD"/>
    <s v="PINEY RIDGE"/>
    <s v="JOHNSON"/>
    <s v="WILBUR"/>
    <s v="147 MOHLERS LOOP"/>
    <s v="LEXINGTON"/>
    <s v="VA"/>
    <s v="24450"/>
    <s v="5404639214"/>
    <s v="A2"/>
    <s v="NB"/>
    <s v="107"/>
    <s v="A-32C"/>
    <s v="107-A-32C"/>
    <s v="SALLINGS MOUNTAIN"/>
    <s v="684"/>
    <x v="1"/>
    <n v="2"/>
    <m/>
    <n v="90"/>
    <m/>
    <m/>
    <x v="690"/>
    <m/>
    <m/>
    <m/>
    <d v="2000-03-16T00:00:00"/>
    <m/>
    <m/>
    <d v="2001-03-21T00:00:00"/>
    <m/>
    <s v=""/>
  </r>
  <r>
    <s v="SUBDIVISION"/>
    <s v="CLEMMER"/>
    <s v="CLEMMER"/>
    <s v="J.D."/>
    <s v="118 MOORE CREKK ROAD"/>
    <s v="LEXINGTON"/>
    <s v="VA"/>
    <s v="24450"/>
    <s v="5404637898"/>
    <s v="A2"/>
    <s v="BF"/>
    <s v="85"/>
    <s v="A-6"/>
    <s v="85-A-6"/>
    <s v="OAKDALE"/>
    <s v="612"/>
    <x v="4"/>
    <n v="7.01"/>
    <n v="1"/>
    <n v="75"/>
    <m/>
    <m/>
    <x v="691"/>
    <m/>
    <m/>
    <m/>
    <d v="2000-03-17T00:00:00"/>
    <m/>
    <m/>
    <m/>
    <m/>
    <s v=""/>
  </r>
  <r>
    <s v="SUBDIVISION"/>
    <s v="DONALD"/>
    <s v="DONALD"/>
    <s v="BILLY"/>
    <s v="207 MCCORKLE LANE"/>
    <s v="LEXINGTON"/>
    <s v="VA"/>
    <s v="24450"/>
    <s v="5404632231"/>
    <s v="I1"/>
    <s v="BF"/>
    <s v="75A"/>
    <s v="2-1"/>
    <s v="75A-2-1"/>
    <s v="LEXINGTON"/>
    <s v=""/>
    <x v="8"/>
    <n v="2.5"/>
    <n v="1"/>
    <n v="75"/>
    <m/>
    <m/>
    <x v="691"/>
    <m/>
    <m/>
    <m/>
    <d v="2000-03-17T00:00:00"/>
    <m/>
    <m/>
    <m/>
    <m/>
    <s v=""/>
  </r>
  <r>
    <s v="SUBDIVISION"/>
    <s v="BURKE"/>
    <s v="BURKE"/>
    <s v="THOMAS"/>
    <s v="POB 196"/>
    <s v="GOSHEN"/>
    <s v="VA"/>
    <s v="24439"/>
    <s v=""/>
    <s v="A2"/>
    <s v="WC"/>
    <s v="14"/>
    <s v="A-6"/>
    <s v="14-A-6"/>
    <s v="GOSHEN"/>
    <s v="601"/>
    <x v="8"/>
    <n v="2.98"/>
    <n v="1"/>
    <n v="75"/>
    <m/>
    <m/>
    <x v="692"/>
    <m/>
    <m/>
    <m/>
    <d v="2000-03-23T00:00:00"/>
    <m/>
    <m/>
    <m/>
    <m/>
    <s v=""/>
  </r>
  <r>
    <s v="RESIDENTIAL"/>
    <s v="HOUSER"/>
    <s v="HOUSER"/>
    <s v="JOSEPH"/>
    <s v="10 STONEVIEW CIRCLE"/>
    <s v="LEXINGTON"/>
    <s v="VA"/>
    <s v="24450"/>
    <s v="5404635063"/>
    <s v="A2"/>
    <s v="WC"/>
    <s v="49"/>
    <s v="10-4"/>
    <s v="49-10-4"/>
    <s v="LEE HIGH VIEW"/>
    <s v="832"/>
    <x v="6"/>
    <n v="5.83"/>
    <m/>
    <n v="250"/>
    <m/>
    <m/>
    <x v="693"/>
    <d v="2000-04-12T00:00:00"/>
    <d v="2000-05-22T00:00:00"/>
    <m/>
    <d v="2000-06-12T00:00:00"/>
    <m/>
    <m/>
    <m/>
    <m/>
    <s v=""/>
  </r>
  <r>
    <s v="SUBDIVISION"/>
    <s v="HOUSER"/>
    <s v="HOUSER"/>
    <s v="JOSEPH"/>
    <s v="10 STONEVIEW CIRCLE"/>
    <s v="LEXINGTON"/>
    <s v="VA"/>
    <s v="24450"/>
    <s v="5404635063"/>
    <s v="R1"/>
    <s v="WC"/>
    <s v="49"/>
    <s v="10-4"/>
    <s v="49-10-4"/>
    <s v="LEE HIGH VIEW"/>
    <s v="832"/>
    <x v="0"/>
    <n v="5.83"/>
    <n v="3"/>
    <n v="250"/>
    <m/>
    <m/>
    <x v="693"/>
    <d v="2000-04-12T00:00:00"/>
    <d v="2000-05-22T00:00:00"/>
    <m/>
    <d v="2000-06-12T00:00:00"/>
    <m/>
    <m/>
    <m/>
    <m/>
    <s v=""/>
  </r>
  <r>
    <s v="SUBDIVISION"/>
    <s v="SMITH"/>
    <s v="SMITH"/>
    <s v="OSCAR"/>
    <s v="209 RAPPS MILL ROAD"/>
    <s v="LEXINGTON"/>
    <s v="VA"/>
    <s v="24450"/>
    <s v="5404643320"/>
    <s v="A2"/>
    <s v="BF"/>
    <s v="93"/>
    <s v="A-24"/>
    <s v="93-A-24"/>
    <s v="RAPPS MILL"/>
    <s v="611"/>
    <x v="4"/>
    <n v="2.09"/>
    <n v="1"/>
    <n v="75"/>
    <m/>
    <m/>
    <x v="693"/>
    <m/>
    <m/>
    <m/>
    <d v="2000-03-24T00:00:00"/>
    <m/>
    <m/>
    <m/>
    <m/>
    <s v=""/>
  </r>
  <r>
    <s v="AMENDMENT"/>
    <s v="ROCKBRIDGE COUNTY"/>
    <s v="PLANNING"/>
    <s v=""/>
    <s v="150 S MAIN STREET"/>
    <s v="LEXINGTON"/>
    <s v="VA"/>
    <s v="24450"/>
    <s v="5404649662"/>
    <s v="FH"/>
    <s v="RC"/>
    <s v="NA"/>
    <s v="NA"/>
    <s v="NA-NA"/>
    <s v="ALL DISTRICTS"/>
    <s v=""/>
    <x v="3"/>
    <n v="0"/>
    <m/>
    <n v="0"/>
    <m/>
    <m/>
    <x v="694"/>
    <d v="2000-04-12T00:00:00"/>
    <d v="2000-04-24T00:00:00"/>
    <m/>
    <d v="2000-04-24T00:00:00"/>
    <m/>
    <m/>
    <m/>
    <m/>
    <s v="FLOOD HAZARD DISTRICT TO COMPLY WITH NEW MAPS DATED APRIL 6, 2000"/>
  </r>
  <r>
    <s v="SUBDIVISION"/>
    <s v="ENRIGHT"/>
    <s v="ENRIGHT"/>
    <s v="KEVIN"/>
    <s v="646 PADGETTS HILL ROAD"/>
    <s v="NATURAL BRIDGE"/>
    <s v="VA"/>
    <s v="24578"/>
    <s v="5402911934"/>
    <s v="A2"/>
    <s v="BF"/>
    <s v="95"/>
    <s v="14-C"/>
    <s v="95-14-C"/>
    <s v="PADGETTS HILL"/>
    <s v="690"/>
    <x v="8"/>
    <n v="8.1999999999999993"/>
    <n v="1"/>
    <n v="75"/>
    <m/>
    <m/>
    <x v="695"/>
    <m/>
    <m/>
    <m/>
    <d v="2000-03-28T00:00:00"/>
    <m/>
    <m/>
    <m/>
    <m/>
    <s v=""/>
  </r>
  <r>
    <s v="SUBDIVISION"/>
    <s v="MUELLER"/>
    <s v="MUELLER"/>
    <s v="THOMAS"/>
    <s v="657 PISGAH ROAD"/>
    <s v="RAPHINE"/>
    <s v="VA"/>
    <s v="24472"/>
    <s v=""/>
    <s v="A2"/>
    <s v="WC"/>
    <s v="25"/>
    <s v="7-A"/>
    <s v="25-7-A"/>
    <s v="PISGAH"/>
    <s v="726"/>
    <x v="8"/>
    <n v="28.52"/>
    <n v="1"/>
    <n v="75"/>
    <m/>
    <m/>
    <x v="695"/>
    <m/>
    <m/>
    <m/>
    <d v="2000-03-28T00:00:00"/>
    <m/>
    <m/>
    <m/>
    <m/>
    <s v=""/>
  </r>
  <r>
    <s v="ROAD"/>
    <s v="THE CONSERVANCY"/>
    <s v="KOHTZ"/>
    <s v="ARTHUR"/>
    <s v="116 SUGAR CREEK ROAD"/>
    <s v="LEXINGTON"/>
    <s v="VA"/>
    <s v="24450"/>
    <s v="5404631810"/>
    <s v="A2"/>
    <s v="KC"/>
    <s v="36"/>
    <s v="A-29"/>
    <s v="36-A-29"/>
    <s v="ROCKBRIDGE BATHS"/>
    <s v="602"/>
    <x v="1"/>
    <n v="5"/>
    <m/>
    <n v="150"/>
    <n v="15000"/>
    <m/>
    <x v="695"/>
    <m/>
    <m/>
    <m/>
    <d v="2000-03-30T00:00:00"/>
    <m/>
    <m/>
    <d v="2001-01-17T00:00:00"/>
    <m/>
    <s v=""/>
  </r>
  <r>
    <s v="SUBDIVISION"/>
    <s v="HILL"/>
    <s v="HILL"/>
    <s v="DANNY"/>
    <s v="108 ROCK HILL LANE"/>
    <s v="N B STATION"/>
    <s v="VA"/>
    <s v="24579"/>
    <s v="5402912717"/>
    <s v="A2"/>
    <s v="NB"/>
    <s v="114"/>
    <s v="7-A"/>
    <s v="114-7-A"/>
    <s v="ARNOLDS VALLEY"/>
    <s v="782"/>
    <x v="4"/>
    <n v="2"/>
    <n v="1"/>
    <n v="75"/>
    <m/>
    <m/>
    <x v="696"/>
    <m/>
    <m/>
    <m/>
    <d v="2000-03-30T00:00:00"/>
    <m/>
    <m/>
    <m/>
    <m/>
    <s v=""/>
  </r>
  <r>
    <s v="SUBDIVISION"/>
    <s v="THE GREENS, PHASE II"/>
    <s v="LESLIE"/>
    <s v="SUELLEN"/>
    <s v="120 BUBBLING SPRING LN"/>
    <s v="LEXINGTON"/>
    <s v="VA"/>
    <s v="24450"/>
    <s v="5404636927"/>
    <s v="R1"/>
    <s v="KC"/>
    <s v="74"/>
    <s v="A-49C"/>
    <s v="74-A-49C"/>
    <s v="LEXINGTON"/>
    <s v="1030"/>
    <x v="0"/>
    <n v="23.23"/>
    <n v="19"/>
    <n v="1000"/>
    <m/>
    <m/>
    <x v="696"/>
    <d v="2000-05-10T00:00:00"/>
    <d v="2000-05-22T00:00:00"/>
    <m/>
    <d v="2000-05-22T00:00:00"/>
    <m/>
    <m/>
    <m/>
    <m/>
    <s v=""/>
  </r>
  <r>
    <s v="TOWER"/>
    <s v="CROWN CASTLE"/>
    <s v="FINOCCHI"/>
    <s v="DALE"/>
    <s v="5372 FALLWATER LANE"/>
    <s v="ROANOKE"/>
    <s v="VA"/>
    <s v="24014"/>
    <s v="5407256070"/>
    <s v="A2"/>
    <s v="SR"/>
    <s v="62"/>
    <s v="11-1"/>
    <s v="62-11-1"/>
    <s v="MOUNTAIN VIEW"/>
    <s v="703"/>
    <x v="2"/>
    <n v="0.22"/>
    <m/>
    <n v="125"/>
    <m/>
    <m/>
    <x v="697"/>
    <d v="2000-04-12T00:00:00"/>
    <d v="2000-06-26T00:00:00"/>
    <m/>
    <d v="2000-08-14T00:00:00"/>
    <m/>
    <m/>
    <m/>
    <m/>
    <s v="1._x0009_A micropole tower not to exceed 120 feet per specifications provided._x000a__x0009_2._x0009_Provide a landscape plan showing a vegetative buffer consisting of canopy trees adaptable to a ridge top._x000a__x0009_3._x0009_Use a galvanize matt finish on the pole._x000a__x0009_4._x0009_No external array of antenna or other equipment on the pole._x000a__x0009_5._x0009_Provide a determination by the FAA prior ro construction._x000a__x0009_6._x0009_SunCom shall withdraw current application for a tower on the VDOT right-of-way, site #ROT-302, upon receipt of building permit for a 120 foot micropole on the Tonon/Pultz Farm.  Additional, SunCom shall not re-apply for a tower on the VDOT right-of-way in the general location of the Int 64/Rt 11 interchange for a minimum of three years from the approval date of this special exception permit. _x000a__x0009_7._x0009_Plant a landscape screening along west side of poultry facility subject to approval by Wampler Longacre, Antonio Tonon and Director of Planning."/>
  </r>
  <r>
    <s v="ROAD"/>
    <s v="OPEN MEADOW"/>
    <s v="CLARK"/>
    <s v="ROBERT"/>
    <s v="136 OPEN MEADOW DRIVE"/>
    <s v="LEXINGTON"/>
    <s v="VA"/>
    <s v="24450"/>
    <s v="5404644556"/>
    <s v="A2"/>
    <s v="BF"/>
    <s v="88"/>
    <s v="A-11"/>
    <s v="88-A-11"/>
    <s v="WESLEY CHAPEL"/>
    <s v="699"/>
    <x v="1"/>
    <n v="1.5"/>
    <m/>
    <n v="90"/>
    <n v="4500"/>
    <m/>
    <x v="698"/>
    <m/>
    <m/>
    <m/>
    <d v="2000-04-17T00:00:00"/>
    <m/>
    <m/>
    <d v="2000-06-26T00:00:00"/>
    <d v="2000-06-26T00:00:00"/>
    <s v=""/>
  </r>
  <r>
    <s v="SUBDIVISION"/>
    <s v="MEADOW VIEW ESTATES"/>
    <s v="SNYDER"/>
    <s v="BILLY"/>
    <s v="603 N LEE HIGHWAY"/>
    <s v="LEXINGTON"/>
    <s v="VA"/>
    <s v="24450"/>
    <s v="5404633191"/>
    <s v="R1"/>
    <s v="WC"/>
    <s v="62D"/>
    <s v="1-1/14"/>
    <s v="62D-1-1/14"/>
    <s v="MEADOW VIEW"/>
    <s v="811"/>
    <x v="0"/>
    <n v="31.63"/>
    <n v="27"/>
    <n v="700"/>
    <m/>
    <m/>
    <x v="699"/>
    <d v="2000-04-12T00:00:00"/>
    <d v="2000-05-22T00:00:00"/>
    <m/>
    <d v="2000-05-22T00:00:00"/>
    <m/>
    <m/>
    <m/>
    <m/>
    <s v=""/>
  </r>
  <r>
    <s v="AGRICULTURAL"/>
    <s v="SMITH FARMS AG DISTRICT"/>
    <s v="SMITH"/>
    <s v="MAURICE"/>
    <s v="1136 S LEE HIGHWAY"/>
    <s v="LEXINGTON"/>
    <s v="VA"/>
    <s v="24450"/>
    <s v="5404634304"/>
    <s v="A2"/>
    <s v="BF"/>
    <s v="75"/>
    <s v=""/>
    <s v="75-"/>
    <s v="SOUTH LEXINGTON"/>
    <s v="11"/>
    <x v="12"/>
    <n v="792.02"/>
    <m/>
    <n v="0"/>
    <m/>
    <m/>
    <x v="699"/>
    <d v="2000-06-14T00:00:00"/>
    <d v="2000-07-24T00:00:00"/>
    <m/>
    <d v="2000-07-24T00:00:00"/>
    <m/>
    <d v="2010-07-24T00:00:00"/>
    <m/>
    <d v="2010-07-24T00:00:00"/>
    <s v=""/>
  </r>
  <r>
    <s v="SUBDIVISION"/>
    <s v="SWARTZ"/>
    <s v="SWARTZ"/>
    <s v="TIM"/>
    <s v="89 SILVER LANE"/>
    <s v="NATURAL BRIDGE"/>
    <s v="VA"/>
    <s v="24478"/>
    <s v="5402912927"/>
    <s v="A2"/>
    <s v="KC"/>
    <s v="46"/>
    <s v="1-B3"/>
    <s v="46-1-B3"/>
    <s v="KERRS CREEK"/>
    <s v="683"/>
    <x v="8"/>
    <n v="6.51"/>
    <n v="1"/>
    <n v="150"/>
    <m/>
    <m/>
    <x v="699"/>
    <m/>
    <m/>
    <m/>
    <d v="2000-04-03T00:00:00"/>
    <m/>
    <m/>
    <m/>
    <m/>
    <s v=""/>
  </r>
  <r>
    <s v="ROAD"/>
    <s v="WOODRIDGE"/>
    <s v="LANDMAN"/>
    <s v="JAY"/>
    <s v="274 GALLOPING PATH"/>
    <s v="NATURAL BRIDGE"/>
    <s v="VA"/>
    <s v="24578"/>
    <s v="5404634226"/>
    <s v="R1"/>
    <s v="KC"/>
    <s v="61"/>
    <s v="A-65"/>
    <s v="61-A-65"/>
    <s v="EAST LEXINGTON"/>
    <s v="9364"/>
    <x v="1"/>
    <n v="8"/>
    <m/>
    <n v="210"/>
    <n v="24000"/>
    <m/>
    <x v="700"/>
    <m/>
    <m/>
    <m/>
    <d v="2000-05-22T00:00:00"/>
    <m/>
    <m/>
    <d v="2001-03-22T00:00:00"/>
    <m/>
    <s v=""/>
  </r>
  <r>
    <s v="SUBDIVISION"/>
    <s v="DUNLAP"/>
    <s v="DUNLAP"/>
    <s v="HALSTEAD"/>
    <s v="23 WHITE ROCK ROAD"/>
    <s v="LEXINGTON"/>
    <s v="VA"/>
    <s v="24450"/>
    <s v="5404632450"/>
    <s v="A2"/>
    <s v="KC"/>
    <s v="46"/>
    <s v="A-70F"/>
    <s v="46-A-70F"/>
    <s v="KERRS CREEK"/>
    <s v="629"/>
    <x v="4"/>
    <n v="11.32"/>
    <n v="1"/>
    <n v="100"/>
    <m/>
    <m/>
    <x v="701"/>
    <m/>
    <m/>
    <m/>
    <d v="2000-04-17T00:00:00"/>
    <m/>
    <m/>
    <m/>
    <m/>
    <s v=""/>
  </r>
  <r>
    <s v="SUBDIVISION"/>
    <s v="SAUNDERS"/>
    <s v="SAUNDERS"/>
    <s v="LEON"/>
    <s v="3856 FORGE ROAD"/>
    <s v="GLASGOW"/>
    <s v="VA"/>
    <s v="24555"/>
    <s v="5402582142"/>
    <s v="A2"/>
    <s v="BF"/>
    <s v="107"/>
    <s v="A-22"/>
    <s v="107-A-22"/>
    <s v="MECHANICSVILLE"/>
    <s v="608"/>
    <x v="4"/>
    <n v="2.86"/>
    <n v="1"/>
    <n v="75"/>
    <m/>
    <m/>
    <x v="701"/>
    <m/>
    <m/>
    <m/>
    <d v="2000-04-17T00:00:00"/>
    <m/>
    <m/>
    <m/>
    <m/>
    <s v=""/>
  </r>
  <r>
    <s v="RESIDENTIAL"/>
    <s v="CASH"/>
    <s v="CASH"/>
    <s v="MICHAEL"/>
    <s v="461 PADGETTS HILL ROAD"/>
    <s v="NATURAL BRIDGE"/>
    <s v="VA"/>
    <s v="24578"/>
    <s v="5402914118"/>
    <s v="A2"/>
    <s v="BF"/>
    <s v="96"/>
    <s v="A-15"/>
    <s v="96-A-15"/>
    <s v="PADGETTS HILL"/>
    <s v="653"/>
    <x v="2"/>
    <n v="212"/>
    <m/>
    <n v="125"/>
    <m/>
    <m/>
    <x v="702"/>
    <d v="2000-05-10T00:00:00"/>
    <d v="2000-05-22T00:00:00"/>
    <m/>
    <d v="2000-05-22T00:00:00"/>
    <m/>
    <m/>
    <m/>
    <m/>
    <s v=""/>
  </r>
  <r>
    <s v="AMENDMENT"/>
    <s v="ROCKBRIDGE COUNTY"/>
    <s v="PLANNNG"/>
    <s v=""/>
    <s v="150 S MAIN STREET"/>
    <s v="LEXINGTON"/>
    <s v="VA"/>
    <s v="24450"/>
    <s v="5404649662"/>
    <s v="B1"/>
    <s v="RC"/>
    <s v="NA"/>
    <s v="NA"/>
    <s v="NA-NA"/>
    <s v="ALL DISTRICTS"/>
    <s v=""/>
    <x v="3"/>
    <n v="0"/>
    <m/>
    <n v="0"/>
    <m/>
    <m/>
    <x v="703"/>
    <d v="2000-05-10T00:00:00"/>
    <d v="2000-06-26T00:00:00"/>
    <m/>
    <d v="2000-08-28T00:00:00"/>
    <m/>
    <m/>
    <m/>
    <m/>
    <s v="SIGN ORDINANCE AMENDMENT REGARDIING WALL SIGNS AND INT. 81 SIGNAGE"/>
  </r>
  <r>
    <s v="SUBDIVISION"/>
    <s v="SACHS"/>
    <s v="SACHS"/>
    <s v="BEN"/>
    <s v="3237 DOWNING DRIVE"/>
    <s v="LYNCHBURG"/>
    <s v="VA"/>
    <s v="24503"/>
    <s v=""/>
    <s v="A2"/>
    <s v="BF"/>
    <s v="97"/>
    <s v="A-2"/>
    <s v="97-A-2"/>
    <s v="FANCY HILL"/>
    <s v="739"/>
    <x v="8"/>
    <n v="4.08"/>
    <n v="1"/>
    <n v="75"/>
    <m/>
    <m/>
    <x v="704"/>
    <m/>
    <m/>
    <m/>
    <d v="2000-04-25T00:00:00"/>
    <m/>
    <m/>
    <m/>
    <m/>
    <s v=""/>
  </r>
  <r>
    <s v="SUBDIVISION"/>
    <s v="CLARK"/>
    <s v="CLARK"/>
    <s v="THURMAN"/>
    <s v="POB 424"/>
    <s v="FAIRFIELD"/>
    <s v="VA"/>
    <s v="24435"/>
    <s v="5404639675"/>
    <s v="A2"/>
    <s v="SR"/>
    <s v="39"/>
    <s v="A-11"/>
    <s v="39-A-11"/>
    <s v="FAIRFIELD"/>
    <s v="11"/>
    <x v="4"/>
    <n v="3.35"/>
    <n v="1"/>
    <n v="100"/>
    <m/>
    <m/>
    <x v="705"/>
    <m/>
    <m/>
    <m/>
    <d v="2000-04-26T00:00:00"/>
    <m/>
    <m/>
    <m/>
    <m/>
    <s v=""/>
  </r>
  <r>
    <s v="COMMERCIAL"/>
    <s v="LEE HI TRUCK STOP"/>
    <s v="BERKSTRESSER"/>
    <s v="ROBERT"/>
    <s v="2516 N LEE HIGHWAY"/>
    <s v="LEXINGTON"/>
    <s v="VA"/>
    <s v="24450"/>
    <s v="5404633478"/>
    <s v="A2"/>
    <s v="SR"/>
    <s v="63"/>
    <s v="A-1"/>
    <s v="63-A-1"/>
    <s v="TIMBER RIDGE"/>
    <s v="11"/>
    <x v="9"/>
    <n v="20"/>
    <m/>
    <n v="400"/>
    <m/>
    <m/>
    <x v="705"/>
    <d v="2000-06-14T00:00:00"/>
    <d v="2000-10-23T00:00:00"/>
    <m/>
    <d v="2000-10-23T00:00:00"/>
    <m/>
    <m/>
    <m/>
    <m/>
    <s v=""/>
  </r>
  <r>
    <s v="SUBDIVISION"/>
    <s v="HICKMAN"/>
    <s v="HICKMAN"/>
    <s v="RAY"/>
    <s v="98 SYCAMORE VALLEY DR"/>
    <s v="LEXINGTON"/>
    <s v="VA"/>
    <s v="24450"/>
    <s v="5404635974"/>
    <s v="A2"/>
    <s v="KC"/>
    <s v="61"/>
    <s v="A-12"/>
    <s v="61-A-12"/>
    <s v="BEANS BOTTOM"/>
    <s v="864"/>
    <x v="4"/>
    <n v="4.95"/>
    <n v="1"/>
    <n v="75"/>
    <m/>
    <m/>
    <x v="706"/>
    <m/>
    <m/>
    <m/>
    <d v="2000-04-27T00:00:00"/>
    <m/>
    <m/>
    <m/>
    <m/>
    <s v=""/>
  </r>
  <r>
    <s v="COMMERCIAL"/>
    <s v="MAGNOLIA SQUARE"/>
    <s v="HULL"/>
    <s v="RICHARD"/>
    <s v="810 S MAIN STREET"/>
    <s v="LEXINGTON"/>
    <s v="VA"/>
    <s v="24450"/>
    <s v="5404635241"/>
    <s v="A2"/>
    <s v="KC"/>
    <s v="61A1"/>
    <s v="5-7/10"/>
    <s v="61A1-5-7/10"/>
    <s v="EAST LEXINGTON"/>
    <s v="11"/>
    <x v="9"/>
    <n v="0.96"/>
    <m/>
    <n v="210"/>
    <m/>
    <m/>
    <x v="707"/>
    <d v="2000-06-14T00:00:00"/>
    <d v="2000-07-24T00:00:00"/>
    <d v="2000-07-24T00:00:00"/>
    <d v="2000-07-24T00:00:00"/>
    <m/>
    <m/>
    <m/>
    <m/>
    <s v="APPROVED WITH FOLLOWING PROFFERS:_x000a__x0009_•_x0009_Adjacent property to the southeast shall continue to have vehicular access through the property._x000a__x0009_•_x0009_During and subsequent to all development, there shall be no net increase in surface water runoff._x000a__x0009_•_x0009_Exterior lighting shall be directed downward and installed and operated so as to minimize off site illumination. Motion censored lighting on poles not to exceed twelve feet in height shall be used._x000a__x0009_•_x0009_The project shall be developed in substantial compliance with site plan presented and  prepared by Hurt &amp; Proffitt, dated 6/30/2000._x000a__x0009_•_x0009_Landscaping shall be maintained in a healthy condition."/>
  </r>
  <r>
    <s v="SUBDIVISION"/>
    <s v="WOOD"/>
    <s v="WOOD"/>
    <s v="HERMAN"/>
    <s v="25 LOGGER LANE"/>
    <s v="BUENA VISTA"/>
    <s v="VA"/>
    <s v="24416"/>
    <s v=""/>
    <s v="R1"/>
    <s v="SR"/>
    <s v="77"/>
    <s v="16-1A"/>
    <s v="77-16-1A"/>
    <s v="LONG HOLLOW"/>
    <s v="813"/>
    <x v="4"/>
    <n v="1.5"/>
    <n v="1"/>
    <n v="75"/>
    <m/>
    <m/>
    <x v="707"/>
    <m/>
    <m/>
    <m/>
    <d v="2000-05-01T00:00:00"/>
    <m/>
    <m/>
    <m/>
    <m/>
    <s v=""/>
  </r>
  <r>
    <s v="SUBDIVISION"/>
    <s v="CARR"/>
    <s v="CARR"/>
    <s v="LUCILLE"/>
    <s v="822 GLASGOW HIGHWAY"/>
    <s v="BUENA VISTA"/>
    <s v="VA"/>
    <s v="24416"/>
    <s v="5402618803"/>
    <s v="A1"/>
    <s v="NB"/>
    <s v="99"/>
    <s v="5-1"/>
    <s v="99-5-1"/>
    <s v="RIVER ROAD"/>
    <s v="663"/>
    <x v="8"/>
    <n v="16.23"/>
    <n v="1"/>
    <n v="75"/>
    <m/>
    <m/>
    <x v="708"/>
    <m/>
    <m/>
    <m/>
    <d v="2000-04-29T00:00:00"/>
    <m/>
    <m/>
    <m/>
    <m/>
    <s v=""/>
  </r>
  <r>
    <s v="SUBDIVISION"/>
    <s v="COFFEY"/>
    <s v="COFFEY"/>
    <s v="LEWIS"/>
    <s v="414 HOPS HILL ROAD"/>
    <s v="GLASGOW"/>
    <s v="VA"/>
    <s v="24555"/>
    <s v="5402582806"/>
    <s v="A2"/>
    <s v="BF"/>
    <s v="98"/>
    <s v="3-1C"/>
    <s v="98-3-1C"/>
    <s v="MECHANICSVILLE"/>
    <s v="608"/>
    <x v="10"/>
    <n v="98.3"/>
    <n v="5"/>
    <n v="175"/>
    <m/>
    <m/>
    <x v="709"/>
    <m/>
    <m/>
    <m/>
    <d v="2000-05-08T00:00:00"/>
    <m/>
    <m/>
    <m/>
    <m/>
    <s v=""/>
  </r>
  <r>
    <s v="SUBDIVISION"/>
    <s v="TOMLIN"/>
    <s v="TOMLIN"/>
    <s v="JAMES"/>
    <s v="1182 STONEY RUN ROAD"/>
    <s v="BUENA VISTA"/>
    <s v="VA"/>
    <s v="24416"/>
    <s v="5402614465"/>
    <s v="A2"/>
    <s v="SR"/>
    <s v="78"/>
    <s v="1-B"/>
    <s v="78-1-B"/>
    <s v="STONEY RUN"/>
    <s v="757"/>
    <x v="4"/>
    <n v="2"/>
    <n v="1"/>
    <n v="75"/>
    <m/>
    <m/>
    <x v="710"/>
    <m/>
    <m/>
    <m/>
    <d v="2000-05-09T00:00:00"/>
    <m/>
    <m/>
    <m/>
    <m/>
    <s v=""/>
  </r>
  <r>
    <s v="SUBDIVISION"/>
    <s v="GARNETT"/>
    <s v="GARNETT"/>
    <s v="WILMER"/>
    <s v="852 ADAIR HILL DRIVE"/>
    <s v="ROCKBRIDGE BATHS"/>
    <s v="VA"/>
    <s v="24473"/>
    <s v="5404644165"/>
    <s v="A2"/>
    <s v="KC"/>
    <s v="47"/>
    <s v="A-67/68"/>
    <s v="47-A-67/68"/>
    <s v="ADAIR HILL"/>
    <s v="624"/>
    <x v="8"/>
    <n v="29.66"/>
    <n v="1"/>
    <n v="75"/>
    <m/>
    <m/>
    <x v="711"/>
    <m/>
    <m/>
    <m/>
    <d v="2000-05-11T00:00:00"/>
    <m/>
    <m/>
    <m/>
    <m/>
    <s v=""/>
  </r>
  <r>
    <s v="COMMERCIAL"/>
    <s v="ROCKBRIDGE MANOR"/>
    <s v="WADE"/>
    <s v="BILL"/>
    <s v="176 TURKEY HILL ROAD"/>
    <s v="LEXINGTON"/>
    <s v="VA"/>
    <s v="24450"/>
    <s v="5404635854"/>
    <s v="A2"/>
    <s v="KC"/>
    <s v="61"/>
    <s v="A-99A"/>
    <s v="61-A-99A"/>
    <s v="TURKEY HILL"/>
    <s v="602"/>
    <x v="1"/>
    <n v="1.5"/>
    <m/>
    <n v="90"/>
    <n v="4500"/>
    <m/>
    <x v="712"/>
    <m/>
    <m/>
    <m/>
    <d v="2000-05-17T00:00:00"/>
    <m/>
    <m/>
    <d v="2001-02-05T00:00:00"/>
    <m/>
    <s v=""/>
  </r>
  <r>
    <s v="SUBDIVISION"/>
    <s v="MEDUSA INC"/>
    <s v="BARGER"/>
    <s v="CHARLES"/>
    <s v="POB 778"/>
    <s v="LEXINGTON"/>
    <s v="VA"/>
    <s v="24450"/>
    <s v="5404632106"/>
    <s v="B1"/>
    <s v="BF"/>
    <s v="75"/>
    <s v="2-5"/>
    <s v="75-2-5"/>
    <s v="LEXINGTON"/>
    <s v="60"/>
    <x v="8"/>
    <n v="1.26"/>
    <n v="1"/>
    <n v="75"/>
    <m/>
    <m/>
    <x v="713"/>
    <m/>
    <m/>
    <m/>
    <d v="2000-05-18T00:00:00"/>
    <m/>
    <m/>
    <m/>
    <m/>
    <s v=""/>
  </r>
  <r>
    <s v="SUBDIVISION"/>
    <s v="HEVENER"/>
    <s v="HEVENER"/>
    <s v="RICHARD"/>
    <s v="767 LONG HOLLOW ROAD"/>
    <s v="BUENA VISTA"/>
    <s v="VA"/>
    <s v="24416"/>
    <s v="5402613350"/>
    <s v="R1"/>
    <s v="SR"/>
    <s v="77"/>
    <s v="13-1B"/>
    <s v="77-13-1B"/>
    <s v="LONG HOLLOW"/>
    <s v="631"/>
    <x v="8"/>
    <n v="5"/>
    <n v="1"/>
    <n v="75"/>
    <m/>
    <m/>
    <x v="714"/>
    <m/>
    <m/>
    <m/>
    <d v="2000-05-22T00:00:00"/>
    <m/>
    <m/>
    <m/>
    <m/>
    <s v=""/>
  </r>
  <r>
    <s v="RESIDENTIAL"/>
    <s v="MARTIN"/>
    <s v="MARTIN"/>
    <s v="JAMES"/>
    <s v="10 BLACKS RUN"/>
    <s v="GOSHEN"/>
    <s v="VA"/>
    <s v="24439"/>
    <s v="5409970768"/>
    <s v="A2"/>
    <s v="WC"/>
    <s v="20"/>
    <s v="1-4"/>
    <s v="20-1-4"/>
    <s v="BRATTONS RUN"/>
    <s v="780"/>
    <x v="5"/>
    <n v="2"/>
    <m/>
    <n v="200"/>
    <m/>
    <m/>
    <x v="715"/>
    <d v="2000-06-14T00:00:00"/>
    <m/>
    <d v="2000-06-21T00:00:00"/>
    <d v="2000-06-21T00:00:00"/>
    <m/>
    <m/>
    <m/>
    <m/>
    <s v=""/>
  </r>
  <r>
    <s v="SUBDIVISION"/>
    <s v="MARTIN"/>
    <s v="MARTIN"/>
    <s v="JAMES"/>
    <s v="10 BLACKS RUN"/>
    <s v="GOSHEN"/>
    <s v="VA"/>
    <s v="24439"/>
    <s v="5409970768"/>
    <s v="A2"/>
    <s v="WC"/>
    <s v="20"/>
    <s v="1-4"/>
    <s v="20-1-4"/>
    <s v="BRATTONS RUN"/>
    <s v="780"/>
    <x v="4"/>
    <n v="0.95"/>
    <n v="1"/>
    <n v="0"/>
    <m/>
    <m/>
    <x v="715"/>
    <d v="2000-06-14T00:00:00"/>
    <m/>
    <d v="2000-06-21T00:00:00"/>
    <d v="2000-06-21T00:00:00"/>
    <m/>
    <m/>
    <m/>
    <m/>
    <s v="APPROVED BY VARIANCE"/>
  </r>
  <r>
    <s v="RESIDENTIAL"/>
    <s v="SHANER"/>
    <s v="SHANER"/>
    <s v="MARK"/>
    <s v="55 GERANIUM LANE"/>
    <s v="LEXINGTON"/>
    <s v="VA"/>
    <s v="24450"/>
    <s v="5404632823"/>
    <s v="R1"/>
    <s v="KC"/>
    <s v="61"/>
    <s v="A-64C"/>
    <s v="61-A-64C"/>
    <s v="EAST LEXINGTON"/>
    <s v="9364"/>
    <x v="5"/>
    <n v="2.34"/>
    <m/>
    <n v="200"/>
    <m/>
    <m/>
    <x v="716"/>
    <d v="2000-06-14T00:00:00"/>
    <m/>
    <d v="2000-06-21T00:00:00"/>
    <d v="2000-06-21T00:00:00"/>
    <m/>
    <m/>
    <m/>
    <m/>
    <s v=""/>
  </r>
  <r>
    <s v="COMMERCIAL"/>
    <s v="FAIRFIELD ELEMENTARY"/>
    <s v="YOWELL"/>
    <s v="ANDY"/>
    <s v="POB 164"/>
    <s v="FAIRFIELD"/>
    <s v="VA"/>
    <s v="24435"/>
    <s v="5403779684"/>
    <s v="C1"/>
    <s v="SR"/>
    <s v="38"/>
    <s v="A-33/34"/>
    <s v="38-A-33/34"/>
    <s v="FAIRFIELD"/>
    <s v="11"/>
    <x v="1"/>
    <n v="10"/>
    <m/>
    <n v="350"/>
    <n v="30000"/>
    <d v="2000-05-25T00:00:00"/>
    <x v="717"/>
    <m/>
    <m/>
    <m/>
    <d v="2000-05-31T00:00:00"/>
    <m/>
    <m/>
    <d v="2001-03-28T00:00:00"/>
    <m/>
    <s v=""/>
  </r>
  <r>
    <s v="SUBDIVISION"/>
    <s v="KNICK"/>
    <s v="KNICK"/>
    <s v="STARLENE"/>
    <s v="809 ROCKBRIDGE ALUM SP"/>
    <s v="GOSHEN"/>
    <s v="VA"/>
    <s v="24439"/>
    <s v=""/>
    <s v="A2"/>
    <s v="WC"/>
    <s v="31"/>
    <s v="A-5"/>
    <s v="31-A-5"/>
    <s v="BRATTONS RUN"/>
    <s v="633"/>
    <x v="4"/>
    <n v="2.04"/>
    <n v="1"/>
    <n v="75"/>
    <m/>
    <m/>
    <x v="718"/>
    <m/>
    <m/>
    <m/>
    <d v="2000-05-30T00:00:00"/>
    <m/>
    <m/>
    <m/>
    <m/>
    <s v=""/>
  </r>
  <r>
    <s v="AGRICULTURAL"/>
    <s v="SMITH FARMS"/>
    <s v="SMITH"/>
    <s v="MAURICE"/>
    <s v="1136 SOUTH LEE HIGHWAY"/>
    <s v="LEXINGTON"/>
    <s v="VA"/>
    <s v="24450"/>
    <s v="5404634304"/>
    <s v="R1"/>
    <s v="BF"/>
    <s v="75"/>
    <s v="A-29/33A"/>
    <s v="75-A-29/33A"/>
    <s v="SOUTH LEXINGTON"/>
    <s v="11"/>
    <x v="6"/>
    <n v="130"/>
    <m/>
    <n v="0"/>
    <m/>
    <m/>
    <x v="719"/>
    <d v="2000-06-14T00:00:00"/>
    <d v="2000-07-24T00:00:00"/>
    <m/>
    <d v="2000-07-24T00:00:00"/>
    <m/>
    <m/>
    <m/>
    <m/>
    <s v=""/>
  </r>
  <r>
    <s v="RESIDENTIAL"/>
    <s v="ROGERS"/>
    <s v="ROGERS"/>
    <s v="NANCY"/>
    <s v="52 BEN LANE"/>
    <s v="RAPHINE"/>
    <s v="VA"/>
    <s v="24472"/>
    <s v="5403485408"/>
    <s v="A2"/>
    <s v="WC"/>
    <s v="27"/>
    <s v="5-2B"/>
    <s v="27-5-2B"/>
    <s v="GOOSE CREEK"/>
    <s v="717"/>
    <x v="2"/>
    <n v="11.5"/>
    <m/>
    <n v="125"/>
    <m/>
    <m/>
    <x v="720"/>
    <d v="2000-06-14T00:00:00"/>
    <d v="2000-07-24T00:00:00"/>
    <m/>
    <m/>
    <d v="2000-06-14T00:00:00"/>
    <m/>
    <m/>
    <m/>
    <s v="APPLICATION WITHDRAWN FOLLOWING PC RECOMMENDATION TO DENY"/>
  </r>
  <r>
    <s v="SUBDIVISION"/>
    <s v="BRAFORD"/>
    <s v="BRAFORD"/>
    <s v="RICHARD"/>
    <s v=""/>
    <s v="NATURAL BRIDGE"/>
    <s v="VA"/>
    <s v="24578"/>
    <s v="5402912603"/>
    <s v="A2"/>
    <s v="BF"/>
    <s v="106"/>
    <s v="1-3"/>
    <s v="106-1-3"/>
    <s v="PADGETT HILL"/>
    <s v="690"/>
    <x v="8"/>
    <n v="33.979999999999997"/>
    <n v="1"/>
    <n v="75"/>
    <m/>
    <m/>
    <x v="721"/>
    <m/>
    <m/>
    <m/>
    <d v="2000-06-12T00:00:00"/>
    <m/>
    <m/>
    <m/>
    <m/>
    <s v=""/>
  </r>
  <r>
    <s v="SUBDIVISION"/>
    <s v="ALPHIN"/>
    <s v="ALPHIN"/>
    <s v="THOMAS"/>
    <s v="260 BIG RIVER ROAD"/>
    <s v="GOSHEN"/>
    <s v="VA"/>
    <s v="24439"/>
    <s v=""/>
    <s v="A2"/>
    <s v="WC"/>
    <s v="12"/>
    <s v="6-3"/>
    <s v="12-6-3"/>
    <s v="GOSHEN"/>
    <s v="39"/>
    <x v="4"/>
    <n v="2"/>
    <n v="1"/>
    <n v="75"/>
    <m/>
    <m/>
    <x v="722"/>
    <m/>
    <m/>
    <m/>
    <d v="2000-06-12T00:00:00"/>
    <m/>
    <m/>
    <m/>
    <m/>
    <s v=""/>
  </r>
  <r>
    <s v="SUBDIVISION"/>
    <s v="LINK"/>
    <s v="LINK"/>
    <s v="JAMES"/>
    <s v="232 NOAHS ARK ROAD"/>
    <s v="NATURAL BRIDGE"/>
    <s v="VA"/>
    <s v="24578"/>
    <s v=""/>
    <s v="A2"/>
    <s v="NB"/>
    <s v="112"/>
    <s v="3-2"/>
    <s v="112-3-2"/>
    <s v="NATURAL BRIDGE"/>
    <s v="760"/>
    <x v="4"/>
    <n v="2.0099999999999998"/>
    <n v="1"/>
    <n v="75"/>
    <m/>
    <m/>
    <x v="723"/>
    <m/>
    <m/>
    <m/>
    <d v="2000-06-19T00:00:00"/>
    <m/>
    <m/>
    <m/>
    <m/>
    <s v=""/>
  </r>
  <r>
    <s v="ROAD"/>
    <s v="MEADOW VIEW ESTATES"/>
    <s v="SNYDER"/>
    <s v="BILL"/>
    <s v="603  N LEE HIGHWAY"/>
    <s v="LEXINGTON"/>
    <s v="VA"/>
    <s v="24450"/>
    <s v="5404633191"/>
    <s v="R1"/>
    <s v="WC"/>
    <s v="62D"/>
    <s v="1-1/14"/>
    <s v="62D-1-1/14"/>
    <s v="MEADOW VIEW"/>
    <s v="811"/>
    <x v="1"/>
    <n v="3.5"/>
    <m/>
    <n v="130"/>
    <n v="10500"/>
    <d v="2001-06-24T00:00:00"/>
    <x v="723"/>
    <m/>
    <m/>
    <m/>
    <d v="2000-07-13T00:00:00"/>
    <m/>
    <m/>
    <d v="2001-03-21T00:00:00"/>
    <m/>
    <s v=""/>
  </r>
  <r>
    <s v="SUBDIVISION"/>
    <s v="CARR"/>
    <s v="CARR"/>
    <s v="HOWARD"/>
    <s v="POB"/>
    <s v="NORTH GARDEN"/>
    <s v="VA"/>
    <s v=""/>
    <s v="8049776852"/>
    <s v="A2"/>
    <s v="SR"/>
    <s v="29"/>
    <s v="1-1D,2/3"/>
    <s v="29-1-1D,2/3"/>
    <s v="STEELES TAVERN"/>
    <s v="606"/>
    <x v="4"/>
    <n v="4"/>
    <n v="1"/>
    <n v="75"/>
    <m/>
    <m/>
    <x v="724"/>
    <m/>
    <m/>
    <m/>
    <d v="2000-06-22T00:00:00"/>
    <m/>
    <m/>
    <m/>
    <m/>
    <s v=""/>
  </r>
  <r>
    <s v="SUBDIVISION"/>
    <s v="AIMONE"/>
    <s v="AIMONE"/>
    <s v="ROBERT"/>
    <s v="3551 BORDEN GRANT TRAIL"/>
    <s v="FAIRFIELD"/>
    <s v="VA"/>
    <s v="24435"/>
    <s v=""/>
    <s v="A2"/>
    <s v="SR"/>
    <s v="52"/>
    <s v="A-1"/>
    <s v="52-A-1"/>
    <s v="FAIRFIELD"/>
    <s v="706"/>
    <x v="8"/>
    <n v="9.67"/>
    <n v="1"/>
    <n v="75"/>
    <m/>
    <m/>
    <x v="725"/>
    <m/>
    <m/>
    <m/>
    <d v="2000-06-25T00:00:00"/>
    <m/>
    <m/>
    <m/>
    <m/>
    <s v=""/>
  </r>
  <r>
    <s v="SUBDIVISION"/>
    <s v="OPEN MEADOW"/>
    <s v="CLARK"/>
    <s v="ROBERT"/>
    <s v="136 OPEN MEADOW DRIVE"/>
    <s v="LEXINGTON"/>
    <s v="VA"/>
    <s v="24450"/>
    <s v="5404631239"/>
    <s v="A2"/>
    <s v="BF"/>
    <s v="88"/>
    <s v="A-11"/>
    <s v="88-A-11"/>
    <s v="WESLEY CHAPEL"/>
    <s v="699"/>
    <x v="8"/>
    <n v="17.45"/>
    <n v="1"/>
    <n v="200"/>
    <m/>
    <m/>
    <x v="726"/>
    <d v="2000-07-12T00:00:00"/>
    <d v="2000-07-24T00:00:00"/>
    <m/>
    <d v="2000-07-27T00:00:00"/>
    <m/>
    <m/>
    <m/>
    <m/>
    <s v=""/>
  </r>
  <r>
    <s v="SUBDIVISION"/>
    <s v="WHISTLE CREEK FARMS"/>
    <s v="SOUTHWEST  PROP."/>
    <s v=""/>
    <s v="POB 1104"/>
    <s v="LEXINGTON"/>
    <s v="VA"/>
    <s v="24450"/>
    <s v="5404637080"/>
    <s v="A2"/>
    <s v="KC"/>
    <s v="59"/>
    <s v="11-5"/>
    <s v="59-11-5"/>
    <s v="HOUSE MOUNTAIN"/>
    <s v="638"/>
    <x v="8"/>
    <n v="20.149999999999999"/>
    <n v="1"/>
    <n v="75"/>
    <m/>
    <m/>
    <x v="727"/>
    <m/>
    <m/>
    <m/>
    <d v="2000-07-11T00:00:00"/>
    <m/>
    <m/>
    <m/>
    <m/>
    <s v=""/>
  </r>
  <r>
    <s v="SUBDIVISION"/>
    <s v="REEVES"/>
    <s v="REEVES"/>
    <s v="J.H."/>
    <s v="1260 ZOLLMANS MILL ROAD"/>
    <s v="LEXINGTON"/>
    <s v="VA"/>
    <s v="24450"/>
    <s v="5404631694"/>
    <s v="A2"/>
    <s v="BF"/>
    <s v="86"/>
    <s v="A-28"/>
    <s v="86-A-28"/>
    <s v="MURAT"/>
    <s v="674"/>
    <x v="4"/>
    <n v="95.61"/>
    <n v="1"/>
    <n v="125"/>
    <m/>
    <m/>
    <x v="728"/>
    <m/>
    <m/>
    <m/>
    <d v="2000-07-20T00:00:00"/>
    <m/>
    <m/>
    <m/>
    <m/>
    <s v=""/>
  </r>
  <r>
    <s v="SUBDIVISION"/>
    <s v="CLOVER HILLS"/>
    <s v="HERRING"/>
    <s v="RUTH ANNE"/>
    <s v="RT 2 BOX 577"/>
    <s v="NATURAL BRIDGE"/>
    <s v="VA"/>
    <s v="24578"/>
    <s v="5402912015"/>
    <s v="A2"/>
    <s v="BF"/>
    <s v="106"/>
    <s v="44-5"/>
    <s v="106-44-5"/>
    <s v="CLOVER HILLS"/>
    <s v="690"/>
    <x v="8"/>
    <n v="4"/>
    <n v="1"/>
    <n v="75"/>
    <m/>
    <m/>
    <x v="729"/>
    <m/>
    <m/>
    <m/>
    <d v="2000-07-21T00:00:00"/>
    <m/>
    <m/>
    <m/>
    <m/>
    <s v=""/>
  </r>
  <r>
    <s v="SUBDIVISION"/>
    <s v="MUELLER"/>
    <s v="MUELLER"/>
    <s v="THOMAS"/>
    <s v="657 PISGAH ROAD"/>
    <s v="RAPHINE"/>
    <s v="VA"/>
    <s v="24472"/>
    <s v=""/>
    <s v="A2"/>
    <s v="WC"/>
    <s v="25"/>
    <s v="7-A"/>
    <s v="25-7-A"/>
    <s v="PISGAH"/>
    <s v="724"/>
    <x v="8"/>
    <n v="10.23"/>
    <n v="1"/>
    <n v="75"/>
    <m/>
    <m/>
    <x v="730"/>
    <m/>
    <m/>
    <m/>
    <d v="2000-07-26T00:00:00"/>
    <m/>
    <m/>
    <m/>
    <m/>
    <s v=""/>
  </r>
  <r>
    <s v="SUBDIVISION"/>
    <s v="BURCH"/>
    <s v="BURCH"/>
    <s v="JESSIE"/>
    <s v="59 SANDPIPER LANE"/>
    <s v="BUENA VISTA"/>
    <s v="VA"/>
    <s v="24416"/>
    <s v=""/>
    <s v="A2"/>
    <s v="SR"/>
    <s v="76"/>
    <s v="5-TR1"/>
    <s v="76-5-TR1"/>
    <s v="STUARTSBURG"/>
    <s v="608"/>
    <x v="4"/>
    <n v="2.65"/>
    <n v="1"/>
    <n v="75"/>
    <m/>
    <m/>
    <x v="731"/>
    <m/>
    <m/>
    <m/>
    <d v="2000-07-31T00:00:00"/>
    <m/>
    <m/>
    <m/>
    <m/>
    <s v=""/>
  </r>
  <r>
    <s v="SUBDIVISION"/>
    <s v="HIGGINS"/>
    <s v="HIGGINS"/>
    <s v="CALVIN"/>
    <s v="603 UNION RUN ROAD"/>
    <s v="LEXINGTON"/>
    <s v="VA"/>
    <s v="24450"/>
    <s v="5404637470"/>
    <s v="R1"/>
    <s v="KC"/>
    <s v="74"/>
    <s v="8-1A"/>
    <s v="74-8-1A"/>
    <s v="UNION RUN"/>
    <s v="674"/>
    <x v="4"/>
    <n v="1.08"/>
    <n v="1"/>
    <n v="75"/>
    <m/>
    <m/>
    <x v="731"/>
    <m/>
    <m/>
    <m/>
    <d v="2000-07-31T00:00:00"/>
    <m/>
    <m/>
    <m/>
    <m/>
    <s v=""/>
  </r>
  <r>
    <s v="SUBDIVISION"/>
    <s v="SWINK"/>
    <s v="SWINK"/>
    <s v="DAVID"/>
    <s v="969 LITTLE RIVER ROAD"/>
    <s v="GOSHEN"/>
    <s v="VA"/>
    <s v="24439"/>
    <s v="5409975376"/>
    <s v="A2"/>
    <s v="WC"/>
    <s v="8"/>
    <s v="A-36"/>
    <s v="8-A-36"/>
    <s v="GOSHEN"/>
    <s v="601"/>
    <x v="8"/>
    <n v="6.33"/>
    <n v="1"/>
    <n v="75"/>
    <m/>
    <m/>
    <x v="731"/>
    <m/>
    <m/>
    <m/>
    <d v="2000-07-31T00:00:00"/>
    <m/>
    <m/>
    <m/>
    <m/>
    <s v=""/>
  </r>
  <r>
    <s v="SUBDIVISION"/>
    <s v="PAUL"/>
    <s v="PAUL"/>
    <s v="TIMOTHY"/>
    <s v="67 JOSHUAS WAY"/>
    <s v="NATURAL BRIDGE"/>
    <s v="VA"/>
    <s v="24578"/>
    <s v="5402912936"/>
    <s v="A2"/>
    <s v="NB"/>
    <s v="106"/>
    <s v="40-A"/>
    <s v="106-40-A"/>
    <s v="NATURAL BRIDGE"/>
    <s v="608"/>
    <x v="4"/>
    <n v="6.24"/>
    <n v="1"/>
    <n v="75"/>
    <m/>
    <m/>
    <x v="732"/>
    <m/>
    <m/>
    <m/>
    <d v="2000-08-07T00:00:00"/>
    <m/>
    <m/>
    <m/>
    <m/>
    <s v=""/>
  </r>
  <r>
    <s v="SUBDIVISION"/>
    <s v="WILKINS"/>
    <s v="WILKINS"/>
    <s v="DANA"/>
    <s v="407 BEVERLY HOLLOW LN"/>
    <s v="BUENA VISTA"/>
    <s v="VA"/>
    <s v="24416"/>
    <s v=""/>
    <s v="A2"/>
    <s v="SR"/>
    <s v="78"/>
    <s v="1-A"/>
    <s v="78-1-A"/>
    <s v="STONEY RUN"/>
    <s v="757"/>
    <x v="8"/>
    <n v="6.43"/>
    <n v="1"/>
    <n v="75"/>
    <m/>
    <m/>
    <x v="733"/>
    <m/>
    <m/>
    <m/>
    <d v="2000-08-07T00:00:00"/>
    <m/>
    <m/>
    <m/>
    <m/>
    <s v=""/>
  </r>
  <r>
    <s v="SUBDIVISION"/>
    <s v="WILLIAMS"/>
    <s v="WILLIAMS"/>
    <s v="ANDREW"/>
    <s v="5653 PLANK ROAD"/>
    <s v="NATURAL BRIDGE"/>
    <s v="VA"/>
    <s v="24578"/>
    <s v="5402912777"/>
    <s v="A2"/>
    <s v="NB"/>
    <s v="104"/>
    <s v="1-5C1"/>
    <s v="104-1-5C1"/>
    <s v="PLANK ROAD"/>
    <s v="610"/>
    <x v="8"/>
    <n v="2.67"/>
    <n v="1"/>
    <n v="75"/>
    <m/>
    <m/>
    <x v="734"/>
    <m/>
    <m/>
    <m/>
    <d v="2000-08-09T00:00:00"/>
    <m/>
    <m/>
    <m/>
    <m/>
    <s v=""/>
  </r>
  <r>
    <s v="SUBDIVISION"/>
    <s v="SEAY"/>
    <s v="SEAY"/>
    <s v="ROBERT"/>
    <s v="19 FLEA MARKET LANE"/>
    <s v="NATURAL BRIDGE"/>
    <s v="VA"/>
    <s v="24578"/>
    <s v="5402912845"/>
    <s v="A2"/>
    <s v="NB"/>
    <s v="105"/>
    <s v="9-12"/>
    <s v="105-9-12"/>
    <s v="NATURAL BRIDGE"/>
    <s v="11"/>
    <x v="4"/>
    <n v="2.15"/>
    <n v="1"/>
    <n v="75"/>
    <m/>
    <m/>
    <x v="735"/>
    <m/>
    <m/>
    <m/>
    <d v="2000-08-11T00:00:00"/>
    <m/>
    <m/>
    <m/>
    <m/>
    <s v=""/>
  </r>
  <r>
    <s v="SUBDIVISION"/>
    <s v="CHITTUM"/>
    <s v="CHITTUM"/>
    <s v="PAUL"/>
    <s v="6097 N LEE HIGHWAY"/>
    <s v="FAIRFIELD"/>
    <s v="VA"/>
    <s v="24435"/>
    <s v="5403776655"/>
    <s v="A2"/>
    <s v="SR"/>
    <s v="39"/>
    <s v="A-21"/>
    <s v="39-A-21"/>
    <s v="FAIRFIELD"/>
    <s v="11"/>
    <x v="4"/>
    <n v="4.2300000000000004"/>
    <n v="1"/>
    <n v="75"/>
    <m/>
    <m/>
    <x v="736"/>
    <m/>
    <m/>
    <m/>
    <d v="2000-08-15T00:00:00"/>
    <m/>
    <m/>
    <m/>
    <m/>
    <s v=""/>
  </r>
  <r>
    <s v="SUBDIVISION"/>
    <s v="HOSTETTER"/>
    <s v="HOSTETTER"/>
    <s v="GREGORY"/>
    <s v="2077 WHITE ROCK ROAD"/>
    <s v="LEXINGTON"/>
    <s v="VA"/>
    <s v="24450"/>
    <s v="5404646593"/>
    <s v="A2"/>
    <s v="KC"/>
    <s v="32"/>
    <s v="A-45A"/>
    <s v="32-A-45A"/>
    <s v="DENMARK"/>
    <s v="629"/>
    <x v="8"/>
    <n v="2.27"/>
    <n v="1"/>
    <n v="75"/>
    <m/>
    <m/>
    <x v="737"/>
    <m/>
    <m/>
    <m/>
    <d v="2000-08-28T00:00:00"/>
    <m/>
    <m/>
    <m/>
    <m/>
    <s v=""/>
  </r>
  <r>
    <s v="SUBDIVISION"/>
    <s v="MUELLER"/>
    <s v="MUELLER"/>
    <s v="THOMAS"/>
    <s v="657 PISGAH ROAD"/>
    <s v="RAPHINE"/>
    <s v="VA"/>
    <s v="24472"/>
    <s v=""/>
    <s v="A2"/>
    <s v="WC"/>
    <s v="25"/>
    <s v="7-1"/>
    <s v="25-7-1"/>
    <s v="PISGAH"/>
    <s v="724"/>
    <x v="8"/>
    <n v="32.24"/>
    <n v="1"/>
    <n v="75"/>
    <m/>
    <m/>
    <x v="737"/>
    <m/>
    <m/>
    <m/>
    <d v="2000-08-16T00:00:00"/>
    <m/>
    <m/>
    <m/>
    <m/>
    <s v=""/>
  </r>
  <r>
    <s v="SUBDIVISI0N"/>
    <s v="CHITTUM"/>
    <s v="CHITTUM"/>
    <s v="HERSHEL"/>
    <s v="2288 WALKERS CREEK RD"/>
    <s v="ROCKBRIDGE BATHS"/>
    <s v="VA"/>
    <s v="24473"/>
    <s v="5403485467"/>
    <s v="A2"/>
    <s v="WC"/>
    <s v="24"/>
    <s v="A-3"/>
    <s v="24-A-3"/>
    <s v="WALKERS CREEK"/>
    <s v="602"/>
    <x v="4"/>
    <n v="2.76"/>
    <n v="1"/>
    <n v="75"/>
    <m/>
    <m/>
    <x v="738"/>
    <m/>
    <m/>
    <m/>
    <d v="2000-08-17T00:00:00"/>
    <m/>
    <m/>
    <m/>
    <m/>
    <s v=""/>
  </r>
  <r>
    <s v="SUBDIVISION"/>
    <s v="DAVIS"/>
    <s v="DAVIS"/>
    <s v="MARY"/>
    <s v="240 BRICK MILL ROAD"/>
    <s v="CHRISTIANA"/>
    <s v="PA"/>
    <s v="17509"/>
    <s v="2158511738"/>
    <s v="A2"/>
    <s v="WC"/>
    <s v="26"/>
    <s v="A-39"/>
    <s v="26-A-39"/>
    <s v="BROWNSBURG"/>
    <s v="726"/>
    <x v="8"/>
    <n v="3.97"/>
    <n v="1"/>
    <n v="75"/>
    <m/>
    <m/>
    <x v="739"/>
    <m/>
    <m/>
    <m/>
    <d v="2000-08-21T00:00:00"/>
    <m/>
    <m/>
    <m/>
    <m/>
    <s v=""/>
  </r>
  <r>
    <s v="SUBDIVISION"/>
    <s v="PROPST"/>
    <s v="PROPST"/>
    <s v="RICHARD"/>
    <s v="290 W CRAIG STREET"/>
    <s v="CRAIGSVILLE"/>
    <s v="VA"/>
    <s v="24430"/>
    <s v=""/>
    <s v="A2"/>
    <s v="WC"/>
    <s v="7"/>
    <s v="4-6"/>
    <s v="7-4-6"/>
    <s v="LANDS OF GOSHEN"/>
    <s v="42"/>
    <x v="8"/>
    <n v="8.36"/>
    <n v="1"/>
    <n v="75"/>
    <m/>
    <m/>
    <x v="740"/>
    <m/>
    <m/>
    <m/>
    <d v="2000-08-28T00:00:00"/>
    <m/>
    <m/>
    <m/>
    <m/>
    <s v=""/>
  </r>
  <r>
    <s v="RESIDENTIAL"/>
    <s v="LEMON"/>
    <s v="LEMON"/>
    <s v="WAYNE"/>
    <s v="34 LEMON DRIVE"/>
    <s v="BUENA VISTA"/>
    <s v="VA"/>
    <s v="24416"/>
    <s v="5402613350"/>
    <s v="A2"/>
    <s v="SR"/>
    <s v="77"/>
    <s v="25-3"/>
    <s v="77-25-3"/>
    <s v="H&amp;H ACRES"/>
    <s v="631"/>
    <x v="5"/>
    <n v="2.0699999999999998"/>
    <m/>
    <n v="200"/>
    <m/>
    <m/>
    <x v="741"/>
    <d v="2000-09-13T00:00:00"/>
    <m/>
    <d v="2000-09-20T00:00:00"/>
    <d v="2000-09-20T00:00:00"/>
    <m/>
    <m/>
    <m/>
    <m/>
    <s v=""/>
  </r>
  <r>
    <s v="SUBDIVISION"/>
    <s v="BOARD"/>
    <s v="BOARD"/>
    <s v="C.H."/>
    <s v="3472 FORGE ROAD"/>
    <s v="GLASGOW"/>
    <s v="VA"/>
    <s v="24555"/>
    <s v="5402582541"/>
    <s v="A2"/>
    <s v="BF"/>
    <s v="98"/>
    <s v="12-1A"/>
    <s v="98-12-1A"/>
    <s v="BUFFALO FORGE"/>
    <s v="608"/>
    <x v="4"/>
    <n v="4.58"/>
    <n v="1"/>
    <n v="75"/>
    <m/>
    <m/>
    <x v="742"/>
    <m/>
    <m/>
    <m/>
    <d v="2000-09-05T00:00:00"/>
    <m/>
    <m/>
    <m/>
    <m/>
    <s v=""/>
  </r>
  <r>
    <s v="SUBDIVISION"/>
    <s v="AUSTIN"/>
    <s v="AUSTIN"/>
    <s v="ZENA"/>
    <s v="125 VIEWPOINT LANE"/>
    <s v="FAIRFIELD"/>
    <s v="VA"/>
    <s v="24435"/>
    <s v="5403772447"/>
    <s v="A2"/>
    <s v="WC"/>
    <s v="38"/>
    <s v="9-A"/>
    <s v="38-9-A"/>
    <s v="FAIRFIELD"/>
    <s v="1302"/>
    <x v="0"/>
    <n v="8.82"/>
    <n v="3"/>
    <n v="125"/>
    <m/>
    <m/>
    <x v="743"/>
    <d v="2000-09-13T00:00:00"/>
    <d v="2000-09-25T00:00:00"/>
    <m/>
    <d v="2000-09-25T00:00:00"/>
    <m/>
    <m/>
    <m/>
    <m/>
    <s v=""/>
  </r>
  <r>
    <s v="RESIDENTIAL"/>
    <s v="MOHLER"/>
    <s v="MOHLER"/>
    <s v="ELLIE SUE"/>
    <s v="88 WEEPING WILLOW CRL"/>
    <s v="N B STATION"/>
    <s v="VA"/>
    <s v="24579"/>
    <s v="5402913360"/>
    <s v="A2"/>
    <s v="NB"/>
    <s v="117A"/>
    <s v="2-5I"/>
    <s v="117A-2-5I"/>
    <s v="BACK RUN"/>
    <s v="798"/>
    <x v="7"/>
    <n v="3.63"/>
    <m/>
    <n v="125"/>
    <m/>
    <m/>
    <x v="743"/>
    <d v="2000-09-13T00:00:00"/>
    <m/>
    <d v="2000-09-20T00:00:00"/>
    <d v="2001-03-21T00:00:00"/>
    <m/>
    <m/>
    <m/>
    <m/>
    <s v=""/>
  </r>
  <r>
    <s v="SUBDIVISION"/>
    <s v="WARREN"/>
    <s v="WARREN"/>
    <s v="MOFFETT"/>
    <s v="180 FORGE ROAD"/>
    <s v="LEXINGTON"/>
    <s v="VA"/>
    <s v="24450"/>
    <s v=""/>
    <s v="R1"/>
    <s v="BF"/>
    <s v="89"/>
    <s v="A-29"/>
    <s v="89-A-29"/>
    <s v="BUENA VISTA"/>
    <s v="608"/>
    <x v="8"/>
    <n v="2.25"/>
    <n v="1"/>
    <n v="75"/>
    <m/>
    <m/>
    <x v="744"/>
    <m/>
    <m/>
    <m/>
    <d v="2000-09-07T00:00:00"/>
    <m/>
    <m/>
    <m/>
    <m/>
    <s v=""/>
  </r>
  <r>
    <s v="SUBDIVISION"/>
    <s v="STONEWALL ASSOCIATES"/>
    <s v=""/>
    <s v=""/>
    <s v="11000 REGENCY PARKWAY"/>
    <s v="CARY"/>
    <s v="NC"/>
    <s v="27511"/>
    <s v=""/>
    <s v="B1"/>
    <s v="BF"/>
    <s v="75"/>
    <s v="A-40A"/>
    <s v="75-A-40A"/>
    <s v="STONEWALL SQUARE"/>
    <s v="60"/>
    <x v="8"/>
    <n v="1.85"/>
    <n v="1"/>
    <n v="75"/>
    <m/>
    <m/>
    <x v="745"/>
    <m/>
    <m/>
    <m/>
    <d v="2000-09-06T00:00:00"/>
    <m/>
    <m/>
    <m/>
    <m/>
    <s v=""/>
  </r>
  <r>
    <s v="SUBDIVISION"/>
    <s v="WHITTINGTON"/>
    <s v="WHITTINGTON"/>
    <s v="JOHN"/>
    <s v="247 AMOLE HOLLOW ROAD"/>
    <s v="LEXINGTON"/>
    <s v="VA"/>
    <s v="24450"/>
    <s v="5404634851"/>
    <s v="A2"/>
    <s v="BF"/>
    <s v="88"/>
    <s v="21-2A"/>
    <s v="88-21-2A"/>
    <s v="WESLEY CHAPEL"/>
    <s v="697"/>
    <x v="4"/>
    <n v="4.41"/>
    <n v="1"/>
    <n v="75"/>
    <m/>
    <m/>
    <x v="746"/>
    <m/>
    <m/>
    <m/>
    <d v="2000-09-11T00:00:00"/>
    <m/>
    <m/>
    <m/>
    <m/>
    <s v=""/>
  </r>
  <r>
    <s v="ROAD"/>
    <s v="BREAK AWAY FARMS"/>
    <s v="RUSS"/>
    <s v="JACK"/>
    <s v="2927 TURKEY HILL ROAD"/>
    <s v="ROCKBRIDGE BATHS"/>
    <s v="VA"/>
    <s v="24473"/>
    <s v="5403481546"/>
    <s v="A2"/>
    <s v="KC"/>
    <s v="35"/>
    <s v="A-8A"/>
    <s v="35-A-8A"/>
    <s v="MAPLE SWAMP"/>
    <s v="624"/>
    <x v="1"/>
    <n v="2"/>
    <m/>
    <n v="90"/>
    <n v="6000"/>
    <m/>
    <x v="747"/>
    <m/>
    <m/>
    <m/>
    <d v="2000-09-12T00:00:00"/>
    <m/>
    <m/>
    <d v="2001-01-22T00:00:00"/>
    <m/>
    <s v=""/>
  </r>
  <r>
    <s v="SUBDIVISION"/>
    <s v="BAISLEY"/>
    <s v="BAISLEY"/>
    <s v="ROBERT"/>
    <s v="57 BASIL LANE"/>
    <s v="LEXINGTON"/>
    <s v="VA"/>
    <s v="24450"/>
    <s v="5404635034"/>
    <s v="A2"/>
    <s v="SR"/>
    <s v="76"/>
    <s v="4-3"/>
    <s v="76-4-3"/>
    <s v="STUARTSBURG"/>
    <s v="703"/>
    <x v="8"/>
    <n v="2.68"/>
    <n v="1"/>
    <n v="75"/>
    <m/>
    <m/>
    <x v="748"/>
    <m/>
    <m/>
    <m/>
    <d v="2000-09-13T00:00:00"/>
    <m/>
    <m/>
    <m/>
    <m/>
    <s v=""/>
  </r>
  <r>
    <s v="ROAD"/>
    <s v="WOODLANDS"/>
    <s v="HARRIS"/>
    <s v="WILL"/>
    <s v="1110 BLUE GRASS TRAIL"/>
    <s v="LEXINGTON"/>
    <s v="VA"/>
    <s v="24450"/>
    <s v="5409975602"/>
    <s v="A2"/>
    <s v="BF"/>
    <s v="85"/>
    <s v="A-2"/>
    <s v="85-A-2"/>
    <s v="OAKDALE"/>
    <s v="612"/>
    <x v="1"/>
    <n v="4"/>
    <m/>
    <n v="130"/>
    <n v="12000"/>
    <m/>
    <x v="749"/>
    <m/>
    <m/>
    <m/>
    <d v="2000-09-18T00:00:00"/>
    <m/>
    <m/>
    <d v="2001-03-21T00:00:00"/>
    <m/>
    <s v=""/>
  </r>
  <r>
    <s v="SUBDIVISION"/>
    <s v="WOODS AT UNION RUN"/>
    <s v="ROBEY"/>
    <s v="W.T."/>
    <s v="POB 660"/>
    <s v="BUENA VISTA"/>
    <s v="VA"/>
    <s v="24416"/>
    <s v="5402612575"/>
    <s v="A2"/>
    <s v="KC"/>
    <s v="73"/>
    <s v="8-12A"/>
    <s v="73-8-12A"/>
    <s v="WOODS AT UNION"/>
    <s v="251"/>
    <x v="8"/>
    <n v="3.5"/>
    <n v="1"/>
    <n v="75"/>
    <m/>
    <m/>
    <x v="750"/>
    <m/>
    <m/>
    <m/>
    <d v="2000-09-20T00:00:00"/>
    <m/>
    <m/>
    <m/>
    <m/>
    <s v=""/>
  </r>
  <r>
    <s v="RESIDENTIAL"/>
    <s v="BROGAN/ENTSMINGER"/>
    <s v="ENTSMINGER"/>
    <s v="J.W."/>
    <s v="24 HIGH MEADOW LANE"/>
    <s v="LEXINGTON"/>
    <s v="VA"/>
    <s v="24450"/>
    <s v="5404610154"/>
    <s v="A2"/>
    <s v="KC"/>
    <s v="61A1"/>
    <s v="A-8"/>
    <s v="61A1-A-8"/>
    <s v="EAST LEXINGTON"/>
    <s v="681"/>
    <x v="9"/>
    <n v="8.82"/>
    <m/>
    <n v="280"/>
    <m/>
    <m/>
    <x v="751"/>
    <d v="2000-10-11T00:00:00"/>
    <d v="2000-11-27T00:00:00"/>
    <m/>
    <d v="2000-11-27T00:00:00"/>
    <m/>
    <m/>
    <m/>
    <m/>
    <s v="THE FOLLOWING PROFFERS WERE ACCEPTED:_x000a__x000a_1.  ONLY TWO DWELLINGS (NOT DUPLEXES) WILL BE ADDED, MAKING A TOTAL OF 6 DWELLINGS ON 8.82 ACRES_x000a_2.  ROAD WILL BE UPGRADED TO COUNTY PRIVATE ROAD STANDARDS"/>
  </r>
  <r>
    <s v="SUBDIVISION"/>
    <s v="BURKE"/>
    <s v="BURKE"/>
    <s v="HARRY"/>
    <s v="POB 1"/>
    <s v="GOSHEN"/>
    <s v="VA"/>
    <s v="24439"/>
    <s v=""/>
    <s v="A1"/>
    <s v="WC"/>
    <s v="13"/>
    <s v="A-18"/>
    <s v="13-A-18"/>
    <s v="GOSHEN"/>
    <s v="615"/>
    <x v="4"/>
    <n v="25"/>
    <n v="1"/>
    <n v="75"/>
    <m/>
    <m/>
    <x v="751"/>
    <m/>
    <m/>
    <m/>
    <d v="2000-09-21T00:00:00"/>
    <m/>
    <m/>
    <m/>
    <m/>
    <s v=""/>
  </r>
  <r>
    <s v="SUBDIVISION"/>
    <s v="DUDLEY"/>
    <s v="DUDLEY"/>
    <s v="CARL"/>
    <s v="684 GOLF COURSE ROAD"/>
    <s v="NATURAL BRIDGE"/>
    <s v="VA"/>
    <s v="24578"/>
    <s v="5402912102"/>
    <s v="A2"/>
    <s v="NB"/>
    <s v="112"/>
    <s v="4-1C1"/>
    <s v="112-4-1C1"/>
    <s v="NATURAL BRIDGE"/>
    <s v="760"/>
    <x v="4"/>
    <n v="2.0299999999999998"/>
    <n v="1"/>
    <n v="75"/>
    <m/>
    <m/>
    <x v="751"/>
    <m/>
    <m/>
    <m/>
    <d v="2000-09-21T00:00:00"/>
    <m/>
    <m/>
    <m/>
    <m/>
    <s v=""/>
  </r>
  <r>
    <s v="RESIDNETIAL"/>
    <s v="HOSTETTER"/>
    <s v="HOSTETTER"/>
    <s v="LAURIE"/>
    <s v="116 JORDAN ROAD"/>
    <s v="BUENA VISTA"/>
    <s v="VA"/>
    <s v="24416"/>
    <s v="5404610327"/>
    <s v="A2"/>
    <s v="SR"/>
    <s v="77D"/>
    <s v="1-45"/>
    <s v="77D-1-45"/>
    <s v="LONG HOLLOW"/>
    <s v="733"/>
    <x v="5"/>
    <n v="0.7"/>
    <m/>
    <n v="200"/>
    <m/>
    <m/>
    <x v="752"/>
    <d v="2000-10-11T00:00:00"/>
    <m/>
    <d v="2000-10-18T00:00:00"/>
    <m/>
    <d v="2000-10-18T00:00:00"/>
    <m/>
    <m/>
    <m/>
    <s v="APPLICATION WITHDRAWN FOLLOWING FINDING A MORE SUITABLE HOUSE LOCATION WITH NEW DRAINFIELD TO REAR OF PROPERTY"/>
  </r>
  <r>
    <s v="SUBDIVISION"/>
    <s v="SHANER"/>
    <s v="SHANER"/>
    <s v="JOE"/>
    <s v="RT 1 BOX 255"/>
    <s v="NATURAL BRIDGE"/>
    <s v="VA"/>
    <s v="24578"/>
    <s v="5402912647"/>
    <s v="A2"/>
    <s v="NB"/>
    <s v="105"/>
    <s v="A-5"/>
    <s v="105-A-5"/>
    <s v="PLANK ROAD"/>
    <s v="610"/>
    <x v="8"/>
    <n v="13.07"/>
    <n v="1"/>
    <n v="75"/>
    <m/>
    <m/>
    <x v="753"/>
    <m/>
    <m/>
    <m/>
    <d v="2000-09-28T00:00:00"/>
    <m/>
    <m/>
    <m/>
    <m/>
    <s v=""/>
  </r>
  <r>
    <s v="COMMERCIAL"/>
    <s v="RENNIE PETROLEUM"/>
    <s v="WATKINS"/>
    <s v="GARLAND"/>
    <s v="11901 OLD STAGE ROAD"/>
    <s v="CHESTER"/>
    <s v="VA"/>
    <s v="23831"/>
    <s v="8047486306"/>
    <s v="B1"/>
    <s v="BF"/>
    <s v="75"/>
    <s v="A-40A"/>
    <s v="75-A-40A"/>
    <s v="LEXINGTON"/>
    <s v="60"/>
    <x v="1"/>
    <n v="2"/>
    <m/>
    <n v="90"/>
    <m/>
    <m/>
    <x v="754"/>
    <m/>
    <m/>
    <m/>
    <d v="2000-09-30T00:00:00"/>
    <m/>
    <m/>
    <m/>
    <m/>
    <s v=""/>
  </r>
  <r>
    <s v="ROAD"/>
    <s v="THE GREENS, PHASE II"/>
    <s v="CAMPBELL"/>
    <s v="WILLIAM"/>
    <s v="396 E MIDLAND TRAIL"/>
    <s v="LEXINGTON"/>
    <s v="VA"/>
    <s v="24450"/>
    <s v="5404634855"/>
    <s v="R1"/>
    <s v="KC"/>
    <s v="74"/>
    <s v="A-49C"/>
    <s v="74-A-49C"/>
    <s v="LEXINGTON"/>
    <s v="1030"/>
    <x v="1"/>
    <n v="3"/>
    <m/>
    <n v="110"/>
    <n v="9000"/>
    <m/>
    <x v="754"/>
    <m/>
    <m/>
    <m/>
    <d v="2000-09-30T00:00:00"/>
    <m/>
    <m/>
    <d v="2001-03-30T00:00:00"/>
    <m/>
    <s v=""/>
  </r>
  <r>
    <s v="SUBDIVISION"/>
    <s v="ROLLING MEADOWS"/>
    <s v="RAMSEY"/>
    <s v="SKIP"/>
    <s v="POB 311"/>
    <s v="BUENA VISTA"/>
    <s v="VA"/>
    <s v="24416"/>
    <s v="5402618888"/>
    <s v="A2"/>
    <s v="BF"/>
    <s v="98"/>
    <s v="3-1C"/>
    <s v="98-3-1C"/>
    <s v="MECHANICSVILLE"/>
    <s v="608"/>
    <x v="11"/>
    <n v="102.87"/>
    <m/>
    <n v="2950"/>
    <m/>
    <m/>
    <x v="755"/>
    <d v="2000-10-11T00:00:00"/>
    <d v="2000-11-27T00:00:00"/>
    <m/>
    <d v="2001-11-27T00:00:00"/>
    <m/>
    <m/>
    <m/>
    <m/>
    <s v=""/>
  </r>
  <r>
    <s v="SUBDIVISION"/>
    <s v="BROWN"/>
    <s v="BROWN"/>
    <s v="JOHN"/>
    <s v="439 MCCLURE BLVD"/>
    <s v="FAIRFIELD"/>
    <s v="VA"/>
    <s v="24435"/>
    <s v=""/>
    <s v="A2"/>
    <s v="WC"/>
    <s v="39"/>
    <s v="A-4"/>
    <s v="39-A-4"/>
    <s v="SUNSET FARMS"/>
    <s v="724"/>
    <x v="8"/>
    <n v="8"/>
    <n v="1"/>
    <n v="75"/>
    <m/>
    <m/>
    <x v="756"/>
    <m/>
    <m/>
    <m/>
    <d v="2000-10-04T00:00:00"/>
    <m/>
    <m/>
    <m/>
    <m/>
    <s v=""/>
  </r>
  <r>
    <s v="RESIDENTIAL"/>
    <s v="BROGAN/ENTSMINGER"/>
    <s v="ENTSMINGER"/>
    <s v="J.W."/>
    <s v="24 HIGH MEADOW LANE"/>
    <s v="LEXIINGTON"/>
    <s v="VA"/>
    <s v="24450"/>
    <s v="5404610327"/>
    <s v="R1"/>
    <s v="KC"/>
    <s v="61A1"/>
    <s v="A-8"/>
    <s v="61A1-A-8"/>
    <s v="EAST LEXINGTON"/>
    <s v="681"/>
    <x v="2"/>
    <n v="8.82"/>
    <m/>
    <n v="125"/>
    <m/>
    <m/>
    <x v="757"/>
    <d v="2000-11-08T00:00:00"/>
    <d v="2000-11-27T00:00:00"/>
    <m/>
    <d v="2000-11-27T00:00:00"/>
    <m/>
    <m/>
    <m/>
    <m/>
    <s v=""/>
  </r>
  <r>
    <s v="SUBDIVISION"/>
    <s v="KNICK"/>
    <s v="KNICK"/>
    <s v="GERALDINE"/>
    <s v="584 BROAD CREEK CHURCH"/>
    <s v="NATURAL BRIDGE"/>
    <s v="VA"/>
    <s v="24578"/>
    <s v="5402912946"/>
    <s v="A2"/>
    <s v="BF"/>
    <s v="96"/>
    <s v="A-18"/>
    <s v="96-A-18"/>
    <s v="BROAD CREEK"/>
    <s v="734"/>
    <x v="4"/>
    <n v="3"/>
    <n v="1"/>
    <n v="75"/>
    <m/>
    <m/>
    <x v="757"/>
    <m/>
    <m/>
    <m/>
    <d v="2000-10-16T00:00:00"/>
    <m/>
    <m/>
    <m/>
    <m/>
    <s v=""/>
  </r>
  <r>
    <s v="TOWER"/>
    <s v="CROWN CASTLE"/>
    <s v="FINOCCHI"/>
    <s v="DALE"/>
    <s v="5372 FALLWATER LANE"/>
    <s v="ROANOKE"/>
    <s v="VA"/>
    <s v="24014"/>
    <s v="5407256070"/>
    <s v="A2"/>
    <s v="NB"/>
    <s v="106"/>
    <s v="5-5"/>
    <s v="106-5-5"/>
    <s v="NATURAL BRIDGE"/>
    <s v="743"/>
    <x v="2"/>
    <n v="0.22"/>
    <m/>
    <n v="125"/>
    <m/>
    <m/>
    <x v="758"/>
    <d v="2000-11-08T00:00:00"/>
    <d v="2001-02-26T00:00:00"/>
    <m/>
    <d v="2001-03-12T00:00:00"/>
    <m/>
    <m/>
    <m/>
    <m/>
    <s v=""/>
  </r>
  <r>
    <s v="SUBDIVISION"/>
    <s v="LAHORNER"/>
    <s v="LAHORNER"/>
    <s v="BARBARA"/>
    <s v="1390 STERRETT ROAD"/>
    <s v="FAIRFIELD"/>
    <s v="VA"/>
    <s v="24435"/>
    <s v="5403485756"/>
    <s v="A2"/>
    <s v="WC"/>
    <s v="38"/>
    <s v="A-71"/>
    <s v="38-A-71"/>
    <s v="FAIRFIELD"/>
    <s v="717"/>
    <x v="4"/>
    <n v="2"/>
    <n v="1"/>
    <n v="100"/>
    <m/>
    <m/>
    <x v="759"/>
    <m/>
    <m/>
    <m/>
    <d v="2000-10-23T00:00:00"/>
    <m/>
    <m/>
    <m/>
    <m/>
    <s v=""/>
  </r>
  <r>
    <s v="SUBDIVISION"/>
    <s v="STONEYFOOT INC."/>
    <s v=""/>
    <s v=""/>
    <s v="12 KELSO GAP ROAD"/>
    <s v="ROCKBRIDGE BATHS"/>
    <s v="VA"/>
    <s v="24473"/>
    <s v="5403401087"/>
    <s v="A2"/>
    <s v="WC"/>
    <s v="15"/>
    <s v="A-19"/>
    <s v="15-A-19"/>
    <s v="WALKERS CREEK"/>
    <s v="724"/>
    <x v="8"/>
    <n v="2.06"/>
    <n v="1"/>
    <n v="75"/>
    <m/>
    <m/>
    <x v="759"/>
    <m/>
    <m/>
    <m/>
    <d v="2000-10-23T00:00:00"/>
    <m/>
    <m/>
    <m/>
    <m/>
    <s v=""/>
  </r>
  <r>
    <s v="SUBDIVISION"/>
    <s v="SZARZYNSKI"/>
    <s v="SZARZYNSKI"/>
    <s v="GLENN"/>
    <s v="7740 N LEE HIGHWAY"/>
    <s v="RAPHINE"/>
    <s v="VA"/>
    <s v="24472"/>
    <s v="5404634443"/>
    <s v="A2"/>
    <s v="WC"/>
    <s v="49"/>
    <s v="A-14"/>
    <s v="49-A-14"/>
    <s v="SMOKEY ROW"/>
    <s v="727"/>
    <x v="8"/>
    <n v="34.979999999999997"/>
    <n v="1"/>
    <n v="75"/>
    <m/>
    <m/>
    <x v="759"/>
    <m/>
    <m/>
    <m/>
    <d v="2000-10-23T00:00:00"/>
    <m/>
    <m/>
    <m/>
    <m/>
    <s v=""/>
  </r>
  <r>
    <s v="COMMERCIAL"/>
    <s v="MAGNOLIA SQUARE"/>
    <s v="SCHENDEL"/>
    <s v="WALT"/>
    <s v="137  PISGAH ROAD"/>
    <s v="RAPHINE"/>
    <s v="VA"/>
    <s v="24472"/>
    <s v="5405703344"/>
    <s v="B1"/>
    <s v="KC"/>
    <s v="61A1"/>
    <s v="6-A/6"/>
    <s v="61A1-6-A/6"/>
    <s v="EAST LEXINGTON"/>
    <s v="11"/>
    <x v="1"/>
    <n v="2"/>
    <m/>
    <n v="90"/>
    <n v="6000"/>
    <m/>
    <x v="760"/>
    <m/>
    <m/>
    <m/>
    <d v="2000-10-24T00:00:00"/>
    <m/>
    <m/>
    <d v="2001-03-28T00:00:00"/>
    <m/>
    <s v=""/>
  </r>
  <r>
    <s v="TOWER"/>
    <s v="ROCKBRIDGE MOBILE RADIO"/>
    <s v="WELSH"/>
    <s v="DAN"/>
    <s v="159 CLIFFVIEW LANE"/>
    <s v="LEXINGTON"/>
    <s v="VA"/>
    <s v="24450"/>
    <s v="5404637800"/>
    <s v="A2"/>
    <s v="KC"/>
    <s v="74"/>
    <s v="A-24"/>
    <s v="74-A-24"/>
    <s v="BRUSHY HILL"/>
    <s v="672"/>
    <x v="2"/>
    <n v="40"/>
    <m/>
    <n v="125"/>
    <m/>
    <m/>
    <x v="761"/>
    <d v="2000-11-08T00:00:00"/>
    <d v="2000-11-27T00:00:00"/>
    <m/>
    <d v="2000-11-27T00:00:00"/>
    <m/>
    <m/>
    <m/>
    <m/>
    <s v=""/>
  </r>
  <r>
    <s v="COMMERCIAL"/>
    <s v="RUAN TRANSPORTATION"/>
    <s v="BRAUGH"/>
    <s v="STEPHEN"/>
    <s v="666 GRAND AVENUE"/>
    <s v="DES MOINES"/>
    <s v="IW"/>
    <s v="50309"/>
    <s v="8047600001"/>
    <s v="B1"/>
    <s v="WC"/>
    <s v="28"/>
    <s v="5-C"/>
    <s v="28-5-C"/>
    <s v="RAPHINE"/>
    <s v="917"/>
    <x v="2"/>
    <n v="6.69"/>
    <m/>
    <n v="125"/>
    <m/>
    <m/>
    <x v="761"/>
    <d v="2000-11-08T00:00:00"/>
    <d v="2000-11-27T00:00:00"/>
    <m/>
    <d v="2000-11-27T00:00:00"/>
    <m/>
    <m/>
    <m/>
    <m/>
    <s v=""/>
  </r>
  <r>
    <s v="SUBDIVISION"/>
    <s v="BLACK"/>
    <s v="BLACK"/>
    <s v="ARTIE"/>
    <s v="334 MOORES CREEK ROAD"/>
    <s v="LEXINGTON"/>
    <s v="VA"/>
    <s v="24450"/>
    <s v="5404637959"/>
    <s v="A2"/>
    <s v="CF"/>
    <s v="84"/>
    <s v="A-13"/>
    <s v="84-A-13"/>
    <s v="OAKDALE"/>
    <s v="667"/>
    <x v="4"/>
    <n v="8.25"/>
    <n v="1"/>
    <n v="75"/>
    <m/>
    <m/>
    <x v="762"/>
    <m/>
    <m/>
    <m/>
    <d v="2000-10-30T00:00:00"/>
    <m/>
    <m/>
    <m/>
    <m/>
    <s v=""/>
  </r>
  <r>
    <s v="SUBDIVISION"/>
    <s v="HARTLESS"/>
    <s v="HARTLESS"/>
    <s v="PATSEY"/>
    <s v="48 OLYMPIC LANE"/>
    <s v="VESUVIUS"/>
    <s v="VA"/>
    <s v="24483"/>
    <s v="5402617228"/>
    <s v="A2"/>
    <s v="SR"/>
    <s v="52"/>
    <s v="3-3"/>
    <s v="52-3-3"/>
    <s v="MIDVALE"/>
    <s v="714"/>
    <x v="4"/>
    <n v="2.13"/>
    <n v="1"/>
    <n v="75"/>
    <m/>
    <m/>
    <x v="763"/>
    <m/>
    <m/>
    <m/>
    <d v="2000-11-01T00:00:00"/>
    <m/>
    <m/>
    <m/>
    <m/>
    <s v=""/>
  </r>
  <r>
    <s v="TOWER"/>
    <s v="CROWN CASTLE"/>
    <s v="COLOMO"/>
    <s v="SHERRY"/>
    <s v="5372 FALLOWATER LANE"/>
    <s v="ROANOKE"/>
    <s v="VA"/>
    <s v="24014"/>
    <s v="5403536604"/>
    <s v="A2"/>
    <s v="SR"/>
    <s v="62"/>
    <s v="11-1"/>
    <s v="62-11-1"/>
    <s v="FOREST GROVE"/>
    <s v="703"/>
    <x v="1"/>
    <n v="1"/>
    <m/>
    <n v="70"/>
    <n v="3000"/>
    <m/>
    <x v="764"/>
    <m/>
    <m/>
    <m/>
    <d v="2001-01-04T00:00:00"/>
    <m/>
    <m/>
    <d v="2001-04-24T00:00:00"/>
    <d v="2001-04-24T00:00:00"/>
    <s v=""/>
  </r>
  <r>
    <s v="SUBDIVISION"/>
    <s v="NOTHWANG"/>
    <s v="NOTHWANG"/>
    <s v="CAROL"/>
    <s v="471 SUNNYBROOK ROAD"/>
    <s v="FAIRFIELD"/>
    <s v="VA"/>
    <s v="24435"/>
    <s v=""/>
    <s v="A2"/>
    <s v="SR"/>
    <s v="51"/>
    <s v="17-C1"/>
    <s v="51-17-C1"/>
    <s v="TIMBER RIDGE"/>
    <s v="715"/>
    <x v="8"/>
    <n v="15.03"/>
    <n v="1"/>
    <n v="75"/>
    <m/>
    <m/>
    <x v="765"/>
    <m/>
    <m/>
    <m/>
    <d v="2000-11-07T00:00:00"/>
    <m/>
    <m/>
    <m/>
    <m/>
    <s v=""/>
  </r>
  <r>
    <s v="SUBDIVISION"/>
    <s v="HIGGINBOTHAM"/>
    <s v="HIGGINBOTHAM"/>
    <s v="ALDON"/>
    <s v="1851 TIMBER RIDGE ROAD"/>
    <s v="BUENA VISTA"/>
    <s v="VA"/>
    <s v="24416"/>
    <s v="5402613942"/>
    <s v="A2"/>
    <s v="SR"/>
    <s v="64"/>
    <s v="A-43"/>
    <s v="64-A-43"/>
    <s v="CORNWALL"/>
    <s v="716"/>
    <x v="8"/>
    <n v="19.3"/>
    <n v="1"/>
    <n v="75"/>
    <m/>
    <m/>
    <x v="766"/>
    <m/>
    <m/>
    <m/>
    <d v="2000-11-17T00:00:00"/>
    <m/>
    <m/>
    <m/>
    <m/>
    <s v=""/>
  </r>
  <r>
    <s v="SUBDIVISION"/>
    <s v="CAMDEN"/>
    <s v="CAMDEN"/>
    <s v="BEN"/>
    <s v="15 RED DOG LANE"/>
    <s v="BUENA VISTA"/>
    <s v="VA"/>
    <s v="24416"/>
    <s v="5402611957"/>
    <s v="A2"/>
    <s v="NB"/>
    <s v="99"/>
    <s v="1-4"/>
    <s v="99-1-4"/>
    <s v="BUENA VISTA"/>
    <s v="501"/>
    <x v="4"/>
    <n v="21.12"/>
    <n v="1"/>
    <n v="75"/>
    <m/>
    <m/>
    <x v="767"/>
    <m/>
    <m/>
    <m/>
    <d v="2000-11-21T00:00:00"/>
    <m/>
    <m/>
    <m/>
    <m/>
    <s v=""/>
  </r>
  <r>
    <s v="INDUSTRIAL"/>
    <s v="SHOP BUILDING"/>
    <s v="BARGER CONST."/>
    <s v="CHARLES"/>
    <s v="POB 778"/>
    <s v="LEXINGTON"/>
    <s v="VA"/>
    <s v="24450"/>
    <s v="5404632106"/>
    <s v="I1"/>
    <s v="BF"/>
    <s v="75"/>
    <s v="A-40"/>
    <s v="75-A-40"/>
    <s v="LEXINGTON"/>
    <s v="60"/>
    <x v="1"/>
    <n v="1"/>
    <m/>
    <n v="70"/>
    <n v="3000"/>
    <m/>
    <x v="767"/>
    <m/>
    <m/>
    <m/>
    <d v="2000-11-21T00:00:00"/>
    <m/>
    <m/>
    <m/>
    <m/>
    <s v=""/>
  </r>
  <r>
    <s v="SUBDIVISION"/>
    <s v="TURMAN"/>
    <s v="TURMAN"/>
    <s v="DONALD"/>
    <s v="RT 3 BOX 320"/>
    <s v="FARMVILLE"/>
    <s v="VA"/>
    <s v="23901"/>
    <s v=""/>
    <s v="R1"/>
    <s v="WC"/>
    <s v="28"/>
    <s v="A-14"/>
    <s v="28-A-14"/>
    <s v="RAPHINE"/>
    <s v="606"/>
    <x v="8"/>
    <n v="16.829999999999998"/>
    <n v="1"/>
    <n v="75"/>
    <m/>
    <m/>
    <x v="768"/>
    <m/>
    <m/>
    <m/>
    <d v="2000-11-27T00:00:00"/>
    <m/>
    <m/>
    <m/>
    <m/>
    <s v=""/>
  </r>
  <r>
    <s v="SUBDIVISION"/>
    <s v="BOWYER"/>
    <s v="BOWYER"/>
    <s v="ELMER"/>
    <s v="1860 SOUTH RIVER ROAD"/>
    <s v="BUENA VISTA"/>
    <s v="VA"/>
    <s v="14416"/>
    <s v="5402616644"/>
    <s v="A2"/>
    <s v="SR"/>
    <s v="64"/>
    <s v="A-18/1A1"/>
    <s v="64-A-18/1A1"/>
    <s v="STONEY RUN"/>
    <s v="757"/>
    <x v="4"/>
    <n v="15.31"/>
    <n v="1"/>
    <n v="75"/>
    <m/>
    <m/>
    <x v="769"/>
    <m/>
    <m/>
    <m/>
    <d v="2000-11-28T00:00:00"/>
    <m/>
    <m/>
    <m/>
    <m/>
    <s v=""/>
  </r>
  <r>
    <s v="RESIDENTIAL"/>
    <s v="FROG HOLLOW B&amp;B"/>
    <s v="LOOMIS"/>
    <s v="JOHN"/>
    <s v="3703 PLEASANT GARDEN"/>
    <s v="GREENSBORO"/>
    <s v="NC"/>
    <s v="27406"/>
    <s v="3363781264"/>
    <s v="R1"/>
    <s v="KC"/>
    <s v="61"/>
    <s v="A-65"/>
    <s v="61-A-65"/>
    <s v="EAST LEXINGTON"/>
    <s v="681"/>
    <x v="2"/>
    <n v="0.5"/>
    <m/>
    <n v="125"/>
    <m/>
    <m/>
    <x v="770"/>
    <d v="2000-12-13T00:00:00"/>
    <d v="2001-01-22T00:00:00"/>
    <m/>
    <d v="2001-01-22T00:00:00"/>
    <m/>
    <m/>
    <m/>
    <m/>
    <s v=""/>
  </r>
  <r>
    <s v="COMMERCIAL"/>
    <s v="KOOGLER"/>
    <s v="KOOGLER"/>
    <s v="RONNIE"/>
    <s v="618 STEELES FORT ROAD"/>
    <s v="RAPHINE"/>
    <s v="VA"/>
    <s v="24472"/>
    <s v="5403772709"/>
    <s v="B1"/>
    <s v="WC"/>
    <s v="28"/>
    <s v="6-A"/>
    <s v="28-6-A"/>
    <s v="RAPHINE"/>
    <s v="917"/>
    <x v="2"/>
    <n v="7.9"/>
    <m/>
    <n v="125"/>
    <m/>
    <m/>
    <x v="770"/>
    <d v="2000-12-13T00:00:00"/>
    <d v="2001-01-22T00:00:00"/>
    <m/>
    <d v="2001-01-22T00:00:00"/>
    <m/>
    <m/>
    <m/>
    <m/>
    <s v=""/>
  </r>
  <r>
    <s v="SUBDIVISION"/>
    <s v="WOODLANDS"/>
    <s v="HARRIS"/>
    <s v="WILL"/>
    <s v="1110 BLUE GRASS TRAIL"/>
    <s v="LEXINGTON"/>
    <s v="VA"/>
    <s v="24450"/>
    <s v="5409975602"/>
    <s v="A2"/>
    <s v="BF"/>
    <s v="85"/>
    <s v="A-2"/>
    <s v="85-A-2"/>
    <s v="OAKDALE"/>
    <s v="612"/>
    <x v="11"/>
    <n v="154.19999999999999"/>
    <n v="10"/>
    <n v="300"/>
    <m/>
    <m/>
    <x v="770"/>
    <d v="2000-12-13T00:00:00"/>
    <d v="2001-01-22T00:00:00"/>
    <m/>
    <d v="2001-01-22T00:00:00"/>
    <m/>
    <m/>
    <m/>
    <m/>
    <s v=""/>
  </r>
  <r>
    <s v="SUBDIVISION"/>
    <s v="CARTER"/>
    <s v="CARTER"/>
    <s v="ALVIN"/>
    <s v="208 OVERHILL DRIVE"/>
    <s v="LWXINGTON"/>
    <s v="VA"/>
    <s v="24450"/>
    <s v="5404635654"/>
    <s v="A2"/>
    <s v="BF"/>
    <s v="89"/>
    <s v="A-45"/>
    <s v="89-A-45"/>
    <s v="AGNERS MILL"/>
    <s v="699"/>
    <x v="4"/>
    <n v="2"/>
    <n v="1"/>
    <n v="75"/>
    <m/>
    <m/>
    <x v="771"/>
    <m/>
    <m/>
    <m/>
    <d v="2000-12-14T00:00:00"/>
    <m/>
    <m/>
    <m/>
    <m/>
    <s v=""/>
  </r>
  <r>
    <s v="SUBDIVISION"/>
    <s v="DUDLEY"/>
    <s v="DUDLEY"/>
    <s v="FRED"/>
    <s v="1836 COLLIERSTOWN ROAD"/>
    <s v="LEXINGTON"/>
    <s v="VA"/>
    <s v="24450"/>
    <s v="5404639459"/>
    <s v="A2"/>
    <s v="KC"/>
    <s v="86"/>
    <s v="A-3"/>
    <s v="86-A-3"/>
    <s v="MURAT"/>
    <s v="251"/>
    <x v="4"/>
    <n v="2"/>
    <n v="1"/>
    <n v="75"/>
    <m/>
    <m/>
    <x v="771"/>
    <m/>
    <m/>
    <m/>
    <d v="2000-12-14T00:00:00"/>
    <m/>
    <m/>
    <m/>
    <m/>
    <s v=""/>
  </r>
  <r>
    <s v="SUBDIVISION"/>
    <s v="WHITESELL"/>
    <s v="WHITESELL"/>
    <s v="RICHARD"/>
    <s v="10 ANDERSON FARM ROAD"/>
    <s v="ROCKBRIDGE BATHS"/>
    <s v="VA"/>
    <s v="24473"/>
    <s v="5403485084"/>
    <s v="A2"/>
    <s v="WC"/>
    <s v="36"/>
    <s v="A-99"/>
    <s v="36-A-99"/>
    <s v="BACK DRAFT"/>
    <s v="729"/>
    <x v="4"/>
    <n v="2.06"/>
    <n v="1"/>
    <n v="75"/>
    <m/>
    <m/>
    <x v="772"/>
    <m/>
    <m/>
    <m/>
    <d v="2000-12-19T00:00:00"/>
    <m/>
    <m/>
    <m/>
    <m/>
    <s v=""/>
  </r>
  <r>
    <s v="SUBDIVISION"/>
    <s v="BURKS"/>
    <s v="BURKS"/>
    <s v="FREDERICK"/>
    <s v="168 MOUNTAIN LANE"/>
    <s v="GLASGOW"/>
    <s v="VA"/>
    <s v="24555"/>
    <s v="5402582828"/>
    <s v="A2"/>
    <s v="BF"/>
    <s v="97"/>
    <s v="A-5"/>
    <s v="97-A-5"/>
    <s v="FANCY HILL"/>
    <s v="739"/>
    <x v="8"/>
    <n v="6.24"/>
    <n v="1"/>
    <n v="75"/>
    <m/>
    <m/>
    <x v="773"/>
    <m/>
    <m/>
    <m/>
    <d v="2000-12-20T00:00:00"/>
    <m/>
    <m/>
    <m/>
    <m/>
    <s v=""/>
  </r>
  <r>
    <s v="SUBDIVISION"/>
    <s v="GARNETT"/>
    <s v="GARNETT"/>
    <s v="WILMER"/>
    <s v="852 ADAIR HILL ROAD"/>
    <s v="LEXINGTON"/>
    <s v="VA"/>
    <s v="24450"/>
    <s v="5404644165"/>
    <s v="A2"/>
    <s v="KC"/>
    <s v="47"/>
    <s v="A-67/68"/>
    <s v="47-A-67/68"/>
    <s v="ADAIR HILL"/>
    <s v="624"/>
    <x v="8"/>
    <n v="6.45"/>
    <n v="1"/>
    <n v="75"/>
    <m/>
    <m/>
    <x v="773"/>
    <m/>
    <m/>
    <m/>
    <d v="2000-12-20T00:00:00"/>
    <m/>
    <m/>
    <m/>
    <m/>
    <s v=""/>
  </r>
  <r>
    <s v="SUBDIVISION"/>
    <s v="HOLLAND"/>
    <s v="HOLLAND"/>
    <s v="NORVAL"/>
    <s v="80 FORGE ROAD"/>
    <s v="LEXINGTON"/>
    <s v="VA"/>
    <s v="24550"/>
    <s v="5402617404"/>
    <s v="B1"/>
    <s v="BF"/>
    <s v="76"/>
    <s v="A-50"/>
    <s v="76-A-50"/>
    <s v="BARES WOOD LANE"/>
    <s v="60"/>
    <x v="10"/>
    <n v="31.5"/>
    <n v="2"/>
    <n v="100"/>
    <m/>
    <m/>
    <x v="773"/>
    <m/>
    <m/>
    <m/>
    <d v="2000-12-20T00:00:00"/>
    <m/>
    <m/>
    <m/>
    <m/>
    <s v=""/>
  </r>
  <r>
    <s v="SUBDIVISION"/>
    <s v="WIMMER"/>
    <s v="WIMMER"/>
    <s v="ROBERT"/>
    <s v="POB 123"/>
    <s v="DALEVILLE"/>
    <s v="VA"/>
    <s v="24083"/>
    <s v="5409664952"/>
    <s v="A2"/>
    <s v="WC"/>
    <s v="37"/>
    <s v="A-73"/>
    <s v="37-A-73"/>
    <s v="DRY HOLLOW"/>
    <s v="729"/>
    <x v="8"/>
    <n v="15"/>
    <n v="1"/>
    <n v="75"/>
    <m/>
    <m/>
    <x v="773"/>
    <m/>
    <m/>
    <m/>
    <d v="2000-12-20T00:00:00"/>
    <m/>
    <m/>
    <m/>
    <m/>
    <s v=""/>
  </r>
  <r>
    <s v="SUBDIVISION"/>
    <s v="SWARTZ"/>
    <s v="SWARTZ"/>
    <s v="TIM"/>
    <s v="89 SILVER LANE"/>
    <s v="NATURAL BRIDGE"/>
    <s v="VA"/>
    <s v="24578"/>
    <s v="5402912927"/>
    <s v="A2"/>
    <s v="BF"/>
    <s v="97"/>
    <s v="A-2"/>
    <s v="97-A-2"/>
    <s v="FANCY HILL"/>
    <s v="739"/>
    <x v="8"/>
    <n v="2.0099999999999998"/>
    <n v="1"/>
    <n v="75"/>
    <m/>
    <m/>
    <x v="774"/>
    <m/>
    <m/>
    <m/>
    <d v="2001-01-04T00:00:00"/>
    <m/>
    <m/>
    <m/>
    <m/>
    <s v=""/>
  </r>
  <r>
    <s v="SUBDIVISION"/>
    <s v="FIX"/>
    <s v="FIX"/>
    <s v="WILLIAM"/>
    <s v="37 ARGENT DRIVE"/>
    <s v="LEXINGTON"/>
    <s v="VA"/>
    <s v="24450"/>
    <s v="5404633201"/>
    <s v="A2"/>
    <s v="SR"/>
    <s v="76"/>
    <s v="A-22"/>
    <s v="76-A-22"/>
    <s v="STUARTSBURG"/>
    <s v="631"/>
    <x v="8"/>
    <n v="6.21"/>
    <n v="1"/>
    <n v="75"/>
    <m/>
    <m/>
    <x v="775"/>
    <m/>
    <m/>
    <m/>
    <d v="2001-01-17T00:00:00"/>
    <m/>
    <m/>
    <m/>
    <m/>
    <s v=""/>
  </r>
  <r>
    <s v="COMMERCIAL"/>
    <s v="DIXIE GAS &amp; OIL"/>
    <s v="ALEXANDER"/>
    <s v="D.K."/>
    <s v="2460 N LEE HIGHWAY"/>
    <s v="LEXINGTON"/>
    <s v="VA"/>
    <s v="24450"/>
    <s v="5404634623"/>
    <s v="B1"/>
    <s v="SR"/>
    <s v="62"/>
    <s v="5-1C7"/>
    <s v="62-5-1C7"/>
    <s v="TIMBER RIDGE"/>
    <s v="11"/>
    <x v="2"/>
    <n v="2.74"/>
    <m/>
    <n v="125"/>
    <m/>
    <m/>
    <x v="776"/>
    <d v="2001-02-14T00:00:00"/>
    <d v="2001-02-26T00:00:00"/>
    <m/>
    <d v="2001-02-26T00:00:00"/>
    <m/>
    <d v="2002-02-26T00:00:00"/>
    <m/>
    <d v="2002-02-26T00:00:00"/>
    <s v="PERMIT ISSUED FOR ONE YEAR WITH OPTION TO RENEW, RENEWED 2/25/2002"/>
  </r>
  <r>
    <s v="SUBDIVISION"/>
    <s v="BREAKAWAY FARMS"/>
    <s v="RUSS"/>
    <s v="JACK"/>
    <s v="2927 TURKEY HILL ROAD"/>
    <s v="ROCKBRIDGE BATHS"/>
    <s v="VA"/>
    <s v="24473"/>
    <s v="5403481546"/>
    <s v="A2"/>
    <s v="KC"/>
    <s v="35"/>
    <s v="A-8"/>
    <s v="35-A-8"/>
    <s v="FREDERICKSBURG"/>
    <s v="624"/>
    <x v="10"/>
    <n v="20"/>
    <n v="4"/>
    <n v="150"/>
    <m/>
    <m/>
    <x v="777"/>
    <m/>
    <m/>
    <m/>
    <d v="2001-01-29T00:00:00"/>
    <m/>
    <m/>
    <m/>
    <m/>
    <s v=""/>
  </r>
  <r>
    <s v="SUBDIVISION"/>
    <s v="STEARNS"/>
    <s v="STEARNS"/>
    <s v="BILL"/>
    <s v="195 WALKER STREET"/>
    <s v="LEXIINGTON"/>
    <s v="VA"/>
    <s v="24450"/>
    <s v="5404644832"/>
    <s v="R1"/>
    <s v="KC"/>
    <s v="61"/>
    <s v="A-55"/>
    <s v="61-A-55"/>
    <s v="EAST LEXINGTON"/>
    <s v="613"/>
    <x v="8"/>
    <n v="0.86"/>
    <n v="1"/>
    <n v="75"/>
    <m/>
    <m/>
    <x v="777"/>
    <m/>
    <m/>
    <m/>
    <d v="2001-01-29T00:00:00"/>
    <m/>
    <m/>
    <m/>
    <m/>
    <s v=""/>
  </r>
  <r>
    <s v="SUBDIVISION"/>
    <s v="O'DANIEL"/>
    <s v="O'DANIEL"/>
    <s v="DANA"/>
    <s v="POB 723"/>
    <s v="BUENA VISTA"/>
    <s v="VA"/>
    <s v="24416"/>
    <s v="5404621299"/>
    <s v="A2"/>
    <s v="WC"/>
    <s v="37"/>
    <s v="A-90"/>
    <s v="37-A-90"/>
    <s v="BUSTLEBURG"/>
    <s v="712"/>
    <x v="4"/>
    <n v="2.06"/>
    <n v="1"/>
    <n v="75"/>
    <m/>
    <m/>
    <x v="778"/>
    <m/>
    <m/>
    <m/>
    <d v="2001-01-31T00:00:00"/>
    <m/>
    <m/>
    <m/>
    <m/>
    <s v=""/>
  </r>
  <r>
    <s v="SUBDIVISION"/>
    <s v="ROLLING RIDGE"/>
    <s v="ROBERTS"/>
    <s v="ROGER"/>
    <s v="RT 1 BOX 181"/>
    <s v="BUENA VISTA"/>
    <s v="VA"/>
    <s v="24416"/>
    <s v="5402612851"/>
    <s v="A2"/>
    <s v="SR"/>
    <s v="63"/>
    <s v="14-3"/>
    <s v="63-14-3"/>
    <s v="CROSSROADS"/>
    <s v="706"/>
    <x v="8"/>
    <n v="2.02"/>
    <n v="1"/>
    <n v="75"/>
    <m/>
    <m/>
    <x v="779"/>
    <m/>
    <m/>
    <m/>
    <d v="2001-02-01T00:00:00"/>
    <m/>
    <m/>
    <m/>
    <m/>
    <s v=""/>
  </r>
  <r>
    <s v="SUBDIVISION"/>
    <s v="SALMON"/>
    <s v="SALMON"/>
    <s v="JAMES"/>
    <s v="1606 JACKTOWN ROAD"/>
    <s v="LEXINGTON"/>
    <s v="VA"/>
    <s v="24450"/>
    <s v="5404644451"/>
    <s v="A2"/>
    <s v="KC"/>
    <s v="59"/>
    <s v="A-55"/>
    <s v="59-A-55"/>
    <s v="HOUSE MOUNTAIN"/>
    <s v="641"/>
    <x v="4"/>
    <n v="7.34"/>
    <n v="1"/>
    <n v="75"/>
    <m/>
    <m/>
    <x v="779"/>
    <m/>
    <m/>
    <m/>
    <d v="2001-02-01T00:00:00"/>
    <m/>
    <m/>
    <m/>
    <m/>
    <s v=""/>
  </r>
  <r>
    <s v="SUBDIVISION"/>
    <s v="BLALOCK"/>
    <s v="BLALOCK"/>
    <s v="CHRIS"/>
    <s v="1454 STERRET ROAD"/>
    <s v="FAIRFIELD"/>
    <s v="VA"/>
    <s v="24435"/>
    <s v="5403481381"/>
    <s v="A2"/>
    <s v="WC"/>
    <s v="38"/>
    <s v="A-73"/>
    <s v="38-A-73"/>
    <s v="FAIRFILED"/>
    <s v="717"/>
    <x v="8"/>
    <n v="8"/>
    <n v="11"/>
    <n v="75"/>
    <m/>
    <m/>
    <x v="780"/>
    <m/>
    <m/>
    <m/>
    <d v="2001-02-05T00:00:00"/>
    <m/>
    <m/>
    <m/>
    <m/>
    <s v=""/>
  </r>
  <r>
    <s v="SUBDIVISION"/>
    <s v="ADD ENTERPRISE"/>
    <s v="ADD ENTERPRISE"/>
    <s v=""/>
    <s v="209 SAWMILL LANE"/>
    <s v="LEXINGTON"/>
    <s v="VA"/>
    <s v="24450"/>
    <s v="5404633832"/>
    <s v="R1"/>
    <s v="KC"/>
    <s v="74"/>
    <s v="20-B"/>
    <s v="74-20-B"/>
    <s v="UNION RUN"/>
    <s v="674"/>
    <x v="8"/>
    <n v="1.01"/>
    <n v="1"/>
    <n v="75"/>
    <m/>
    <m/>
    <x v="781"/>
    <m/>
    <m/>
    <m/>
    <d v="2001-02-12T00:00:00"/>
    <m/>
    <m/>
    <m/>
    <m/>
    <s v=""/>
  </r>
  <r>
    <s v="SUBDIVISION"/>
    <s v="GARNETT"/>
    <s v="GARNETT"/>
    <s v="WILMER"/>
    <s v="852 ADAIR HILL ROAD"/>
    <s v="LEXINGTON"/>
    <s v="VA"/>
    <s v="24450"/>
    <s v="5404644165"/>
    <s v="A2"/>
    <s v="KC"/>
    <s v="47"/>
    <s v="A-67/68"/>
    <s v="47-A-67/68"/>
    <s v="ADAIR HILL"/>
    <s v="622"/>
    <x v="8"/>
    <n v="10.88"/>
    <n v="1"/>
    <n v="75"/>
    <m/>
    <m/>
    <x v="782"/>
    <m/>
    <m/>
    <m/>
    <d v="2001-02-22T00:00:00"/>
    <m/>
    <m/>
    <m/>
    <m/>
    <s v=""/>
  </r>
  <r>
    <s v="SUBDIVISION"/>
    <s v="SHUMATE"/>
    <s v="SHUMATE"/>
    <s v="GEORGE"/>
    <s v="81 TRANQUILITY LANE"/>
    <s v="LEXINGTON"/>
    <s v="VA"/>
    <s v="24450"/>
    <s v="5404639173"/>
    <s v="A2"/>
    <s v="KC"/>
    <s v="35"/>
    <s v="4-2"/>
    <s v="35-4-2"/>
    <s v="MAPLE SWAMP"/>
    <s v="624"/>
    <x v="4"/>
    <n v="2.72"/>
    <n v="1"/>
    <n v="75"/>
    <m/>
    <m/>
    <x v="783"/>
    <m/>
    <m/>
    <m/>
    <d v="2001-02-23T00:00:00"/>
    <m/>
    <m/>
    <m/>
    <m/>
    <s v=""/>
  </r>
  <r>
    <s v="AMENDMENT"/>
    <s v="ROCKBRIDGE COUNTY"/>
    <s v="PLANNING"/>
    <s v=""/>
    <s v="150 S MAIN STREET"/>
    <s v="LEXINGTON"/>
    <s v="VA"/>
    <s v="24450"/>
    <s v="5404649662"/>
    <s v="RC"/>
    <s v="RC"/>
    <s v="NA"/>
    <s v="NA"/>
    <s v="NA-NA"/>
    <s v="ALL DISTRICTS"/>
    <s v=""/>
    <x v="3"/>
    <m/>
    <m/>
    <n v="0"/>
    <m/>
    <m/>
    <x v="784"/>
    <d v="2001-03-14T00:00:00"/>
    <d v="2001-04-23T00:00:00"/>
    <m/>
    <d v="2001-04-23T00:00:00"/>
    <m/>
    <m/>
    <m/>
    <m/>
    <s v="IMPROVE ZONING AMENDMENT PROCESS"/>
  </r>
  <r>
    <s v="SUBDIVISION"/>
    <s v="SCHWEIZER"/>
    <s v="SCHWEIZER"/>
    <s v="HANS"/>
    <s v="251 LITTLE HOUSE MT  RD"/>
    <s v="LEXINGTON"/>
    <s v="VA"/>
    <s v="24450"/>
    <s v="5404633977"/>
    <s v="A1"/>
    <s v="KC"/>
    <s v="59"/>
    <s v="A-37"/>
    <s v="59-A-37"/>
    <s v="HOUSE MOUNTAIN"/>
    <s v="643"/>
    <x v="4"/>
    <n v="21.1"/>
    <n v="1"/>
    <n v="175"/>
    <m/>
    <m/>
    <x v="785"/>
    <m/>
    <m/>
    <m/>
    <d v="2001-03-08T00:00:00"/>
    <m/>
    <m/>
    <m/>
    <m/>
    <s v=""/>
  </r>
  <r>
    <s v="SUBDIVISION"/>
    <s v="LYLE"/>
    <s v="LYLE"/>
    <s v="LEROY"/>
    <s v="POB 172"/>
    <s v="GOSHEN"/>
    <s v="VA"/>
    <s v="24439"/>
    <s v="5408850377"/>
    <s v="A2"/>
    <s v="WC"/>
    <s v="14"/>
    <s v="2-B"/>
    <s v="14-2-B"/>
    <s v="GOSHEN"/>
    <s v="601"/>
    <x v="4"/>
    <n v="2.69"/>
    <n v="1"/>
    <n v="75"/>
    <m/>
    <m/>
    <x v="786"/>
    <m/>
    <m/>
    <m/>
    <d v="2001-03-12T00:00:00"/>
    <m/>
    <m/>
    <m/>
    <m/>
    <s v=""/>
  </r>
  <r>
    <s v="SUBDIVISION"/>
    <s v="WRIGHT"/>
    <s v="WRIGHT"/>
    <s v="JAMES"/>
    <s v="615 STONEY RUN ROAD"/>
    <s v="BUENA VISTA"/>
    <s v="VA"/>
    <s v="24416"/>
    <s v="5402613233"/>
    <s v="A2"/>
    <s v="SR"/>
    <s v="78"/>
    <s v="7-2M4"/>
    <s v="78-7-2M4"/>
    <s v="STONEY RUN"/>
    <s v="757"/>
    <x v="4"/>
    <n v="2.16"/>
    <n v="1"/>
    <n v="75"/>
    <m/>
    <m/>
    <x v="787"/>
    <m/>
    <m/>
    <m/>
    <d v="2001-03-13T00:00:00"/>
    <m/>
    <m/>
    <m/>
    <m/>
    <s v=""/>
  </r>
  <r>
    <s v="SUBDIVISION"/>
    <s v="PERKINS"/>
    <s v="PERKINS"/>
    <s v="WOODROW"/>
    <s v="4357 PLANK ROAD"/>
    <s v="NATURAL BRIDGE"/>
    <s v="VA"/>
    <s v="24578"/>
    <s v="5404649001"/>
    <s v="A2"/>
    <s v="BF"/>
    <s v="95"/>
    <s v="5-D4"/>
    <s v="95-5-D4"/>
    <s v="PADGETTS HILL"/>
    <s v="690"/>
    <x v="8"/>
    <n v="32.19"/>
    <n v="1"/>
    <n v="75"/>
    <m/>
    <m/>
    <x v="788"/>
    <m/>
    <m/>
    <m/>
    <d v="2001-03-14T00:00:00"/>
    <m/>
    <m/>
    <m/>
    <m/>
    <s v=""/>
  </r>
  <r>
    <s v="SUBDIVISION"/>
    <s v="BOTTOMLEY"/>
    <s v="BOTTOMLEY"/>
    <s v="WINTON"/>
    <s v="28 LOG CABIN LANE"/>
    <s v="BUENA VISTA"/>
    <s v="VA"/>
    <s v="24416"/>
    <s v="5402614550"/>
    <s v="A2"/>
    <s v="SR"/>
    <s v="64"/>
    <s v="17-A"/>
    <s v="64-17-A"/>
    <s v="CROSSROADS"/>
    <s v="716"/>
    <x v="8"/>
    <n v="4.0199999999999996"/>
    <n v="1"/>
    <n v="75"/>
    <m/>
    <m/>
    <x v="789"/>
    <m/>
    <m/>
    <m/>
    <d v="2001-03-22T00:00:00"/>
    <m/>
    <m/>
    <m/>
    <m/>
    <s v=""/>
  </r>
  <r>
    <s v="COMMERCIAL"/>
    <s v="KAHN DEVELOPMENT"/>
    <s v="JENKINS"/>
    <s v="HOWARD"/>
    <s v="226 RANDOLPH SQUARE"/>
    <s v="RICHMOND"/>
    <s v="VA"/>
    <s v="23233"/>
    <s v="8047847089"/>
    <s v="A2"/>
    <s v="WC"/>
    <s v="62"/>
    <s v="A-55"/>
    <s v="62-A-55"/>
    <s v="NORTH LEE HIGWAY"/>
    <s v="11"/>
    <x v="9"/>
    <n v="27.58"/>
    <m/>
    <n v="470"/>
    <m/>
    <m/>
    <x v="790"/>
    <d v="2001-04-11T00:00:00"/>
    <d v="2001-05-29T00:00:00"/>
    <m/>
    <d v="2001-05-29T00:00:00"/>
    <m/>
    <m/>
    <m/>
    <m/>
    <s v="•_x0009_The building elevations and colors will be in substantial conformance with the colored elevation submitted to the Planning Commission 5/9/01._x000a_•_x0009_The parking lot lighting will be &quot;shoe box&quot; flat lens fixtures, twenty-five feet high, and of a bronze anodized coloring. These fixtures are designed to reduce glare._x000a_•_x0009_The site plan and landscaping will be in substantial conformance with the plan submitted to the Planning Commission 5/9/01, to allow for a 27% increase in the developed footprint as in the 121K store._x000a_•_x0009_All storm water management facilities will be constructed on site._x000a_•_x0009_No new access points to or from any Commonwealth of Virginia highway to the property._x000a_•_x0009_Lowe's Companies. Inc. agrees to pay for any road improvements or signal installation on HWY 11 mandated by the Virginia Department of Transportation._x000a_•_x0009_Lowe's Companies. Inc. agrees to final site plan review and approval by the Rockbridge County Planning Commission."/>
  </r>
  <r>
    <s v="SUBDIVISION"/>
    <s v="DUDLEY"/>
    <s v="DUDLEY"/>
    <s v="GEORGE"/>
    <s v="100 PAXTON STREET"/>
    <s v="LEXINGTON"/>
    <s v="VA"/>
    <s v="24450"/>
    <s v="5404634645"/>
    <s v="A2"/>
    <s v="BF"/>
    <s v="71"/>
    <s v="A-85"/>
    <s v="71-A-85"/>
    <s v="COLLIERSTOWN"/>
    <s v="655"/>
    <x v="4"/>
    <n v="2.02"/>
    <n v="1"/>
    <n v="75"/>
    <m/>
    <m/>
    <x v="791"/>
    <m/>
    <m/>
    <m/>
    <d v="2001-03-26T00:00:00"/>
    <m/>
    <m/>
    <m/>
    <m/>
    <s v=""/>
  </r>
  <r>
    <s v="SUBDIVISION"/>
    <s v="KIRBY"/>
    <s v="KIRBY"/>
    <s v="LEROY"/>
    <s v="POB 63"/>
    <s v="GOSHEN"/>
    <s v="VA"/>
    <s v="24439"/>
    <s v="540977"/>
    <s v="A2"/>
    <s v="WC"/>
    <s v="12"/>
    <s v="1-1C4"/>
    <s v="12-1-1C4"/>
    <s v="GOSHEN"/>
    <s v="780"/>
    <x v="8"/>
    <n v="2.92"/>
    <n v="1"/>
    <n v="75"/>
    <m/>
    <m/>
    <x v="791"/>
    <m/>
    <m/>
    <m/>
    <d v="2001-03-26T00:00:00"/>
    <m/>
    <m/>
    <m/>
    <m/>
    <s v=""/>
  </r>
  <r>
    <s v="SUBDIVISION"/>
    <s v="WEBB"/>
    <s v="WEBB"/>
    <s v="ALFRED"/>
    <s v="162 WINDFALL LANE"/>
    <s v="NATURAL BRIDGE"/>
    <s v="VA"/>
    <s v="24578"/>
    <s v="5402911089"/>
    <s v="A2"/>
    <s v="BF"/>
    <s v="112"/>
    <s v="5-1"/>
    <s v="112-5-1"/>
    <s v="NATURAL BRIDGE"/>
    <s v="760"/>
    <x v="4"/>
    <n v="4.47"/>
    <n v="1"/>
    <n v="75"/>
    <m/>
    <m/>
    <x v="791"/>
    <m/>
    <m/>
    <m/>
    <d v="2001-03-26T00:00:00"/>
    <m/>
    <m/>
    <m/>
    <m/>
    <s v=""/>
  </r>
  <r>
    <s v="SUBDIVISION"/>
    <s v="SMITH"/>
    <s v="SMITH"/>
    <s v="JAMES"/>
    <s v="12 SADDLERIDGE ROAD"/>
    <s v="LEXINGTON"/>
    <s v="VA"/>
    <s v="24450"/>
    <s v="5404635964"/>
    <s v="A2"/>
    <s v="KC"/>
    <s v="59"/>
    <s v="A-55"/>
    <s v="59-A-55"/>
    <s v="HOUSE MOUNTAIN"/>
    <s v="643"/>
    <x v="8"/>
    <n v="8.75"/>
    <n v="1"/>
    <n v="75"/>
    <m/>
    <m/>
    <x v="792"/>
    <m/>
    <m/>
    <m/>
    <d v="2001-03-27T00:00:00"/>
    <m/>
    <m/>
    <m/>
    <m/>
    <s v=""/>
  </r>
  <r>
    <s v="AMENDMENT"/>
    <s v="ROCKBRIDGE COUNTY"/>
    <s v="PLANNING"/>
    <s v=""/>
    <s v="150 S MAIN STREET"/>
    <s v="LEXINGTON"/>
    <s v="VA"/>
    <s v="24450"/>
    <s v="5404649662"/>
    <s v="B1"/>
    <s v="RC"/>
    <s v="NA"/>
    <s v="NA"/>
    <s v="NA-NA"/>
    <s v="B1 DISTRICT"/>
    <s v=""/>
    <x v="3"/>
    <m/>
    <m/>
    <n v="0"/>
    <m/>
    <m/>
    <x v="793"/>
    <d v="2001-04-11T00:00:00"/>
    <d v="2001-05-29T00:00:00"/>
    <m/>
    <d v="2001-05-29T00:00:00"/>
    <m/>
    <m/>
    <m/>
    <m/>
    <s v="LIMITS USE OF TEMPORARY SIGNS IN B1"/>
  </r>
  <r>
    <s v="SUBDIVISION"/>
    <s v="FOREST GROVE"/>
    <s v="BAISLEY"/>
    <s v="ROBERT"/>
    <s v="57 BASIL LANE"/>
    <s v="LEXINGTON"/>
    <s v="VA"/>
    <s v="24450"/>
    <s v="5404635034"/>
    <s v="A2"/>
    <s v="SR"/>
    <s v="76"/>
    <s v="3-4"/>
    <s v="76-3-4"/>
    <s v="STUARTSBURG"/>
    <s v="703"/>
    <x v="0"/>
    <n v="179.9"/>
    <n v="5"/>
    <n v="175"/>
    <m/>
    <m/>
    <x v="794"/>
    <d v="2001-04-11T00:00:00"/>
    <d v="2001-05-14T00:00:00"/>
    <m/>
    <d v="2001-05-14T00:00:00"/>
    <m/>
    <m/>
    <m/>
    <m/>
    <s v=""/>
  </r>
  <r>
    <s v="SUBDIVISION"/>
    <s v="PINEY RIDGE"/>
    <s v="JOHNSON"/>
    <s v="WILBUR"/>
    <s v="147 MOHLERS LOOP"/>
    <s v="LEXIINGTON"/>
    <s v="VA"/>
    <s v="24450"/>
    <s v="5404639214"/>
    <s v="A1"/>
    <s v="NB"/>
    <s v="107"/>
    <s v="A-32C"/>
    <s v="107-A-32C"/>
    <s v="GLASGOW"/>
    <s v="684"/>
    <x v="0"/>
    <n v="20.07"/>
    <n v="8"/>
    <n v="250"/>
    <m/>
    <m/>
    <x v="794"/>
    <d v="2001-04-11T00:00:00"/>
    <d v="2001-05-14T00:00:00"/>
    <m/>
    <d v="2002-02-05T00:00:00"/>
    <m/>
    <m/>
    <m/>
    <m/>
    <s v=""/>
  </r>
  <r>
    <s v="SUBDIVISION"/>
    <s v="AIMONE"/>
    <s v="AIMONE"/>
    <s v="ROBERT"/>
    <s v="3551 BORDEN GRANT TRAIL"/>
    <s v="FAIRFIELD"/>
    <s v="VA"/>
    <s v="24435"/>
    <s v="5403775723"/>
    <s v="A2"/>
    <s v="SR"/>
    <s v="52"/>
    <s v="A-1"/>
    <s v="52-A-1"/>
    <s v="FAIRFIELD"/>
    <s v="706"/>
    <x v="8"/>
    <n v="7.28"/>
    <n v="1"/>
    <n v="75"/>
    <m/>
    <m/>
    <x v="795"/>
    <m/>
    <m/>
    <m/>
    <d v="2001-03-30T00:00:00"/>
    <m/>
    <m/>
    <m/>
    <m/>
    <s v=""/>
  </r>
  <r>
    <s v="SUBDIVISION"/>
    <s v="MCKENDREE"/>
    <s v="MCKENDREE"/>
    <s v="CHARLES"/>
    <s v="302 BIRDFIELD ROAD"/>
    <s v="LEXINGTON"/>
    <s v="VA"/>
    <s v="24450"/>
    <s v=""/>
    <s v="A2"/>
    <s v="WC"/>
    <s v="50"/>
    <s v="2-1"/>
    <s v="50-2-1"/>
    <s v="TIMBER RIDGE"/>
    <s v="717"/>
    <x v="4"/>
    <n v="2.0099999999999998"/>
    <n v="1"/>
    <n v="75"/>
    <m/>
    <m/>
    <x v="795"/>
    <m/>
    <m/>
    <m/>
    <d v="2001-03-30T00:00:00"/>
    <m/>
    <m/>
    <m/>
    <m/>
    <s v=""/>
  </r>
  <r>
    <s v="SUBDIVISION"/>
    <s v="SIBOLD"/>
    <s v="SIBOLD"/>
    <s v="CECIL"/>
    <s v="5921 WOODLAND AVENUE"/>
    <s v="CLINTON"/>
    <s v="MD"/>
    <s v="20735"/>
    <s v=""/>
    <s v="A2"/>
    <s v="WC"/>
    <s v="31"/>
    <s v="A-11B"/>
    <s v="31-A-11B"/>
    <s v="BRATTONS RUN"/>
    <s v="780"/>
    <x v="8"/>
    <n v="5.54"/>
    <n v="1"/>
    <n v="75"/>
    <m/>
    <m/>
    <x v="796"/>
    <m/>
    <m/>
    <m/>
    <d v="2001-04-02T00:00:00"/>
    <m/>
    <m/>
    <m/>
    <m/>
    <s v=""/>
  </r>
  <r>
    <s v="SUBDIVISION"/>
    <s v="KOBER"/>
    <s v="KOBER"/>
    <s v="BARBARA"/>
    <s v="3948 EASTON COURT"/>
    <s v="GROVE CITY"/>
    <s v="OH"/>
    <s v="43123"/>
    <s v="6148718627"/>
    <s v="A2"/>
    <s v="WC"/>
    <s v="62"/>
    <s v="A-44"/>
    <s v="62-A-44"/>
    <s v="VALLEY PIKE"/>
    <s v="645"/>
    <x v="8"/>
    <n v="23"/>
    <n v="1"/>
    <n v="75"/>
    <m/>
    <m/>
    <x v="797"/>
    <m/>
    <m/>
    <m/>
    <d v="2001-04-03T00:00:00"/>
    <m/>
    <m/>
    <m/>
    <m/>
    <s v=""/>
  </r>
  <r>
    <s v="SUBDIVISION"/>
    <s v="BLUE RIDGE SALES &amp; MARKETING"/>
    <s v="WILLETTS"/>
    <s v="ROGER"/>
    <s v="POB 483"/>
    <s v="GREENVILLE"/>
    <s v="VA"/>
    <s v="24440"/>
    <s v="5409425126"/>
    <s v="A2"/>
    <s v="NB"/>
    <s v="106"/>
    <s v="24-2"/>
    <s v="106-24-2"/>
    <s v="NATURAL BRIDGE"/>
    <s v="813"/>
    <x v="8"/>
    <n v="40.61"/>
    <n v="1"/>
    <n v="75"/>
    <m/>
    <m/>
    <x v="798"/>
    <m/>
    <m/>
    <m/>
    <d v="2001-04-04T00:00:00"/>
    <m/>
    <m/>
    <m/>
    <m/>
    <s v=""/>
  </r>
  <r>
    <s v="SUBDIVISION"/>
    <s v="WOOD"/>
    <s v="WOOD"/>
    <s v="HERMAN"/>
    <s v="25 LOGGER LANE"/>
    <s v="BUENA VISTA"/>
    <s v="VA"/>
    <s v="24416"/>
    <s v="5402615226"/>
    <s v="R1"/>
    <s v="SR"/>
    <s v="77"/>
    <s v="16-1A"/>
    <s v="77-16-1A"/>
    <s v="BUENA VISTA"/>
    <s v="704"/>
    <x v="4"/>
    <n v="2.4700000000000002"/>
    <n v="1"/>
    <n v="75"/>
    <m/>
    <m/>
    <x v="799"/>
    <m/>
    <m/>
    <m/>
    <d v="2001-04-05T00:00:00"/>
    <m/>
    <m/>
    <m/>
    <m/>
    <s v=""/>
  </r>
  <r>
    <s v="SUBDIVISION"/>
    <s v="HEGEDUS"/>
    <s v="HEGEDUS"/>
    <s v="JAMES"/>
    <s v="1251 RIVER ROAD"/>
    <s v="BUENA VISTA"/>
    <s v="VA"/>
    <s v="24416"/>
    <s v="5402619647"/>
    <s v="A1"/>
    <s v="NB"/>
    <s v="99"/>
    <s v="A-20"/>
    <s v="99-A-20"/>
    <s v="RIVER ROAD"/>
    <s v="663"/>
    <x v="8"/>
    <n v="32"/>
    <n v="1"/>
    <n v="75"/>
    <m/>
    <m/>
    <x v="800"/>
    <m/>
    <m/>
    <m/>
    <d v="2001-04-06T00:00:00"/>
    <m/>
    <m/>
    <m/>
    <m/>
    <s v=""/>
  </r>
  <r>
    <s v="SUBDIVISION"/>
    <s v="MONTANARO"/>
    <s v="MONTANARO"/>
    <s v="STEPHEN"/>
    <s v="1237 FREDERICKSBURG RD"/>
    <s v="ROCKBRIDGE BATHS"/>
    <s v="VA"/>
    <s v="24473"/>
    <s v="5403485818"/>
    <s v="A2"/>
    <s v="KC"/>
    <s v="34"/>
    <s v="A-26"/>
    <s v="34-A-26"/>
    <s v="FREDERICKSBURG"/>
    <s v="623"/>
    <x v="8"/>
    <n v="14.24"/>
    <n v="1"/>
    <n v="75"/>
    <m/>
    <m/>
    <x v="800"/>
    <m/>
    <m/>
    <m/>
    <d v="2001-04-06T00:00:00"/>
    <m/>
    <m/>
    <m/>
    <m/>
    <s v=""/>
  </r>
  <r>
    <s v="SUBDIVISION"/>
    <s v="TOLLEY"/>
    <s v="TOLLEY"/>
    <s v="GEORGE"/>
    <s v="494 SMOKEY ROW"/>
    <s v="LEXINGTON"/>
    <s v="VA"/>
    <s v="24450"/>
    <s v="5404634036"/>
    <s v="A2"/>
    <s v="WC"/>
    <s v="49"/>
    <s v="A-46A"/>
    <s v="49-A-46A"/>
    <s v="SMOKEY ROW"/>
    <s v="727"/>
    <x v="8"/>
    <n v="5.44"/>
    <n v="1"/>
    <n v="75"/>
    <m/>
    <m/>
    <x v="800"/>
    <m/>
    <m/>
    <m/>
    <d v="2001-04-26T00:00:00"/>
    <m/>
    <m/>
    <m/>
    <m/>
    <s v=""/>
  </r>
  <r>
    <s v="SUBDIVISION"/>
    <s v="CLAYTON"/>
    <s v="CLAYTON"/>
    <s v="PHILLIP"/>
    <s v="259 HAWKRIDGE LANE"/>
    <s v="LEXINGTON"/>
    <s v="VA"/>
    <s v="24450"/>
    <s v="5404635435"/>
    <s v="A1"/>
    <s v="KC"/>
    <s v="45"/>
    <s v="5-1"/>
    <s v="45-5-1"/>
    <s v="HOUSE MOUNTAIN"/>
    <s v="635"/>
    <x v="8"/>
    <n v="101"/>
    <n v="1"/>
    <n v="75"/>
    <m/>
    <m/>
    <x v="801"/>
    <m/>
    <m/>
    <m/>
    <d v="2001-04-12T00:00:00"/>
    <m/>
    <m/>
    <m/>
    <m/>
    <s v="BOND POSTED FOR ROAD IMPROVEMENTS"/>
  </r>
  <r>
    <s v="SUBDIVISION"/>
    <s v="VANSANT"/>
    <s v="VANSANT"/>
    <s v="ELMER638"/>
    <s v="SPRINGBRANCH ROAD"/>
    <s v="LEXINGTON"/>
    <s v="VA"/>
    <s v="24450"/>
    <s v="5404635590"/>
    <s v="A2"/>
    <s v="BF"/>
    <s v="94"/>
    <s v="1-1"/>
    <s v="94-1-1"/>
    <s v="SOUTH BUFFALO"/>
    <s v="662"/>
    <x v="8"/>
    <n v="20.64"/>
    <n v="1"/>
    <n v="75"/>
    <m/>
    <m/>
    <x v="802"/>
    <m/>
    <m/>
    <m/>
    <d v="2001-04-18T00:00:00"/>
    <m/>
    <m/>
    <m/>
    <m/>
    <s v=""/>
  </r>
  <r>
    <s v="SUBDIVISION"/>
    <s v="LEWIS"/>
    <s v="LEWIS"/>
    <s v="JOHN"/>
    <s v="RED DOG LANE"/>
    <s v="BUENA VISTA"/>
    <s v="VA"/>
    <s v="24416"/>
    <s v="5402619157"/>
    <s v="A2"/>
    <s v="NB"/>
    <s v="99"/>
    <s v="1-4"/>
    <s v="99-1-4"/>
    <s v="BENNETTS RUN"/>
    <s v="262"/>
    <x v="4"/>
    <n v="12.51"/>
    <n v="1"/>
    <n v="75"/>
    <m/>
    <m/>
    <x v="803"/>
    <m/>
    <m/>
    <m/>
    <d v="2001-04-20T00:00:00"/>
    <m/>
    <m/>
    <m/>
    <m/>
    <s v=""/>
  </r>
  <r>
    <s v="SUBDIVISION"/>
    <s v="WRIGHT"/>
    <s v="WRIGHT"/>
    <s v="WANDA"/>
    <s v="629 SPRING VALLEY ROAD"/>
    <s v="LEXINGTON"/>
    <s v="VA"/>
    <s v="24450"/>
    <s v="5404634244"/>
    <s v="A2"/>
    <s v="KC"/>
    <s v="73"/>
    <s v="7-A"/>
    <s v="73-7-A"/>
    <s v="SPRING VALLEY"/>
    <s v="670"/>
    <x v="4"/>
    <n v="2"/>
    <n v="1"/>
    <n v="75"/>
    <m/>
    <m/>
    <x v="804"/>
    <m/>
    <m/>
    <m/>
    <d v="2001-04-23T00:00:00"/>
    <m/>
    <m/>
    <m/>
    <m/>
    <s v=""/>
  </r>
  <r>
    <s v="SUBDIVISION"/>
    <s v="LOCUST GLEN"/>
    <s v="CLEMENTS"/>
    <s v="CHARLES"/>
    <s v="RT 6 BOX 497"/>
    <s v="WAYNESBORO"/>
    <s v="VA"/>
    <s v="22980"/>
    <s v=""/>
    <s v="A2"/>
    <s v="WC"/>
    <s v="50"/>
    <s v="A-3"/>
    <s v="50-A-3"/>
    <s v="SMOKEY ROW"/>
    <s v="727"/>
    <x v="0"/>
    <n v="8.9"/>
    <n v="4"/>
    <n v="150"/>
    <m/>
    <m/>
    <x v="805"/>
    <d v="2001-05-09T00:00:00"/>
    <d v="2001-05-29T00:00:00"/>
    <m/>
    <d v="2001-05-29T00:00:00"/>
    <m/>
    <m/>
    <m/>
    <m/>
    <s v=""/>
  </r>
  <r>
    <s v="SUBDIVISION"/>
    <s v="STATON"/>
    <s v="STATON"/>
    <s v="ROOSEVELT"/>
    <s v="984 STERRETT ROAD"/>
    <s v="FAIRFIELD"/>
    <s v="VA"/>
    <s v="24435"/>
    <s v="5403485444"/>
    <s v="A2"/>
    <s v="WC"/>
    <s v="38"/>
    <s v="A-62"/>
    <s v="38-A-62"/>
    <s v="FAIRFIELD"/>
    <s v="724"/>
    <x v="8"/>
    <n v="2"/>
    <n v="1"/>
    <n v="75"/>
    <m/>
    <m/>
    <x v="805"/>
    <m/>
    <m/>
    <m/>
    <d v="2001-04-25T00:00:00"/>
    <m/>
    <m/>
    <m/>
    <m/>
    <s v=""/>
  </r>
  <r>
    <s v="SUBDIVISION"/>
    <s v="SENSABAUGH"/>
    <s v="SENSABAUGH"/>
    <s v="ALICE"/>
    <s v="2441 TURKEY HILL ROAD"/>
    <s v="ROCKBRIDGE BATHS"/>
    <s v="VA"/>
    <s v="24473"/>
    <s v=""/>
    <s v="A2"/>
    <s v="KC"/>
    <s v="35"/>
    <s v="3-2"/>
    <s v="35-3-2"/>
    <s v="TURKEY HILL"/>
    <s v="602"/>
    <x v="8"/>
    <n v="7.01"/>
    <n v="1"/>
    <n v="75"/>
    <m/>
    <m/>
    <x v="806"/>
    <m/>
    <m/>
    <m/>
    <d v="2001-04-30T00:00:00"/>
    <m/>
    <m/>
    <m/>
    <m/>
    <s v=""/>
  </r>
  <r>
    <s v="ROAD"/>
    <s v="ROLLING MEADOWS"/>
    <s v="RAMSEY"/>
    <s v="SKIP"/>
    <s v="POB 57"/>
    <s v="FAIRFIELD"/>
    <s v="VA"/>
    <s v="24435"/>
    <s v="5404632375"/>
    <s v="A2"/>
    <s v="BF"/>
    <s v="98"/>
    <s v="3-1C"/>
    <s v="98-3-1C"/>
    <s v="MECHANICSVILLE"/>
    <s v="608"/>
    <x v="1"/>
    <n v="3.2"/>
    <m/>
    <n v="214"/>
    <m/>
    <m/>
    <x v="807"/>
    <m/>
    <m/>
    <m/>
    <d v="2001-05-03T00:00:00"/>
    <m/>
    <m/>
    <m/>
    <m/>
    <s v=""/>
  </r>
  <r>
    <s v="SUBDIVISION"/>
    <s v="KING"/>
    <s v="KING"/>
    <s v="JAMES"/>
    <s v="249 LOW BRIDGE LANE"/>
    <s v="LEXINGTON"/>
    <s v="VA"/>
    <s v="24450"/>
    <s v="5404636802"/>
    <s v="A2"/>
    <s v="KC"/>
    <s v="48"/>
    <s v="A-9"/>
    <s v="48-A-9"/>
    <s v="KERRS CREEK"/>
    <s v="624"/>
    <x v="4"/>
    <n v="8.6"/>
    <n v="1"/>
    <n v="75"/>
    <m/>
    <m/>
    <x v="808"/>
    <m/>
    <m/>
    <m/>
    <d v="2001-05-04T00:00:00"/>
    <m/>
    <m/>
    <m/>
    <m/>
    <s v=""/>
  </r>
  <r>
    <s v="SUBDIVISION"/>
    <s v="HARRAWOOD"/>
    <s v="HARRAWOOD"/>
    <s v="PAUL"/>
    <s v="SLAT MILL LANE"/>
    <s v="FAIRFIELD"/>
    <s v="VA"/>
    <s v="24435"/>
    <s v="5402611615"/>
    <s v="A2"/>
    <s v="SR"/>
    <s v="50"/>
    <s v="A-82B"/>
    <s v="50-A-82B"/>
    <s v="CROSSROADS"/>
    <s v="716"/>
    <x v="4"/>
    <n v="12.21"/>
    <n v="1"/>
    <n v="75"/>
    <m/>
    <m/>
    <x v="809"/>
    <m/>
    <m/>
    <m/>
    <d v="2001-05-08T00:00:00"/>
    <m/>
    <m/>
    <m/>
    <m/>
    <s v=""/>
  </r>
  <r>
    <s v="COMMERCIAL"/>
    <s v="BACK IN THYME"/>
    <s v="CAPACCIO"/>
    <s v="VINCENT"/>
    <s v="65 WALNUT LANE"/>
    <s v="RAPHINE"/>
    <s v="VA"/>
    <s v="24472"/>
    <s v="5403779271"/>
    <s v="R1"/>
    <s v="WC"/>
    <s v="28B"/>
    <s v="A-62"/>
    <s v="28B-A-62"/>
    <s v="RAPHINE"/>
    <s v="606"/>
    <x v="2"/>
    <m/>
    <m/>
    <n v="125"/>
    <m/>
    <m/>
    <x v="810"/>
    <d v="2001-06-13T00:00:00"/>
    <d v="2001-07-23T00:00:00"/>
    <m/>
    <d v="2001-07-23T00:00:00"/>
    <m/>
    <m/>
    <m/>
    <m/>
    <s v="B&amp;B IN R-1"/>
  </r>
  <r>
    <s v="SUBDIVISION"/>
    <s v="WILHELM"/>
    <s v="WILHELM"/>
    <s v="TIMOTHY"/>
    <s v="POB 1546"/>
    <s v="LEXINGTON"/>
    <s v="VA"/>
    <s v="24450"/>
    <s v="5404636575"/>
    <s v="A2"/>
    <s v="KC"/>
    <s v="45"/>
    <s v="A-35"/>
    <s v="45-A-35"/>
    <s v="KERRS CREEK"/>
    <s v="629"/>
    <x v="8"/>
    <n v="5"/>
    <n v="1"/>
    <n v="75"/>
    <m/>
    <m/>
    <x v="810"/>
    <m/>
    <m/>
    <m/>
    <d v="2001-05-11T00:00:00"/>
    <m/>
    <m/>
    <m/>
    <m/>
    <s v=""/>
  </r>
  <r>
    <s v="SUBDIVISION"/>
    <s v="CONNER"/>
    <s v="CONNER"/>
    <s v="ROY"/>
    <s v="729 BLACKS CREEK ROAD"/>
    <s v="LEXINGTON"/>
    <s v="VA"/>
    <s v="24450"/>
    <s v="5404644106"/>
    <s v="A2"/>
    <s v="BF"/>
    <s v="71"/>
    <s v="A-44B"/>
    <s v="71-A-44B"/>
    <s v="BLACKS CREEK"/>
    <s v="657"/>
    <x v="4"/>
    <n v="2"/>
    <n v="1"/>
    <n v="100"/>
    <m/>
    <m/>
    <x v="811"/>
    <m/>
    <m/>
    <m/>
    <d v="2001-06-07T00:00:00"/>
    <m/>
    <m/>
    <m/>
    <m/>
    <s v=""/>
  </r>
  <r>
    <s v="SUBDIVISION"/>
    <s v="KNICK"/>
    <s v="KNICK"/>
    <s v="ROBERT"/>
    <s v="2859 BRATTONS RUN"/>
    <s v="GOSHEN"/>
    <s v="VA"/>
    <s v="24439"/>
    <s v=""/>
    <s v="A2"/>
    <s v="WC"/>
    <s v="20"/>
    <s v="A-26"/>
    <s v="20-A-26"/>
    <s v="BRATTONS RUN"/>
    <s v="780"/>
    <x v="4"/>
    <n v="2.5"/>
    <n v="1"/>
    <n v="75"/>
    <m/>
    <m/>
    <x v="812"/>
    <m/>
    <m/>
    <m/>
    <d v="2001-05-17T00:00:00"/>
    <m/>
    <m/>
    <m/>
    <m/>
    <s v=""/>
  </r>
  <r>
    <s v="TOWER"/>
    <s v="CROWN CASTLE"/>
    <s v="BRIGHT"/>
    <s v="ALLEN"/>
    <s v="920 SHENANDOAH DRIVE"/>
    <s v="WAYNESBORO"/>
    <s v="VA"/>
    <s v="22980"/>
    <s v="5409322378"/>
    <s v="A2"/>
    <s v="BF"/>
    <s v="75"/>
    <s v="A-6"/>
    <s v="75-A-6"/>
    <s v="LEXINGTON"/>
    <s v="11"/>
    <x v="2"/>
    <n v="106"/>
    <m/>
    <n v="2500"/>
    <m/>
    <m/>
    <x v="813"/>
    <d v="2001-08-08T00:00:00"/>
    <d v="2001-08-27T00:00:00"/>
    <m/>
    <m/>
    <d v="2001-08-08T00:00:00"/>
    <m/>
    <m/>
    <m/>
    <s v="APPLICATION WITHDRAWN"/>
  </r>
  <r>
    <s v="TOWER"/>
    <s v="CROWN CASTLE"/>
    <s v="BRIGHT"/>
    <s v="ALLEN"/>
    <s v="920 SHENANDOAH DRIVE"/>
    <s v="WAYNESBORO"/>
    <s v="VA"/>
    <s v="22980"/>
    <s v="5409322378"/>
    <s v="A2"/>
    <s v="BF"/>
    <s v="87"/>
    <s v="6-1"/>
    <s v="87-6-1"/>
    <s v="BUFFALO BEND"/>
    <s v="11"/>
    <x v="2"/>
    <n v="95.44"/>
    <m/>
    <n v="2500"/>
    <m/>
    <m/>
    <x v="813"/>
    <d v="2001-08-08T00:00:00"/>
    <d v="2001-08-27T00:00:00"/>
    <m/>
    <m/>
    <d v="2001-08-08T00:00:00"/>
    <m/>
    <m/>
    <m/>
    <s v="APPLICATION WITHDRAWN"/>
  </r>
  <r>
    <s v="SUBDIVISION"/>
    <s v="CORRINGTON"/>
    <s v="CORRINGTON"/>
    <s v="RICHARD"/>
    <s v="#17 60 WEST DRIVE"/>
    <s v="LEXINGTON"/>
    <s v="VA"/>
    <s v="24450"/>
    <s v="5404634515"/>
    <s v="A2"/>
    <s v="KC"/>
    <s v="60"/>
    <s v="A-104A"/>
    <s v="60-A-104A"/>
    <s v="WHISTLE CREEK"/>
    <s v="665"/>
    <x v="0"/>
    <n v="102.45"/>
    <n v="4"/>
    <n v="125"/>
    <m/>
    <m/>
    <x v="814"/>
    <d v="2001-06-13T00:00:00"/>
    <d v="2001-06-25T00:00:00"/>
    <m/>
    <d v="2002-01-14T00:00:00"/>
    <m/>
    <m/>
    <m/>
    <m/>
    <s v=""/>
  </r>
  <r>
    <s v="SUBDIVISION"/>
    <s v="GREEN WAY"/>
    <s v="LEE"/>
    <s v="ANDY"/>
    <s v="1702 MOUNTAIN VIEW ROAD"/>
    <s v="BUENA VISTA"/>
    <s v="VA"/>
    <s v="24416"/>
    <s v="5402618775"/>
    <s v="A2"/>
    <s v="SR"/>
    <s v="63"/>
    <s v="8-A2"/>
    <s v="63-8-A2"/>
    <s v="MOUNTAIN VIEW"/>
    <s v="705"/>
    <x v="11"/>
    <n v="41.38"/>
    <n v="20"/>
    <n v="1050"/>
    <m/>
    <m/>
    <x v="815"/>
    <d v="2001-09-12T00:00:00"/>
    <d v="2001-09-24T00:00:00"/>
    <m/>
    <d v="2002-01-14T00:00:00"/>
    <m/>
    <m/>
    <m/>
    <m/>
    <s v=""/>
  </r>
  <r>
    <s v="SUBDIVISION"/>
    <s v="DAVIS"/>
    <s v="DAVIS"/>
    <s v="MARY"/>
    <s v="240 BRICK MILL ROAD"/>
    <s v="CHRISTIANA"/>
    <s v="PA"/>
    <s v="17509"/>
    <s v="6105935393"/>
    <s v="A2"/>
    <s v="WC"/>
    <s v="26"/>
    <s v="A-39"/>
    <s v="26-A-39"/>
    <s v="BROWNSBURG"/>
    <s v="726"/>
    <x v="8"/>
    <n v="3.34"/>
    <n v="1"/>
    <n v="75"/>
    <m/>
    <m/>
    <x v="816"/>
    <m/>
    <m/>
    <m/>
    <d v="2001-06-12T00:00:00"/>
    <m/>
    <m/>
    <m/>
    <m/>
    <s v=""/>
  </r>
  <r>
    <s v="SUBDIVISION"/>
    <s v="GOODBAR"/>
    <s v="GOODBAR"/>
    <s v="BEATRICE"/>
    <s v="78 DENMARK WAY"/>
    <s v="LEXINGTON"/>
    <s v="VA"/>
    <s v="24450"/>
    <s v="5404634708"/>
    <s v="A2"/>
    <s v="KC"/>
    <s v="45"/>
    <s v="A-66"/>
    <s v="45-A-66"/>
    <s v="DENMARK"/>
    <s v="635"/>
    <x v="4"/>
    <n v="3.17"/>
    <n v="1"/>
    <n v="75"/>
    <m/>
    <m/>
    <x v="816"/>
    <m/>
    <m/>
    <m/>
    <d v="2001-06-12T00:00:00"/>
    <m/>
    <m/>
    <m/>
    <m/>
    <s v=""/>
  </r>
  <r>
    <s v="SUBDIVISION"/>
    <s v="MISTRY"/>
    <s v="MISTRY"/>
    <s v=""/>
    <s v="1108 N LEE HIGHWAY"/>
    <s v="LEXINGTON"/>
    <s v="VA"/>
    <s v="24450"/>
    <s v=""/>
    <s v="B1"/>
    <s v="KC"/>
    <s v="61A2"/>
    <s v="3-B"/>
    <s v="61A2-3-B"/>
    <s v="EAST LEXINGTON"/>
    <s v="11"/>
    <x v="8"/>
    <n v="1.02"/>
    <n v="1"/>
    <n v="75"/>
    <m/>
    <m/>
    <x v="816"/>
    <m/>
    <m/>
    <m/>
    <d v="2001-06-12T00:00:00"/>
    <m/>
    <m/>
    <m/>
    <m/>
    <s v=""/>
  </r>
  <r>
    <s v="SUBDIVISION"/>
    <s v="VANCE"/>
    <s v="VANCE"/>
    <s v="KATHERINE"/>
    <s v="34 LONG RIFLE LANE"/>
    <s v="VESUVIUS"/>
    <s v="VA"/>
    <s v="24483"/>
    <s v=""/>
    <s v="A1"/>
    <s v="SR"/>
    <s v="65"/>
    <s v="A-6A"/>
    <s v="65-A-6A"/>
    <s v="IRISH CREEK"/>
    <s v="603"/>
    <x v="4"/>
    <n v="2.4"/>
    <n v="1"/>
    <n v="75"/>
    <m/>
    <m/>
    <x v="816"/>
    <m/>
    <m/>
    <m/>
    <d v="2001-06-12T00:00:00"/>
    <m/>
    <m/>
    <m/>
    <m/>
    <s v=""/>
  </r>
  <r>
    <s v="SUBDIVISION"/>
    <s v="ARTHUR"/>
    <s v="ARTHUR"/>
    <s v="DAVID"/>
    <s v="62 WHITE PINE LANE"/>
    <s v="LEXINGTON"/>
    <s v="VA"/>
    <s v="24450"/>
    <s v=""/>
    <s v="A2"/>
    <s v="BF"/>
    <s v="98"/>
    <s v="A-35A"/>
    <s v="98-A-35A"/>
    <s v="MECHANICSVILLE"/>
    <s v="608"/>
    <x v="4"/>
    <n v="58.43"/>
    <n v="1"/>
    <n v="75"/>
    <m/>
    <m/>
    <x v="817"/>
    <m/>
    <m/>
    <m/>
    <d v="2001-06-13T00:00:00"/>
    <m/>
    <m/>
    <m/>
    <m/>
    <s v=""/>
  </r>
  <r>
    <s v="SUBDIVISION"/>
    <s v="BURT"/>
    <s v="BURT"/>
    <s v="TERRY"/>
    <s v="169 SPRING VALLEY ROAD"/>
    <s v="LEXINGTON"/>
    <s v="VA"/>
    <s v="24450"/>
    <s v="5404632950"/>
    <s v="A2"/>
    <s v="KC"/>
    <s v="60"/>
    <s v="A-63"/>
    <s v="60-A-63"/>
    <s v="BRUSHY HILL"/>
    <s v="670"/>
    <x v="8"/>
    <n v="11.83"/>
    <n v="1"/>
    <n v="75"/>
    <m/>
    <m/>
    <x v="818"/>
    <m/>
    <m/>
    <m/>
    <d v="2001-06-19T00:00:00"/>
    <m/>
    <m/>
    <m/>
    <m/>
    <s v=""/>
  </r>
  <r>
    <s v="SUBDIVISION"/>
    <s v="LEMON"/>
    <s v="LEMON"/>
    <s v="JEFFERY"/>
    <s v="34 LEMON DRIVE"/>
    <s v="BUENA VISTA"/>
    <s v="VA"/>
    <s v="24416"/>
    <s v="5402612616"/>
    <s v="A2"/>
    <s v="SR"/>
    <s v="64"/>
    <s v="A-10"/>
    <s v="64-A-10"/>
    <s v="CORNWALL"/>
    <s v="754"/>
    <x v="8"/>
    <n v="2"/>
    <n v="1"/>
    <n v="75"/>
    <m/>
    <m/>
    <x v="818"/>
    <m/>
    <m/>
    <m/>
    <d v="2001-06-19T00:00:00"/>
    <m/>
    <m/>
    <m/>
    <m/>
    <s v=""/>
  </r>
  <r>
    <s v="RESIDENTIAL"/>
    <s v="LOCHER"/>
    <s v="LOCHER"/>
    <s v="B.G."/>
    <s v="26 BEATTY HOLLOW ROAD"/>
    <s v="LEXIINGTON"/>
    <s v="VA"/>
    <s v="24450"/>
    <s v="5404632131"/>
    <s v="I1"/>
    <s v="NB"/>
    <s v="108A4"/>
    <s v="57A/58A"/>
    <s v="108A4-57A/58A"/>
    <s v="GLASGOW"/>
    <s v="130"/>
    <x v="6"/>
    <n v="22.75"/>
    <m/>
    <n v="200"/>
    <m/>
    <m/>
    <x v="819"/>
    <d v="2001-07-11T00:00:00"/>
    <d v="2001-07-23T00:00:00"/>
    <m/>
    <d v="2001-07-23T00:00:00"/>
    <m/>
    <m/>
    <m/>
    <m/>
    <s v="DOWNZONING TO A2 WITH COUNTY"/>
  </r>
  <r>
    <s v="SUBDIVISION"/>
    <s v="HOLLAND"/>
    <s v="HOLLAND"/>
    <s v="JAMES"/>
    <s v="30 PARKWAY VIEW"/>
    <s v="LEXINGTON"/>
    <s v="VA"/>
    <s v="24450"/>
    <s v="5402614438"/>
    <s v="R1"/>
    <s v="BF"/>
    <s v="89"/>
    <s v="A-27"/>
    <s v="89-A-27"/>
    <s v="BUENA VISTA"/>
    <s v="608"/>
    <x v="4"/>
    <n v="1.99"/>
    <n v="1"/>
    <n v="75"/>
    <m/>
    <m/>
    <x v="820"/>
    <m/>
    <m/>
    <m/>
    <d v="2001-06-21T00:00:00"/>
    <m/>
    <m/>
    <m/>
    <m/>
    <s v=""/>
  </r>
  <r>
    <s v="SUBDIVISION"/>
    <s v="HEGEDUS"/>
    <s v="HEGEDUS"/>
    <s v="JAMES"/>
    <s v="1251 RIVER ROAD"/>
    <s v="BUENA VISTA"/>
    <s v="VA"/>
    <s v="24416"/>
    <s v="5402619647"/>
    <s v="A1"/>
    <s v="NB"/>
    <s v="99"/>
    <s v="A-20"/>
    <s v="99-A-20"/>
    <s v="RIVER ROAD"/>
    <s v="663"/>
    <x v="8"/>
    <n v="49.82"/>
    <n v="1"/>
    <n v="75"/>
    <m/>
    <m/>
    <x v="821"/>
    <m/>
    <m/>
    <m/>
    <d v="2001-06-22T00:00:00"/>
    <m/>
    <m/>
    <m/>
    <m/>
    <s v=""/>
  </r>
  <r>
    <s v="COMMERCIAL"/>
    <s v="KENDAL AT LEXINGTON"/>
    <s v="PAXTON"/>
    <s v="MAT"/>
    <s v="160 KENDAL DRIVE"/>
    <s v="LEXINGTON"/>
    <s v="VA"/>
    <s v="24450"/>
    <s v="5404631910"/>
    <s v="R1"/>
    <s v="KC"/>
    <s v="74"/>
    <s v="A-35A"/>
    <s v="74-A-35A"/>
    <s v="LEXINGTON"/>
    <s v="672"/>
    <x v="9"/>
    <n v="0"/>
    <m/>
    <n v="200"/>
    <m/>
    <m/>
    <x v="821"/>
    <d v="2001-07-11T00:00:00"/>
    <d v="2001-07-23T00:00:00"/>
    <m/>
    <d v="2001-07-23T00:00:00"/>
    <m/>
    <m/>
    <m/>
    <m/>
    <s v="PROFFER AMENDMENT"/>
  </r>
  <r>
    <s v="SUBDIVISION"/>
    <s v="WIND RIVER FARM III"/>
    <s v="BUFFALO LUMBER"/>
    <s v=""/>
    <s v="18 N MAIN STREET"/>
    <s v="LEXINGTON"/>
    <s v="VA"/>
    <s v="24450"/>
    <s v="5404632188"/>
    <s v="A2"/>
    <s v="WC"/>
    <s v="36"/>
    <s v="4-3"/>
    <s v="36-4-3"/>
    <s v="ROCKBRIDGE BATHS"/>
    <s v="39"/>
    <x v="0"/>
    <n v="64.760000000000005"/>
    <n v="8"/>
    <n v="250"/>
    <m/>
    <m/>
    <x v="822"/>
    <d v="2001-07-11T00:00:00"/>
    <d v="2001-07-23T00:00:00"/>
    <m/>
    <d v="2001-11-07T00:00:00"/>
    <m/>
    <m/>
    <m/>
    <m/>
    <s v=""/>
  </r>
  <r>
    <s v="SUBDIVISION"/>
    <s v="MARSHALL"/>
    <s v="MARSHALL"/>
    <s v="HUGH"/>
    <s v="2950 PLANK ROAD"/>
    <s v="NATURAL BRIDGE"/>
    <s v="VA"/>
    <s v="24578"/>
    <s v="5402912530"/>
    <s v="A2"/>
    <s v="BF"/>
    <s v="96"/>
    <s v="3-C"/>
    <s v="96-3-C"/>
    <s v="PLANK ROAD"/>
    <s v="610"/>
    <x v="4"/>
    <n v="3.26"/>
    <n v="1"/>
    <n v="75"/>
    <m/>
    <m/>
    <x v="823"/>
    <m/>
    <m/>
    <m/>
    <d v="2001-06-27T00:00:00"/>
    <m/>
    <m/>
    <m/>
    <m/>
    <s v=""/>
  </r>
  <r>
    <s v="TOWER"/>
    <s v="PEGASUS TOWER COMPANY"/>
    <s v="OSBORNE"/>
    <s v="JASON"/>
    <s v="POB 233"/>
    <s v="RICHLANDS"/>
    <s v="VA"/>
    <s v="24641"/>
    <s v="5409647416"/>
    <s v="A1"/>
    <s v="KC"/>
    <s v="44"/>
    <s v="A-7"/>
    <s v="44-A-7"/>
    <s v="NORTH MOUNTAIN"/>
    <s v="447"/>
    <x v="2"/>
    <n v="73.78"/>
    <m/>
    <n v="3700"/>
    <m/>
    <m/>
    <x v="823"/>
    <d v="2001-08-08T00:00:00"/>
    <d v="2001-08-27T00:00:00"/>
    <m/>
    <m/>
    <d v="2001-08-08T00:00:00"/>
    <m/>
    <m/>
    <m/>
    <s v="APPLICATION WITHDRAWN"/>
  </r>
  <r>
    <s v="SUBDIVISION"/>
    <s v="HIGGINBOTHAM"/>
    <s v="HIGGINBOTHAM"/>
    <s v="ALDON"/>
    <s v="1851 TIMBER RIDGE ROAD"/>
    <s v="BUENA VISTA"/>
    <s v="VA"/>
    <s v="24416"/>
    <s v="5402613942"/>
    <s v="A2"/>
    <s v="SR"/>
    <s v="64"/>
    <s v="A-43"/>
    <s v="64-A-43"/>
    <s v="CROSSROADS"/>
    <s v="716"/>
    <x v="4"/>
    <n v="14.77"/>
    <n v="1"/>
    <n v="75"/>
    <m/>
    <m/>
    <x v="824"/>
    <m/>
    <m/>
    <m/>
    <d v="2001-06-28T00:00:00"/>
    <m/>
    <m/>
    <m/>
    <m/>
    <s v=""/>
  </r>
  <r>
    <s v="SUBDIVISION"/>
    <s v="CLARKE"/>
    <s v="CLARKE"/>
    <s v="MILTON"/>
    <s v="321 JACK DANIELS LANE"/>
    <s v="LEXINGTON"/>
    <s v="VA"/>
    <s v="24450"/>
    <s v="5404637090"/>
    <s v="A2"/>
    <s v="KC"/>
    <s v="32"/>
    <s v="A-33"/>
    <s v="32-A-33"/>
    <s v="DENMARK"/>
    <s v="850"/>
    <x v="4"/>
    <n v="2.08"/>
    <n v="1"/>
    <n v="100"/>
    <m/>
    <m/>
    <x v="825"/>
    <m/>
    <m/>
    <m/>
    <d v="2001-06-29T00:00:00"/>
    <m/>
    <m/>
    <m/>
    <m/>
    <s v=""/>
  </r>
  <r>
    <s v="AMENDMENT"/>
    <s v="ROCKBRIDGE COUNTY"/>
    <s v="PLANNING"/>
    <s v=""/>
    <s v="150 S MAIN STREET"/>
    <s v="LEXINGTON"/>
    <s v="VA"/>
    <s v="24450"/>
    <s v="5404649662"/>
    <s v="RC"/>
    <s v="RC"/>
    <s v="NA"/>
    <s v="NA"/>
    <s v="NA-NA"/>
    <s v="ALL DISTRICTS"/>
    <s v=""/>
    <x v="3"/>
    <m/>
    <m/>
    <n v="0"/>
    <m/>
    <m/>
    <x v="825"/>
    <d v="2001-07-11T00:00:00"/>
    <d v="2001-07-23T00:00:00"/>
    <m/>
    <d v="2001-07-23T00:00:00"/>
    <m/>
    <m/>
    <m/>
    <m/>
    <s v="SITE PLAN, CHILD CARE AND SE PROCESS"/>
  </r>
  <r>
    <s v="TOWER"/>
    <s v="W&amp;L TOWER"/>
    <s v="CONTOS"/>
    <s v="TOM"/>
    <s v="116 N MAIN STREET"/>
    <s v="LEXINGTON"/>
    <s v="VA"/>
    <s v="24450"/>
    <s v="5404638959"/>
    <s v="A2"/>
    <s v="KC"/>
    <s v="61"/>
    <s v="A-46"/>
    <s v="61-A-46"/>
    <s v="LEXINGTON"/>
    <s v="60"/>
    <x v="2"/>
    <n v="80.7"/>
    <m/>
    <n v="125"/>
    <m/>
    <m/>
    <x v="825"/>
    <d v="2001-07-11T00:00:00"/>
    <d v="2001-07-23T00:00:00"/>
    <m/>
    <d v="2001-07-23T00:00:00"/>
    <m/>
    <m/>
    <m/>
    <m/>
    <s v=""/>
  </r>
  <r>
    <s v="SUBDIVISION"/>
    <s v="HERNDON"/>
    <s v="HERNDON"/>
    <s v="WILLIAM"/>
    <s v="1041 FITZLEE STREET"/>
    <s v="GLASGOW"/>
    <s v="VA"/>
    <s v="24555"/>
    <s v="5402581417"/>
    <s v="A2"/>
    <s v="BF"/>
    <s v="107"/>
    <s v="A-14"/>
    <s v="107-A-14"/>
    <s v="MECHANICSVILLE"/>
    <s v="608"/>
    <x v="8"/>
    <n v="32.549999999999997"/>
    <n v="1"/>
    <n v="75"/>
    <m/>
    <m/>
    <x v="826"/>
    <m/>
    <m/>
    <m/>
    <d v="2001-07-02T00:00:00"/>
    <m/>
    <m/>
    <m/>
    <m/>
    <s v=""/>
  </r>
  <r>
    <s v="SUBDIVISION"/>
    <s v="SENSABAUGH"/>
    <s v="SENSABAUGH"/>
    <s v="ALVIN"/>
    <s v="LONESOME TREE TRAIL"/>
    <s v="FAIRFIELD"/>
    <s v="VA"/>
    <s v="24416"/>
    <s v="5404639782"/>
    <s v="A2"/>
    <s v="WC"/>
    <s v="50"/>
    <s v="A-53"/>
    <s v="50-A-53"/>
    <s v="MOUNT ATLAS"/>
    <s v="716"/>
    <x v="4"/>
    <n v="3"/>
    <n v="1"/>
    <n v="75"/>
    <m/>
    <m/>
    <x v="827"/>
    <m/>
    <m/>
    <m/>
    <d v="2001-07-05T00:00:00"/>
    <m/>
    <m/>
    <m/>
    <m/>
    <s v=""/>
  </r>
  <r>
    <s v="SUBDIVISION"/>
    <s v="MCDONALD"/>
    <s v="MCDONALD"/>
    <s v="ANN"/>
    <s v="1357 RIDGE ROAD"/>
    <s v="RAPHINE"/>
    <s v="VA"/>
    <s v="24417"/>
    <s v="5403779445"/>
    <s v="A2"/>
    <s v="WC"/>
    <s v="15"/>
    <s v="A-12A"/>
    <s v="15-A-12A"/>
    <s v="WALKERS CREEK"/>
    <s v="602"/>
    <x v="4"/>
    <n v="9.0299999999999994"/>
    <n v="1"/>
    <n v="75"/>
    <m/>
    <m/>
    <x v="828"/>
    <m/>
    <m/>
    <m/>
    <d v="2001-07-11T00:00:00"/>
    <m/>
    <m/>
    <m/>
    <m/>
    <s v=""/>
  </r>
  <r>
    <s v="SUBDIVISION"/>
    <s v="VESUVIUS PROPERTIES"/>
    <s v=""/>
    <s v=""/>
    <s v="1515 GRAY FOX TRAIL"/>
    <s v="CHARLOTTESVILLE"/>
    <s v="VA"/>
    <s v="22901"/>
    <s v=""/>
    <s v="R1"/>
    <s v="SR"/>
    <s v="41"/>
    <s v="A-70"/>
    <s v="41-A-70"/>
    <s v="VESUVIUS"/>
    <s v="56"/>
    <x v="8"/>
    <n v="2"/>
    <n v="1"/>
    <n v="75"/>
    <m/>
    <m/>
    <x v="829"/>
    <m/>
    <m/>
    <m/>
    <d v="2001-07-17T00:00:00"/>
    <m/>
    <m/>
    <m/>
    <m/>
    <s v=""/>
  </r>
  <r>
    <s v="COMMERCIAL"/>
    <s v="ECONO LODGE"/>
    <s v="WADDELL PROPS"/>
    <s v=""/>
    <s v="3195 ADAM KEELING ROAD"/>
    <s v="VIRGINIA BEACH"/>
    <s v="VA"/>
    <s v="23454"/>
    <s v="5404637371"/>
    <s v="B1"/>
    <s v="KC"/>
    <s v="61A2"/>
    <s v="A-4"/>
    <s v="61A2-A-4"/>
    <s v="EAST LEXINGTON"/>
    <s v="11"/>
    <x v="2"/>
    <n v="3.05"/>
    <m/>
    <n v="125"/>
    <m/>
    <m/>
    <x v="830"/>
    <d v="2001-08-08T00:00:00"/>
    <d v="2001-08-27T00:00:00"/>
    <m/>
    <m/>
    <d v="2001-08-27T00:00:00"/>
    <m/>
    <m/>
    <m/>
    <s v="APPLICATION WITHDRAWN"/>
  </r>
  <r>
    <s v="SUBDIVISION"/>
    <s v="THOMPSON"/>
    <s v="THOMPSON"/>
    <s v="GLENN"/>
    <s v="1555 VIRGINIA AVENUE"/>
    <s v="GOSHEN"/>
    <s v="VA"/>
    <s v="24439"/>
    <s v="5409975274"/>
    <s v="A2"/>
    <s v="WC"/>
    <s v="12A3"/>
    <s v="A-1A"/>
    <s v="12A3-A-1A"/>
    <s v="GOSHEN"/>
    <s v="42"/>
    <x v="4"/>
    <n v="2.0499999999999998"/>
    <n v="1"/>
    <n v="75"/>
    <m/>
    <m/>
    <x v="831"/>
    <m/>
    <m/>
    <m/>
    <d v="2001-07-23T00:00:00"/>
    <m/>
    <m/>
    <m/>
    <m/>
    <s v=""/>
  </r>
  <r>
    <s v="SUBDIVISION"/>
    <s v="SANDRIDGE"/>
    <s v="SANDRIDGE"/>
    <s v="CHARLES"/>
    <s v="802 DUTCH HOLLOW ROAD"/>
    <s v="RAPHINE"/>
    <s v="VA"/>
    <s v="24472"/>
    <s v="5403485852"/>
    <s v="A2"/>
    <s v="WC"/>
    <s v="16"/>
    <s v="3-5"/>
    <s v="16-3-5"/>
    <s v="DUTCH HOLLOW"/>
    <s v="731"/>
    <x v="4"/>
    <n v="8.2200000000000006"/>
    <n v="1"/>
    <n v="75"/>
    <m/>
    <m/>
    <x v="832"/>
    <m/>
    <m/>
    <m/>
    <d v="2001-07-26T00:00:00"/>
    <m/>
    <m/>
    <m/>
    <m/>
    <s v=""/>
  </r>
  <r>
    <s v="SUBDIVISION"/>
    <s v="LANDES"/>
    <s v="LANDES"/>
    <s v="PATSY"/>
    <s v="37 LA LANE"/>
    <s v="LEXINGTON"/>
    <s v="VA"/>
    <s v="24450"/>
    <s v="5404639294"/>
    <s v="A2"/>
    <s v="BF"/>
    <s v="103"/>
    <s v="1-2"/>
    <s v="103-1-2"/>
    <s v="RAPPS MILL"/>
    <s v="768"/>
    <x v="8"/>
    <n v="2"/>
    <n v="1"/>
    <n v="75"/>
    <m/>
    <m/>
    <x v="833"/>
    <m/>
    <m/>
    <m/>
    <d v="2001-08-10T00:00:00"/>
    <m/>
    <m/>
    <m/>
    <m/>
    <s v=""/>
  </r>
  <r>
    <s v="SUBDIVISION"/>
    <s v="SLOAN"/>
    <s v="SLOAN"/>
    <s v="ARNOLD"/>
    <s v="4351 S BUFFALO ROAD"/>
    <s v="LEXINGTON"/>
    <s v="VA"/>
    <s v="24450"/>
    <s v=""/>
    <s v="A2"/>
    <s v="BF"/>
    <s v="103"/>
    <s v="9-B"/>
    <s v="103-9-B"/>
    <s v="RAPPS MILL"/>
    <s v="611"/>
    <x v="8"/>
    <n v="2.0099999999999998"/>
    <n v="1"/>
    <n v="75"/>
    <m/>
    <m/>
    <x v="833"/>
    <m/>
    <m/>
    <m/>
    <d v="2001-08-10T00:00:00"/>
    <m/>
    <m/>
    <m/>
    <m/>
    <s v=""/>
  </r>
  <r>
    <s v="AMENDMENT"/>
    <s v="ROCKBRIDGE COUNTY"/>
    <s v="PLANNING"/>
    <s v=""/>
    <s v="150 S MAIN STREET"/>
    <s v="LEXINGTON"/>
    <s v="VA"/>
    <s v="24450"/>
    <s v="5404649662"/>
    <s v="RC"/>
    <s v="RC"/>
    <s v="NA"/>
    <s v="NA"/>
    <s v="NA-NA"/>
    <s v="R1/B1/I1"/>
    <s v=""/>
    <x v="3"/>
    <m/>
    <m/>
    <n v="0"/>
    <m/>
    <m/>
    <x v="834"/>
    <d v="2001-09-12T00:00:00"/>
    <d v="2001-11-26T00:00:00"/>
    <m/>
    <d v="2001-11-26T00:00:00"/>
    <m/>
    <m/>
    <m/>
    <m/>
    <s v="TOURISM CORRIDOR OVERLAY"/>
  </r>
  <r>
    <s v="SUBDIVISION"/>
    <s v="TRAIL"/>
    <s v="TRAIL"/>
    <s v="THOMAS"/>
    <s v="390 EASTFIELD ROAD"/>
    <s v="ROCKBRIDGE BATHS"/>
    <s v="VA"/>
    <s v="24479"/>
    <s v="5403481353"/>
    <s v="A2"/>
    <s v="WC"/>
    <s v="24"/>
    <s v="4-B"/>
    <s v="24-4-B"/>
    <s v="WALKERS CREEK"/>
    <s v="731"/>
    <x v="8"/>
    <n v="2.12"/>
    <n v="1"/>
    <n v="75"/>
    <m/>
    <m/>
    <x v="835"/>
    <m/>
    <m/>
    <m/>
    <d v="2001-08-15T00:00:00"/>
    <m/>
    <m/>
    <m/>
    <m/>
    <s v=""/>
  </r>
  <r>
    <s v="SUBDIVISION"/>
    <s v="CRAWFORD"/>
    <s v="CRAWFORD"/>
    <s v="WILLIAM"/>
    <s v="942 GLASGOW HWY"/>
    <s v="BUENA VISTA"/>
    <s v="VA"/>
    <s v="24435"/>
    <s v="5402614201"/>
    <s v="A2"/>
    <s v="NB"/>
    <s v="99"/>
    <s v="4-1"/>
    <s v="99-4-1"/>
    <s v="BUENA VISTA"/>
    <s v="501"/>
    <x v="8"/>
    <n v="2"/>
    <n v="1"/>
    <n v="75"/>
    <m/>
    <m/>
    <x v="836"/>
    <m/>
    <m/>
    <m/>
    <d v="2001-08-28T00:00:00"/>
    <m/>
    <m/>
    <m/>
    <m/>
    <s v=""/>
  </r>
  <r>
    <s v="SUBDIVISION"/>
    <s v="TURMAN"/>
    <s v="TURMAN"/>
    <s v="DONALD"/>
    <s v="RT 3 BOX 320"/>
    <s v="FARMVILLE"/>
    <s v="VA"/>
    <s v="23901"/>
    <s v=""/>
    <s v="A2"/>
    <s v="WC"/>
    <s v="28"/>
    <s v="A-14"/>
    <s v="28-A-14"/>
    <s v="RAPHINE"/>
    <s v="917"/>
    <x v="8"/>
    <n v="3.12"/>
    <n v="1"/>
    <n v="75"/>
    <m/>
    <m/>
    <x v="837"/>
    <m/>
    <m/>
    <m/>
    <d v="2001-08-29T00:00:00"/>
    <m/>
    <m/>
    <m/>
    <m/>
    <s v=""/>
  </r>
  <r>
    <s v="SUBDIVISION"/>
    <s v="MCCORKLE"/>
    <s v="MCCORKLE"/>
    <s v="TORQUIL"/>
    <s v="110 WAGONROAD LANE"/>
    <s v="LEXINGTON"/>
    <s v="VA"/>
    <s v="24450"/>
    <s v="5404631072"/>
    <s v="A2"/>
    <s v="SR"/>
    <s v="63"/>
    <s v="A-5"/>
    <s v="63-A-5"/>
    <s v="TIMBER RIDGE"/>
    <s v="716"/>
    <x v="4"/>
    <n v="5.75"/>
    <n v="1"/>
    <n v="75"/>
    <m/>
    <m/>
    <x v="838"/>
    <m/>
    <m/>
    <m/>
    <d v="2001-08-31T00:00:00"/>
    <m/>
    <m/>
    <m/>
    <m/>
    <s v=""/>
  </r>
  <r>
    <s v="COMMERCIAL"/>
    <s v="NATURAL BRIDGE DRAGSTRIP"/>
    <s v="WEIS"/>
    <s v="DANIEL"/>
    <s v="12305 SHOREVIEW DRIVE"/>
    <s v="RICHMOND"/>
    <s v="VA"/>
    <s v="23233"/>
    <s v="8043645655"/>
    <s v="A2"/>
    <s v="NB"/>
    <s v="106"/>
    <s v="24-2"/>
    <s v="106-24-2"/>
    <s v="NATURAL BRIDGE"/>
    <s v="813"/>
    <x v="2"/>
    <m/>
    <m/>
    <n v="125"/>
    <m/>
    <m/>
    <x v="839"/>
    <d v="2001-09-12T00:00:00"/>
    <d v="2001-09-24T00:00:00"/>
    <m/>
    <d v="2001-10-09T00:00:00"/>
    <m/>
    <d v="2006-10-09T00:00:00"/>
    <m/>
    <d v="2006-10-09T00:00:00"/>
    <s v="SEPARATE PERMIT FOR NEW DRAGSTRIP OWNERS"/>
  </r>
  <r>
    <s v="SUBDIVISION"/>
    <s v="BURGER"/>
    <s v="BURGER"/>
    <s v="JOHN"/>
    <s v="116 N MADISON STREET"/>
    <s v="STAUNTON"/>
    <s v="VA"/>
    <s v="24401"/>
    <s v="5408851870"/>
    <s v="A2"/>
    <s v="NB"/>
    <s v="106"/>
    <s v="9-1"/>
    <s v="106-9-1"/>
    <s v="NATURAL BRIDGE"/>
    <s v="812"/>
    <x v="4"/>
    <n v="2.61"/>
    <n v="1"/>
    <n v="75"/>
    <m/>
    <m/>
    <x v="840"/>
    <m/>
    <m/>
    <m/>
    <d v="2001-09-06T00:00:00"/>
    <m/>
    <m/>
    <m/>
    <m/>
    <s v=""/>
  </r>
  <r>
    <s v="RESIDENTIAL"/>
    <s v="HIGGINS PROPERTY"/>
    <s v="CAMPBELL"/>
    <s v="RONNIE"/>
    <s v="127 TEM LANE"/>
    <s v="RAPHINE"/>
    <s v="VA"/>
    <s v="24472"/>
    <s v="5403776148"/>
    <s v="A2"/>
    <s v="SR"/>
    <s v="40"/>
    <s v="9-7D"/>
    <s v="40-9-7D"/>
    <s v="STEELES TAVERN"/>
    <s v="706"/>
    <x v="7"/>
    <n v="2.0099999999999998"/>
    <m/>
    <n v="125"/>
    <m/>
    <m/>
    <x v="840"/>
    <d v="2001-10-10T00:00:00"/>
    <m/>
    <d v="2001-10-17T00:00:00"/>
    <m/>
    <d v="2001-10-17T00:00:00"/>
    <m/>
    <m/>
    <m/>
    <s v=""/>
  </r>
  <r>
    <s v="SUBDIVISION"/>
    <s v="FELTS"/>
    <s v="FELTS"/>
    <s v="LUCILLE"/>
    <s v="608 E 25TH STREET"/>
    <s v="BUENA VISTA"/>
    <s v="VA"/>
    <s v="24416"/>
    <s v=""/>
    <s v="A2"/>
    <s v="BF"/>
    <s v="89"/>
    <s v="14-1A"/>
    <s v="89-14-1A"/>
    <s v="WESLEY CHAPEL"/>
    <s v="699"/>
    <x v="8"/>
    <n v="6.62"/>
    <n v="1"/>
    <n v="75"/>
    <m/>
    <m/>
    <x v="841"/>
    <m/>
    <m/>
    <m/>
    <d v="2001-09-18T00:00:00"/>
    <m/>
    <m/>
    <m/>
    <m/>
    <s v=""/>
  </r>
  <r>
    <s v="SUBDIVISION"/>
    <s v="COLDSTREAM"/>
    <s v="LANDES"/>
    <s v="BILL"/>
    <s v="4201 WALKERS CREEK RD"/>
    <s v="MIDDLEBROOK"/>
    <s v="VA"/>
    <s v="24459"/>
    <s v="5403484193"/>
    <s v="A2"/>
    <s v="SR"/>
    <s v="39"/>
    <s v="A-73/108"/>
    <s v="39-A-73/108"/>
    <s v="JONESTOWN"/>
    <s v="707"/>
    <x v="11"/>
    <n v="183.56"/>
    <n v="90"/>
    <n v="9150"/>
    <m/>
    <m/>
    <x v="842"/>
    <d v="2004-10-13T00:00:00"/>
    <d v="2006-06-26T00:00:00"/>
    <m/>
    <m/>
    <d v="2006-06-26T00:00:00"/>
    <m/>
    <m/>
    <m/>
    <s v=""/>
  </r>
  <r>
    <s v="SUBDIVISION"/>
    <s v="EARTH CARE"/>
    <s v="DUDLEY"/>
    <s v="CLINTON"/>
    <s v="142 OLD BUENA VISTA RD"/>
    <s v="LEXINGTON"/>
    <s v="VA"/>
    <s v="24450"/>
    <s v="5404636317"/>
    <s v="B2"/>
    <s v="KC"/>
    <s v="61"/>
    <s v="A-79"/>
    <s v="61-A-79"/>
    <s v="EAST LEXINGTON"/>
    <s v="39"/>
    <x v="8"/>
    <n v="2.35"/>
    <n v="1"/>
    <n v="75"/>
    <m/>
    <m/>
    <x v="843"/>
    <m/>
    <m/>
    <m/>
    <d v="2001-09-25T00:00:00"/>
    <m/>
    <m/>
    <m/>
    <m/>
    <s v=""/>
  </r>
  <r>
    <s v="RESIDNETIAL"/>
    <s v="WALTERS"/>
    <s v="WALTERS"/>
    <s v="BUSTER"/>
    <s v="607 DRY HOLLOW ROAD"/>
    <s v="ROCKBRIDGE BATHS"/>
    <s v="VA"/>
    <s v="24473"/>
    <s v="5403485904"/>
    <s v="A2"/>
    <s v="WC"/>
    <s v="37"/>
    <s v="A-73B"/>
    <s v="37-A-73B"/>
    <s v="BROWNSBURG"/>
    <s v="729"/>
    <x v="5"/>
    <n v="1.5"/>
    <m/>
    <n v="200"/>
    <m/>
    <m/>
    <x v="843"/>
    <d v="2001-10-10T00:00:00"/>
    <m/>
    <d v="2001-10-17T00:00:00"/>
    <d v="2001-10-17T00:00:00"/>
    <m/>
    <m/>
    <m/>
    <m/>
    <s v=""/>
  </r>
  <r>
    <s v="SUBDIVISION"/>
    <s v="TYE RIVER GAP"/>
    <s v="STULL"/>
    <s v="ROBERT"/>
    <s v="1932 TYE RIVER GAP"/>
    <s v="VESUVIUS"/>
    <s v="VA"/>
    <s v="24483"/>
    <s v="5403776168"/>
    <s v="A1"/>
    <s v="SR"/>
    <s v="41"/>
    <s v="A-92B"/>
    <s v="41-A-92B"/>
    <s v="VESUVIUS"/>
    <s v="56"/>
    <x v="0"/>
    <n v="53.77"/>
    <n v="8"/>
    <n v="250"/>
    <m/>
    <m/>
    <x v="844"/>
    <d v="2002-01-09T00:00:00"/>
    <d v="2002-01-09T00:00:00"/>
    <m/>
    <d v="2002-10-16T00:00:00"/>
    <m/>
    <m/>
    <m/>
    <m/>
    <s v=""/>
  </r>
  <r>
    <s v="COMMERCIAL"/>
    <s v="SHONEYS"/>
    <s v="WILBURN"/>
    <s v="JOHN"/>
    <s v="1750 TYSONS BLV"/>
    <s v="MCLEAN"/>
    <s v="VA"/>
    <s v="22102"/>
    <s v="7037125372"/>
    <s v="B1"/>
    <s v="KC"/>
    <s v="61A2"/>
    <s v="5-B"/>
    <s v="61A2-5-B"/>
    <s v="EAST LEXINGTON"/>
    <s v="11"/>
    <x v="7"/>
    <n v="1.67"/>
    <m/>
    <n v="125"/>
    <m/>
    <m/>
    <x v="845"/>
    <m/>
    <m/>
    <d v="2001-10-17T00:00:00"/>
    <m/>
    <d v="2001-10-17T00:00:00"/>
    <m/>
    <m/>
    <m/>
    <s v=""/>
  </r>
  <r>
    <s v="SUBDIVISION"/>
    <s v="BOWYER"/>
    <s v="BOWYER"/>
    <s v="BETTY"/>
    <s v="1860 SOUTH RIVER ROAD"/>
    <s v="BUENA VISTA"/>
    <s v="VA"/>
    <s v="24416"/>
    <s v="5402616644"/>
    <s v="A2"/>
    <s v="SR"/>
    <s v="64"/>
    <s v="8-1"/>
    <s v="64-8-1"/>
    <s v="CORNWALL"/>
    <s v="820"/>
    <x v="4"/>
    <n v="13.81"/>
    <n v="1"/>
    <n v="75"/>
    <m/>
    <m/>
    <x v="846"/>
    <m/>
    <m/>
    <m/>
    <d v="2001-10-03T00:00:00"/>
    <m/>
    <m/>
    <m/>
    <m/>
    <s v=""/>
  </r>
  <r>
    <s v="TOWER"/>
    <s v="AMERICAN TOWER"/>
    <s v="WALTERS"/>
    <s v="JOHN"/>
    <s v="128 MILL LANE"/>
    <s v="SALEM"/>
    <s v="VA"/>
    <s v="24153"/>
    <s v="5403784061"/>
    <s v="A2"/>
    <s v="KC"/>
    <s v="61"/>
    <s v="A-87"/>
    <s v="61-A-87"/>
    <s v="TURKEY HILL"/>
    <s v="602"/>
    <x v="2"/>
    <n v="78.77"/>
    <m/>
    <n v="3700"/>
    <m/>
    <m/>
    <x v="847"/>
    <d v="2002-02-13T00:00:00"/>
    <d v="2002-02-25T00:00:00"/>
    <m/>
    <m/>
    <d v="2002-02-13T00:00:00"/>
    <m/>
    <m/>
    <m/>
    <s v="APPLICATION WITHDRAWN"/>
  </r>
  <r>
    <s v="AMENDMENT"/>
    <s v="ROCKBRIDGE COUNTY"/>
    <s v="PLANNING"/>
    <s v=""/>
    <s v="150 S MAIN STREET"/>
    <s v="LEXINGTON"/>
    <s v="VA"/>
    <s v="24450"/>
    <s v="5404649662"/>
    <s v="RC"/>
    <s v="RC"/>
    <s v="NA"/>
    <s v="NA"/>
    <s v="NA-NA"/>
    <s v="ALL DISTRICTS"/>
    <s v=""/>
    <x v="3"/>
    <m/>
    <m/>
    <n v="0"/>
    <m/>
    <m/>
    <x v="848"/>
    <d v="2001-11-14T00:00:00"/>
    <d v="2002-01-28T00:00:00"/>
    <m/>
    <d v="2002-03-25T00:00:00"/>
    <m/>
    <m/>
    <m/>
    <m/>
    <s v="LIGHTING ORDINANCE"/>
  </r>
  <r>
    <s v="SUBDIVISION"/>
    <s v="CLARKE"/>
    <s v="CLARKE"/>
    <s v="MILTON"/>
    <s v="321 JACK DANIELS LANE"/>
    <s v="LEXINGTON"/>
    <s v="VA"/>
    <s v="24450"/>
    <s v="5404637090"/>
    <s v="A2"/>
    <s v="KC"/>
    <s v="32"/>
    <s v="A-191"/>
    <s v="32-A-191"/>
    <s v="DENMARK"/>
    <s v="850"/>
    <x v="4"/>
    <n v="2.08"/>
    <n v="1"/>
    <n v="100"/>
    <m/>
    <m/>
    <x v="849"/>
    <m/>
    <m/>
    <m/>
    <d v="2001-10-11T00:00:00"/>
    <m/>
    <m/>
    <m/>
    <m/>
    <s v=""/>
  </r>
  <r>
    <s v="SUBDIVISION"/>
    <s v="MILLER"/>
    <s v="MILLER"/>
    <s v="CELIA"/>
    <s v="16 FARROW CIRCLE"/>
    <s v="GOSHEN"/>
    <s v="VA"/>
    <s v="24439"/>
    <s v="5409970622"/>
    <s v="A2"/>
    <s v="WC"/>
    <s v="7"/>
    <s v="A-36"/>
    <s v="7-A-36"/>
    <s v="BELLS VALLEY"/>
    <s v="817"/>
    <x v="4"/>
    <n v="2.0299999999999998"/>
    <n v="1"/>
    <n v="75"/>
    <m/>
    <m/>
    <x v="850"/>
    <m/>
    <m/>
    <m/>
    <d v="2001-10-16T00:00:00"/>
    <m/>
    <m/>
    <m/>
    <m/>
    <s v=""/>
  </r>
  <r>
    <s v="SUBDIVISION"/>
    <s v="GLASSFORD"/>
    <s v="GLASSFORD"/>
    <s v="RUSSELL"/>
    <s v="525 FALLING SPRIING ROAD"/>
    <s v="GLASGOW"/>
    <s v="VA"/>
    <s v="24555"/>
    <s v="5402582987"/>
    <s v="A2"/>
    <s v="BF"/>
    <s v="98"/>
    <s v="A-19"/>
    <s v="98-A-19"/>
    <s v="FALLING SPRING"/>
    <s v="680"/>
    <x v="4"/>
    <n v="2"/>
    <n v="1"/>
    <n v="75"/>
    <m/>
    <m/>
    <x v="851"/>
    <m/>
    <m/>
    <m/>
    <d v="2001-10-18T00:00:00"/>
    <m/>
    <m/>
    <m/>
    <m/>
    <s v=""/>
  </r>
  <r>
    <s v="SUBDIVISION"/>
    <s v="ROGERS"/>
    <s v="ROGERS"/>
    <s v="JOSEPH"/>
    <s v="290 OLD CHAPEL LANE"/>
    <s v="LEXINGTON"/>
    <s v="VA"/>
    <s v="24450"/>
    <s v=""/>
    <s v="A2"/>
    <s v="WC"/>
    <s v="50"/>
    <s v="7-2B"/>
    <s v="50-7-2B"/>
    <s v="TIMBER RIDGE"/>
    <s v="717"/>
    <x v="4"/>
    <n v="3.14"/>
    <n v="1"/>
    <n v="75"/>
    <m/>
    <m/>
    <x v="852"/>
    <m/>
    <m/>
    <m/>
    <d v="2001-10-25T00:00:00"/>
    <m/>
    <m/>
    <m/>
    <m/>
    <s v=""/>
  </r>
  <r>
    <s v="COMMERCIAL"/>
    <s v="WILLIAMS FUNERAL HOME"/>
    <s v="WILSON"/>
    <s v="JONATHAN"/>
    <s v="POB 1506"/>
    <s v="LEXINGTON"/>
    <s v="VA"/>
    <s v="24450"/>
    <s v="5408620177"/>
    <s v="B2"/>
    <s v="KC"/>
    <s v="62"/>
    <s v="A-54B"/>
    <s v="62-A-54B"/>
    <s v="EAST LEXINGTON"/>
    <s v="11"/>
    <x v="2"/>
    <n v="2"/>
    <m/>
    <n v="125"/>
    <m/>
    <m/>
    <x v="853"/>
    <d v="2001-11-14T00:00:00"/>
    <d v="2001-11-26T00:00:00"/>
    <m/>
    <d v="2001-11-26T00:00:00"/>
    <m/>
    <m/>
    <m/>
    <m/>
    <s v=""/>
  </r>
  <r>
    <s v="COMMERCIAL"/>
    <s v="EARTH CARE"/>
    <s v="DUDLEY"/>
    <s v="CLINTON"/>
    <s v="142 OLD BUENA VISTA RD"/>
    <s v="LEXINGTON"/>
    <s v="VA"/>
    <s v="24450"/>
    <s v="5404636317"/>
    <s v="B2"/>
    <s v="KC"/>
    <s v="61"/>
    <s v="A-79"/>
    <s v="61-A-79"/>
    <s v="EAST LEXINGTON"/>
    <s v="39"/>
    <x v="2"/>
    <n v="5.0599999999999996"/>
    <m/>
    <n v="125"/>
    <m/>
    <m/>
    <x v="854"/>
    <d v="2001-11-14T00:00:00"/>
    <d v="2001-11-26T00:00:00"/>
    <m/>
    <d v="2001-11-26T00:00:00"/>
    <m/>
    <m/>
    <m/>
    <m/>
    <s v=""/>
  </r>
  <r>
    <s v="SUBDIVISION"/>
    <s v="BALLARD"/>
    <s v="BALLARD"/>
    <s v="JAMES"/>
    <s v="59B LOOP ROAD"/>
    <s v="LEXINGTON"/>
    <s v="VA"/>
    <s v="24450"/>
    <s v="5404637052"/>
    <s v="A2"/>
    <s v="KC"/>
    <s v="72"/>
    <s v="A-2"/>
    <s v="72-A-2"/>
    <s v="COLLIERSTOWN"/>
    <s v="658"/>
    <x v="4"/>
    <n v="7.53"/>
    <n v="1"/>
    <n v="75"/>
    <m/>
    <m/>
    <x v="855"/>
    <m/>
    <m/>
    <m/>
    <d v="2001-10-31T00:00:00"/>
    <m/>
    <m/>
    <m/>
    <m/>
    <s v=""/>
  </r>
  <r>
    <s v="SUBDIVISION"/>
    <s v="MILLER"/>
    <s v="MILLER"/>
    <s v="ALLYN"/>
    <s v="102 NEW TEXAS TERRACE"/>
    <s v="PAECH BOTTOM"/>
    <s v="PA"/>
    <s v="17563"/>
    <s v=""/>
    <s v="A2"/>
    <s v="KC"/>
    <s v="35"/>
    <s v="A-16"/>
    <s v="35-A-16"/>
    <s v="FREDERICSBURG"/>
    <s v="602"/>
    <x v="8"/>
    <n v="5.05"/>
    <n v="1"/>
    <n v="75"/>
    <m/>
    <m/>
    <x v="856"/>
    <m/>
    <m/>
    <m/>
    <d v="2001-11-05T00:00:00"/>
    <m/>
    <m/>
    <m/>
    <m/>
    <s v=""/>
  </r>
  <r>
    <s v="SUBDIVISION"/>
    <s v="CLARK"/>
    <s v="CLARK"/>
    <s v="EDGAR"/>
    <s v="2159 SPRING VALLEY ROAD"/>
    <s v="LEXINGTON"/>
    <s v="VA"/>
    <s v="24450"/>
    <s v="5404635906"/>
    <s v="A2"/>
    <s v="KC"/>
    <s v="86"/>
    <s v="1-1A1"/>
    <s v="86-1-1A1"/>
    <s v="SPRING BALLEY"/>
    <s v="251"/>
    <x v="8"/>
    <n v="2.0099999999999998"/>
    <n v="1"/>
    <n v="75"/>
    <m/>
    <m/>
    <x v="857"/>
    <m/>
    <m/>
    <m/>
    <d v="2001-11-06T00:00:00"/>
    <m/>
    <m/>
    <m/>
    <m/>
    <s v=""/>
  </r>
  <r>
    <s v="SUBDIVISION"/>
    <s v="GOODBAR"/>
    <s v="GOODBAR"/>
    <s v="PALMER"/>
    <s v="428 GOODBAR LANE"/>
    <s v="LEXINGTON"/>
    <s v="VA"/>
    <s v="24450"/>
    <s v="5404632249"/>
    <s v="A2"/>
    <s v="KC"/>
    <s v="57"/>
    <s v="A-78"/>
    <s v="57-A-78"/>
    <s v="BIG HILL"/>
    <s v="650"/>
    <x v="8"/>
    <n v="22.43"/>
    <n v="1"/>
    <n v="75"/>
    <m/>
    <m/>
    <x v="858"/>
    <m/>
    <m/>
    <m/>
    <d v="2001-11-08T00:00:00"/>
    <m/>
    <m/>
    <m/>
    <m/>
    <s v=""/>
  </r>
  <r>
    <s v="SUBDIVISION"/>
    <s v="SAT GURU DHAM"/>
    <s v="SANDIDGE"/>
    <s v="GREG"/>
    <s v="142 WINEBERRY LANE"/>
    <s v="LEXINGTON"/>
    <s v="VA"/>
    <s v="24450"/>
    <s v="5404636828"/>
    <s v="A2"/>
    <s v="BF"/>
    <s v="93"/>
    <s v="1-1"/>
    <s v="93-1-1"/>
    <s v="RAPPS MILL"/>
    <s v="664"/>
    <x v="8"/>
    <n v="2.0499999999999998"/>
    <n v="1"/>
    <n v="75"/>
    <m/>
    <m/>
    <x v="859"/>
    <m/>
    <m/>
    <m/>
    <d v="2001-11-15T00:00:00"/>
    <m/>
    <m/>
    <m/>
    <m/>
    <s v=""/>
  </r>
  <r>
    <s v="SUBDIVISION"/>
    <s v="DIXEY"/>
    <s v="DIXEY"/>
    <s v="LOUIS"/>
    <s v="28 LAKE VIEW DRIVE"/>
    <s v="RAPHINE"/>
    <s v="VA"/>
    <s v="24472"/>
    <s v="5403775705"/>
    <s v="A2"/>
    <s v="SR"/>
    <s v="39"/>
    <s v="A-73"/>
    <s v="39-A-73"/>
    <s v="FAIRFIELD"/>
    <s v="11"/>
    <x v="8"/>
    <n v="6.84"/>
    <n v="1"/>
    <n v="75"/>
    <m/>
    <m/>
    <x v="860"/>
    <m/>
    <m/>
    <m/>
    <d v="2001-12-03T00:00:00"/>
    <m/>
    <m/>
    <m/>
    <m/>
    <s v=""/>
  </r>
  <r>
    <s v="SUBDIVISION"/>
    <s v="DIXEY"/>
    <s v="DIXEY"/>
    <s v="LOUIS"/>
    <s v="28 LAKE VIEW DRIVE"/>
    <s v="RAPHINE"/>
    <s v="VA"/>
    <s v="24472"/>
    <s v="5403775705"/>
    <s v="A2"/>
    <s v="SR"/>
    <s v="39"/>
    <s v="19-4"/>
    <s v="39-19-4"/>
    <s v="FAIRFIELD"/>
    <s v="707"/>
    <x v="8"/>
    <n v="2.0299999999999998"/>
    <n v="1"/>
    <n v="75"/>
    <m/>
    <m/>
    <x v="860"/>
    <m/>
    <m/>
    <m/>
    <d v="2001-12-03T00:00:00"/>
    <m/>
    <m/>
    <m/>
    <m/>
    <s v=""/>
  </r>
  <r>
    <s v="SUBDIVISION"/>
    <s v="EDWARDS"/>
    <s v="EDWARDS"/>
    <s v="WILLIAM"/>
    <s v="POB 31"/>
    <s v="GOSHEN"/>
    <s v="VA"/>
    <s v="24439"/>
    <s v="5409975213"/>
    <s v="GO"/>
    <s v="WC"/>
    <s v="12A5"/>
    <s v="A-47"/>
    <s v="12A5-A-47"/>
    <s v="GOSHEN"/>
    <s v=""/>
    <x v="4"/>
    <n v="0.33"/>
    <n v="1"/>
    <n v="75"/>
    <m/>
    <m/>
    <x v="860"/>
    <m/>
    <m/>
    <m/>
    <d v="2001-11-26T00:00:00"/>
    <m/>
    <m/>
    <m/>
    <m/>
    <s v=""/>
  </r>
  <r>
    <s v="SUBDIVISION"/>
    <s v="SHANER"/>
    <s v="SHANER"/>
    <s v="MITCHELL"/>
    <s v="18 HIGH MEADOW DRIVE"/>
    <s v="LEXINGTON"/>
    <s v="VA"/>
    <s v="24450"/>
    <s v="5404632823"/>
    <s v="R1"/>
    <s v="KC"/>
    <s v="61"/>
    <s v="A-67B1"/>
    <s v="61-A-67B1"/>
    <s v="EAST LEXINGTON"/>
    <s v="681"/>
    <x v="8"/>
    <n v="0.5"/>
    <n v="1"/>
    <n v="75"/>
    <m/>
    <m/>
    <x v="860"/>
    <m/>
    <m/>
    <m/>
    <d v="2001-11-26T00:00:00"/>
    <m/>
    <m/>
    <m/>
    <m/>
    <s v=""/>
  </r>
  <r>
    <s v="SUBDIVISION"/>
    <s v="GOODBAR"/>
    <s v="GOODBAR"/>
    <s v="PALMER"/>
    <s v="428 GOODBAR DRIVE"/>
    <s v="LEXINGTON"/>
    <s v="VA"/>
    <s v="24450"/>
    <s v="5404632249"/>
    <s v="A2"/>
    <s v="KC"/>
    <s v="57"/>
    <s v="A-78"/>
    <s v="57-A-78"/>
    <s v="COLLIERSTOWN"/>
    <s v="650"/>
    <x v="4"/>
    <n v="4.63"/>
    <n v="1"/>
    <n v="75"/>
    <m/>
    <m/>
    <x v="861"/>
    <m/>
    <m/>
    <m/>
    <d v="2001-12-03T00:00:00"/>
    <m/>
    <m/>
    <m/>
    <m/>
    <s v=""/>
  </r>
  <r>
    <s v="COMMERCIAL"/>
    <s v="BEA MAURER"/>
    <s v="LEWIS"/>
    <s v="SALLY"/>
    <s v="6051 N LEE HIGHWAY"/>
    <s v="FAIRFIELD"/>
    <s v="VA"/>
    <s v="24435"/>
    <s v="5403775001"/>
    <s v="B1"/>
    <s v="WC"/>
    <s v="62"/>
    <s v="A-1J1"/>
    <s v="62-A-1J1"/>
    <s v="TIMBER RIDGE"/>
    <s v="11"/>
    <x v="2"/>
    <n v="1.97"/>
    <m/>
    <n v="125"/>
    <m/>
    <m/>
    <x v="862"/>
    <d v="2002-01-09T00:00:00"/>
    <d v="2002-01-28T00:00:00"/>
    <m/>
    <d v="2002-01-28T00:00:00"/>
    <m/>
    <m/>
    <m/>
    <m/>
    <s v=""/>
  </r>
  <r>
    <s v="SUBDIVISION"/>
    <s v="MCCLURE"/>
    <s v="MCCLURE"/>
    <s v="CHRISTINE"/>
    <s v="841 BUNKER HILL MILL ROAD"/>
    <s v="LEXINGTON"/>
    <s v="VA"/>
    <s v="24450"/>
    <s v=""/>
    <s v="A2"/>
    <s v="BF"/>
    <s v="88"/>
    <s v="26-B"/>
    <s v="88-26-B"/>
    <s v="WESLEY CHAPEL"/>
    <s v="700"/>
    <x v="8"/>
    <n v="5.04"/>
    <n v="1"/>
    <n v="75"/>
    <m/>
    <m/>
    <x v="862"/>
    <m/>
    <m/>
    <m/>
    <d v="2001-12-10T00:00:00"/>
    <m/>
    <m/>
    <m/>
    <m/>
    <s v=""/>
  </r>
  <r>
    <s v="SUBDIVISION"/>
    <s v="SNIDER"/>
    <s v="SNIDER"/>
    <s v="WAYNE"/>
    <s v="126 BEAVER DAM ROAD"/>
    <s v="COLUMBIA"/>
    <s v="SC"/>
    <s v="29223"/>
    <s v="8037883186"/>
    <s v="A2"/>
    <s v="KC"/>
    <s v="35"/>
    <s v="4-2"/>
    <s v="35-4-2"/>
    <s v="MAPLE SWAMP"/>
    <s v="624"/>
    <x v="8"/>
    <n v="31.77"/>
    <n v="1"/>
    <n v="75"/>
    <m/>
    <m/>
    <x v="863"/>
    <m/>
    <m/>
    <m/>
    <d v="2001-12-12T00:00:00"/>
    <m/>
    <m/>
    <m/>
    <m/>
    <s v=""/>
  </r>
  <r>
    <s v="RESIDENTIAL"/>
    <s v="DIUDLEY"/>
    <s v="DUDLEY"/>
    <s v="JOYCE"/>
    <s v="2000 WERT FAULKNER HWY"/>
    <s v="GLASGOW"/>
    <s v="VA"/>
    <s v="24555"/>
    <s v="5402589961"/>
    <s v="B1"/>
    <s v="NB"/>
    <s v="108A3"/>
    <s v="1-60-26"/>
    <s v="108A3-1-60-26"/>
    <s v="NB STATION"/>
    <s v="501"/>
    <x v="2"/>
    <n v="0.5"/>
    <m/>
    <n v="125"/>
    <m/>
    <m/>
    <x v="864"/>
    <d v="2002-01-09T00:00:00"/>
    <d v="2002-01-28T00:00:00"/>
    <m/>
    <d v="2002-01-28T00:00:00"/>
    <m/>
    <m/>
    <m/>
    <m/>
    <s v="SEE CONDITIONS IN FILE"/>
  </r>
  <r>
    <s v="SUBDIVISION"/>
    <s v="VANSANT"/>
    <s v="VANSANT"/>
    <s v="ELMER"/>
    <s v="638 SPRING BRANCH ROAD"/>
    <s v="LEXINGTON"/>
    <s v="VA"/>
    <s v="24450"/>
    <s v="5404635590"/>
    <s v="A2"/>
    <s v="BF"/>
    <s v="94"/>
    <s v="1-1"/>
    <s v="94-1-1"/>
    <s v="SOUTH BUFFALO"/>
    <s v="612"/>
    <x v="8"/>
    <n v="39.840000000000003"/>
    <n v="1"/>
    <n v="75"/>
    <m/>
    <m/>
    <x v="865"/>
    <m/>
    <m/>
    <m/>
    <d v="2001-12-17T00:00:00"/>
    <m/>
    <m/>
    <m/>
    <m/>
    <s v=""/>
  </r>
  <r>
    <s v="SUBDIVISION"/>
    <s v="BAXTER"/>
    <s v="BAXTER"/>
    <s v="DAVID"/>
    <s v="140 LAZY ACRES LANE"/>
    <s v="LEXINGTON"/>
    <s v="VA"/>
    <s v="24450"/>
    <s v="5404631636"/>
    <s v="A2"/>
    <s v="WC"/>
    <s v="62"/>
    <s v="A-16"/>
    <s v="62-A-16"/>
    <s v="LAZY ACRES"/>
    <s v="39"/>
    <x v="8"/>
    <n v="2"/>
    <n v="1"/>
    <n v="75"/>
    <m/>
    <m/>
    <x v="866"/>
    <m/>
    <m/>
    <m/>
    <d v="2001-12-18T00:00:00"/>
    <m/>
    <m/>
    <m/>
    <m/>
    <s v=""/>
  </r>
  <r>
    <s v="COMMERCIAL"/>
    <s v="LOWES"/>
    <s v="YOUNGER"/>
    <s v="STEVE"/>
    <s v="HWY 268 EAST, EAST DOCK"/>
    <s v="NORTH WILKESBORO"/>
    <s v="NC"/>
    <s v="28659"/>
    <s v="6155997704"/>
    <s v="B1"/>
    <s v="WC"/>
    <s v="62"/>
    <s v="27-A"/>
    <s v="62-27-A"/>
    <s v="NORTH LEXINGTON"/>
    <s v="11"/>
    <x v="5"/>
    <n v="0"/>
    <m/>
    <n v="200"/>
    <m/>
    <m/>
    <x v="867"/>
    <m/>
    <m/>
    <d v="2002-01-16T00:00:00"/>
    <d v="2002-01-16T00:00:00"/>
    <m/>
    <m/>
    <m/>
    <m/>
    <s v=""/>
  </r>
  <r>
    <s v="SUBDIVISION"/>
    <s v="DIXON"/>
    <s v="DIXON"/>
    <s v="AGNES"/>
    <s v="741 FURRS MILL ROAD"/>
    <s v="LEXINGTON"/>
    <s v="VA"/>
    <s v="24450"/>
    <s v="5404635083"/>
    <s v="R1"/>
    <s v="BF"/>
    <s v="88"/>
    <s v="7-1J"/>
    <s v="88-7-1J"/>
    <s v="POPLAR HILL"/>
    <s v="F234"/>
    <x v="8"/>
    <n v="2.02"/>
    <n v="1"/>
    <n v="75"/>
    <m/>
    <m/>
    <x v="868"/>
    <m/>
    <m/>
    <m/>
    <d v="2001-12-21T00:00:00"/>
    <m/>
    <m/>
    <m/>
    <m/>
    <s v=""/>
  </r>
  <r>
    <s v="SUBDIVISION"/>
    <s v="TOAD RUN, L.P."/>
    <s v="TREGER"/>
    <s v="NEIL"/>
    <s v="POB 919"/>
    <s v="LEXINGTON"/>
    <s v="VA"/>
    <s v="24450"/>
    <s v="5404641418"/>
    <s v="A2"/>
    <s v="KC"/>
    <s v="73"/>
    <s v="A-5"/>
    <s v="73-A-5"/>
    <s v="EFFINGER"/>
    <s v="676"/>
    <x v="8"/>
    <n v="14.85"/>
    <n v="1"/>
    <n v="75"/>
    <m/>
    <m/>
    <x v="868"/>
    <m/>
    <m/>
    <m/>
    <d v="2001-12-21T00:00:00"/>
    <m/>
    <m/>
    <m/>
    <m/>
    <s v=""/>
  </r>
  <r>
    <s v="SUBDIVISION"/>
    <s v="GOODBAR"/>
    <s v="GOODBAR"/>
    <s v="PALMER"/>
    <s v="428 GOODBAR DRIVE"/>
    <s v="LEXINGTON"/>
    <s v="VA"/>
    <s v="24450"/>
    <s v="5404632249"/>
    <s v="A2"/>
    <s v="KC"/>
    <s v="57"/>
    <s v="A-78"/>
    <s v="57-A-78"/>
    <s v="COLLIERSTOWN"/>
    <s v="650"/>
    <x v="4"/>
    <n v="5.32"/>
    <n v="1"/>
    <n v="75"/>
    <m/>
    <m/>
    <x v="869"/>
    <m/>
    <m/>
    <m/>
    <d v="2002-01-02T00:00:00"/>
    <m/>
    <m/>
    <m/>
    <m/>
    <s v=""/>
  </r>
  <r>
    <s v="SUBDIVISION"/>
    <s v="SNIDER"/>
    <s v="SNIDER"/>
    <s v="WAYNE"/>
    <s v="126 BEAVER DAM ROAD"/>
    <s v="COLUMBIA"/>
    <s v="SC"/>
    <s v="29223"/>
    <s v="8037883186"/>
    <s v="A2"/>
    <s v="KC"/>
    <s v="35"/>
    <s v="4-2"/>
    <s v="35-4-2"/>
    <s v="MAPLE SWAMP"/>
    <s v="624"/>
    <x v="8"/>
    <n v="13.97"/>
    <n v="1"/>
    <n v="75"/>
    <m/>
    <m/>
    <x v="870"/>
    <m/>
    <m/>
    <m/>
    <d v="2002-01-08T00:00:00"/>
    <m/>
    <m/>
    <m/>
    <m/>
    <s v=""/>
  </r>
  <r>
    <s v="SUBDIVISION"/>
    <s v="ENTSMINGER"/>
    <s v="ENTSMINGER"/>
    <s v="JW"/>
    <s v="23 HIGH MEADOW DRIVE"/>
    <s v="LEXINGTON"/>
    <s v="VA"/>
    <s v="24450"/>
    <s v="5404610154"/>
    <s v="R1"/>
    <s v="KC"/>
    <s v="61A1"/>
    <s v="A-8"/>
    <s v="61A1-A-8"/>
    <s v="EAST LEXINGTON"/>
    <s v="681"/>
    <x v="8"/>
    <n v="1.323"/>
    <n v="1"/>
    <n v="75"/>
    <m/>
    <m/>
    <x v="871"/>
    <m/>
    <m/>
    <m/>
    <d v="2003-01-06T00:00:00"/>
    <m/>
    <m/>
    <m/>
    <m/>
    <s v=""/>
  </r>
  <r>
    <s v="SUBDIVISION"/>
    <s v="PATTERSON"/>
    <s v="PATTERSON"/>
    <s v="JOANNE"/>
    <s v="50 BACK HOLLOW ROAD"/>
    <s v="LEXINGTON"/>
    <s v="VA"/>
    <s v="24450"/>
    <s v="5404635132"/>
    <s v="A2"/>
    <s v="KC"/>
    <s v="45"/>
    <s v="A-77"/>
    <s v="45-A-77"/>
    <s v="DENMARK"/>
    <s v="635"/>
    <x v="8"/>
    <n v="3.56"/>
    <n v="1"/>
    <n v="75"/>
    <m/>
    <m/>
    <x v="872"/>
    <m/>
    <m/>
    <m/>
    <d v="2002-01-09T00:00:00"/>
    <m/>
    <m/>
    <m/>
    <m/>
    <s v=""/>
  </r>
  <r>
    <s v="SUBDIVISION"/>
    <s v="MARL RIDGE SUBDIVISION"/>
    <s v="WOMELDORF"/>
    <s v="FLORENCE"/>
    <s v="17 S JEFFERSON STREET"/>
    <s v="LEXINGTON"/>
    <s v="VA"/>
    <s v="24450"/>
    <s v="5404634443"/>
    <s v="A2"/>
    <s v="SR"/>
    <s v="76"/>
    <s v="16-D1"/>
    <s v="76-16-D1"/>
    <s v="MARL RIDGE"/>
    <s v="705"/>
    <x v="8"/>
    <n v="4.0999999999999996"/>
    <n v="1"/>
    <n v="75"/>
    <m/>
    <m/>
    <x v="873"/>
    <m/>
    <m/>
    <m/>
    <d v="2002-01-08T00:00:00"/>
    <m/>
    <m/>
    <m/>
    <m/>
    <s v=""/>
  </r>
  <r>
    <s v="SUBDIVISION"/>
    <s v="ROLLING RUN"/>
    <s v="MOORE"/>
    <s v="DALE"/>
    <s v="126 N DRYWELL ROAD"/>
    <s v="NATURAL BRIDGE"/>
    <s v="VA"/>
    <s v="24578"/>
    <s v=""/>
    <s v="A2"/>
    <s v="BF"/>
    <s v="89"/>
    <s v="32-1-6"/>
    <s v="89-32-1-6"/>
    <s v="ROLLING RUN"/>
    <s v="608"/>
    <x v="8"/>
    <n v="54.91"/>
    <n v="1"/>
    <n v="100"/>
    <m/>
    <m/>
    <x v="874"/>
    <m/>
    <m/>
    <m/>
    <d v="2002-01-09T00:00:00"/>
    <m/>
    <m/>
    <m/>
    <m/>
    <s v=""/>
  </r>
  <r>
    <s v="AGRICULTURAL"/>
    <s v="HOG BACK AG DISTRICT"/>
    <s v="ROSE"/>
    <s v="GLENN"/>
    <s v="1870 EAST MIDLAND TRAIL"/>
    <s v="LEXINGTON"/>
    <s v="VA"/>
    <s v="24450"/>
    <s v="5402617334"/>
    <s v="A2"/>
    <s v="KC"/>
    <s v="34"/>
    <s v=""/>
    <s v="34-"/>
    <s v="HOG BACK"/>
    <s v="741"/>
    <x v="12"/>
    <n v="447"/>
    <m/>
    <n v="0"/>
    <m/>
    <m/>
    <x v="875"/>
    <d v="2002-03-13T00:00:00"/>
    <d v="2002-04-22T00:00:00"/>
    <m/>
    <d v="2002-04-22T00:00:00"/>
    <m/>
    <d v="2012-04-22T00:00:00"/>
    <m/>
    <d v="2012-04-22T00:00:00"/>
    <s v=""/>
  </r>
  <r>
    <s v="AGRICULTURAL"/>
    <s v="TURKEY HILL AG DISTRICT"/>
    <s v="CONNER"/>
    <s v="CHUCK"/>
    <s v="816 TURKEY HILL ROAD"/>
    <s v="LEXINGTON"/>
    <s v="VA"/>
    <s v="24450"/>
    <s v="5404637683"/>
    <s v="A2"/>
    <s v="KC"/>
    <s v="48"/>
    <s v=""/>
    <s v="48-"/>
    <s v="TURKEY HILL"/>
    <s v="602"/>
    <x v="12"/>
    <n v="1228"/>
    <m/>
    <n v="0"/>
    <m/>
    <m/>
    <x v="875"/>
    <d v="2002-03-13T00:00:00"/>
    <d v="2002-04-22T00:00:00"/>
    <m/>
    <d v="2002-04-22T00:00:00"/>
    <m/>
    <d v="2012-04-22T00:00:00"/>
    <m/>
    <d v="2012-04-22T00:00:00"/>
    <s v=""/>
  </r>
  <r>
    <s v="SUBDIVISION"/>
    <s v="CLOVER HILL"/>
    <s v="HERRING"/>
    <s v="RUTH ANNE"/>
    <s v="121 S MAIN STREET"/>
    <s v="LEXINGT0N"/>
    <s v="VA"/>
    <s v="24450"/>
    <s v="5404637314"/>
    <s v="A2"/>
    <s v="BF"/>
    <s v="106"/>
    <s v="44-5"/>
    <s v="106-44-5"/>
    <s v="CLOVER HILL SUB"/>
    <s v="690"/>
    <x v="8"/>
    <n v="4.6500000000000004"/>
    <n v="1"/>
    <n v="75"/>
    <m/>
    <m/>
    <x v="876"/>
    <m/>
    <m/>
    <m/>
    <d v="2002-01-28T00:00:00"/>
    <m/>
    <m/>
    <m/>
    <m/>
    <s v=""/>
  </r>
  <r>
    <s v="SUBDIVISION"/>
    <s v="MAURY CLIFFS, PHASE III"/>
    <s v="SHANER"/>
    <s v="JOE"/>
    <s v="600 GREENHOUSE ROAD"/>
    <s v="LEXINGTON"/>
    <s v="VA"/>
    <s v="24450"/>
    <s v="5404632823"/>
    <s v="R1"/>
    <s v="KC"/>
    <s v="61"/>
    <s v="A-64"/>
    <s v="61-A-64"/>
    <s v="EAST LEXINGTON"/>
    <s v="631"/>
    <x v="0"/>
    <n v="15.96"/>
    <n v="24"/>
    <n v="2450"/>
    <m/>
    <m/>
    <x v="877"/>
    <m/>
    <m/>
    <m/>
    <d v="2002-04-24T00:00:00"/>
    <m/>
    <m/>
    <m/>
    <m/>
    <s v=""/>
  </r>
  <r>
    <s v="SUBDIVISION"/>
    <s v="SWISHER"/>
    <s v="SWISHER"/>
    <s v="BETTY"/>
    <s v="970 BETHANY ROAD"/>
    <s v="LEXINGTON"/>
    <s v="VA"/>
    <s v="24450"/>
    <s v="5404635006"/>
    <s v="A2"/>
    <s v="KC"/>
    <s v="47"/>
    <s v="2-9"/>
    <s v="47-2-9"/>
    <s v="TURKEY HILL"/>
    <s v="625"/>
    <x v="8"/>
    <n v="2.0099999999999998"/>
    <n v="1"/>
    <n v="75"/>
    <m/>
    <m/>
    <x v="878"/>
    <m/>
    <m/>
    <m/>
    <d v="2002-01-31T00:00:00"/>
    <m/>
    <m/>
    <m/>
    <m/>
    <s v=""/>
  </r>
  <r>
    <s v="SUBDIVISION"/>
    <s v="BLACK"/>
    <s v="BLACK"/>
    <s v="JAMES"/>
    <s v="334 MOORES CREEK ROAD"/>
    <s v="LEXINGTON"/>
    <s v="VA"/>
    <s v="24450"/>
    <s v=""/>
    <s v="A2"/>
    <s v="BF"/>
    <s v="84"/>
    <s v="A-13"/>
    <s v="84-A-13"/>
    <s v="MOORES CREEK"/>
    <s v="667"/>
    <x v="8"/>
    <n v="4.08"/>
    <n v="1"/>
    <n v="75"/>
    <m/>
    <m/>
    <x v="879"/>
    <m/>
    <m/>
    <m/>
    <d v="2002-02-01T00:00:00"/>
    <m/>
    <m/>
    <m/>
    <m/>
    <s v=""/>
  </r>
  <r>
    <s v="AMENDMENT"/>
    <s v="ROCKBRIDGE COUNTY"/>
    <s v="PLANNING"/>
    <s v=""/>
    <s v="150 S MAIN STREET"/>
    <s v="LEXINGTON"/>
    <s v="VA"/>
    <s v="24550"/>
    <s v="5404649662"/>
    <s v="RC"/>
    <s v="RC"/>
    <s v="NA"/>
    <s v="NA"/>
    <s v="NA-NA"/>
    <s v="ALL DISTRICTS"/>
    <s v=""/>
    <x v="3"/>
    <m/>
    <m/>
    <n v="0"/>
    <m/>
    <m/>
    <x v="879"/>
    <d v="2002-03-13T00:00:00"/>
    <d v="2002-03-25T00:00:00"/>
    <m/>
    <d v="2002-04-22T00:00:00"/>
    <m/>
    <m/>
    <m/>
    <m/>
    <s v="TELECOMMUNICATIONS ORDINANCE"/>
  </r>
  <r>
    <s v="SUBDIVISION"/>
    <s v="ENGLEMAN"/>
    <s v="ENGLEMAN"/>
    <s v="ANNA"/>
    <s v="POB 54"/>
    <s v="FAIRFIELD"/>
    <s v="VA"/>
    <s v="24435"/>
    <s v=""/>
    <s v="R1"/>
    <s v="SR"/>
    <s v="39A"/>
    <s v="3-3"/>
    <s v="39A-3-3"/>
    <s v="FAIRFIELD"/>
    <s v="710"/>
    <x v="4"/>
    <n v="2.08"/>
    <n v="1"/>
    <n v="75"/>
    <m/>
    <m/>
    <x v="880"/>
    <m/>
    <m/>
    <m/>
    <d v="2002-02-04T00:00:00"/>
    <m/>
    <m/>
    <m/>
    <m/>
    <s v=""/>
  </r>
  <r>
    <s v="SUBDIVISION"/>
    <s v="HULLS GAP SUBDIVISION"/>
    <s v="HOPKINS"/>
    <s v="NORM"/>
    <s v="POB 247"/>
    <s v="NATURAL BRIDGE"/>
    <s v="VA"/>
    <s v="24579"/>
    <s v="5402913148"/>
    <s v="A1"/>
    <s v="KC"/>
    <s v="33"/>
    <s v="A-24"/>
    <s v="33-A-24"/>
    <s v="HULLS GAP"/>
    <s v="627"/>
    <x v="8"/>
    <n v="50"/>
    <n v="1"/>
    <n v="75"/>
    <m/>
    <m/>
    <x v="880"/>
    <m/>
    <m/>
    <m/>
    <d v="2002-02-04T00:00:00"/>
    <m/>
    <m/>
    <m/>
    <m/>
    <s v=""/>
  </r>
  <r>
    <s v="SUBDIVISION"/>
    <s v="RUSS"/>
    <s v="RUSS"/>
    <s v="JACK"/>
    <s v="2979 TURKEY HILL ROAD"/>
    <s v="ROCKBRIDGE BATHS"/>
    <s v="VA"/>
    <s v="24473"/>
    <s v=""/>
    <s v="A2"/>
    <s v="KC"/>
    <s v="35"/>
    <s v="A-8"/>
    <s v="35-A-8"/>
    <s v="TURKEY HILL"/>
    <s v="602"/>
    <x v="8"/>
    <n v="22.95"/>
    <n v="1"/>
    <n v="75"/>
    <m/>
    <m/>
    <x v="881"/>
    <m/>
    <m/>
    <m/>
    <d v="2002-02-05T00:00:00"/>
    <m/>
    <m/>
    <m/>
    <m/>
    <s v=""/>
  </r>
  <r>
    <s v="SUBDIVISION"/>
    <s v="HUNT"/>
    <s v="HUNT"/>
    <s v="LEONARD"/>
    <s v="48 MEADOW LARK LANE"/>
    <s v="NB STATION"/>
    <s v="VA"/>
    <s v="24579"/>
    <s v=""/>
    <s v="A2"/>
    <s v="NB"/>
    <s v="106"/>
    <s v="A-1"/>
    <s v="106-A-1"/>
    <s v="BUCK HILL"/>
    <s v="689"/>
    <x v="4"/>
    <n v="2.02"/>
    <n v="1"/>
    <n v="75"/>
    <m/>
    <m/>
    <x v="882"/>
    <m/>
    <m/>
    <m/>
    <d v="2002-02-06T00:00:00"/>
    <m/>
    <m/>
    <m/>
    <m/>
    <s v=""/>
  </r>
  <r>
    <s v="RESIDENTIAL"/>
    <s v="BILLER"/>
    <s v="BILLER"/>
    <s v="WILLIAM"/>
    <s v="140 LOST CREEK LANE"/>
    <s v="BUENA VISTA"/>
    <s v="VA"/>
    <s v="24416"/>
    <s v="5402613814"/>
    <s v="A2"/>
    <s v="SR"/>
    <s v="63"/>
    <s v="4-0"/>
    <s v="63-4-0"/>
    <s v="MOUNTAIN VIEW"/>
    <s v="706"/>
    <x v="2"/>
    <n v="28.61"/>
    <m/>
    <n v="125"/>
    <m/>
    <m/>
    <x v="883"/>
    <d v="2002-03-13T00:00:00"/>
    <d v="2002-03-25T00:00:00"/>
    <m/>
    <d v="2002-03-25T00:00:00"/>
    <m/>
    <m/>
    <m/>
    <m/>
    <s v="THREE HOMES ON SAME PARCEL IN A-2"/>
  </r>
  <r>
    <s v="SUBDIVISION"/>
    <s v="SENSABAUGH"/>
    <s v="SENSABAUGH"/>
    <s v="EMMETT"/>
    <s v="159 ANDERSON FARM ROAD"/>
    <s v="ROCKBRIDGE BATHS"/>
    <s v="VA"/>
    <s v="24473"/>
    <s v=""/>
    <s v="A2"/>
    <s v="WC"/>
    <s v="36"/>
    <s v="A-96/97"/>
    <s v="36-A-96/97"/>
    <s v="WALKERS CREEK"/>
    <s v="712"/>
    <x v="8"/>
    <n v="5.08"/>
    <n v="1"/>
    <n v="75"/>
    <m/>
    <m/>
    <x v="884"/>
    <m/>
    <m/>
    <m/>
    <d v="2002-02-11T00:00:00"/>
    <m/>
    <m/>
    <m/>
    <m/>
    <s v=""/>
  </r>
  <r>
    <s v="SUBDIVISION"/>
    <s v="MCGUFFIN"/>
    <s v="MCGUFFIN"/>
    <s v="JAMES"/>
    <s v="POB 146"/>
    <s v="FAIRFIELD"/>
    <s v="VA"/>
    <s v="24435"/>
    <s v=""/>
    <s v="B1"/>
    <s v="SR"/>
    <s v="39"/>
    <s v="A-25"/>
    <s v="39-A-25"/>
    <s v="FAIRFIELD"/>
    <s v="11"/>
    <x v="8"/>
    <n v="3.18"/>
    <n v="1"/>
    <n v="75"/>
    <m/>
    <m/>
    <x v="885"/>
    <m/>
    <m/>
    <m/>
    <d v="2002-02-14T00:00:00"/>
    <m/>
    <m/>
    <m/>
    <m/>
    <s v=""/>
  </r>
  <r>
    <s v="SUBDIVISION"/>
    <s v="HOSKEN"/>
    <s v="HOSKEN"/>
    <s v="EDWARD"/>
    <s v="5421 HIGHWAY 66"/>
    <s v="LORIS"/>
    <s v="SC"/>
    <s v="29569"/>
    <s v=""/>
    <s v="A1"/>
    <s v="BF"/>
    <s v="70"/>
    <s v="A-1/2"/>
    <s v="70-A-1/2"/>
    <s v="BLACKS CREEK"/>
    <s v="655"/>
    <x v="4"/>
    <n v="2"/>
    <n v="1"/>
    <n v="100"/>
    <m/>
    <m/>
    <x v="886"/>
    <m/>
    <m/>
    <m/>
    <d v="2002-02-20T00:00:00"/>
    <m/>
    <m/>
    <m/>
    <m/>
    <s v=""/>
  </r>
  <r>
    <s v="SUBDIVISION"/>
    <s v="COLLINS PARK"/>
    <s v="RAINEY"/>
    <s v="BRAD"/>
    <s v="281 GERMANTOWN BEND"/>
    <s v="CORDOVA"/>
    <s v="TN"/>
    <s v="38018"/>
    <s v="9017544311"/>
    <s v="R1"/>
    <s v="BF"/>
    <s v="88"/>
    <s v="7-1J"/>
    <s v="88-7-1J"/>
    <s v="WESLEY CHAPEL"/>
    <s v="699"/>
    <x v="0"/>
    <n v="14"/>
    <n v="6"/>
    <n v="150"/>
    <m/>
    <m/>
    <x v="887"/>
    <d v="2002-03-13T00:00:00"/>
    <d v="2002-03-25T00:00:00"/>
    <m/>
    <d v="2002-07-22T00:00:00"/>
    <m/>
    <m/>
    <m/>
    <m/>
    <s v=""/>
  </r>
  <r>
    <s v="SUBDIVISION"/>
    <s v="HURLEY"/>
    <s v="HURLEY"/>
    <s v="GLENN"/>
    <s v="65 OPEN MEADOW LANE"/>
    <s v="LEXINGTON"/>
    <s v="VA"/>
    <s v="24450"/>
    <s v="5404626099"/>
    <s v="A2"/>
    <s v="NB"/>
    <s v="88"/>
    <s v="A-11B"/>
    <s v="88-A-11B"/>
    <s v="OPEN MEADOW"/>
    <s v="699"/>
    <x v="8"/>
    <n v="2.7"/>
    <n v="1"/>
    <n v="75"/>
    <m/>
    <m/>
    <x v="887"/>
    <m/>
    <m/>
    <m/>
    <d v="2002-02-28T00:00:00"/>
    <m/>
    <m/>
    <m/>
    <m/>
    <s v=""/>
  </r>
  <r>
    <s v="RESIDENTIAL"/>
    <s v="PAINTER"/>
    <s v="PAINTER"/>
    <s v="ROBERT"/>
    <s v="54 RIDGE DRIVE"/>
    <s v="LYNDHURST"/>
    <s v="VA"/>
    <s v="22952"/>
    <s v="5409425989"/>
    <s v="A2"/>
    <s v="SR"/>
    <s v="41"/>
    <s v="A-39E"/>
    <s v="41-A-39E"/>
    <s v="VESUVIUS"/>
    <s v="608"/>
    <x v="5"/>
    <n v="2.0699999999999998"/>
    <m/>
    <n v="200"/>
    <m/>
    <m/>
    <x v="887"/>
    <d v="2002-03-13T00:00:00"/>
    <m/>
    <d v="2002-03-20T00:00:00"/>
    <d v="2002-03-20T00:00:00"/>
    <m/>
    <m/>
    <m/>
    <m/>
    <s v="SETBACK VARIANCE"/>
  </r>
  <r>
    <s v="SUBDIVISION"/>
    <s v="HERNDON"/>
    <s v="HERNDON"/>
    <s v="WILLIAM"/>
    <s v="1041 FITZLEE STREET"/>
    <s v="GLASGOW"/>
    <s v="VA"/>
    <s v="24578"/>
    <s v="5402581417"/>
    <s v="A2"/>
    <s v="NB"/>
    <s v="107"/>
    <s v="1-14"/>
    <s v="107-1-14"/>
    <s v="TINKERVILLE"/>
    <s v="608"/>
    <x v="8"/>
    <n v="15.77"/>
    <n v="1"/>
    <n v="75"/>
    <m/>
    <m/>
    <x v="888"/>
    <m/>
    <m/>
    <m/>
    <d v="2002-03-05T00:00:00"/>
    <m/>
    <m/>
    <m/>
    <m/>
    <s v=""/>
  </r>
  <r>
    <s v="SUBDIVISION"/>
    <s v="MORRIS"/>
    <s v="MORRIS"/>
    <s v="KENNETH"/>
    <s v="500 MAPLE SWAMP ROAD"/>
    <s v="LEXINGTON"/>
    <s v="VA"/>
    <s v="24450"/>
    <s v="5404637655"/>
    <s v="A2"/>
    <s v="KC"/>
    <s v="47"/>
    <s v="A-67D"/>
    <s v="47-A-67D"/>
    <s v="ADAIR HILL"/>
    <s v="624"/>
    <x v="8"/>
    <n v="11.4"/>
    <n v="1"/>
    <n v="75"/>
    <m/>
    <m/>
    <x v="889"/>
    <m/>
    <m/>
    <m/>
    <d v="2002-03-06T00:00:00"/>
    <m/>
    <m/>
    <m/>
    <m/>
    <s v=""/>
  </r>
  <r>
    <s v="SUBDIVISION"/>
    <s v="CAMPBELL"/>
    <s v="CAMPBELL"/>
    <s v="WILLIE"/>
    <s v="5 ORE BANK LANE"/>
    <s v="NB STATION"/>
    <s v="VA"/>
    <s v="24579"/>
    <s v="5402914145"/>
    <s v="A2"/>
    <s v="NB"/>
    <s v="114"/>
    <s v="1-2"/>
    <s v="114-1-2"/>
    <s v="ARNOLDS VALLEY"/>
    <s v="759"/>
    <x v="4"/>
    <n v="5.0199999999999996"/>
    <n v="1"/>
    <n v="75"/>
    <m/>
    <m/>
    <x v="890"/>
    <m/>
    <m/>
    <m/>
    <d v="2002-03-07T00:00:00"/>
    <m/>
    <m/>
    <m/>
    <m/>
    <s v=""/>
  </r>
  <r>
    <s v="RESIDENTIAL"/>
    <s v="MCCLURE"/>
    <s v="MCCLURE"/>
    <s v="VOLNEY"/>
    <s v="1 GREY DOVE LANE"/>
    <s v="LEXINGTON"/>
    <s v="VA"/>
    <s v="24450"/>
    <s v="5404643105"/>
    <s v="A2"/>
    <s v="NB"/>
    <s v="107"/>
    <s v="15-A"/>
    <s v="107-15-A"/>
    <s v="MECHANICSVILLE"/>
    <s v="608"/>
    <x v="2"/>
    <n v="13.09"/>
    <m/>
    <n v="125"/>
    <m/>
    <m/>
    <x v="891"/>
    <d v="2002-04-10T00:00:00"/>
    <d v="2002-04-22T00:00:00"/>
    <m/>
    <d v="2002-04-22T00:00:00"/>
    <m/>
    <m/>
    <m/>
    <m/>
    <s v="THREE HOMES ON SAME PARCEL IN A-2"/>
  </r>
  <r>
    <s v="SUBDIVISION"/>
    <s v="BACHTELL"/>
    <s v="BACHTELL"/>
    <s v="ANNIE"/>
    <s v="363 ELLIOTTS HILL LANE"/>
    <s v="LEXIINGTON"/>
    <s v="VA"/>
    <s v="24450"/>
    <s v=""/>
    <s v="A2"/>
    <s v="BF"/>
    <s v="87"/>
    <s v="3-2A/2B"/>
    <s v="87-3-2A/2B"/>
    <s v="ELLIOTTS HILL"/>
    <s v="764"/>
    <x v="8"/>
    <n v="22.86"/>
    <n v="1"/>
    <n v="75"/>
    <m/>
    <m/>
    <x v="892"/>
    <m/>
    <m/>
    <m/>
    <d v="2002-03-22T00:00:00"/>
    <m/>
    <m/>
    <m/>
    <m/>
    <s v=""/>
  </r>
  <r>
    <s v="SUBDIVISION"/>
    <s v="MYERS"/>
    <s v="MYERS"/>
    <s v="JOHN"/>
    <s v="27 WESTERN VISTA LANE"/>
    <s v="BUENA VISTA"/>
    <s v="VA"/>
    <s v="24416"/>
    <s v="5402640244"/>
    <s v="R1"/>
    <s v="SR"/>
    <s v="77"/>
    <s v="17-3L"/>
    <s v="77-17-3L"/>
    <s v="BUENA VISTA"/>
    <s v="631"/>
    <x v="8"/>
    <n v="1"/>
    <n v="1"/>
    <n v="75"/>
    <m/>
    <m/>
    <x v="893"/>
    <m/>
    <m/>
    <m/>
    <d v="2002-03-26T00:00:00"/>
    <m/>
    <m/>
    <m/>
    <m/>
    <s v="UPDATED PLAT BY SCHULKE THAT WAS NEVER RECORDED"/>
  </r>
  <r>
    <s v="RESIDENTIAL"/>
    <s v="CLAYTOR"/>
    <s v="CLAYTOR"/>
    <s v="KENNETH"/>
    <s v="1923 WERT FAULKNER HWY"/>
    <s v="GLASGOW"/>
    <s v="VA"/>
    <s v="24555"/>
    <s v="5404612456"/>
    <s v="B1"/>
    <s v="NB"/>
    <s v="108A2"/>
    <s v="1-54-13"/>
    <s v="108A2-1-54-13"/>
    <s v="NB STATION"/>
    <s v="501"/>
    <x v="2"/>
    <n v="2"/>
    <m/>
    <n v="125"/>
    <m/>
    <m/>
    <x v="894"/>
    <d v="2002-04-10T00:00:00"/>
    <d v="2002-04-22T00:00:00"/>
    <m/>
    <d v="2002-04-22T00:00:00"/>
    <m/>
    <m/>
    <m/>
    <m/>
    <s v="SEE LETTER OF CONDITIONS"/>
  </r>
  <r>
    <s v="INDUSTRIAL"/>
    <s v="RAPHINE INDUSTRIAL PARK"/>
    <s v="ROCKBRIDGE"/>
    <s v=""/>
    <s v="150 SOUTH MAIN STREET"/>
    <s v="LEXINGTON"/>
    <s v="VA"/>
    <s v="24450"/>
    <s v="5404649662"/>
    <s v="A2"/>
    <s v="SR"/>
    <s v="28"/>
    <s v="A-24D"/>
    <s v="28-A-24D"/>
    <s v="RAPHINE"/>
    <s v="607"/>
    <x v="6"/>
    <n v="114.22"/>
    <m/>
    <n v="0"/>
    <m/>
    <m/>
    <x v="895"/>
    <d v="2002-03-13T00:00:00"/>
    <d v="2002-04-22T00:00:00"/>
    <m/>
    <d v="2002-05-13T00:00:00"/>
    <m/>
    <m/>
    <m/>
    <m/>
    <s v="REZONE TO INDUSTRIAL WITH RESTRICTIVE COVENANTS"/>
  </r>
  <r>
    <s v="SUBDIVISION"/>
    <s v="DRYSDALE"/>
    <s v="DRYSDALE"/>
    <s v="ROBERT"/>
    <s v="30 FOX CHASE ROAD"/>
    <s v="CHESTER"/>
    <s v="NJ"/>
    <s v="7930"/>
    <s v=""/>
    <s v="A2"/>
    <s v="BF"/>
    <s v="98"/>
    <s v="6-1"/>
    <s v="98-6-1"/>
    <s v="ROUND HILL"/>
    <s v="698"/>
    <x v="4"/>
    <n v="3"/>
    <n v="1"/>
    <n v="75"/>
    <m/>
    <m/>
    <x v="896"/>
    <m/>
    <m/>
    <m/>
    <d v="2002-04-02T00:00:00"/>
    <m/>
    <m/>
    <m/>
    <m/>
    <s v=""/>
  </r>
  <r>
    <s v="RESIDENTIAL"/>
    <s v="CRAFT/WADDELL"/>
    <s v="CRAFT/WADDELL"/>
    <s v=""/>
    <s v="1378 ROSS ROAD"/>
    <s v="LEXINGTON"/>
    <s v="VA"/>
    <s v="24450"/>
    <s v="5402612127"/>
    <s v="A2"/>
    <s v="KC"/>
    <s v="74"/>
    <s v="26-A/B"/>
    <s v="74-26-A/B"/>
    <s v="ROSS ROAD"/>
    <s v="687"/>
    <x v="9"/>
    <n v="4.1500000000000004"/>
    <m/>
    <n v="240"/>
    <m/>
    <m/>
    <x v="897"/>
    <d v="2002-05-08T00:00:00"/>
    <d v="2002-05-28T00:00:00"/>
    <m/>
    <d v="2002-05-28T00:00:00"/>
    <m/>
    <m/>
    <m/>
    <m/>
    <s v=""/>
  </r>
  <r>
    <s v="RESIDENTIAL"/>
    <s v="CRAFT/WADDELL"/>
    <s v="CRAFT"/>
    <s v="MIKE"/>
    <s v="250 KEYES MILL ROAD"/>
    <s v="BUENA VISTA"/>
    <s v="VA"/>
    <s v="24416"/>
    <s v="5402612127"/>
    <s v="A2"/>
    <s v="KC"/>
    <s v="74"/>
    <s v="26-A/B"/>
    <s v="74-26-A/B"/>
    <s v="ROSS ROAD"/>
    <s v="687"/>
    <x v="9"/>
    <n v="4.1500000000000004"/>
    <m/>
    <n v="240"/>
    <m/>
    <m/>
    <x v="897"/>
    <d v="2002-05-08T00:00:00"/>
    <d v="2002-05-28T00:00:00"/>
    <m/>
    <d v="2002-05-28T00:00:00"/>
    <m/>
    <m/>
    <m/>
    <m/>
    <s v=""/>
  </r>
  <r>
    <s v="SUBDIVISION"/>
    <s v="BURKS PARSONS BOWLBY"/>
    <s v=""/>
    <s v=""/>
    <s v="POB 86"/>
    <s v="GOSHEN"/>
    <s v="VA"/>
    <s v="24439"/>
    <s v="5409979251"/>
    <s v="I1"/>
    <s v="WC"/>
    <s v="12"/>
    <s v="5-4"/>
    <s v="12-5-4"/>
    <s v="GOSHEN"/>
    <s v="39"/>
    <x v="8"/>
    <n v="5.79"/>
    <n v="1"/>
    <n v="75"/>
    <m/>
    <m/>
    <x v="898"/>
    <m/>
    <m/>
    <m/>
    <d v="2002-04-18T00:00:00"/>
    <m/>
    <m/>
    <m/>
    <m/>
    <s v=""/>
  </r>
  <r>
    <s v="COMMERCIAL"/>
    <s v="MAGNOLIA SQUARE"/>
    <s v="HULL"/>
    <s v="RICHARD"/>
    <s v="650 N LEE HIGHWAY"/>
    <s v="LEXINGTON"/>
    <s v="VA"/>
    <s v="24450"/>
    <s v="5404635241"/>
    <s v="B1"/>
    <s v="KC"/>
    <s v="61A1"/>
    <s v="6-A/6"/>
    <s v="61A1-6-A/6"/>
    <s v="EAST LEXINGTON"/>
    <s v="11"/>
    <x v="9"/>
    <n v="0"/>
    <m/>
    <n v="200"/>
    <m/>
    <m/>
    <x v="898"/>
    <d v="2002-05-08T00:00:00"/>
    <d v="2002-05-28T00:00:00"/>
    <m/>
    <d v="2002-05-28T00:00:00"/>
    <m/>
    <m/>
    <m/>
    <m/>
    <s v="PROFFER AMENDMENT"/>
  </r>
  <r>
    <s v="SUBDIVISION"/>
    <s v="OBRIEN"/>
    <s v="OBRIEN"/>
    <s v="WILLIAM"/>
    <s v="POB 1327"/>
    <s v="LEXINGTON"/>
    <s v="VA"/>
    <s v="24450"/>
    <s v=""/>
    <s v="A2"/>
    <s v="WC"/>
    <s v="49"/>
    <s v="10-13/12"/>
    <s v="49-10-13/12"/>
    <s v="TIMBER RIDGE"/>
    <s v="11"/>
    <x v="8"/>
    <n v="2.5"/>
    <n v="1"/>
    <n v="75"/>
    <m/>
    <m/>
    <x v="899"/>
    <m/>
    <m/>
    <m/>
    <d v="2002-04-19T00:00:00"/>
    <m/>
    <m/>
    <m/>
    <m/>
    <s v=""/>
  </r>
  <r>
    <s v="SUBDIVISION"/>
    <s v="ZOLLMAN"/>
    <s v="ZOLLMAN"/>
    <s v="A.B."/>
    <s v="25 WILD ROSE LANE"/>
    <s v="LEXINGTON"/>
    <s v="VA"/>
    <s v="24450"/>
    <s v="5404633487"/>
    <s v="A2"/>
    <s v="BF"/>
    <s v="85"/>
    <s v="A-19"/>
    <s v="85-A-19"/>
    <s v="SOUTH BUFFALO"/>
    <s v="611"/>
    <x v="4"/>
    <n v="2"/>
    <n v="1"/>
    <n v="75"/>
    <m/>
    <m/>
    <x v="900"/>
    <m/>
    <m/>
    <m/>
    <d v="2002-04-22T00:00:00"/>
    <m/>
    <m/>
    <m/>
    <m/>
    <s v=""/>
  </r>
  <r>
    <s v="COMMERCIAL"/>
    <s v="NATURAL BRIDGE WATER"/>
    <s v="ELLIS"/>
    <s v="HORACE"/>
    <s v="3712 PLANK ROAD"/>
    <s v="NATURAL BRIDGE"/>
    <s v="VA"/>
    <s v="24578"/>
    <s v="5402912121"/>
    <s v="A2"/>
    <s v="BF"/>
    <s v="95"/>
    <s v="A-17"/>
    <s v="95-A-17"/>
    <s v="PLANK ROAD"/>
    <s v="610"/>
    <x v="2"/>
    <n v="197"/>
    <m/>
    <n v="125"/>
    <m/>
    <m/>
    <x v="901"/>
    <d v="2002-05-08T00:00:00"/>
    <d v="2002-05-28T00:00:00"/>
    <m/>
    <m/>
    <d v="2003-01-07T00:00:00"/>
    <m/>
    <m/>
    <m/>
    <s v="WATER BOTTLING IN A-2, APPLICANT FELL OFF FACE OF EARTH?"/>
  </r>
  <r>
    <s v="SUBDIVISION"/>
    <s v="DONALDSBURG HILLS"/>
    <s v="TEMPLETON"/>
    <s v="JOHN"/>
    <s v="2856 BORDEN GRANT TRAIL"/>
    <s v="FAIRFIELD"/>
    <s v="VA"/>
    <s v="24435"/>
    <s v=""/>
    <s v="A2"/>
    <s v="SR"/>
    <s v="51"/>
    <s v="A-22"/>
    <s v="51-A-22"/>
    <s v="FAIRFIELD"/>
    <s v="608"/>
    <x v="0"/>
    <n v="54"/>
    <n v="19"/>
    <n v="1050"/>
    <m/>
    <m/>
    <x v="902"/>
    <d v="2002-05-08T00:00:00"/>
    <d v="2002-06-24T00:00:00"/>
    <m/>
    <d v="2003-08-06T00:00:00"/>
    <m/>
    <m/>
    <m/>
    <m/>
    <s v=""/>
  </r>
  <r>
    <s v="SUBDIVISION"/>
    <s v="MOHLERS MEADOW"/>
    <s v="MERRILL"/>
    <s v="LEE"/>
    <s v="206 WHITE STREET"/>
    <s v="LEXINGTON"/>
    <s v="VA"/>
    <s v="24450"/>
    <s v="5404636096"/>
    <s v="A2"/>
    <s v="KC"/>
    <s v="33"/>
    <s v="1-B2"/>
    <s v="33-1-B2"/>
    <s v="SYCAMORE VALLEY"/>
    <s v="628"/>
    <x v="8"/>
    <n v="3.35"/>
    <n v="1"/>
    <n v="75"/>
    <m/>
    <m/>
    <x v="902"/>
    <m/>
    <m/>
    <m/>
    <d v="2002-04-30T00:00:00"/>
    <m/>
    <m/>
    <m/>
    <m/>
    <s v=""/>
  </r>
  <r>
    <s v="SUBDIVISION"/>
    <s v="PIKES PLACE"/>
    <s v="SCHWEIZER"/>
    <s v="HEIDI"/>
    <s v="203 N MAIN STREET"/>
    <s v="LEXINGTON"/>
    <s v="VA"/>
    <s v="24450"/>
    <s v="5404632724"/>
    <s v="R1"/>
    <s v="WC"/>
    <s v="62"/>
    <s v="A-44E"/>
    <s v="62-A-44E"/>
    <s v="VALLEY PIKE"/>
    <s v="645"/>
    <x v="11"/>
    <n v="8.25"/>
    <n v="15"/>
    <n v="2350"/>
    <m/>
    <m/>
    <x v="902"/>
    <d v="2002-05-08T00:00:00"/>
    <d v="2002-05-28T00:00:00"/>
    <m/>
    <d v="2002-05-28T00:00:00"/>
    <m/>
    <m/>
    <m/>
    <m/>
    <s v=""/>
  </r>
  <r>
    <s v="SUBDIVISION"/>
    <s v="MOORE"/>
    <s v="MOORE"/>
    <s v="CARNELL"/>
    <s v="2148 PLANK ROAD"/>
    <s v="LEXINGTON"/>
    <s v="VA"/>
    <s v="24450"/>
    <s v="5404639427"/>
    <s v="A2"/>
    <s v="BF"/>
    <s v="96"/>
    <s v="6-3F"/>
    <s v="96-6-3F"/>
    <s v="PLANK ROAD"/>
    <s v="610"/>
    <x v="4"/>
    <n v="5"/>
    <n v="1"/>
    <n v="75"/>
    <m/>
    <m/>
    <x v="903"/>
    <m/>
    <m/>
    <m/>
    <d v="2002-05-07T00:00:00"/>
    <m/>
    <m/>
    <m/>
    <m/>
    <s v=""/>
  </r>
  <r>
    <s v="SUBDIVISION"/>
    <s v="MILLER"/>
    <s v="MILLER"/>
    <s v="RICHARD"/>
    <s v="141 SUNBURST LANE"/>
    <s v="LEXIINGTON"/>
    <s v="VA"/>
    <s v="24450"/>
    <s v="5404631555"/>
    <s v="A2"/>
    <s v="BF"/>
    <s v="86"/>
    <s v="A-48"/>
    <s v="86-A-48"/>
    <s v="ZOLLMANS MILL"/>
    <s v="674"/>
    <x v="4"/>
    <n v="10.46"/>
    <n v="1"/>
    <n v="75"/>
    <m/>
    <m/>
    <x v="904"/>
    <m/>
    <m/>
    <m/>
    <d v="2002-05-08T00:00:00"/>
    <m/>
    <m/>
    <m/>
    <m/>
    <s v=""/>
  </r>
  <r>
    <s v="SUBDIVISION"/>
    <s v="ROSE LAND COMPANY"/>
    <s v="(SCHOFIELD)"/>
    <s v=""/>
    <s v="284 MOBILE HOME DRIVE"/>
    <s v="HICKORY"/>
    <s v="MS"/>
    <s v="39332"/>
    <s v="6016354500"/>
    <s v="A1"/>
    <s v="BF"/>
    <s v="94"/>
    <s v="3-A"/>
    <s v="94-3-A"/>
    <s v="RAPPS MILL"/>
    <s v="611"/>
    <x v="8"/>
    <n v="105.82"/>
    <n v="1"/>
    <n v="75"/>
    <m/>
    <m/>
    <x v="904"/>
    <m/>
    <m/>
    <m/>
    <d v="2002-05-08T00:00:00"/>
    <m/>
    <m/>
    <m/>
    <m/>
    <s v=""/>
  </r>
  <r>
    <s v="SUBDIVISION"/>
    <s v="ROSE LAND COMPANY"/>
    <s v="(DEACON)"/>
    <s v=""/>
    <s v="284 MOBILE HOME LANE"/>
    <s v="HICKORY"/>
    <s v="MS"/>
    <s v="39332"/>
    <s v="6016354500"/>
    <s v="A2"/>
    <s v="BF"/>
    <s v="83"/>
    <s v="1-1"/>
    <s v="83-1-1"/>
    <s v="MOORES CREEK"/>
    <s v="807"/>
    <x v="8"/>
    <n v="25.21"/>
    <n v="1"/>
    <n v="75"/>
    <m/>
    <m/>
    <x v="905"/>
    <m/>
    <m/>
    <m/>
    <d v="2002-05-14T00:00:00"/>
    <m/>
    <m/>
    <m/>
    <m/>
    <s v=""/>
  </r>
  <r>
    <s v="SUBDIVISION"/>
    <s v="RIVERS WAY PRESERVE"/>
    <s v="BLATTER"/>
    <s v="BILL"/>
    <s v="28 ABBY LANE"/>
    <s v="ROCKBRIDGE BATHS"/>
    <s v="VA"/>
    <s v="24479"/>
    <s v="5403481087"/>
    <s v="A2"/>
    <s v="NB"/>
    <s v="99"/>
    <s v="1-6B"/>
    <s v="99-1-6B"/>
    <s v="RIVER ROAD"/>
    <s v="663"/>
    <x v="11"/>
    <n v="19.88"/>
    <n v="3"/>
    <n v="125"/>
    <m/>
    <m/>
    <x v="906"/>
    <d v="2002-07-10T00:00:00"/>
    <d v="2002-07-22T00:00:00"/>
    <m/>
    <d v="2002-07-22T00:00:00"/>
    <m/>
    <m/>
    <m/>
    <m/>
    <s v=""/>
  </r>
  <r>
    <s v="SUBDIVISION"/>
    <s v="CEDAR HILL"/>
    <s v="ENGLEMAN"/>
    <s v="RECTOR"/>
    <s v="86 CEDAR HILL LANE"/>
    <s v="LEXINGTON"/>
    <s v="VA"/>
    <s v="24450"/>
    <s v="5404644448"/>
    <s v="R1"/>
    <s v="WC"/>
    <s v="62A"/>
    <s v="1-A"/>
    <s v="62A-1-A"/>
    <s v="VALLEY PIKE"/>
    <s v="645"/>
    <x v="0"/>
    <n v="4.47"/>
    <n v="8"/>
    <n v="250"/>
    <m/>
    <m/>
    <x v="907"/>
    <d v="2002-07-10T00:00:00"/>
    <d v="2002-07-22T00:00:00"/>
    <m/>
    <d v="2003-12-03T00:00:00"/>
    <m/>
    <m/>
    <m/>
    <m/>
    <s v="PRELIMINARY 8 LOT SUB"/>
  </r>
  <r>
    <s v="SUBDIVISION"/>
    <s v="TARDY"/>
    <s v="TARDY"/>
    <s v="CLARENCE"/>
    <s v="242 TOAD RUN"/>
    <s v="LEXINGTON"/>
    <s v="VA"/>
    <s v="24450"/>
    <s v="5404634102"/>
    <s v="A2"/>
    <s v="KC"/>
    <s v="46"/>
    <s v="A-53A"/>
    <s v="46-A-53A"/>
    <s v="KERRS CREEK"/>
    <s v="850"/>
    <x v="8"/>
    <n v="3.01"/>
    <n v="1"/>
    <n v="75"/>
    <m/>
    <m/>
    <x v="907"/>
    <m/>
    <m/>
    <m/>
    <d v="2002-05-29T00:00:00"/>
    <m/>
    <m/>
    <m/>
    <m/>
    <s v=""/>
  </r>
  <r>
    <s v="SUBDIVISION"/>
    <s v="VIEWMONT"/>
    <s v="ENGLEMAN"/>
    <s v="RECTOR"/>
    <s v="86 CEDAR HILL LANE"/>
    <s v="LEXINGTON"/>
    <s v="VA"/>
    <s v="24450"/>
    <s v="5404644448"/>
    <s v="R1"/>
    <s v="WC"/>
    <s v="62A"/>
    <s v="2-A/22"/>
    <s v="62A-2-A/22"/>
    <s v="VALLEY PIKE"/>
    <s v="645"/>
    <x v="11"/>
    <n v="12.3"/>
    <n v="15"/>
    <n v="2350"/>
    <m/>
    <m/>
    <x v="907"/>
    <d v="2002-08-14T00:00:00"/>
    <d v="2002-08-26T00:00:00"/>
    <m/>
    <d v="2003-12-03T00:00:00"/>
    <m/>
    <m/>
    <m/>
    <m/>
    <s v="PRELIMINARY 23 LOT CLUSTER"/>
  </r>
  <r>
    <s v="SUBDIVISION"/>
    <s v="MOHLERS MEADOW"/>
    <s v="MERRILL"/>
    <s v="LEE"/>
    <s v="206 WHITE STREET"/>
    <s v="LEXINGTON"/>
    <s v="VA"/>
    <s v="24450"/>
    <s v="5404636096"/>
    <s v="A2"/>
    <s v="KC"/>
    <s v="33"/>
    <s v="1-B2"/>
    <s v="33-1-B2"/>
    <s v="SYCAMORE VALLEY"/>
    <s v="628"/>
    <x v="11"/>
    <n v="16.73"/>
    <n v="4"/>
    <n v="125"/>
    <m/>
    <m/>
    <x v="908"/>
    <d v="2002-06-12T00:00:00"/>
    <d v="2002-06-24T00:00:00"/>
    <m/>
    <d v="2002-11-20T00:00:00"/>
    <m/>
    <m/>
    <m/>
    <m/>
    <s v=""/>
  </r>
  <r>
    <s v="SUBDIVISION"/>
    <s v="OBRIEN"/>
    <s v="OBRIEN"/>
    <s v="WILLIAM"/>
    <s v="POB 1327"/>
    <s v="LEXINGTON"/>
    <s v="VA"/>
    <s v="24450"/>
    <s v="5404634443"/>
    <s v="A2"/>
    <s v="WC"/>
    <s v="49"/>
    <s v="10-12"/>
    <s v="49-10-12"/>
    <s v="TIMBER RIDGE"/>
    <s v=""/>
    <x v="8"/>
    <n v="2.46"/>
    <n v="1"/>
    <n v="75"/>
    <m/>
    <m/>
    <x v="908"/>
    <d v="2002-06-12T00:00:00"/>
    <d v="2002-06-24T00:00:00"/>
    <m/>
    <d v="2002-06-25T00:00:00"/>
    <m/>
    <m/>
    <m/>
    <m/>
    <s v=""/>
  </r>
  <r>
    <s v="AMENDMENT"/>
    <s v="ROCKBRIDGE COUNTY"/>
    <s v="PLANNING"/>
    <s v=""/>
    <s v="150 S MAIN STREET"/>
    <s v="LEXIINGTON"/>
    <s v="VA"/>
    <s v="24450"/>
    <s v="5404649662"/>
    <s v="RC"/>
    <s v="RC"/>
    <s v="NA"/>
    <s v="NA"/>
    <s v="NA-NA"/>
    <s v="A1/R1 DISTRICTS"/>
    <s v=""/>
    <x v="3"/>
    <m/>
    <m/>
    <n v="0"/>
    <m/>
    <m/>
    <x v="909"/>
    <d v="2002-06-12T00:00:00"/>
    <d v="2002-07-22T00:00:00"/>
    <m/>
    <d v="2002-07-22T00:00:00"/>
    <m/>
    <m/>
    <m/>
    <m/>
    <s v="NDA CALCULATIONS FOR SUBDIVISIONS"/>
  </r>
  <r>
    <s v="SUBDIVISION"/>
    <s v="ROSE LAND COMPANY"/>
    <s v="(DAVIS)"/>
    <s v=""/>
    <s v="284 MOBILE HOME LANE"/>
    <s v="HICKORY"/>
    <s v="MS"/>
    <s v="39332"/>
    <s v="6016354500"/>
    <s v="A2"/>
    <s v="BF"/>
    <s v="83"/>
    <s v="1-3"/>
    <s v="83-1-3"/>
    <s v="MOORES CREEK"/>
    <s v="667"/>
    <x v="8"/>
    <n v="50"/>
    <n v="1"/>
    <n v="75"/>
    <m/>
    <m/>
    <x v="910"/>
    <m/>
    <m/>
    <m/>
    <d v="2002-06-04T00:00:00"/>
    <m/>
    <m/>
    <m/>
    <m/>
    <s v=""/>
  </r>
  <r>
    <s v="SUBDIVISION"/>
    <s v="ELIAS"/>
    <s v="ELIAS"/>
    <s v="RICHARD"/>
    <s v="1169 MAURY RIVER ROAD"/>
    <s v="LEXINGTON"/>
    <s v="VA"/>
    <s v="24450"/>
    <s v="5404634114"/>
    <s v="A2"/>
    <s v="WC"/>
    <s v="20"/>
    <s v="A-9"/>
    <s v="20-A-9"/>
    <s v="BRATTONS RUN"/>
    <s v="780"/>
    <x v="8"/>
    <n v="2.0299999999999998"/>
    <n v="1"/>
    <n v="75"/>
    <m/>
    <m/>
    <x v="911"/>
    <m/>
    <m/>
    <m/>
    <d v="2002-06-06T00:00:00"/>
    <m/>
    <m/>
    <m/>
    <m/>
    <s v=""/>
  </r>
  <r>
    <s v="SUBDIVISION"/>
    <s v="WHITE"/>
    <s v="WHITE"/>
    <s v="JAMES"/>
    <s v="POB 171"/>
    <s v="FAIRFIELD"/>
    <s v="VA"/>
    <s v="24435"/>
    <s v="5403776388"/>
    <s v="R1"/>
    <s v="SR"/>
    <s v="39"/>
    <s v="A-30B"/>
    <s v="39-A-30B"/>
    <s v="FAIRFIELD"/>
    <s v="11"/>
    <x v="8"/>
    <n v="2.02"/>
    <n v="1"/>
    <n v="75"/>
    <m/>
    <m/>
    <x v="912"/>
    <m/>
    <m/>
    <m/>
    <d v="2002-06-07T00:00:00"/>
    <m/>
    <m/>
    <m/>
    <m/>
    <s v=""/>
  </r>
  <r>
    <s v="SUBDIVISION"/>
    <s v="SENSABAUGH"/>
    <s v="SENSABAUGH"/>
    <s v="BURNETT"/>
    <s v="2473 TURKEY HILL ROAD"/>
    <s v="ROCKBRIDGE BATHS"/>
    <s v="VA"/>
    <s v="24473"/>
    <s v="5404635201"/>
    <s v="A2"/>
    <s v="KC"/>
    <s v="48"/>
    <s v="A-54B"/>
    <s v="48-A-54B"/>
    <s v="TURKEY HILL"/>
    <s v="602"/>
    <x v="8"/>
    <n v="45.76"/>
    <n v="1"/>
    <n v="75"/>
    <m/>
    <m/>
    <x v="913"/>
    <m/>
    <m/>
    <m/>
    <d v="2002-06-11T00:00:00"/>
    <m/>
    <m/>
    <m/>
    <m/>
    <s v=""/>
  </r>
  <r>
    <s v="SUBDIVISION"/>
    <s v="BANE"/>
    <s v="BANE"/>
    <s v="LINDA"/>
    <s v="POB 163"/>
    <s v="NB STATION"/>
    <s v="VA"/>
    <s v="24479"/>
    <s v=""/>
    <s v="A2"/>
    <s v="NB"/>
    <s v="117A"/>
    <s v="4-8"/>
    <s v="117A-4-8"/>
    <s v="BACK RUN"/>
    <s v="823"/>
    <x v="4"/>
    <n v="2"/>
    <n v="1"/>
    <n v="75"/>
    <m/>
    <m/>
    <x v="914"/>
    <m/>
    <m/>
    <m/>
    <d v="2002-06-17T00:00:00"/>
    <m/>
    <m/>
    <m/>
    <m/>
    <s v=""/>
  </r>
  <r>
    <s v="SUBDIVISION"/>
    <s v="BILLER"/>
    <s v="BILLER"/>
    <s v="WILLIAM"/>
    <s v="140 LOST CREEK LANE"/>
    <s v="BUENA VISTA"/>
    <s v="VA"/>
    <s v="24416"/>
    <s v=""/>
    <s v="A2"/>
    <s v="SR"/>
    <s v="63"/>
    <s v="4-L"/>
    <s v="63-4-L"/>
    <s v="MOUNTAIN VIEW"/>
    <s v="706"/>
    <x v="4"/>
    <n v="2.16"/>
    <n v="1"/>
    <n v="75"/>
    <m/>
    <m/>
    <x v="915"/>
    <m/>
    <m/>
    <m/>
    <d v="2002-06-24T00:00:00"/>
    <m/>
    <m/>
    <m/>
    <m/>
    <s v=""/>
  </r>
  <r>
    <s v="RESIDENTIAL"/>
    <s v="FROG HOLLOW B&amp;B"/>
    <s v="LOOMIS"/>
    <s v="JOHN"/>
    <s v="492 GREENHOUSE ROAD"/>
    <s v="LEXINGTON"/>
    <s v="VA"/>
    <s v="24450"/>
    <s v="5404635444"/>
    <s v="R1"/>
    <s v="KC"/>
    <s v="61D"/>
    <s v="1-36"/>
    <s v="61D-1-36"/>
    <s v="EAST LEXINGTON"/>
    <s v="681"/>
    <x v="2"/>
    <n v="0.5"/>
    <m/>
    <n v="125"/>
    <m/>
    <m/>
    <x v="915"/>
    <d v="2002-07-10T00:00:00"/>
    <d v="2002-07-22T00:00:00"/>
    <m/>
    <d v="2002-08-12T00:00:00"/>
    <m/>
    <m/>
    <m/>
    <m/>
    <s v=""/>
  </r>
  <r>
    <s v="SUBDIVISION"/>
    <s v="HEGEDUS"/>
    <s v="HEGEDUS"/>
    <s v="JAMES"/>
    <s v="POB 655"/>
    <s v="STUARTS DRAFT"/>
    <s v="VA"/>
    <s v="24477"/>
    <s v=""/>
    <s v="A1"/>
    <s v="NB"/>
    <s v="99"/>
    <s v="A-20"/>
    <s v="99-A-20"/>
    <s v="RIVER ROAD"/>
    <s v="663"/>
    <x v="8"/>
    <n v="50"/>
    <n v="1"/>
    <n v="75"/>
    <m/>
    <m/>
    <x v="916"/>
    <m/>
    <m/>
    <m/>
    <d v="2002-06-20T00:00:00"/>
    <m/>
    <m/>
    <m/>
    <m/>
    <s v=""/>
  </r>
  <r>
    <s v="SUBDIVISION"/>
    <s v="WIMMER"/>
    <s v="WIMMER"/>
    <s v="ROBERT"/>
    <s v="POB 123"/>
    <s v="DALEVILLE"/>
    <s v="VA"/>
    <s v="24083"/>
    <s v=""/>
    <s v="A2"/>
    <s v="WC"/>
    <s v="37"/>
    <s v="A-73"/>
    <s v="37-A-73"/>
    <s v="BUSTLEBURG"/>
    <s v="729"/>
    <x v="8"/>
    <n v="26.8"/>
    <n v="1"/>
    <n v="75"/>
    <m/>
    <m/>
    <x v="916"/>
    <m/>
    <m/>
    <m/>
    <d v="2002-06-20T00:00:00"/>
    <m/>
    <m/>
    <m/>
    <m/>
    <s v=""/>
  </r>
  <r>
    <s v="SUBDIVISION"/>
    <s v="SWARTZ"/>
    <s v="SWARTZ"/>
    <s v="HARRY"/>
    <s v="5 SILVER LANE"/>
    <s v="LEXINGTON"/>
    <s v="VA"/>
    <s v="24450"/>
    <s v=""/>
    <s v="A2"/>
    <s v="BF"/>
    <s v="95"/>
    <s v="3-2"/>
    <s v="95-3-2"/>
    <s v="PLANK ROAD"/>
    <s v="610"/>
    <x v="4"/>
    <n v="2.02"/>
    <n v="1"/>
    <n v="75"/>
    <m/>
    <m/>
    <x v="917"/>
    <m/>
    <m/>
    <m/>
    <d v="2002-06-26T00:00:00"/>
    <m/>
    <m/>
    <m/>
    <m/>
    <s v=""/>
  </r>
  <r>
    <s v="RESIDENTIAL"/>
    <s v="BRYANT"/>
    <s v="BRYANT"/>
    <s v="MARJORIE"/>
    <s v="132 SAND BANK LANE"/>
    <s v="GOSHEN"/>
    <s v="VA"/>
    <s v="24439"/>
    <s v="5409770029"/>
    <s v="A2"/>
    <s v="WC"/>
    <s v="12"/>
    <s v="A-27"/>
    <s v="12-A-27"/>
    <s v="GOSHEN"/>
    <s v="780"/>
    <x v="5"/>
    <n v="6.625"/>
    <m/>
    <n v="200"/>
    <m/>
    <m/>
    <x v="918"/>
    <d v="2002-08-14T00:00:00"/>
    <m/>
    <d v="2002-08-28T00:00:00"/>
    <d v="2002-08-28T00:00:00"/>
    <m/>
    <m/>
    <m/>
    <m/>
    <s v="SUBDIVISION OF NON-CONFORMING LOTS"/>
  </r>
  <r>
    <s v="SUBDIVISION"/>
    <s v="BRYANT"/>
    <s v="BRYANT"/>
    <s v="MARJORIE"/>
    <s v="132 SAND BANK LANE"/>
    <s v="GOSHEN"/>
    <s v="VA"/>
    <s v="24439"/>
    <s v="5409970029"/>
    <s v="A2"/>
    <s v="WC"/>
    <s v="12"/>
    <s v="A-27"/>
    <s v="12-A-27"/>
    <s v="GOSHEN"/>
    <s v="780"/>
    <x v="4"/>
    <n v="6.625"/>
    <n v="1"/>
    <n v="0"/>
    <m/>
    <m/>
    <x v="918"/>
    <m/>
    <m/>
    <m/>
    <d v="2002-09-04T00:00:00"/>
    <m/>
    <m/>
    <m/>
    <m/>
    <s v=""/>
  </r>
  <r>
    <s v="SUBDIVISION"/>
    <s v="SWISHER"/>
    <s v="SWISHER"/>
    <s v="LARRY"/>
    <s v="574 RIDGE ROAD"/>
    <s v="FAIRFIELD"/>
    <s v="VA"/>
    <s v="24435"/>
    <s v=""/>
    <s v="A2"/>
    <s v="WC"/>
    <s v="25"/>
    <s v="7-A3"/>
    <s v="25-7-A3"/>
    <s v="BROWNSBURG"/>
    <s v="730"/>
    <x v="8"/>
    <n v="4.2699999999999996"/>
    <n v="1"/>
    <n v="75"/>
    <m/>
    <m/>
    <x v="919"/>
    <m/>
    <m/>
    <m/>
    <d v="2002-07-22T00:00:00"/>
    <m/>
    <m/>
    <m/>
    <m/>
    <s v=""/>
  </r>
  <r>
    <s v="SUBDIVISION"/>
    <s v="PIONEER FARMS"/>
    <s v="LAPSLEY"/>
    <s v="NORVELL"/>
    <s v="199 FREDERICKSBURG RD"/>
    <s v="LEXINGTON"/>
    <s v="VA"/>
    <s v="24450"/>
    <s v="5404632996"/>
    <s v="A2"/>
    <s v="KC"/>
    <s v="47"/>
    <s v="A-11A"/>
    <s v="47-A-11A"/>
    <s v="KERRS CREEK"/>
    <s v="627"/>
    <x v="8"/>
    <n v="7.5209999999999999"/>
    <n v="1"/>
    <n v="75"/>
    <m/>
    <m/>
    <x v="920"/>
    <m/>
    <m/>
    <m/>
    <d v="2002-07-25T00:00:00"/>
    <m/>
    <m/>
    <m/>
    <m/>
    <s v=""/>
  </r>
  <r>
    <s v="SUBDIVISION"/>
    <s v="AKINS"/>
    <s v="AKINS"/>
    <s v="JAMES"/>
    <s v="4899 IRISH CREEK ROAD"/>
    <s v="VESUVIUS"/>
    <s v="VA"/>
    <s v="24483"/>
    <s v=""/>
    <s v="A1"/>
    <s v="SR"/>
    <s v="54"/>
    <s v="3-5A"/>
    <s v="54-3-5A"/>
    <s v="IRISH CREEK"/>
    <s v="603"/>
    <x v="4"/>
    <n v="5.08"/>
    <n v="1"/>
    <n v="75"/>
    <m/>
    <m/>
    <x v="921"/>
    <m/>
    <m/>
    <m/>
    <d v="2002-08-01T00:00:00"/>
    <m/>
    <m/>
    <m/>
    <m/>
    <s v=""/>
  </r>
  <r>
    <s v="SUBDIVISION"/>
    <s v="HESLEP"/>
    <s v="HESLEP"/>
    <s v="JOHN"/>
    <s v="3822 BORDEN GRANT TRAIL"/>
    <s v="FARIFIELD"/>
    <s v="VA"/>
    <s v="24435"/>
    <s v=""/>
    <s v="A2"/>
    <s v="SR"/>
    <s v="52"/>
    <s v="A-10C"/>
    <s v="52-A-10C"/>
    <s v="FAIRFIELD"/>
    <s v="706"/>
    <x v="8"/>
    <n v="2.25"/>
    <n v="1"/>
    <n v="75"/>
    <m/>
    <m/>
    <x v="922"/>
    <m/>
    <m/>
    <m/>
    <d v="2002-08-05T00:00:00"/>
    <m/>
    <m/>
    <m/>
    <m/>
    <s v=""/>
  </r>
  <r>
    <s v="SUBDIVISION"/>
    <s v="SMITH"/>
    <s v="SMITH"/>
    <s v="OSCAR"/>
    <s v="209 RAPPS MILL LANE"/>
    <s v="LEXINGTON"/>
    <s v="VA"/>
    <s v="24450"/>
    <s v="5404643320"/>
    <s v="A2"/>
    <s v="BF"/>
    <s v="93"/>
    <s v="A-24"/>
    <s v="93-A-24"/>
    <s v="RAPPS MILL"/>
    <s v="611"/>
    <x v="4"/>
    <n v="2.0409999999999999"/>
    <n v="1"/>
    <n v="75"/>
    <m/>
    <m/>
    <x v="922"/>
    <m/>
    <m/>
    <m/>
    <d v="2002-08-05T00:00:00"/>
    <m/>
    <m/>
    <m/>
    <m/>
    <s v=""/>
  </r>
  <r>
    <s v="SUBDIVISION"/>
    <s v="PAXTON"/>
    <s v="PAXTON"/>
    <s v="JIM"/>
    <s v="POB 551"/>
    <s v="LEXINGTON"/>
    <s v="VA"/>
    <s v="24450"/>
    <s v=""/>
    <s v="A2"/>
    <s v="SR"/>
    <s v="78"/>
    <s v="A-1C"/>
    <s v="78-A-1C"/>
    <s v="STONEY RUN"/>
    <s v="757"/>
    <x v="8"/>
    <n v="2"/>
    <n v="1"/>
    <n v="75"/>
    <m/>
    <m/>
    <x v="923"/>
    <m/>
    <m/>
    <m/>
    <d v="2002-08-06T00:00:00"/>
    <m/>
    <m/>
    <m/>
    <m/>
    <s v=""/>
  </r>
  <r>
    <s v="SUBDIVISION"/>
    <s v="CLARK"/>
    <s v="CLARK"/>
    <s v="EDGAR"/>
    <s v="2159 SPRIING VALLEY ROAD"/>
    <s v="LEXINGTON"/>
    <s v="VA"/>
    <s v="24450"/>
    <s v=""/>
    <s v="A2"/>
    <s v="KC"/>
    <s v="86"/>
    <s v="1-1A1"/>
    <s v="86-1-1A1"/>
    <s v="SPRING VALLEY"/>
    <s v="251"/>
    <x v="8"/>
    <n v="7.32"/>
    <n v="1"/>
    <n v="75"/>
    <m/>
    <m/>
    <x v="924"/>
    <m/>
    <m/>
    <m/>
    <d v="2002-08-08T00:00:00"/>
    <m/>
    <m/>
    <m/>
    <m/>
    <s v=""/>
  </r>
  <r>
    <s v="SUBDIVISION"/>
    <s v="RISENER"/>
    <s v="RISENER"/>
    <s v="DONALD"/>
    <s v="1637 MAURY RIVER ROAD"/>
    <s v="LEXINGTON"/>
    <s v="VA"/>
    <s v="24450"/>
    <s v="5404643411"/>
    <s v="A2"/>
    <s v="WC"/>
    <s v="49"/>
    <s v="A-10"/>
    <s v="49-A-10"/>
    <s v="LONGS CAMP"/>
    <s v="39"/>
    <x v="8"/>
    <n v="2.0299999999999998"/>
    <n v="1"/>
    <n v="75"/>
    <m/>
    <m/>
    <x v="924"/>
    <m/>
    <m/>
    <m/>
    <d v="2002-08-08T00:00:00"/>
    <m/>
    <m/>
    <m/>
    <m/>
    <s v=""/>
  </r>
  <r>
    <s v="TOWER"/>
    <s v="US CELLULAR"/>
    <s v="TULLY"/>
    <s v="GREG"/>
    <s v="4502 STARKEY ROAD"/>
    <s v="ROANOKE"/>
    <s v="VA"/>
    <s v="24012"/>
    <s v="5407983551"/>
    <s v="A2"/>
    <s v="WC"/>
    <s v="39"/>
    <s v="24-A1"/>
    <s v="39-24-A1"/>
    <s v="FAIRFIELD"/>
    <s v="613"/>
    <x v="2"/>
    <n v="4.4400000000000004"/>
    <m/>
    <n v="3700"/>
    <m/>
    <m/>
    <x v="924"/>
    <d v="2002-09-11T00:00:00"/>
    <d v="2002-09-23T00:00:00"/>
    <m/>
    <d v="2002-10-28T00:00:00"/>
    <m/>
    <m/>
    <m/>
    <m/>
    <s v=""/>
  </r>
  <r>
    <s v="SUBDIVISION"/>
    <s v="EDWARDS"/>
    <s v="EDWARDS"/>
    <s v="MARY"/>
    <s v="33 TAR HEEL LANE"/>
    <s v="LEXINGTON"/>
    <s v="VA"/>
    <s v="24450"/>
    <s v="5404635844"/>
    <s v="A2"/>
    <s v="BF"/>
    <s v="74"/>
    <s v="A-95"/>
    <s v="74-A-95"/>
    <s v="LEXINGTON"/>
    <s v="758"/>
    <x v="8"/>
    <n v="2.0299999999999998"/>
    <n v="1"/>
    <n v="75"/>
    <m/>
    <m/>
    <x v="925"/>
    <m/>
    <m/>
    <m/>
    <d v="2002-08-12T00:00:00"/>
    <m/>
    <m/>
    <m/>
    <m/>
    <s v=""/>
  </r>
  <r>
    <s v="SUBDIVISION"/>
    <s v="CRAFT"/>
    <s v="CRAFT"/>
    <s v="MICHAEL"/>
    <s v="250 KEYS MILL ROAD"/>
    <s v="BUENA VISTA"/>
    <s v="VA"/>
    <s v="24416"/>
    <s v="5402615225"/>
    <s v="R1"/>
    <s v="KC"/>
    <s v="74"/>
    <s v="26-B"/>
    <s v="74-26-B"/>
    <s v="ROSS ROAD"/>
    <s v="687"/>
    <x v="8"/>
    <n v="0.51"/>
    <n v="1"/>
    <n v="75"/>
    <m/>
    <m/>
    <x v="926"/>
    <m/>
    <m/>
    <m/>
    <d v="2002-08-15T00:00:00"/>
    <m/>
    <m/>
    <m/>
    <m/>
    <s v=""/>
  </r>
  <r>
    <s v="INDUSTRIAL"/>
    <s v="ADAMS CONSTRUCTION CO"/>
    <s v="LANFORD"/>
    <s v="JACK"/>
    <s v="POB 12627"/>
    <s v="ROANOKE"/>
    <s v="VA"/>
    <s v="24027"/>
    <s v="5409822366"/>
    <s v="R1"/>
    <s v="BF"/>
    <s v="75"/>
    <s v="A-55"/>
    <s v="75-A-55"/>
    <s v="LEXINGTON"/>
    <s v="744"/>
    <x v="2"/>
    <n v="2.0299999999999998"/>
    <m/>
    <n v="125"/>
    <m/>
    <m/>
    <x v="927"/>
    <d v="2002-10-09T00:00:00"/>
    <d v="2002-10-28T00:00:00"/>
    <m/>
    <d v="2002-10-28T00:00:00"/>
    <m/>
    <m/>
    <m/>
    <m/>
    <s v=""/>
  </r>
  <r>
    <s v="SUBDIVISION"/>
    <s v="MAYS"/>
    <s v="MAYS"/>
    <s v="SAM"/>
    <s v="2639 EDGEWOOD ROAD"/>
    <s v="BUENA VISTA"/>
    <s v="VA"/>
    <s v="24416"/>
    <s v="5402616509"/>
    <s v="A2"/>
    <s v="BF"/>
    <s v="98"/>
    <s v="6-1"/>
    <s v="98-6-1"/>
    <s v="ROUND HILL"/>
    <s v="698"/>
    <x v="4"/>
    <n v="3"/>
    <n v="1"/>
    <m/>
    <m/>
    <m/>
    <x v="927"/>
    <m/>
    <m/>
    <m/>
    <d v="2002-08-19T00:00:00"/>
    <m/>
    <m/>
    <m/>
    <m/>
    <s v=""/>
  </r>
  <r>
    <s v="SIGN"/>
    <s v="HAUNTED MONSTERS"/>
    <s v="CLINE"/>
    <s v="MARK"/>
    <s v="4142 S LEE HIGHWAY"/>
    <s v="NATURAL BRIDGE"/>
    <s v="VA"/>
    <s v="24578"/>
    <s v="5402912353"/>
    <s v="B1"/>
    <s v="BF"/>
    <s v="96"/>
    <s v="13-1A"/>
    <s v="96-13-1A"/>
    <s v="FANCY HILL"/>
    <s v="11"/>
    <x v="7"/>
    <m/>
    <m/>
    <n v="125"/>
    <m/>
    <m/>
    <x v="928"/>
    <m/>
    <m/>
    <d v="2002-09-18T00:00:00"/>
    <m/>
    <d v="2002-09-18T00:00:00"/>
    <m/>
    <m/>
    <m/>
    <s v=""/>
  </r>
  <r>
    <s v="SUBDIVISION"/>
    <s v="MATTIOLI"/>
    <s v="MATTIOLI"/>
    <s v="EF"/>
    <s v="893 FOX ROAD"/>
    <s v="FAIRFIELD"/>
    <s v="VA"/>
    <s v="24435"/>
    <s v=""/>
    <s v="A2"/>
    <s v="WC"/>
    <s v="38"/>
    <s v="A-40"/>
    <s v="38-A-40"/>
    <s v="FAIRFIELD"/>
    <s v="717"/>
    <x v="8"/>
    <n v="16.010000000000002"/>
    <n v="1"/>
    <n v="75"/>
    <m/>
    <m/>
    <x v="929"/>
    <m/>
    <m/>
    <m/>
    <d v="2002-08-22T00:00:00"/>
    <m/>
    <m/>
    <m/>
    <m/>
    <s v=""/>
  </r>
  <r>
    <s v="SUBDIVISION"/>
    <s v="SNYDER"/>
    <s v="SNYDER"/>
    <s v="WARD"/>
    <s v="462 SEHORN HOLLOW ROAD"/>
    <s v="LEXINGTON"/>
    <s v="VA"/>
    <s v="24450"/>
    <s v="5404632795"/>
    <s v="A2"/>
    <s v="BF"/>
    <s v="71"/>
    <s v="A-6A"/>
    <s v="71-A-6A"/>
    <s v="BLACKS CREEK"/>
    <s v="655"/>
    <x v="8"/>
    <n v="6.75"/>
    <n v="1"/>
    <n v="75"/>
    <m/>
    <m/>
    <x v="930"/>
    <m/>
    <m/>
    <m/>
    <d v="2002-08-27T00:00:00"/>
    <m/>
    <m/>
    <m/>
    <m/>
    <s v=""/>
  </r>
  <r>
    <s v="SUBDIVISION"/>
    <s v="HUGER-DAVIDSON-SAFE CO"/>
    <s v=""/>
    <s v=""/>
    <s v="POB 151"/>
    <s v="BUENA VISTA"/>
    <s v="VA"/>
    <s v="24416"/>
    <s v=""/>
    <s v="I1"/>
    <s v="SR"/>
    <s v="77"/>
    <s v="4-5C"/>
    <s v="77-4-5C"/>
    <s v="SOUTH RIVER"/>
    <s v="631"/>
    <x v="8"/>
    <n v="5.85"/>
    <n v="1"/>
    <n v="75"/>
    <m/>
    <m/>
    <x v="931"/>
    <m/>
    <m/>
    <m/>
    <d v="2002-08-28T00:00:00"/>
    <m/>
    <m/>
    <m/>
    <m/>
    <s v=""/>
  </r>
  <r>
    <s v="SUBDIVISION"/>
    <s v="CLAYTON"/>
    <s v="CLAYTON"/>
    <s v="PHILIP"/>
    <s v="259 HAWKSRIDGE LANE"/>
    <s v="LEXINGTON"/>
    <s v="VA"/>
    <s v="24450"/>
    <s v="5404635435"/>
    <s v="A1"/>
    <s v="KC"/>
    <s v="45"/>
    <s v="5-1"/>
    <s v="45-5-1"/>
    <s v="HOUSE MOUNTAIN"/>
    <s v="635"/>
    <x v="10"/>
    <n v="214.19"/>
    <n v="1"/>
    <n v="75"/>
    <m/>
    <m/>
    <x v="932"/>
    <m/>
    <m/>
    <m/>
    <d v="2002-08-29T00:00:00"/>
    <m/>
    <m/>
    <m/>
    <m/>
    <s v=""/>
  </r>
  <r>
    <s v="SUBDIVISION"/>
    <s v="SPANGLER"/>
    <s v="SPANGLER"/>
    <s v="THERESA"/>
    <s v="2669 BRATTONS RUN"/>
    <s v="GOSHEN"/>
    <s v="VA"/>
    <s v="24439"/>
    <s v=""/>
    <s v="A2"/>
    <s v="WC"/>
    <s v="20"/>
    <s v="A-22"/>
    <s v="20-A-22"/>
    <s v="BRATTONS RUN"/>
    <s v="780"/>
    <x v="8"/>
    <n v="6.7469999999999999"/>
    <n v="1"/>
    <n v="75"/>
    <m/>
    <m/>
    <x v="933"/>
    <m/>
    <m/>
    <m/>
    <d v="2002-09-03T00:00:00"/>
    <m/>
    <m/>
    <m/>
    <m/>
    <s v=""/>
  </r>
  <r>
    <s v="SUBDIVISION"/>
    <s v="MOORE"/>
    <s v="MOORE"/>
    <s v="BERNARD"/>
    <s v="83 FORGE ROAD"/>
    <s v="LEXINGTON"/>
    <s v="VA"/>
    <s v="24450"/>
    <s v="5402616903"/>
    <s v="A2"/>
    <s v="BF"/>
    <s v="89"/>
    <s v="10-1B"/>
    <s v="89-10-1B"/>
    <s v="WESLEY CHAPEL"/>
    <s v="695"/>
    <x v="4"/>
    <n v="5.0430000000000001"/>
    <n v="1"/>
    <n v="75"/>
    <m/>
    <m/>
    <x v="934"/>
    <m/>
    <m/>
    <m/>
    <d v="2002-09-04T00:00:00"/>
    <m/>
    <m/>
    <m/>
    <m/>
    <s v=""/>
  </r>
  <r>
    <s v="SUBDIVISION"/>
    <s v="ROWSEY"/>
    <s v="ROWSEY"/>
    <s v="MILDRED"/>
    <s v="3185 BIG HILL ROAD"/>
    <s v="LEXINGTON"/>
    <s v="VA"/>
    <s v="24450"/>
    <s v="5404633339"/>
    <s v="A2"/>
    <s v="KC"/>
    <s v="44"/>
    <s v="A-28"/>
    <s v="44-A-28"/>
    <s v="BIG HILL ROAD"/>
    <s v="646"/>
    <x v="8"/>
    <n v="16.34"/>
    <n v="1"/>
    <n v="75"/>
    <m/>
    <m/>
    <x v="935"/>
    <m/>
    <m/>
    <m/>
    <d v="2002-09-10T00:00:00"/>
    <m/>
    <m/>
    <m/>
    <m/>
    <s v=""/>
  </r>
  <r>
    <s v="SUBDIVISION"/>
    <s v="SKILLMAN"/>
    <s v="SKILLMAN"/>
    <s v="WARREN"/>
    <s v="2767 PLANK ROAD"/>
    <s v="NATURAL BRIDGE"/>
    <s v="VA"/>
    <s v="24578"/>
    <s v="5402911324"/>
    <s v="A2"/>
    <s v="BF"/>
    <s v="96"/>
    <s v="A-6"/>
    <s v="96-A-6"/>
    <s v="PLANK ROAD"/>
    <s v="610"/>
    <x v="4"/>
    <n v="4.96"/>
    <n v="1"/>
    <n v="75"/>
    <m/>
    <m/>
    <x v="935"/>
    <m/>
    <m/>
    <m/>
    <d v="2002-09-10T00:00:00"/>
    <m/>
    <m/>
    <m/>
    <m/>
    <s v=""/>
  </r>
  <r>
    <s v="SUBDIVISION"/>
    <s v="JOHNSTON"/>
    <s v="JOHNSTON"/>
    <s v="DAVID"/>
    <s v="200 DRY HOLLOW ROAD"/>
    <s v="ROCKBRIDGE BATHS"/>
    <s v="VA"/>
    <s v="24473"/>
    <s v="5403485040"/>
    <s v="A2"/>
    <s v="WC"/>
    <s v="37"/>
    <s v="A-67"/>
    <s v="37-A-67"/>
    <s v="BUSTLEBURG"/>
    <s v="729"/>
    <x v="8"/>
    <n v="14.68"/>
    <n v="1"/>
    <n v="75"/>
    <m/>
    <m/>
    <x v="936"/>
    <m/>
    <m/>
    <m/>
    <d v="2002-09-16T00:00:00"/>
    <m/>
    <m/>
    <m/>
    <m/>
    <s v=""/>
  </r>
  <r>
    <s v="SUBDIVISION"/>
    <s v="SHULL"/>
    <s v="SHULL"/>
    <s v="RONALD"/>
    <s v="859 OLD CHAPPEL ROAD"/>
    <s v="FAIRFIELD"/>
    <s v="VA"/>
    <s v="24435"/>
    <s v="5403485750"/>
    <s v="A2"/>
    <s v="WC"/>
    <s v="50"/>
    <s v="A-68"/>
    <s v="50-A-68"/>
    <s v="DECATUR"/>
    <s v="717"/>
    <x v="4"/>
    <n v="2.0099999999999998"/>
    <n v="1"/>
    <n v="75"/>
    <m/>
    <m/>
    <x v="936"/>
    <m/>
    <m/>
    <m/>
    <d v="2002-09-16T00:00:00"/>
    <m/>
    <m/>
    <m/>
    <m/>
    <s v=""/>
  </r>
  <r>
    <s v="SUBDIVISION"/>
    <s v="ROSE LAND COMPANY"/>
    <s v="(DEACON)"/>
    <s v=""/>
    <s v="284 MOBILE HOME LANE"/>
    <s v="HICKORY"/>
    <s v="MS"/>
    <s v="39332"/>
    <s v="6016354500"/>
    <s v="A2"/>
    <s v="BF"/>
    <s v="83"/>
    <s v="1-2"/>
    <s v="83-1-2"/>
    <s v="NORTH BUFFALO"/>
    <s v="612"/>
    <x v="8"/>
    <n v="25.06"/>
    <n v="1"/>
    <n v="75"/>
    <m/>
    <m/>
    <x v="937"/>
    <m/>
    <m/>
    <m/>
    <d v="2002-09-17T00:00:00"/>
    <m/>
    <m/>
    <m/>
    <m/>
    <s v=""/>
  </r>
  <r>
    <s v="SUBDIVISION"/>
    <s v="SAMPSON"/>
    <s v="SAMPSON"/>
    <s v="JOEY"/>
    <s v="POB 283"/>
    <s v="GOSHEN"/>
    <s v="VA"/>
    <s v="24439"/>
    <s v="5409970137"/>
    <s v="R1"/>
    <s v="WC"/>
    <s v="12A4"/>
    <s v="4-25"/>
    <s v="12A4-4-25"/>
    <s v="GOSHEN"/>
    <s v="791"/>
    <x v="4"/>
    <n v="2.2109999999999999"/>
    <n v="1"/>
    <n v="75"/>
    <m/>
    <m/>
    <x v="938"/>
    <m/>
    <m/>
    <m/>
    <d v="2002-09-18T00:00:00"/>
    <m/>
    <m/>
    <m/>
    <m/>
    <s v=""/>
  </r>
  <r>
    <s v="SUBDIVISION"/>
    <s v="BARKER"/>
    <s v="BARKER"/>
    <s v="LEON"/>
    <s v="486 MAURY RIVER ROAD"/>
    <s v="LEXINGTON"/>
    <s v="VA"/>
    <s v="24450"/>
    <s v="5404641006"/>
    <s v="B2"/>
    <s v="WC"/>
    <s v="61"/>
    <s v="6-A"/>
    <s v="61-6-A"/>
    <s v="LEXINGTON"/>
    <s v="39"/>
    <x v="8"/>
    <n v="4.1609999999999996"/>
    <n v="1"/>
    <n v="75"/>
    <m/>
    <m/>
    <x v="939"/>
    <m/>
    <m/>
    <m/>
    <d v="2002-09-19T00:00:00"/>
    <m/>
    <m/>
    <m/>
    <m/>
    <s v=""/>
  </r>
  <r>
    <s v="SUBDIVISION"/>
    <s v="NORTH LEE HI ACRES"/>
    <s v="DORSEY"/>
    <s v="JAMES"/>
    <s v="147 BOUNDARY LINE LANE"/>
    <s v="LEXINGTON"/>
    <s v="VA"/>
    <s v="24450"/>
    <s v="5404634893"/>
    <s v="A2"/>
    <s v="WC"/>
    <s v="49"/>
    <s v="1-10A"/>
    <s v="49-1-10A"/>
    <s v="TIMBER RIDGE"/>
    <s v="1024"/>
    <x v="11"/>
    <n v="8.77"/>
    <n v="4"/>
    <n v="150"/>
    <m/>
    <m/>
    <x v="939"/>
    <d v="2002-10-09T00:00:00"/>
    <m/>
    <m/>
    <d v="2003-01-22T00:00:00"/>
    <m/>
    <m/>
    <m/>
    <m/>
    <s v=""/>
  </r>
  <r>
    <s v="UTILITY"/>
    <s v="NB STATION WATER TANK"/>
    <s v="PSA"/>
    <s v=""/>
    <s v="150 S MAIN STREET"/>
    <s v="LEXINGTON"/>
    <s v="VA"/>
    <s v="24450"/>
    <s v="5404634329"/>
    <s v="A2"/>
    <s v="NB"/>
    <s v="113E"/>
    <s v="2-1"/>
    <s v="113E-2-1"/>
    <s v="NB STATION"/>
    <s v="501"/>
    <x v="2"/>
    <n v="1.72"/>
    <m/>
    <n v="0"/>
    <m/>
    <m/>
    <x v="940"/>
    <d v="2002-10-09T00:00:00"/>
    <d v="2002-10-28T00:00:00"/>
    <m/>
    <d v="2002-10-28T00:00:00"/>
    <m/>
    <m/>
    <m/>
    <m/>
    <s v=""/>
  </r>
  <r>
    <s v="SUBDIVISION"/>
    <s v="TOMLIN"/>
    <s v="TOMLIN"/>
    <s v="JAMES"/>
    <s v="90 HIGHVIEW LANE"/>
    <s v="BUENA VISTA"/>
    <s v="VA"/>
    <s v="24416"/>
    <s v=""/>
    <s v="A2"/>
    <s v="SR"/>
    <s v="64"/>
    <s v="A-17"/>
    <s v="64-A-17"/>
    <s v="STONEY RUN"/>
    <s v="757"/>
    <x v="4"/>
    <n v="6.2110000000000003"/>
    <n v="1"/>
    <n v="75"/>
    <m/>
    <m/>
    <x v="940"/>
    <m/>
    <m/>
    <m/>
    <d v="2002-09-24T00:00:00"/>
    <m/>
    <m/>
    <m/>
    <m/>
    <s v=""/>
  </r>
  <r>
    <s v="SUBDIVISION"/>
    <s v="DEACON"/>
    <s v="DEACON"/>
    <s v="NORMAN"/>
    <s v="3669 BLUE GRASS TRAIL"/>
    <s v="LEXINGTON"/>
    <s v="VA"/>
    <s v="24450"/>
    <s v="5404632838"/>
    <s v="A2"/>
    <s v="BF"/>
    <s v="83"/>
    <s v="A-23"/>
    <s v="83-A-23"/>
    <s v="NORTH BUFFALO"/>
    <s v="612"/>
    <x v="4"/>
    <n v="4.41"/>
    <n v="1"/>
    <n v="75"/>
    <m/>
    <m/>
    <x v="941"/>
    <m/>
    <m/>
    <m/>
    <d v="2002-09-26T00:00:00"/>
    <m/>
    <m/>
    <m/>
    <m/>
    <s v=""/>
  </r>
  <r>
    <s v="SUBDIVISION"/>
    <s v="GILLIAM"/>
    <s v="GILLIAM"/>
    <s v="FREDDIE"/>
    <s v="82 HOPPER CREEK ROAD"/>
    <s v="NB STATION"/>
    <s v="VA"/>
    <s v="24459"/>
    <s v="5402912604"/>
    <s v="A2"/>
    <s v="NB"/>
    <s v="114"/>
    <s v="8-3"/>
    <s v="114-8-3"/>
    <s v="ARNOLDS VALLEY"/>
    <s v="782"/>
    <x v="4"/>
    <n v="4"/>
    <n v="1"/>
    <n v="100"/>
    <m/>
    <m/>
    <x v="942"/>
    <m/>
    <m/>
    <m/>
    <d v="2002-09-26T00:00:00"/>
    <m/>
    <m/>
    <m/>
    <m/>
    <s v=""/>
  </r>
  <r>
    <s v="SUBDIVISION"/>
    <s v="HILL"/>
    <s v="HILL"/>
    <s v="NELLIE"/>
    <s v="370 HOPPER CREEK ROAD"/>
    <s v="NB STATION"/>
    <s v="VA"/>
    <s v="24459"/>
    <s v="5402912943"/>
    <s v="A2"/>
    <s v="NB"/>
    <s v="117"/>
    <s v="4-1"/>
    <s v="117-4-1"/>
    <s v="ARNOLDS VALLEY"/>
    <s v="759"/>
    <x v="8"/>
    <n v="40"/>
    <n v="1"/>
    <n v="75"/>
    <m/>
    <m/>
    <x v="942"/>
    <m/>
    <m/>
    <m/>
    <d v="2002-09-26T00:00:00"/>
    <m/>
    <m/>
    <m/>
    <m/>
    <s v=""/>
  </r>
  <r>
    <s v="SUBDIVISION"/>
    <s v="WILLIAMS"/>
    <s v="WILLIAMS"/>
    <s v="STELLA"/>
    <s v="1177 ROSS ROAD"/>
    <s v="LEXINGTON"/>
    <s v="VA"/>
    <s v="24450"/>
    <s v="5404639865"/>
    <s v="R1"/>
    <s v="KC"/>
    <s v="74"/>
    <s v="A-45"/>
    <s v="74-A-45"/>
    <s v="ROSS ROAD"/>
    <s v="687"/>
    <x v="4"/>
    <n v="1.4"/>
    <n v="1"/>
    <n v="75"/>
    <m/>
    <m/>
    <x v="942"/>
    <m/>
    <m/>
    <m/>
    <d v="2002-09-26T00:00:00"/>
    <m/>
    <m/>
    <m/>
    <m/>
    <s v=""/>
  </r>
  <r>
    <s v="SUBDIVISION"/>
    <s v="TOAD RUN LP"/>
    <s v="TREGER"/>
    <s v="NEIL"/>
    <s v="POB 919"/>
    <s v="LEXINGTON"/>
    <s v="VA"/>
    <s v="24450"/>
    <s v="5404641418"/>
    <s v="A2"/>
    <s v="KC"/>
    <s v="73"/>
    <s v="A-5"/>
    <s v="73-A-5"/>
    <s v="TOAD RUN"/>
    <s v="676"/>
    <x v="8"/>
    <n v="7.41"/>
    <n v="1"/>
    <n v="75"/>
    <m/>
    <m/>
    <x v="943"/>
    <m/>
    <m/>
    <m/>
    <d v="2002-10-10T00:00:00"/>
    <m/>
    <m/>
    <m/>
    <m/>
    <s v=""/>
  </r>
  <r>
    <s v="SUBDIVISION"/>
    <s v="HESLEP"/>
    <s v="HESLEP"/>
    <s v="WAYNE"/>
    <s v="210 S RANDOLPH STREET"/>
    <s v="LEXINGTON"/>
    <s v="VA"/>
    <s v="24450"/>
    <s v="5404631700"/>
    <s v="A2"/>
    <s v="SR"/>
    <s v="52"/>
    <s v="A-11"/>
    <s v="52-A-11"/>
    <s v="FAIRFIELD"/>
    <s v="706"/>
    <x v="8"/>
    <n v="2.02"/>
    <n v="1"/>
    <n v="75"/>
    <m/>
    <m/>
    <x v="944"/>
    <m/>
    <m/>
    <m/>
    <d v="2002-10-11T00:00:00"/>
    <m/>
    <m/>
    <m/>
    <m/>
    <s v=""/>
  </r>
  <r>
    <s v="COMMERCIAL"/>
    <s v="BB&amp;T"/>
    <s v="CASSADA"/>
    <s v="DON"/>
    <s v="2809 EMORYWOOD PKWY"/>
    <s v="RICHMOND"/>
    <s v="VA"/>
    <s v="23294"/>
    <s v="8047871360"/>
    <s v="R1"/>
    <s v="KC"/>
    <s v="61A1"/>
    <s v="5-5B"/>
    <s v="61A1-5-5B"/>
    <s v="EAST LEXINGTON"/>
    <s v="11"/>
    <x v="6"/>
    <n v="4.2"/>
    <m/>
    <n v="242"/>
    <m/>
    <m/>
    <x v="945"/>
    <d v="2002-11-13T00:00:00"/>
    <d v="2002-11-25T00:00:00"/>
    <m/>
    <d v="2002-11-25T00:00:00"/>
    <m/>
    <m/>
    <m/>
    <m/>
    <s v="REZONE THE SAM LONG PROPERTY FROM R1 TO B1"/>
  </r>
  <r>
    <s v="COMMERCIAL"/>
    <s v="RKM PROPERTIES"/>
    <s v="CAMPBELL"/>
    <s v="WILLIAM"/>
    <s v="200 MCCURDY LANE"/>
    <s v="ROCKBRIDGE BATHS"/>
    <s v="VA"/>
    <s v="24473"/>
    <s v="5404603028"/>
    <s v="A2"/>
    <s v="KC"/>
    <s v="62"/>
    <s v="A-54"/>
    <s v="62-A-54"/>
    <s v="EAST LEXINGTON"/>
    <s v="11"/>
    <x v="6"/>
    <n v="8"/>
    <m/>
    <n v="280"/>
    <m/>
    <m/>
    <x v="946"/>
    <d v="2002-11-13T00:00:00"/>
    <d v="2002-11-25T00:00:00"/>
    <m/>
    <d v="2002-11-25T00:00:00"/>
    <m/>
    <m/>
    <m/>
    <m/>
    <s v="REZONE SPENCER PROPERTY FROM A2 TO B1"/>
  </r>
  <r>
    <s v="COMMERCIAL"/>
    <s v="RKM PROPERTIES"/>
    <s v="CAMPBELL"/>
    <s v="WILLIAM"/>
    <s v="200 MCCURDY LANE"/>
    <s v="ROCKBRIDGE BATHS"/>
    <s v="VA"/>
    <s v="24473"/>
    <s v="5404603028"/>
    <s v="A2"/>
    <s v="WC"/>
    <s v="62"/>
    <s v="4-1H/1L"/>
    <s v="62-4-1H/1L"/>
    <s v="TIMBER RIDGE"/>
    <s v="11"/>
    <x v="6"/>
    <n v="4.75"/>
    <m/>
    <n v="247"/>
    <m/>
    <m/>
    <x v="946"/>
    <d v="2002-11-13T00:00:00"/>
    <d v="2002-11-25T00:00:00"/>
    <m/>
    <m/>
    <d v="2002-11-25T00:00:00"/>
    <m/>
    <m/>
    <m/>
    <s v="REZONE MEDUSA PROPERTY FROM A2 TO B1"/>
  </r>
  <r>
    <s v="UTILITY"/>
    <s v="DOMINION VIRGINIA POWER"/>
    <s v="HARPER"/>
    <s v="LIZ"/>
    <s v="2400 GRAYLAND AVENUE"/>
    <s v="RICHMOND"/>
    <s v="VA"/>
    <s v="23220"/>
    <s v="8042574026"/>
    <s v="A2"/>
    <s v="KC"/>
    <s v="48"/>
    <s v="A-59"/>
    <s v="48-A-59"/>
    <s v="TURKEY HILL"/>
    <s v="602"/>
    <x v="2"/>
    <n v="1.91"/>
    <m/>
    <n v="125"/>
    <m/>
    <m/>
    <x v="947"/>
    <d v="2002-11-13T00:00:00"/>
    <d v="2002-11-25T00:00:00"/>
    <m/>
    <d v="2002-11-25T00:00:00"/>
    <m/>
    <m/>
    <m/>
    <m/>
    <s v="EXPAND LEXINGTON SUBSTATION"/>
  </r>
  <r>
    <s v="COMMERCIAL"/>
    <s v="VIRGINIA INN AT LEXINGTON"/>
    <s v="PATTON"/>
    <s v="EARL"/>
    <s v="1950 NORTH PARK PLACE"/>
    <s v="ATLANTA"/>
    <s v="GA"/>
    <s v="30339"/>
    <s v="7709520000"/>
    <s v="A2"/>
    <s v="KC"/>
    <s v="61"/>
    <s v="A-79"/>
    <s v="61-A-79"/>
    <s v="MAURY RIVER ROAD"/>
    <s v="39"/>
    <x v="2"/>
    <n v="7.35"/>
    <m/>
    <n v="125"/>
    <m/>
    <m/>
    <x v="948"/>
    <d v="2002-11-13T00:00:00"/>
    <d v="2002-11-25T00:00:00"/>
    <m/>
    <d v="2002-11-25T00:00:00"/>
    <m/>
    <m/>
    <m/>
    <m/>
    <s v="INCREASE BUILDING HEIGHT TO 75 FEET"/>
  </r>
  <r>
    <s v="COMMERCIAL"/>
    <s v="VIRGINIA INN AT LEXINGTON"/>
    <s v="PATTON"/>
    <s v="EARL"/>
    <s v="1950 NORTH PARK PLACE"/>
    <s v="ATLANTA"/>
    <s v="GA"/>
    <s v="30339"/>
    <s v="7709520000"/>
    <s v="A2"/>
    <s v="KC"/>
    <s v="61"/>
    <s v="A-79"/>
    <s v="61-A-79"/>
    <s v="MAURY RIVER ROAD"/>
    <s v="39"/>
    <x v="6"/>
    <n v="7.35"/>
    <m/>
    <n v="270"/>
    <m/>
    <m/>
    <x v="948"/>
    <d v="2002-11-13T00:00:00"/>
    <d v="2002-11-25T00:00:00"/>
    <m/>
    <d v="2002-11-25T00:00:00"/>
    <m/>
    <m/>
    <m/>
    <m/>
    <s v="REZONE FROM A2/B2 TO B1"/>
  </r>
  <r>
    <s v="AMENDMENT"/>
    <s v="VIRGNIA INN AT LEXINGTON"/>
    <s v="PATTON"/>
    <s v="EARL"/>
    <s v="1950 NORTH PARK PLACE"/>
    <s v="ATLANTA"/>
    <s v="GA"/>
    <s v="30339"/>
    <s v="7709520000"/>
    <s v="A2"/>
    <s v="RC"/>
    <s v="NA"/>
    <s v="NA"/>
    <s v="NA-NA"/>
    <s v="B1 DISTRICTS"/>
    <s v=""/>
    <x v="3"/>
    <m/>
    <m/>
    <n v="200"/>
    <m/>
    <m/>
    <x v="948"/>
    <d v="2002-11-13T00:00:00"/>
    <d v="2002-11-25T00:00:00"/>
    <m/>
    <d v="2002-11-25T00:00:00"/>
    <m/>
    <m/>
    <m/>
    <m/>
    <s v="AMEND BUILDING HEIGHT RESTRICTION"/>
  </r>
  <r>
    <s v="SUBDIVISION"/>
    <s v="CAMPBELL"/>
    <s v="CAMPBELL"/>
    <s v="LEE"/>
    <s v="46 SANDERLING LANE"/>
    <s v="RAPHINE"/>
    <s v="VA"/>
    <s v="24472"/>
    <s v="5409435962"/>
    <s v="A2"/>
    <s v="WC"/>
    <s v="27"/>
    <s v="1-1L"/>
    <s v="27-1-1L"/>
    <s v="BROWNSBURG"/>
    <s v="606"/>
    <x v="4"/>
    <n v="2.11"/>
    <n v="1"/>
    <n v="75"/>
    <m/>
    <m/>
    <x v="949"/>
    <m/>
    <m/>
    <m/>
    <d v="2002-11-07T00:00:00"/>
    <m/>
    <m/>
    <m/>
    <m/>
    <s v=""/>
  </r>
  <r>
    <s v="SUBDIVISION"/>
    <s v="WOMELDORF"/>
    <s v="WOMELDORF"/>
    <s v=""/>
    <s v="905 E CAPITAL ST NE"/>
    <s v="WASHINGTON"/>
    <s v="DC"/>
    <s v="20003"/>
    <s v=""/>
    <s v="A2"/>
    <s v="SR"/>
    <s v="64"/>
    <s v="A-62"/>
    <s v="64-A-62"/>
    <s v="OLD BUENA VISTA RD"/>
    <s v="613"/>
    <x v="8"/>
    <n v="40.14"/>
    <n v="2"/>
    <n v="75"/>
    <m/>
    <m/>
    <x v="950"/>
    <m/>
    <m/>
    <m/>
    <d v="2002-11-08T00:00:00"/>
    <m/>
    <m/>
    <m/>
    <m/>
    <s v=""/>
  </r>
  <r>
    <s v="SUBDIVISION"/>
    <s v="BOWYER"/>
    <s v="BOWYER"/>
    <s v="ROBERT"/>
    <s v="RT 1 BOX 348"/>
    <s v="BUENA VISTA"/>
    <s v="VA"/>
    <s v="24416"/>
    <s v="5402616644"/>
    <s v="A2"/>
    <s v="SR"/>
    <s v="64"/>
    <s v="8-1"/>
    <s v="64-8-1"/>
    <s v="CORNWALL"/>
    <s v="757"/>
    <x v="4"/>
    <n v="8.64"/>
    <n v="1"/>
    <n v="75"/>
    <m/>
    <m/>
    <x v="951"/>
    <m/>
    <m/>
    <m/>
    <d v="2002-11-18T00:00:00"/>
    <m/>
    <m/>
    <m/>
    <m/>
    <s v=""/>
  </r>
  <r>
    <s v="COMMERCIAL"/>
    <s v="SLEEP INN"/>
    <s v="GHANDI"/>
    <s v="UMESH"/>
    <s v="4331 S LEE HIGHWAY"/>
    <s v="NATURAL BRIDGE"/>
    <s v="VA"/>
    <s v="24578"/>
    <s v="5404649001"/>
    <s v="B1"/>
    <s v="KC"/>
    <s v="62"/>
    <s v="A-45F2"/>
    <s v="62-A-45F2"/>
    <s v="EAST LEXINGTON"/>
    <s v="39"/>
    <x v="2"/>
    <n v="1.3049999999999999"/>
    <m/>
    <n v="125"/>
    <m/>
    <m/>
    <x v="952"/>
    <d v="2002-12-11T00:00:00"/>
    <d v="2003-01-27T00:00:00"/>
    <m/>
    <d v="2003-01-27T00:00:00"/>
    <m/>
    <m/>
    <m/>
    <m/>
    <s v="INCREASE ROOF HEIGHT TO 52 FEET"/>
  </r>
  <r>
    <s v="SUBDIVISION"/>
    <s v="ALLEN"/>
    <s v="ALLEN"/>
    <s v="CHADWICK"/>
    <s v="MIDDLE ROAD"/>
    <s v="BUENA VISTA"/>
    <s v="VA"/>
    <s v="24416"/>
    <s v="5402613136"/>
    <s v="A2"/>
    <s v="SR"/>
    <s v="77"/>
    <s v="17-2A"/>
    <s v="77-17-2A"/>
    <s v="BUENA VISTA"/>
    <s v="631"/>
    <x v="8"/>
    <n v="5"/>
    <n v="1"/>
    <n v="75"/>
    <m/>
    <m/>
    <x v="953"/>
    <m/>
    <m/>
    <m/>
    <d v="2002-12-05T00:00:00"/>
    <m/>
    <m/>
    <m/>
    <m/>
    <s v=""/>
  </r>
  <r>
    <s v="SUBDIVISION"/>
    <s v="GOODBAR"/>
    <s v="GOODBAR"/>
    <s v="RICKIE"/>
    <s v="249 CAMPBELL LANE"/>
    <s v="LEXINGTON"/>
    <s v="VA"/>
    <s v="24450"/>
    <s v="5404631972"/>
    <s v="A2"/>
    <s v="SR"/>
    <s v="62"/>
    <s v="10-1C"/>
    <s v="62-10-1C"/>
    <s v="MOUNTAIN VIEW"/>
    <s v="705"/>
    <x v="4"/>
    <n v="5.25"/>
    <n v="1"/>
    <n v="75"/>
    <m/>
    <m/>
    <x v="954"/>
    <m/>
    <m/>
    <m/>
    <d v="2002-12-09T00:00:00"/>
    <m/>
    <m/>
    <m/>
    <m/>
    <s v=""/>
  </r>
  <r>
    <s v="SUBDIVISION"/>
    <s v="HEGEDUS"/>
    <s v="HEGEDUS"/>
    <s v="JAMES"/>
    <s v="POB 655"/>
    <s v="STUARTS DRAFT"/>
    <s v="VA"/>
    <s v="24477"/>
    <s v=""/>
    <s v="A1"/>
    <s v="NB"/>
    <s v="99"/>
    <s v="A-20"/>
    <s v="99-A-20"/>
    <s v="RIVER ROAD"/>
    <s v="663"/>
    <x v="8"/>
    <n v="57.06"/>
    <n v="1"/>
    <n v="75"/>
    <m/>
    <m/>
    <x v="955"/>
    <m/>
    <m/>
    <m/>
    <d v="2002-12-12T00:00:00"/>
    <m/>
    <m/>
    <m/>
    <m/>
    <s v=""/>
  </r>
  <r>
    <s v="SUBDIVISION"/>
    <s v="COLLINS PARK, PHASE II"/>
    <s v="RAINEY"/>
    <s v="BRAD"/>
    <s v="281 GERMANTOWN BEND"/>
    <s v="CORDOVA"/>
    <s v="TN"/>
    <s v="38018"/>
    <s v="9017544311"/>
    <s v="R1"/>
    <s v="BF"/>
    <s v="88"/>
    <s v="7-1J"/>
    <s v="88-7-1J"/>
    <s v="WESLEY CHAPEL"/>
    <s v="699"/>
    <x v="0"/>
    <n v="16.5"/>
    <n v="5"/>
    <n v="175"/>
    <m/>
    <m/>
    <x v="956"/>
    <d v="2003-01-08T00:00:00"/>
    <d v="2003-01-27T00:00:00"/>
    <m/>
    <d v="2003-06-13T00:00:00"/>
    <m/>
    <m/>
    <m/>
    <m/>
    <s v=""/>
  </r>
  <r>
    <s v="SUBDIVISION"/>
    <s v="PETTY"/>
    <s v="PETTY"/>
    <s v="JAMES"/>
    <s v="1015 BRATTONS RUN"/>
    <s v="GOSHEN"/>
    <s v="VA"/>
    <s v="24439"/>
    <s v="5403775662"/>
    <s v="A2"/>
    <s v="WC"/>
    <s v="31"/>
    <s v="A-16"/>
    <s v="31-A-16"/>
    <s v="BRATTONS RUN"/>
    <s v="780"/>
    <x v="4"/>
    <n v="3.23"/>
    <n v="1"/>
    <n v="75"/>
    <m/>
    <m/>
    <x v="956"/>
    <m/>
    <m/>
    <m/>
    <d v="2002-12-13T00:00:00"/>
    <m/>
    <m/>
    <m/>
    <m/>
    <s v=""/>
  </r>
  <r>
    <s v="SUBDIVISION"/>
    <s v="DUNLAP"/>
    <s v="DUNLAP"/>
    <s v="DONNA"/>
    <s v="403 SUNNYBROOK ROAD"/>
    <s v="FAIRFIELD"/>
    <s v="VA"/>
    <s v="24435"/>
    <s v=""/>
    <s v="A2"/>
    <s v="SR"/>
    <s v="51"/>
    <s v="17-C2B"/>
    <s v="51-17-C2B"/>
    <s v="TIMBER RIDGE"/>
    <s v="715"/>
    <x v="8"/>
    <n v="22.03"/>
    <n v="1"/>
    <n v="75"/>
    <m/>
    <m/>
    <x v="957"/>
    <m/>
    <m/>
    <m/>
    <d v="2002-12-18T00:00:00"/>
    <m/>
    <m/>
    <m/>
    <m/>
    <s v=""/>
  </r>
  <r>
    <s v="SUBDIVISION"/>
    <s v="STEARNS"/>
    <s v="STEARNS"/>
    <s v="WILLIAM"/>
    <s v="195 WALKER STREET"/>
    <s v="LEXINGTON"/>
    <s v="VA"/>
    <s v="24450"/>
    <s v="5404644832"/>
    <s v="R1"/>
    <s v="KC"/>
    <s v="61"/>
    <s v="A-55"/>
    <s v="61-A-55"/>
    <s v="EAST LEXINGTON"/>
    <s v="631"/>
    <x v="8"/>
    <n v="0.6"/>
    <n v="1"/>
    <n v="75"/>
    <m/>
    <m/>
    <x v="957"/>
    <m/>
    <m/>
    <m/>
    <d v="2002-12-18T00:00:00"/>
    <m/>
    <m/>
    <m/>
    <m/>
    <s v=""/>
  </r>
  <r>
    <s v="SUBDIVISION"/>
    <s v="ENTSMINGER"/>
    <s v="ENTSMINGER"/>
    <s v="JW"/>
    <s v="23 HIGH MEADOW DRIVE"/>
    <s v="LEXINGTON"/>
    <s v="VA"/>
    <s v="24450"/>
    <s v="5404610154"/>
    <s v="R1"/>
    <s v="KC"/>
    <s v="61A1"/>
    <s v="A-8"/>
    <s v="61A1-A-8"/>
    <s v="EAST LEXINGTON"/>
    <s v="681"/>
    <x v="8"/>
    <n v="0.64600000000000002"/>
    <n v="1"/>
    <n v="75"/>
    <m/>
    <m/>
    <x v="958"/>
    <m/>
    <m/>
    <m/>
    <d v="2002-12-23T00:00:00"/>
    <m/>
    <m/>
    <m/>
    <m/>
    <s v=""/>
  </r>
  <r>
    <s v="SUBDIVISION"/>
    <s v="AILSTOCK"/>
    <s v="AILSTOCK"/>
    <s v="CHARLES"/>
    <s v="442 GOODBAR DRIVE"/>
    <s v="LEXINGTON"/>
    <s v="VA"/>
    <s v="24450"/>
    <s v="5404632895"/>
    <s v="A2"/>
    <s v="KC"/>
    <s v="57"/>
    <s v="A-5"/>
    <s v="57-A-5"/>
    <s v="COLLIERSTOWN"/>
    <s v="650"/>
    <x v="4"/>
    <n v="2.2559999999999998"/>
    <n v="1"/>
    <n v="75"/>
    <m/>
    <m/>
    <x v="959"/>
    <m/>
    <m/>
    <m/>
    <d v="2003-01-08T00:00:00"/>
    <m/>
    <m/>
    <m/>
    <m/>
    <s v=""/>
  </r>
  <r>
    <s v="SUBDIVISION"/>
    <s v="INGRAM"/>
    <s v="INGRAM"/>
    <s v="TAMMY"/>
    <s v="123 INGRAM LANE"/>
    <s v="GOSHEN"/>
    <s v="VA"/>
    <s v="24439"/>
    <s v="5409975183"/>
    <s v="A2"/>
    <s v="WC"/>
    <s v="7"/>
    <s v="A-37"/>
    <s v="7-A-37"/>
    <s v="BELLS VALLEY"/>
    <s v="42"/>
    <x v="4"/>
    <n v="11"/>
    <n v="1"/>
    <n v="200"/>
    <m/>
    <m/>
    <x v="960"/>
    <d v="2003-02-12T00:00:00"/>
    <m/>
    <d v="2003-02-19T00:00:00"/>
    <d v="2003-02-19T00:00:00"/>
    <m/>
    <m/>
    <m/>
    <m/>
    <s v="FAMILY SUB VARIANCE"/>
  </r>
  <r>
    <s v="RESIDENTIAL"/>
    <s v="INGRAM"/>
    <s v="INGRAM"/>
    <s v="TAMMY"/>
    <s v="123 INGRAM LANE"/>
    <s v="GOSHEN"/>
    <s v="VA"/>
    <s v="24439"/>
    <s v="5409975183"/>
    <s v="A2"/>
    <s v="WC"/>
    <s v="7"/>
    <s v="A-37"/>
    <s v="7-A-37"/>
    <s v="BELLS VALLEY"/>
    <s v="42"/>
    <x v="5"/>
    <n v="11"/>
    <m/>
    <n v="200"/>
    <m/>
    <m/>
    <x v="960"/>
    <d v="2003-02-12T00:00:00"/>
    <m/>
    <d v="2003-02-19T00:00:00"/>
    <d v="2003-02-19T00:00:00"/>
    <m/>
    <m/>
    <m/>
    <m/>
    <s v="FAMILY SUB VARIANCE"/>
  </r>
  <r>
    <s v="AMENDMENT"/>
    <s v="ROCKBRIDGE COUNTY"/>
    <s v="PLANNING"/>
    <s v=""/>
    <s v="150 S MAIN STREET"/>
    <s v="LEXINGTON"/>
    <s v="VA"/>
    <s v="24450"/>
    <s v="5404649662"/>
    <s v="RC"/>
    <s v="RC"/>
    <s v="NA"/>
    <s v="NA"/>
    <s v="NA-NA"/>
    <s v="CORRIDORS"/>
    <s v=""/>
    <x v="3"/>
    <m/>
    <m/>
    <n v="0"/>
    <m/>
    <m/>
    <x v="961"/>
    <d v="2003-02-12T00:00:00"/>
    <d v="2003-03-24T00:00:00"/>
    <m/>
    <d v="2003-03-24T00:00:00"/>
    <m/>
    <m/>
    <m/>
    <m/>
    <s v="CORRIDOR AND LANDSCAPING ORDINANCES"/>
  </r>
  <r>
    <s v="AGRICULTURAL"/>
    <s v="SPRINGHOUSE ANTIQUES"/>
    <s v="GRAVES"/>
    <s v="PATRICK"/>
    <s v="2258 RAPHINE ROAD"/>
    <s v="RAPHINE"/>
    <s v="VA"/>
    <s v="24472"/>
    <s v="5403772420"/>
    <s v="R1"/>
    <s v="WC"/>
    <s v="28"/>
    <s v="A-14E"/>
    <s v="28-A-14E"/>
    <s v="RAPHINE"/>
    <s v="606"/>
    <x v="6"/>
    <n v="16.829999999999998"/>
    <m/>
    <n v="370"/>
    <m/>
    <m/>
    <x v="961"/>
    <d v="2003-02-12T00:00:00"/>
    <d v="2003-02-24T00:00:00"/>
    <m/>
    <m/>
    <m/>
    <m/>
    <m/>
    <m/>
    <s v="REZONE FROM R1 TO A2"/>
  </r>
  <r>
    <s v="AGRICULTURAL"/>
    <s v="LANGE"/>
    <s v="LANGE"/>
    <s v="CAROL"/>
    <s v="POB 124"/>
    <s v="FAIRFIELD"/>
    <s v="VA"/>
    <s v="24435"/>
    <s v="5403482273"/>
    <s v="R1"/>
    <s v="BF"/>
    <s v="89"/>
    <s v="A-22A"/>
    <s v="89-A-22A"/>
    <s v="BUENA VISTA"/>
    <s v="60"/>
    <x v="6"/>
    <n v="36.25"/>
    <m/>
    <n v="560"/>
    <m/>
    <m/>
    <x v="962"/>
    <d v="2003-02-12T00:00:00"/>
    <d v="2003-03-24T00:00:00"/>
    <m/>
    <m/>
    <d v="2003-02-12T00:00:00"/>
    <m/>
    <m/>
    <m/>
    <s v="REZONE FROM R1 TO A2 - APPLICATION WITHDRAWN FOLLOWING PC HEARING"/>
  </r>
  <r>
    <s v="SUBDIVISION"/>
    <s v="STREAKER FARM INC"/>
    <s v="STREAKER"/>
    <s v=""/>
    <s v="1083 EASTFIELD ROAD"/>
    <s v="ROCKBRIDGE BATHS"/>
    <s v="VA"/>
    <s v="24473"/>
    <s v=""/>
    <s v="A2"/>
    <s v="WC"/>
    <s v="25"/>
    <s v="A-5B"/>
    <s v="25-A-5B"/>
    <s v="HAYS CREEK"/>
    <s v="731"/>
    <x v="8"/>
    <n v="70"/>
    <n v="1"/>
    <n v="75"/>
    <m/>
    <m/>
    <x v="963"/>
    <m/>
    <m/>
    <m/>
    <d v="2003-01-22T00:00:00"/>
    <m/>
    <m/>
    <m/>
    <m/>
    <s v=""/>
  </r>
  <r>
    <s v="SUBDIVISION"/>
    <s v="SCHENDEL"/>
    <s v="SCHENDEL"/>
    <s v="WALTER"/>
    <s v="137 PISGAH ROAD"/>
    <s v="RAPHINE"/>
    <s v="VA"/>
    <s v="24472"/>
    <s v="5403481310"/>
    <s v="A2"/>
    <s v="WC"/>
    <s v="26"/>
    <s v="1-1"/>
    <s v="26-1-1"/>
    <s v="PISGAH"/>
    <s v="620"/>
    <x v="8"/>
    <n v="5"/>
    <n v="1"/>
    <n v="75"/>
    <m/>
    <m/>
    <x v="964"/>
    <m/>
    <m/>
    <m/>
    <d v="2003-02-05T00:00:00"/>
    <m/>
    <m/>
    <m/>
    <m/>
    <s v=""/>
  </r>
  <r>
    <s v="UTILITY"/>
    <s v="GOSHEN WATER TANK"/>
    <s v="SPROUSE"/>
    <s v="DARELL"/>
    <s v="128 MAIN STREET"/>
    <s v="GOSHEN"/>
    <s v="VA"/>
    <s v="24439"/>
    <s v="5409975545"/>
    <s v="A2"/>
    <s v="WC"/>
    <s v="6"/>
    <s v="A-33"/>
    <s v="6-A-33"/>
    <s v="GOSHEN"/>
    <s v="600"/>
    <x v="2"/>
    <n v="44.67"/>
    <m/>
    <n v="0"/>
    <m/>
    <m/>
    <x v="965"/>
    <d v="2003-02-12T00:00:00"/>
    <d v="2003-02-24T00:00:00"/>
    <m/>
    <d v="2003-02-24T00:00:00"/>
    <m/>
    <m/>
    <m/>
    <m/>
    <s v=""/>
  </r>
  <r>
    <s v="COMMERCIAL"/>
    <s v="CAMPBELL CONSTRUCTION"/>
    <s v="CAMPBELL"/>
    <s v="WILLIAM"/>
    <s v="200 MCCURDY LANE"/>
    <s v="ROCKBRIDGE BATHS"/>
    <s v="VA"/>
    <s v="24473"/>
    <s v="5404603028"/>
    <s v="A2"/>
    <s v="WC"/>
    <s v="62"/>
    <s v="4-1H/1L"/>
    <s v="62-4-1H/1L"/>
    <s v="TIMBER RIDGE"/>
    <s v="11"/>
    <x v="6"/>
    <n v="4.75"/>
    <m/>
    <n v="247"/>
    <m/>
    <m/>
    <x v="966"/>
    <d v="2003-02-12T00:00:00"/>
    <d v="2003-02-24T00:00:00"/>
    <m/>
    <d v="2003-02-24T00:00:00"/>
    <m/>
    <m/>
    <m/>
    <m/>
    <s v="REZONE MEDUSA PROPERTY FROM A2 TO R1, SECOND ATTEMPT BY BS MOTION"/>
  </r>
  <r>
    <s v="SUBDIVISION"/>
    <s v="BIGGS"/>
    <s v="BIGGS"/>
    <s v="DONALD"/>
    <s v="5392 SOUTH RIVER ROAD"/>
    <s v="VESUVIUS"/>
    <s v="VA"/>
    <s v="24477"/>
    <s v="5403779265"/>
    <s v="A2"/>
    <s v="SR"/>
    <s v="53"/>
    <s v="A-6A"/>
    <s v="53-A-6A"/>
    <s v="VESUVIUS"/>
    <s v="608"/>
    <x v="8"/>
    <n v="5"/>
    <n v="1"/>
    <n v="75"/>
    <m/>
    <m/>
    <x v="967"/>
    <m/>
    <m/>
    <m/>
    <d v="2003-01-29T00:00:00"/>
    <m/>
    <m/>
    <m/>
    <m/>
    <s v=""/>
  </r>
  <r>
    <s v="SUBDIVISION"/>
    <s v="CRAIN"/>
    <s v="CRAIN"/>
    <s v="ANNE"/>
    <s v="915 LAKEVIEW CIRCLE"/>
    <s v="GREER"/>
    <s v="SC"/>
    <s v="29651"/>
    <s v=""/>
    <s v="A2"/>
    <s v="SR"/>
    <s v="28"/>
    <s v="A-27"/>
    <s v="28-A-27"/>
    <s v="STEELES TAVERN"/>
    <s v="11"/>
    <x v="8"/>
    <n v="2"/>
    <n v="1"/>
    <n v="75"/>
    <m/>
    <m/>
    <x v="967"/>
    <m/>
    <m/>
    <m/>
    <d v="2003-01-29T00:00:00"/>
    <m/>
    <m/>
    <m/>
    <m/>
    <s v=""/>
  </r>
  <r>
    <s v="SUBDIVISION"/>
    <s v="STEARNS"/>
    <s v="STEARNS"/>
    <s v="WILLIAM"/>
    <s v="195 WALKER STREET"/>
    <s v="LEXINGTON"/>
    <s v="VA"/>
    <s v="24450"/>
    <s v="5404644832"/>
    <s v="R1"/>
    <s v="KC"/>
    <s v="61"/>
    <s v="A-55"/>
    <s v="61-A-55"/>
    <s v="LEXINGTON"/>
    <s v="631"/>
    <x v="8"/>
    <n v="0.68"/>
    <n v="1"/>
    <n v="75"/>
    <m/>
    <m/>
    <x v="968"/>
    <m/>
    <m/>
    <m/>
    <d v="2003-02-04T00:00:00"/>
    <m/>
    <m/>
    <m/>
    <m/>
    <s v=""/>
  </r>
  <r>
    <s v="SUBDIVISION"/>
    <s v="STREAKER FARM INC"/>
    <s v="STREAKER"/>
    <s v="WILLIAM"/>
    <s v="1083 EASTFIELD ROAD"/>
    <s v="ROCKBRIDGE BATHS"/>
    <s v="VA"/>
    <s v="24473"/>
    <s v="5403483086"/>
    <s v="A2"/>
    <s v="WC"/>
    <s v="25"/>
    <s v="A-5B"/>
    <s v="25-A-5B"/>
    <s v="HAYS CREEK"/>
    <s v="731"/>
    <x v="8"/>
    <n v="201.2"/>
    <n v="1"/>
    <n v="75"/>
    <m/>
    <m/>
    <x v="969"/>
    <m/>
    <m/>
    <m/>
    <d v="2003-02-06T00:00:00"/>
    <m/>
    <m/>
    <m/>
    <m/>
    <s v=""/>
  </r>
  <r>
    <s v="SUBDIVISION"/>
    <s v="TOAD RUN, L.P."/>
    <s v="TREGER."/>
    <s v="NEIL"/>
    <s v="POB 1365"/>
    <s v="LEXINGTON"/>
    <s v="VA"/>
    <s v="24450"/>
    <s v="5404641418"/>
    <s v="A2"/>
    <s v="KC"/>
    <s v="73"/>
    <s v="A-5"/>
    <s v="73-A-5"/>
    <s v="EFFINGER"/>
    <s v="676"/>
    <x v="8"/>
    <n v="27.6"/>
    <n v="1"/>
    <n v="75"/>
    <m/>
    <m/>
    <x v="970"/>
    <m/>
    <m/>
    <m/>
    <d v="2003-02-12T00:00:00"/>
    <m/>
    <m/>
    <m/>
    <m/>
    <s v=""/>
  </r>
  <r>
    <s v="SUBDIVISION"/>
    <s v="ROGERS"/>
    <s v="ROGERS"/>
    <s v="JOSEPH"/>
    <s v="290 OLD CHAPEL LANE"/>
    <s v="LEXINGTON"/>
    <s v="VA"/>
    <s v="24450"/>
    <s v="5404623932"/>
    <s v="A2"/>
    <s v="WC"/>
    <s v="50"/>
    <s v="7-2B1"/>
    <s v="50-7-2B1"/>
    <s v="TIMBER RIDGE"/>
    <s v="717"/>
    <x v="4"/>
    <n v="2.9089999999999998"/>
    <n v="1"/>
    <n v="75"/>
    <m/>
    <m/>
    <x v="971"/>
    <m/>
    <m/>
    <m/>
    <d v="2003-02-19T00:00:00"/>
    <m/>
    <m/>
    <m/>
    <m/>
    <s v=""/>
  </r>
  <r>
    <s v="SUBDIVISION"/>
    <s v="SWARTZ"/>
    <s v="SWARTZ"/>
    <s v="HARRY"/>
    <s v="24 MOUNTAINEER LANE"/>
    <s v="NATURAL BRIDGE"/>
    <s v="VA"/>
    <s v="24578"/>
    <s v="5402913273"/>
    <s v="A2"/>
    <s v="BF"/>
    <s v="95"/>
    <s v="3-1"/>
    <s v="95-3-1"/>
    <s v="PLANK ROAD"/>
    <s v="610"/>
    <x v="4"/>
    <n v="2.86"/>
    <n v="1"/>
    <n v="100"/>
    <m/>
    <m/>
    <x v="972"/>
    <m/>
    <m/>
    <m/>
    <d v="2003-02-26T00:00:00"/>
    <m/>
    <m/>
    <m/>
    <m/>
    <s v=""/>
  </r>
  <r>
    <s v="AGRICULTURAL"/>
    <s v="CAMPBELL"/>
    <s v="CAMPBELL"/>
    <s v="CATHERINE"/>
    <s v="120 BUBBLING SPRINGS"/>
    <s v="LEXINGTON"/>
    <s v="VA"/>
    <s v="24450"/>
    <s v="5404637358"/>
    <s v="R1"/>
    <s v="KC"/>
    <s v="74"/>
    <s v="15-2E2"/>
    <s v="74-15-2E2"/>
    <s v="UNION RUN"/>
    <s v="674"/>
    <x v="6"/>
    <n v="5.44"/>
    <m/>
    <n v="254"/>
    <m/>
    <m/>
    <x v="973"/>
    <d v="2003-04-09T00:00:00"/>
    <d v="2003-04-28T00:00:00"/>
    <m/>
    <d v="2003-04-28T00:00:00"/>
    <m/>
    <m/>
    <m/>
    <m/>
    <s v="REZONE TO A2"/>
  </r>
  <r>
    <s v="SUBDIVISION"/>
    <s v="PAINTER"/>
    <s v="PAINTER"/>
    <s v="JUNIOR"/>
    <s v="2464 BIG HILL ROAD"/>
    <s v="LEXINGTON"/>
    <s v="VA"/>
    <s v="24450"/>
    <s v="5404637210"/>
    <s v="A2"/>
    <s v="KC"/>
    <s v="57"/>
    <s v="A-77"/>
    <s v="57-A-77"/>
    <s v="BIG HILL"/>
    <s v="646"/>
    <x v="4"/>
    <n v="2.13"/>
    <n v="1"/>
    <n v="75"/>
    <m/>
    <m/>
    <x v="973"/>
    <m/>
    <m/>
    <m/>
    <d v="2003-03-04T00:00:00"/>
    <m/>
    <m/>
    <m/>
    <m/>
    <s v=""/>
  </r>
  <r>
    <s v="COMMERCIAL"/>
    <s v="SHOWALTER"/>
    <s v="SHOWALTER"/>
    <s v="ED"/>
    <s v="1541 N LEE HIGHWAY"/>
    <s v="LEXINGTON"/>
    <s v="VA"/>
    <s v="24450"/>
    <s v="5404632015"/>
    <s v="A2"/>
    <s v="WC"/>
    <s v="62"/>
    <s v="A-42"/>
    <s v="62-A-42"/>
    <s v="N LEE HIGHWAY"/>
    <s v="11"/>
    <x v="6"/>
    <n v="3.56"/>
    <m/>
    <n v="230"/>
    <m/>
    <m/>
    <x v="974"/>
    <d v="2003-04-09T00:00:00"/>
    <d v="2003-04-28T00:00:00"/>
    <m/>
    <d v="2003-04-28T00:00:00"/>
    <m/>
    <m/>
    <m/>
    <m/>
    <s v="REZONE TO B1"/>
  </r>
  <r>
    <s v="SUBDIVISION"/>
    <s v="STUART"/>
    <s v="STUART"/>
    <s v="MARTHA"/>
    <s v="1791 GROVE ROAD"/>
    <s v="LEXINGTON"/>
    <s v="VA"/>
    <s v="24450"/>
    <s v=""/>
    <s v="A2"/>
    <s v="SR"/>
    <s v="63"/>
    <s v="A-59A"/>
    <s v="63-A-59A"/>
    <s v="TIMBER RIDGE"/>
    <s v="716"/>
    <x v="8"/>
    <n v="3.76"/>
    <n v="1"/>
    <n v="75"/>
    <m/>
    <m/>
    <x v="975"/>
    <m/>
    <m/>
    <m/>
    <d v="2003-03-19T00:00:00"/>
    <m/>
    <m/>
    <m/>
    <m/>
    <s v=""/>
  </r>
  <r>
    <s v="SUBDIVISION"/>
    <s v="SMITH"/>
    <s v="SMITH"/>
    <s v="JOHN"/>
    <s v="433 CLEMSON AVENUE"/>
    <s v="CHESAPEAKE"/>
    <s v="VA"/>
    <s v="23334"/>
    <s v="7575437015"/>
    <s v="A2"/>
    <s v="NB"/>
    <s v="98"/>
    <s v="12-1C"/>
    <s v="98-12-1C"/>
    <s v="FORGE ROAD"/>
    <s v="608"/>
    <x v="8"/>
    <n v="2"/>
    <n v="1"/>
    <n v="75"/>
    <m/>
    <m/>
    <x v="976"/>
    <m/>
    <m/>
    <m/>
    <d v="2003-03-20T00:00:00"/>
    <m/>
    <m/>
    <m/>
    <m/>
    <s v=""/>
  </r>
  <r>
    <s v="SUBDIVISION"/>
    <s v="STREAKER FARM INC"/>
    <s v="STREAKER"/>
    <s v=""/>
    <s v="1083 EASTFIELD ROAD"/>
    <s v="ROCKBRIDGE BATHS"/>
    <s v="VA"/>
    <s v="24473"/>
    <s v=""/>
    <s v="A2"/>
    <s v="WC"/>
    <s v="25"/>
    <s v="A-5B"/>
    <s v="25-A-5B"/>
    <s v="HAYS CREEK"/>
    <s v="731"/>
    <x v="8"/>
    <n v="103.47"/>
    <n v="1"/>
    <n v="75"/>
    <m/>
    <m/>
    <x v="977"/>
    <m/>
    <m/>
    <m/>
    <d v="2003-03-21T00:00:00"/>
    <m/>
    <m/>
    <m/>
    <m/>
    <s v=""/>
  </r>
  <r>
    <s v="COMMERCIAL"/>
    <s v="NATURAL BRIDGE DRAGSTRIP"/>
    <s v="WEIS"/>
    <s v="DANIEL"/>
    <s v="12305 SHOREVIEW DRIVE"/>
    <s v="RICHMOND"/>
    <s v="VA"/>
    <s v="23233"/>
    <s v="8043645655"/>
    <s v="A2"/>
    <s v="NB"/>
    <s v="106"/>
    <s v="24-2"/>
    <s v="106-24-2"/>
    <s v="NATURAL BRIDGE"/>
    <s v="813"/>
    <x v="2"/>
    <m/>
    <m/>
    <n v="300"/>
    <m/>
    <m/>
    <x v="978"/>
    <d v="2003-04-09T00:00:00"/>
    <d v="2003-05-27T00:00:00"/>
    <m/>
    <d v="2003-05-27T00:00:00"/>
    <m/>
    <d v="2008-05-27T00:00:00"/>
    <m/>
    <m/>
    <s v="SEPARATE PERMIT FOR NEW DRAGSTRIP OWNERS AND EXTEND 5 YEARS"/>
  </r>
  <r>
    <s v="SUBDIVISION"/>
    <s v="HOPKINS"/>
    <s v="HOPKINS"/>
    <s v="JAMES"/>
    <s v="600 WATER STREET SW"/>
    <s v="WASHINGTON"/>
    <s v="DC"/>
    <s v="20024"/>
    <s v="2025855424"/>
    <s v="A2"/>
    <s v="KC"/>
    <s v="23"/>
    <s v="A-6A/6B"/>
    <s v="23-A-6A/6B"/>
    <s v="GOSHEN PASS"/>
    <s v="39"/>
    <x v="4"/>
    <n v="4.79"/>
    <n v="1"/>
    <n v="75"/>
    <m/>
    <m/>
    <x v="979"/>
    <m/>
    <m/>
    <m/>
    <d v="2003-04-01T00:00:00"/>
    <m/>
    <m/>
    <m/>
    <m/>
    <s v=""/>
  </r>
  <r>
    <s v="SUBDIVISION"/>
    <s v="FOX"/>
    <s v="FOX"/>
    <s v="MARY"/>
    <s v="1841 BIG HILL ROAD"/>
    <s v="LEXINGTON"/>
    <s v="VA"/>
    <s v="24450"/>
    <s v="5404641132"/>
    <s v="A2"/>
    <s v="KC"/>
    <s v="44"/>
    <s v="A-36"/>
    <s v="44-A-36"/>
    <s v="BIG HILL"/>
    <s v="646"/>
    <x v="4"/>
    <n v="4.71"/>
    <n v="1"/>
    <n v="75"/>
    <m/>
    <m/>
    <x v="980"/>
    <m/>
    <m/>
    <m/>
    <d v="2003-04-03T00:00:00"/>
    <m/>
    <m/>
    <m/>
    <m/>
    <s v=""/>
  </r>
  <r>
    <s v="SUBDIVISION"/>
    <s v="TOAD RUN, L.P."/>
    <s v="TREGER"/>
    <s v="NEIL"/>
    <s v="POB 1365"/>
    <s v="LEXINGTON"/>
    <s v="VA"/>
    <s v="34450"/>
    <s v="5404641418"/>
    <s v="A2"/>
    <s v="KC"/>
    <s v="73"/>
    <s v="A-5"/>
    <s v="73-A-5"/>
    <s v="EFFINGER"/>
    <s v="676"/>
    <x v="10"/>
    <n v="20"/>
    <n v="3"/>
    <n v="125"/>
    <m/>
    <m/>
    <x v="980"/>
    <m/>
    <m/>
    <m/>
    <d v="2003-04-03T00:00:00"/>
    <m/>
    <m/>
    <m/>
    <m/>
    <s v=""/>
  </r>
  <r>
    <s v="SUBDIVISION"/>
    <s v="VOYAGER FOUNDATION"/>
    <s v="HALLIWILL"/>
    <s v="CRAIG"/>
    <s v="194 POAGUE RUN"/>
    <s v="GLASGOW"/>
    <s v="VA"/>
    <s v="24555"/>
    <s v="5402581831"/>
    <s v="A2"/>
    <s v="NB"/>
    <s v="97"/>
    <s v="16-C"/>
    <s v="97-16-C"/>
    <s v="FORGE ROAD"/>
    <s v="608"/>
    <x v="4"/>
    <n v="40.64"/>
    <n v="1"/>
    <n v="75"/>
    <m/>
    <m/>
    <x v="980"/>
    <m/>
    <m/>
    <m/>
    <d v="2003-04-03T00:00:00"/>
    <m/>
    <m/>
    <m/>
    <m/>
    <s v=""/>
  </r>
  <r>
    <s v="AGRICULTURAL"/>
    <s v="MAURY-SOUTH AG DISTRICT"/>
    <s v="SHEFFIELD"/>
    <s v="ERIC"/>
    <s v="1 SOUTH RIVER ROAD"/>
    <s v="BUENA VISTA"/>
    <s v="VA"/>
    <s v="24416"/>
    <s v="5402614306"/>
    <s v="A2"/>
    <s v="SR"/>
    <s v="77"/>
    <s v=""/>
    <s v="77-"/>
    <s v="SOUTH RIVER"/>
    <s v="631"/>
    <x v="12"/>
    <n v="599"/>
    <m/>
    <n v="0"/>
    <m/>
    <m/>
    <x v="981"/>
    <d v="2005-01-12T00:00:00"/>
    <d v="2005-02-28T00:00:00"/>
    <m/>
    <d v="2005-02-28T00:00:00"/>
    <m/>
    <d v="2015-02-28T00:00:00"/>
    <m/>
    <d v="2015-02-28T00:00:00"/>
    <s v=""/>
  </r>
  <r>
    <s v="SUBDIVISION"/>
    <s v="VOYAGER FOUNDATION"/>
    <s v=""/>
    <s v=""/>
    <s v="194 POAGUE LANE"/>
    <s v="GLASGOW"/>
    <s v="VA"/>
    <s v="24555"/>
    <s v="5402581831"/>
    <s v="A2"/>
    <s v="NB"/>
    <s v="97"/>
    <s v="16-A"/>
    <s v="97-16-A"/>
    <s v="FORGE ROAD"/>
    <s v="608"/>
    <x v="8"/>
    <n v="84.56"/>
    <n v="1"/>
    <n v="75"/>
    <m/>
    <m/>
    <x v="982"/>
    <m/>
    <m/>
    <m/>
    <d v="2003-04-10T00:00:00"/>
    <m/>
    <m/>
    <m/>
    <m/>
    <s v=""/>
  </r>
  <r>
    <s v="SUBDIVISION"/>
    <s v="SHOWALTER"/>
    <s v="SHOWALTER"/>
    <s v="CHARLES"/>
    <s v="708 LINCOLN ROAD"/>
    <s v="LEXIINGTON"/>
    <s v="VA"/>
    <s v="24450"/>
    <s v="5404632577"/>
    <s v="A2"/>
    <s v="NB"/>
    <s v="106"/>
    <s v="33-D"/>
    <s v="106-33-D"/>
    <s v="FANCY HILL"/>
    <s v="11"/>
    <x v="8"/>
    <n v="3.91"/>
    <n v="1"/>
    <n v="100"/>
    <m/>
    <m/>
    <x v="983"/>
    <m/>
    <m/>
    <m/>
    <d v="2003-04-16T00:00:00"/>
    <m/>
    <m/>
    <m/>
    <m/>
    <s v=""/>
  </r>
  <r>
    <s v="SUBDIVISION"/>
    <s v="LONERGAN"/>
    <s v="LONERGAN"/>
    <s v="MICHAEL"/>
    <s v="151 PULLEN ROAD"/>
    <s v="LEXINGTON"/>
    <s v="VA"/>
    <s v="24450"/>
    <s v="5404645032"/>
    <s v="A2"/>
    <s v="BF"/>
    <s v="83"/>
    <s v="A-9"/>
    <s v="83-A-9"/>
    <s v="NORTH BUFFALO"/>
    <s v="807"/>
    <x v="8"/>
    <n v="4.47"/>
    <n v="1"/>
    <n v="100"/>
    <m/>
    <m/>
    <x v="984"/>
    <m/>
    <m/>
    <m/>
    <d v="2003-04-21T00:00:00"/>
    <m/>
    <m/>
    <m/>
    <m/>
    <s v=""/>
  </r>
  <r>
    <s v="SUBDIVISION"/>
    <s v="MOORE"/>
    <s v="MOORE"/>
    <s v="DELBERT"/>
    <s v="1055 DUTCH HOLLOW ROAD"/>
    <s v="RAPHINE"/>
    <s v="VA"/>
    <s v="24472"/>
    <s v=""/>
    <s v="A2"/>
    <s v="WC"/>
    <s v="16"/>
    <s v="A-16"/>
    <s v="16-A-16"/>
    <s v="DUTCH HOLLOW"/>
    <s v="731"/>
    <x v="4"/>
    <n v="3.07"/>
    <n v="1"/>
    <n v="100"/>
    <m/>
    <m/>
    <x v="985"/>
    <m/>
    <m/>
    <m/>
    <d v="2003-04-23T00:00:00"/>
    <m/>
    <m/>
    <m/>
    <m/>
    <s v=""/>
  </r>
  <r>
    <s v="COMMERCIAL"/>
    <s v="RUBY TUESDAY"/>
    <s v="EVANS"/>
    <s v="SCOTT"/>
    <s v="1120 N LEE HIGHWAY"/>
    <s v="LEXINGTON"/>
    <s v="VA"/>
    <s v="24450"/>
    <s v="5408851517"/>
    <s v="B1"/>
    <s v="KC"/>
    <s v="61A2"/>
    <s v="3-A"/>
    <s v="61A2-3-A"/>
    <s v="N LEE HIGHWAY"/>
    <s v="11"/>
    <x v="7"/>
    <n v="1"/>
    <m/>
    <n v="150"/>
    <m/>
    <m/>
    <x v="986"/>
    <m/>
    <m/>
    <d v="2003-05-21T00:00:00"/>
    <m/>
    <d v="2003-05-21T00:00:00"/>
    <m/>
    <m/>
    <m/>
    <s v=""/>
  </r>
  <r>
    <s v="COMMERCIAL"/>
    <s v="FAIRFIELD SQUARE"/>
    <s v="FREDRICKSEN"/>
    <s v="BRIAN"/>
    <s v="4651 N LEE HIGWAY"/>
    <s v="FAIRFIELD"/>
    <s v="VA"/>
    <s v="24435"/>
    <s v="5404610071"/>
    <s v="B1"/>
    <s v="SR"/>
    <s v="39"/>
    <s v="A-24"/>
    <s v="39-A-24"/>
    <s v="FAIRFIELD"/>
    <s v="11"/>
    <x v="2"/>
    <n v="10"/>
    <m/>
    <n v="300"/>
    <m/>
    <m/>
    <x v="987"/>
    <d v="2003-06-11T00:00:00"/>
    <d v="2003-06-23T00:00:00"/>
    <m/>
    <m/>
    <m/>
    <m/>
    <m/>
    <m/>
    <s v="MINI STORAGE IN B1"/>
  </r>
  <r>
    <s v="SUBDIVISION"/>
    <s v="BURKE"/>
    <s v="BURKE"/>
    <s v="FRED"/>
    <s v="POB 1"/>
    <s v="GOSHEN"/>
    <s v="VA"/>
    <s v="24439"/>
    <s v="5409970476"/>
    <s v="A2"/>
    <s v="WC"/>
    <s v="12A3"/>
    <s v="A-8"/>
    <s v="12A3-A-8"/>
    <s v="GOSHEN"/>
    <s v="615"/>
    <x v="4"/>
    <n v="33"/>
    <n v="1"/>
    <n v="250"/>
    <m/>
    <m/>
    <x v="988"/>
    <m/>
    <m/>
    <m/>
    <d v="2003-05-09T00:00:00"/>
    <m/>
    <m/>
    <m/>
    <m/>
    <s v=""/>
  </r>
  <r>
    <s v="SUBDIVISION"/>
    <s v="WYATT"/>
    <s v="WYATT"/>
    <s v="GLEN"/>
    <s v="51 BARES WOOD LANE"/>
    <s v="LEXINGTON"/>
    <s v="VA"/>
    <s v="24450"/>
    <s v="5404646873"/>
    <s v="A2"/>
    <s v="WC"/>
    <s v="31"/>
    <s v="A-11B"/>
    <s v="31-A-11B"/>
    <s v="BRATTONS RUN"/>
    <s v="780"/>
    <x v="4"/>
    <n v="2.77"/>
    <n v="1"/>
    <n v="100"/>
    <m/>
    <m/>
    <x v="988"/>
    <m/>
    <m/>
    <m/>
    <d v="2003-05-09T00:00:00"/>
    <m/>
    <m/>
    <m/>
    <m/>
    <s v=""/>
  </r>
  <r>
    <s v="COMMERCIAL"/>
    <s v="FRANKIES STORAGE"/>
    <s v="PENNINGTON"/>
    <s v="FRANK"/>
    <s v="2376 N LEE HIGHWAY"/>
    <s v="LEXINGTON"/>
    <s v="VA"/>
    <s v="24450"/>
    <s v="5404637278"/>
    <s v="B1"/>
    <s v="SR"/>
    <s v="62"/>
    <s v="4-1C1"/>
    <s v="62-4-1C1"/>
    <s v="TIMBER RIDGE"/>
    <s v="11"/>
    <x v="2"/>
    <n v="2.87"/>
    <m/>
    <n v="300"/>
    <m/>
    <m/>
    <x v="989"/>
    <d v="2003-06-11T00:00:00"/>
    <d v="2003-06-23T00:00:00"/>
    <m/>
    <d v="2003-06-23T00:00:00"/>
    <m/>
    <m/>
    <m/>
    <m/>
    <s v="MINI STORAGE IN B1"/>
  </r>
  <r>
    <s v="SUBDIVISION"/>
    <s v="STAGECOACH CROSSING"/>
    <s v="FLESHMAN"/>
    <s v="RUSSELL"/>
    <s v="1743 MOUNTAIN VIEW ROAD"/>
    <s v="BUENA VISTA"/>
    <s v="VA"/>
    <s v="24416"/>
    <s v="5402613910"/>
    <s v="A2"/>
    <s v="SR"/>
    <s v="63"/>
    <s v="A-15"/>
    <s v="63-A-15"/>
    <s v="FOREST GROVE"/>
    <s v="703"/>
    <x v="0"/>
    <n v="90.57"/>
    <n v="15"/>
    <n v="900"/>
    <m/>
    <m/>
    <x v="989"/>
    <d v="2003-06-11T00:00:00"/>
    <d v="2003-06-23T00:00:00"/>
    <m/>
    <d v="2003-07-21T00:00:00"/>
    <m/>
    <m/>
    <m/>
    <m/>
    <s v=""/>
  </r>
  <r>
    <s v="SUBDIVISION"/>
    <s v="HATCHER"/>
    <s v="HATCHER"/>
    <s v="DOUGLAS"/>
    <s v="479 DRY WELL ROAD"/>
    <s v="NATURAL BRIDGE"/>
    <s v="VA"/>
    <s v="24578"/>
    <s v="5402914396"/>
    <s v="A2"/>
    <s v="NB"/>
    <s v="106"/>
    <s v="32-5"/>
    <s v="106-32-5"/>
    <s v="NATURAL BRIDGE"/>
    <s v="813"/>
    <x v="0"/>
    <n v="39.86"/>
    <n v="4"/>
    <n v="250"/>
    <m/>
    <m/>
    <x v="990"/>
    <d v="2003-06-11T00:00:00"/>
    <d v="2003-06-23T00:00:00"/>
    <m/>
    <d v="2003-07-07T00:00:00"/>
    <m/>
    <m/>
    <m/>
    <m/>
    <s v=""/>
  </r>
  <r>
    <s v="SUBDIVISION"/>
    <s v="HUFFMAN"/>
    <s v="HUFFMAN"/>
    <s v="EMERSON"/>
    <s v="556 STERRETT ROAD"/>
    <s v="FAIRFIELD"/>
    <s v="VA"/>
    <s v="24435"/>
    <s v=""/>
    <s v="R1"/>
    <s v="WC"/>
    <s v="38"/>
    <s v="12-A"/>
    <s v="38-12-A"/>
    <s v="FAIRFIELD"/>
    <s v="852"/>
    <x v="4"/>
    <n v="1"/>
    <n v="1"/>
    <n v="100"/>
    <m/>
    <m/>
    <x v="991"/>
    <m/>
    <m/>
    <m/>
    <d v="2003-05-21T00:00:00"/>
    <m/>
    <m/>
    <m/>
    <m/>
    <s v=""/>
  </r>
  <r>
    <s v="AMENDMENT"/>
    <s v="ROCKBRIDGE COUNTY"/>
    <s v="PLANNING"/>
    <s v=""/>
    <s v="150 S MAIN STREET"/>
    <s v="LEXINGTON"/>
    <s v="VA"/>
    <s v="24450"/>
    <s v="5404649662"/>
    <s v="RC"/>
    <s v="RC"/>
    <s v="NA"/>
    <s v="NA"/>
    <s v="NA-NA"/>
    <s v="ALL DISTRICTS"/>
    <s v=""/>
    <x v="3"/>
    <m/>
    <m/>
    <n v="0"/>
    <m/>
    <m/>
    <x v="992"/>
    <d v="2003-06-11T00:00:00"/>
    <d v="2003-06-23T00:00:00"/>
    <m/>
    <d v="2003-06-23T00:00:00"/>
    <m/>
    <m/>
    <m/>
    <m/>
    <s v="SERVICE STATION CANOPIES"/>
  </r>
  <r>
    <s v="SUBDIVISION"/>
    <s v="COFFEY"/>
    <s v="COFFEY"/>
    <s v="R.H."/>
    <s v="106 CLEARWATER LODGE"/>
    <s v="NB STATION"/>
    <s v="VA"/>
    <s v="24579"/>
    <s v="5402912812"/>
    <s v="A2"/>
    <s v="NB"/>
    <s v="117"/>
    <s v="4-1B"/>
    <s v="117-4-1B"/>
    <s v="ARNOLDS VALLEY"/>
    <s v="802"/>
    <x v="4"/>
    <n v="2"/>
    <n v="1"/>
    <n v="100"/>
    <m/>
    <m/>
    <x v="993"/>
    <m/>
    <m/>
    <m/>
    <d v="2003-05-27T00:00:00"/>
    <m/>
    <m/>
    <m/>
    <m/>
    <s v=""/>
  </r>
  <r>
    <s v="SUBDIVISION"/>
    <s v="SCHWEIZER"/>
    <s v="SCHWEIZER"/>
    <s v="HANS"/>
    <s v="251 LITTLE HOUSE LANE"/>
    <s v="LEXINGTON"/>
    <s v="VA"/>
    <s v="24450"/>
    <s v="5404633977"/>
    <s v="A1"/>
    <s v="KC"/>
    <s v="59"/>
    <s v="A-33"/>
    <s v="59-A-33"/>
    <s v="HOUSE MOUNTAIN"/>
    <s v="641"/>
    <x v="4"/>
    <n v="2.34"/>
    <n v="1"/>
    <n v="100"/>
    <m/>
    <m/>
    <x v="994"/>
    <m/>
    <m/>
    <m/>
    <d v="2003-06-03T00:00:00"/>
    <m/>
    <m/>
    <m/>
    <m/>
    <s v=""/>
  </r>
  <r>
    <s v="SUBDIVISION"/>
    <s v="TOMLIN"/>
    <s v="TOMLIN"/>
    <s v="JAMES"/>
    <s v="90 HIGHVIEW LANE"/>
    <s v="BUENA VISTA"/>
    <s v="VA"/>
    <s v="24416"/>
    <s v="5402617136"/>
    <s v="A2"/>
    <s v="NB"/>
    <s v="78"/>
    <s v="1-B1"/>
    <s v="78-1-B1"/>
    <s v="STONEY RUN"/>
    <s v="757"/>
    <x v="4"/>
    <n v="2"/>
    <n v="1"/>
    <n v="100"/>
    <m/>
    <m/>
    <x v="994"/>
    <m/>
    <m/>
    <m/>
    <d v="2003-06-03T00:00:00"/>
    <m/>
    <m/>
    <m/>
    <m/>
    <s v=""/>
  </r>
  <r>
    <s v="SUBDIVISION"/>
    <s v="MAYS"/>
    <s v="MAYS"/>
    <s v="FRANKLIN"/>
    <s v="660 REIDS HILL ROAD"/>
    <s v="BUENA VISTA"/>
    <s v="VA"/>
    <s v="24416"/>
    <s v="5402612341"/>
    <s v="R1"/>
    <s v="SR"/>
    <s v="77"/>
    <s v="10-C1"/>
    <s v="77-10-C1"/>
    <s v="BUENA VISTA"/>
    <s v=""/>
    <x v="4"/>
    <n v="3"/>
    <n v="1"/>
    <n v="100"/>
    <m/>
    <m/>
    <x v="995"/>
    <m/>
    <m/>
    <m/>
    <d v="2003-06-04T00:00:00"/>
    <m/>
    <m/>
    <m/>
    <m/>
    <s v=""/>
  </r>
  <r>
    <s v="COMMERCIAL"/>
    <s v="SLEEP INN"/>
    <s v="GANDHI"/>
    <s v="UMESH"/>
    <s v="95 MAURY RIVER ROAD"/>
    <s v="LEXINGTON"/>
    <s v="VA"/>
    <s v="24450"/>
    <s v="5402912896"/>
    <s v="B1"/>
    <s v="KC"/>
    <s v="62"/>
    <s v="A-45F2"/>
    <s v="62-A-45F2"/>
    <s v="LEXINGTON"/>
    <s v="39"/>
    <x v="5"/>
    <n v="1.5"/>
    <m/>
    <n v="200"/>
    <m/>
    <m/>
    <x v="996"/>
    <m/>
    <m/>
    <d v="2003-07-16T00:00:00"/>
    <d v="2003-07-16T00:00:00"/>
    <m/>
    <m/>
    <m/>
    <m/>
    <s v="PLACEMENT OF WALL SIGN"/>
  </r>
  <r>
    <s v="SUBDIVISION"/>
    <s v="ZOLLMAN"/>
    <s v="ZOLLMAN"/>
    <s v="CLAY"/>
    <s v="2974 TURNPIKE ROAD"/>
    <s v="LEXINGTON"/>
    <s v="VA"/>
    <s v="24450"/>
    <s v="5404639463"/>
    <s v="A2"/>
    <s v="KC"/>
    <s v="71"/>
    <s v="A-92"/>
    <s v="71-A-92"/>
    <s v="COLLIERSTOWN"/>
    <s v="770"/>
    <x v="8"/>
    <n v="2.0099999999999998"/>
    <n v="1"/>
    <n v="100"/>
    <m/>
    <m/>
    <x v="997"/>
    <m/>
    <m/>
    <m/>
    <d v="2003-06-18T00:00:00"/>
    <m/>
    <m/>
    <m/>
    <m/>
    <s v=""/>
  </r>
  <r>
    <s v="SUBDIVISION"/>
    <s v="MUELLER"/>
    <s v="MUELLER"/>
    <s v="THOMAS"/>
    <s v="657 PISGAH ROAD"/>
    <s v="RAPHINE"/>
    <s v="VA"/>
    <s v="24472"/>
    <s v="5403485955"/>
    <s v="A2"/>
    <s v="WC"/>
    <s v="25"/>
    <s v="7-A4"/>
    <s v="25-7-A4"/>
    <s v="HAYS CREEK"/>
    <s v="724"/>
    <x v="10"/>
    <n v="36.799999999999997"/>
    <n v="2"/>
    <n v="100"/>
    <m/>
    <m/>
    <x v="998"/>
    <m/>
    <m/>
    <m/>
    <d v="2003-06-19T00:00:00"/>
    <m/>
    <m/>
    <m/>
    <m/>
    <s v=""/>
  </r>
  <r>
    <s v="SUBDIVISION"/>
    <s v="HESLEP"/>
    <s v="HESLEP"/>
    <s v="WAYNE"/>
    <s v="210 S RANDOLPH STREET"/>
    <s v="LEXINGTON"/>
    <s v="VA"/>
    <s v="24450"/>
    <s v="5403631700"/>
    <s v="A2"/>
    <s v="SR"/>
    <s v="52"/>
    <s v="A-10"/>
    <s v="52-A-10"/>
    <s v="FAIRFIELD"/>
    <s v="706"/>
    <x v="8"/>
    <n v="5.83"/>
    <n v="1"/>
    <n v="100"/>
    <m/>
    <m/>
    <x v="999"/>
    <m/>
    <m/>
    <m/>
    <d v="2003-06-26T00:00:00"/>
    <m/>
    <m/>
    <m/>
    <m/>
    <s v=""/>
  </r>
  <r>
    <s v="SUBDIVISION"/>
    <s v="BROWN"/>
    <s v="BROWN"/>
    <s v="HARRY"/>
    <s v="6330 N LEE HIGHWAY"/>
    <s v="FAIRFIELD"/>
    <s v="VA"/>
    <s v="24435"/>
    <s v="5403776387"/>
    <s v="A2"/>
    <s v="SR"/>
    <s v="39"/>
    <s v="34-A/B"/>
    <s v="39-34-A/B"/>
    <s v="JONESTOWN"/>
    <s v="11"/>
    <x v="4"/>
    <n v="2.0099999999999998"/>
    <n v="1"/>
    <n v="100"/>
    <m/>
    <m/>
    <x v="1000"/>
    <m/>
    <m/>
    <m/>
    <d v="2003-07-07T00:00:00"/>
    <m/>
    <m/>
    <m/>
    <m/>
    <s v=""/>
  </r>
  <r>
    <s v="SUBDIVISION"/>
    <s v="JRS TIMBER, LLC"/>
    <s v="SEDOVY"/>
    <s v="JOHN"/>
    <s v="850 TURNPIKE ROAD"/>
    <s v="LEXINGTON"/>
    <s v="VA"/>
    <s v="24450"/>
    <s v="5404643009"/>
    <s v="A2"/>
    <s v="KC"/>
    <s v="45"/>
    <s v="A-31"/>
    <s v="45-A-31"/>
    <s v="BIG HILL"/>
    <s v="646"/>
    <x v="8"/>
    <n v="14.47"/>
    <n v="1"/>
    <n v="100"/>
    <m/>
    <m/>
    <x v="1000"/>
    <m/>
    <m/>
    <m/>
    <d v="2003-07-07T00:00:00"/>
    <m/>
    <m/>
    <m/>
    <m/>
    <s v=""/>
  </r>
  <r>
    <s v="SUBDIVISION"/>
    <s v="FITZGERALD"/>
    <s v="FITZGERALD"/>
    <s v="CALVERT"/>
    <s v="POB 179"/>
    <s v="RAPHINE"/>
    <s v="VA"/>
    <s v="24472"/>
    <s v=""/>
    <s v="A2"/>
    <s v="SR"/>
    <s v="40"/>
    <s v="2-1A1"/>
    <s v="40-2-1A1"/>
    <s v="STEELES TAVERN"/>
    <s v="11"/>
    <x v="4"/>
    <n v="2.38"/>
    <n v="1"/>
    <n v="100"/>
    <m/>
    <m/>
    <x v="1001"/>
    <m/>
    <m/>
    <m/>
    <d v="2003-07-08T00:00:00"/>
    <m/>
    <m/>
    <m/>
    <m/>
    <s v=""/>
  </r>
  <r>
    <s v="INDUSTRIAL"/>
    <s v="ADAMS CONSTRUCTION CO"/>
    <s v="LANFORD"/>
    <s v="JACK"/>
    <s v="POB 12627"/>
    <s v="ROANOKE"/>
    <s v="VA"/>
    <s v="24027"/>
    <s v="5409822366"/>
    <s v="R1"/>
    <s v="BF"/>
    <s v="75"/>
    <s v="A-55"/>
    <s v="75-A-55"/>
    <s v="LEXINGTON"/>
    <s v="744"/>
    <x v="2"/>
    <n v="2.0299999999999998"/>
    <m/>
    <n v="300"/>
    <m/>
    <m/>
    <x v="1002"/>
    <m/>
    <d v="2003-08-25T00:00:00"/>
    <m/>
    <d v="2003-08-25T00:00:00"/>
    <m/>
    <d v="2009-10-28T00:00:00"/>
    <m/>
    <d v="2012-10-28T00:00:00"/>
    <s v="EXTEND EXISTING PERMIT TO 2009"/>
  </r>
  <r>
    <s v="SUBDIVISION"/>
    <s v="BREEDEN"/>
    <s v="BREEDEN"/>
    <s v="WAYNE"/>
    <s v="6035 PLANK ROAD"/>
    <s v="NATURAL BRIDGE"/>
    <s v="VA"/>
    <s v="24578"/>
    <s v="5402912907"/>
    <s v="A2"/>
    <s v="BF"/>
    <s v="104"/>
    <s v="12-A"/>
    <s v="104-12-A"/>
    <s v="HIGH BRIDGE"/>
    <s v="693"/>
    <x v="4"/>
    <n v="4.08"/>
    <n v="1"/>
    <n v="100"/>
    <m/>
    <m/>
    <x v="1003"/>
    <m/>
    <m/>
    <m/>
    <d v="2003-07-15T00:00:00"/>
    <m/>
    <m/>
    <m/>
    <m/>
    <s v=""/>
  </r>
  <r>
    <s v="SUBDIVISION"/>
    <s v="HALL"/>
    <s v="HALL"/>
    <s v="RONALD"/>
    <s v="879 SPRING VALLEY ROAD"/>
    <s v="LEXINGTON"/>
    <s v="VA"/>
    <s v="24450"/>
    <s v="5404637620"/>
    <s v="A2"/>
    <s v="KC"/>
    <s v="73"/>
    <s v="A-45A"/>
    <s v="73-A-45A"/>
    <s v="SPRING VALLEY"/>
    <s v="670"/>
    <x v="4"/>
    <n v="2"/>
    <n v="1"/>
    <n v="150"/>
    <m/>
    <m/>
    <x v="1004"/>
    <m/>
    <m/>
    <m/>
    <d v="2003-07-17T00:00:00"/>
    <m/>
    <m/>
    <m/>
    <m/>
    <s v=""/>
  </r>
  <r>
    <s v="SUBDIVISION"/>
    <s v="THE PLATEAU"/>
    <s v="BOARD"/>
    <s v="HOWARD"/>
    <s v="5017 PASTURE COURT"/>
    <s v="ELLIOT CITY"/>
    <s v="MD"/>
    <s v="34476"/>
    <s v="3528614549"/>
    <s v="A2"/>
    <s v="NB"/>
    <s v="98"/>
    <s v="14-2B"/>
    <s v="98-14-2B"/>
    <s v="FORGE ROAD"/>
    <s v="608"/>
    <x v="11"/>
    <n v="18.53"/>
    <n v="9"/>
    <n v="375"/>
    <m/>
    <m/>
    <x v="1005"/>
    <d v="2003-08-13T00:00:00"/>
    <d v="2003-09-27T00:00:00"/>
    <m/>
    <d v="2003-11-20T00:00:00"/>
    <m/>
    <m/>
    <m/>
    <m/>
    <s v=""/>
  </r>
  <r>
    <s v="SUBDIVISION"/>
    <s v="RUNKLE"/>
    <s v="RUNKLE"/>
    <s v="DAVID"/>
    <s v="158 RAPHINE ROAD"/>
    <s v="RAPHINE"/>
    <s v="VA"/>
    <s v="24472"/>
    <s v=""/>
    <s v="A2"/>
    <s v="WC"/>
    <s v="27"/>
    <s v="3-1"/>
    <s v="27-3-1"/>
    <s v="GOOSE CREEK"/>
    <s v="717"/>
    <x v="4"/>
    <n v="2.81"/>
    <n v="1"/>
    <n v="100"/>
    <m/>
    <m/>
    <x v="1006"/>
    <m/>
    <m/>
    <m/>
    <d v="2003-07-22T00:00:00"/>
    <m/>
    <m/>
    <m/>
    <m/>
    <s v=""/>
  </r>
  <r>
    <s v="SUBDIVISION"/>
    <s v="WICKLUND"/>
    <s v="WICKLUND"/>
    <s v="ROBERT"/>
    <s v="195 POAGUE LANE"/>
    <s v="GLASGOW"/>
    <s v="VA"/>
    <s v="24555"/>
    <s v="5402911111"/>
    <s v="A2"/>
    <s v="NB"/>
    <s v="97"/>
    <s v="16-B/B1"/>
    <s v="97-16-B/B1"/>
    <s v="CASCADE FARM"/>
    <s v="608"/>
    <x v="10"/>
    <n v="21.15"/>
    <n v="3"/>
    <n v="200"/>
    <m/>
    <m/>
    <x v="1007"/>
    <m/>
    <m/>
    <m/>
    <d v="2003-07-23T00:00:00"/>
    <m/>
    <m/>
    <m/>
    <m/>
    <s v=""/>
  </r>
  <r>
    <s v="AMENDMENT"/>
    <s v="ROCKBRIDGE COUNTY"/>
    <s v="PLANNING"/>
    <s v=""/>
    <s v="150 S MAIN STREET"/>
    <s v="LEXINGTON"/>
    <s v="VA"/>
    <s v="24450"/>
    <s v="5404649662"/>
    <s v="RC"/>
    <s v="RC"/>
    <s v="NA"/>
    <s v="NA"/>
    <s v="NA-NA"/>
    <s v="ALL DISTRICTS"/>
    <s v=""/>
    <x v="3"/>
    <m/>
    <m/>
    <n v="0"/>
    <m/>
    <m/>
    <x v="1008"/>
    <d v="2003-08-13T00:00:00"/>
    <d v="2003-08-25T00:00:00"/>
    <m/>
    <d v="2003-08-25T00:00:00"/>
    <m/>
    <m/>
    <m/>
    <m/>
    <s v="SIGNAGE PUBLIC/SEMI PUBLIC AND WALL PLACEMENT, ETC"/>
  </r>
  <r>
    <s v="SUBDIVISION"/>
    <s v="DUNCAN"/>
    <s v="DUNCAN"/>
    <s v="THOMAS"/>
    <s v="57 ABB RIDGE ROAD"/>
    <s v="LEXINGTON"/>
    <s v="VA"/>
    <s v="24450"/>
    <s v="5404632227"/>
    <s v="A2"/>
    <s v="KC"/>
    <s v="74"/>
    <s v="A-102"/>
    <s v="74-A-102"/>
    <s v="LEXINGTON"/>
    <s v="251"/>
    <x v="4"/>
    <n v="2.5"/>
    <n v="1"/>
    <n v="100"/>
    <m/>
    <m/>
    <x v="1009"/>
    <m/>
    <m/>
    <m/>
    <d v="2003-07-28T00:00:00"/>
    <m/>
    <m/>
    <m/>
    <m/>
    <s v=""/>
  </r>
  <r>
    <s v="SUBDIVISION"/>
    <s v="BENNETT"/>
    <s v="BENNETT"/>
    <s v="CAROLYN"/>
    <s v="159 COVENTRY ROAD"/>
    <s v="VIRGINIA BEACH"/>
    <s v="VA"/>
    <s v="23469"/>
    <s v="7574999298"/>
    <s v="A2"/>
    <s v="WC"/>
    <s v="49"/>
    <s v="A-43F"/>
    <s v="49-A-43F"/>
    <s v="SMOKEY ROW"/>
    <s v="727"/>
    <x v="8"/>
    <n v="2"/>
    <n v="1"/>
    <n v="100"/>
    <m/>
    <m/>
    <x v="1010"/>
    <m/>
    <m/>
    <m/>
    <d v="2003-07-29T00:00:00"/>
    <m/>
    <m/>
    <m/>
    <m/>
    <s v=""/>
  </r>
  <r>
    <s v="SUBDIVISION"/>
    <s v="GREENAWALT"/>
    <s v="GREENAWALT"/>
    <s v="DEBORAH"/>
    <s v="5 W WASHINGTON STREET"/>
    <s v="LEXINGTON"/>
    <s v="VA"/>
    <s v="24450"/>
    <s v="5404637119"/>
    <s v="A2"/>
    <s v="KC"/>
    <s v="48"/>
    <s v="A-60"/>
    <s v="48-A-60"/>
    <s v="TURKEY HILL"/>
    <s v="602"/>
    <x v="8"/>
    <n v="12.39"/>
    <n v="1"/>
    <n v="100"/>
    <m/>
    <m/>
    <x v="1010"/>
    <m/>
    <m/>
    <m/>
    <d v="2003-07-29T00:00:00"/>
    <m/>
    <m/>
    <m/>
    <m/>
    <s v=""/>
  </r>
  <r>
    <s v="SUBDIVISION"/>
    <s v="SMILEY"/>
    <s v="SMILEY"/>
    <s v="CHRIS"/>
    <s v="135 BUSTLEBURG ROAD"/>
    <s v="ROCKBRIDGE BATHS"/>
    <s v="VA"/>
    <s v="24473"/>
    <s v=""/>
    <s v="A2"/>
    <s v="WC"/>
    <s v="37"/>
    <s v="A-15D"/>
    <s v="37-A-15D"/>
    <s v="BUSTLEBURG"/>
    <s v="726"/>
    <x v="8"/>
    <n v="2"/>
    <n v="1"/>
    <n v="100"/>
    <m/>
    <m/>
    <x v="1010"/>
    <m/>
    <m/>
    <m/>
    <d v="2003-07-29T00:00:00"/>
    <m/>
    <m/>
    <m/>
    <m/>
    <s v=""/>
  </r>
  <r>
    <s v="SUBDIVISION"/>
    <s v="HUMPHRIES"/>
    <s v="HUMPHRIES"/>
    <s v="JAMES"/>
    <s v="1154 CHERRY AVENUE"/>
    <s v="BUENA VISTA"/>
    <s v="VA"/>
    <s v="24416"/>
    <s v="5402617387"/>
    <s v="A2"/>
    <s v="NB"/>
    <s v="99"/>
    <s v="4-2"/>
    <s v="99-4-2"/>
    <s v="BUENA VISTA"/>
    <s v="501"/>
    <x v="4"/>
    <n v="4.2"/>
    <n v="1"/>
    <n v="125"/>
    <m/>
    <m/>
    <x v="1011"/>
    <m/>
    <m/>
    <m/>
    <d v="2003-08-12T00:00:00"/>
    <m/>
    <m/>
    <m/>
    <m/>
    <s v=""/>
  </r>
  <r>
    <s v="COMMERCIAL"/>
    <s v="LB'S OF VIRGINIA"/>
    <s v="BARKER"/>
    <s v="LEON"/>
    <s v="486 MAURY RIVER ROAD"/>
    <s v="LEXINGTON"/>
    <s v="VA"/>
    <s v="24450"/>
    <s v="5404641006"/>
    <s v="B2"/>
    <s v="WC"/>
    <s v="61"/>
    <s v="6-A"/>
    <s v="61-6-A"/>
    <s v="MAURY RIVER ROAD"/>
    <s v="39"/>
    <x v="2"/>
    <n v="19"/>
    <m/>
    <n v="300"/>
    <m/>
    <m/>
    <x v="1012"/>
    <d v="2003-09-10T00:00:00"/>
    <d v="2003-10-27T00:00:00"/>
    <m/>
    <m/>
    <m/>
    <m/>
    <m/>
    <m/>
    <s v="MODIFY PERMIT CONDITIONS"/>
  </r>
  <r>
    <s v="SUBDIVISION"/>
    <s v="DORSEY"/>
    <s v="DORSEY"/>
    <s v="MICHAEL"/>
    <s v="1393 BROWNSBURG TPK"/>
    <s v="FAIRFIELD"/>
    <s v="VA"/>
    <s v="24435"/>
    <s v="5404634893"/>
    <s v="A2"/>
    <s v="WC"/>
    <s v="37"/>
    <s v="6-B1/B2"/>
    <s v="37-6-B1/B2"/>
    <s v="BUSTLEBURG"/>
    <s v="252"/>
    <x v="8"/>
    <n v="3.1"/>
    <n v="1"/>
    <n v="100"/>
    <m/>
    <m/>
    <x v="1013"/>
    <m/>
    <m/>
    <m/>
    <d v="2003-08-26T00:00:00"/>
    <m/>
    <m/>
    <m/>
    <m/>
    <s v=""/>
  </r>
  <r>
    <s v="SUBDIVISION"/>
    <s v="BARTLEY"/>
    <s v="BARTLEY"/>
    <s v="WILLIAM"/>
    <s v="3682 GORDON STREET"/>
    <s v="TERRELL"/>
    <s v="NC"/>
    <s v="28682"/>
    <s v=""/>
    <s v="A1"/>
    <s v="SR"/>
    <s v="55"/>
    <s v="2-10"/>
    <s v="55-2-10"/>
    <s v="WHESTONE RIDGE"/>
    <s v="56"/>
    <x v="4"/>
    <n v="23.28"/>
    <n v="1"/>
    <n v="100"/>
    <m/>
    <m/>
    <x v="1014"/>
    <m/>
    <m/>
    <m/>
    <d v="2003-08-29T00:00:00"/>
    <m/>
    <m/>
    <m/>
    <m/>
    <s v=""/>
  </r>
  <r>
    <s v="SUBDIVISION"/>
    <s v="JARVIS"/>
    <s v="JARVIS"/>
    <s v="MARY"/>
    <s v="846 COLLIERSTOWN ROAD"/>
    <s v="LEXINGTON"/>
    <s v="VA"/>
    <s v="24450"/>
    <s v="5404634639"/>
    <s v="A2"/>
    <s v="KC"/>
    <s v="74"/>
    <s v="17-5"/>
    <s v="74-17-5"/>
    <s v="COLLIERSTOWN RD"/>
    <s v="251"/>
    <x v="8"/>
    <n v="3.75"/>
    <n v="1"/>
    <n v="100"/>
    <m/>
    <m/>
    <x v="1014"/>
    <m/>
    <m/>
    <m/>
    <d v="2003-08-29T00:00:00"/>
    <m/>
    <m/>
    <m/>
    <m/>
    <s v=""/>
  </r>
  <r>
    <s v="COMMERCIAL"/>
    <s v="CLARKS MUSIC CENTER"/>
    <s v="CLARK"/>
    <s v="BRUCE"/>
    <s v="POB 175"/>
    <s v="FAIRFIELD"/>
    <s v="VA"/>
    <s v="24435"/>
    <s v="5403772490"/>
    <s v="A2"/>
    <s v="WC"/>
    <s v="27"/>
    <s v="A-43"/>
    <s v="27-A-43"/>
    <s v="RIDGE ROAD"/>
    <s v="613"/>
    <x v="2"/>
    <n v="2.15"/>
    <m/>
    <n v="300"/>
    <m/>
    <m/>
    <x v="1015"/>
    <d v="2003-10-08T00:00:00"/>
    <d v="2003-11-24T00:00:00"/>
    <m/>
    <d v="2003-11-24T00:00:00"/>
    <m/>
    <m/>
    <m/>
    <m/>
    <s v=""/>
  </r>
  <r>
    <s v="SUBDIVISION"/>
    <s v="MACCORKLE"/>
    <s v="MACCORKLE"/>
    <s v="TORQUIL"/>
    <s v="110 WAGONROAD LANE"/>
    <s v="LEXINGTON"/>
    <s v="VA"/>
    <s v="24450"/>
    <s v="5404631072"/>
    <s v="A2"/>
    <s v="SR"/>
    <s v="63"/>
    <s v="A-5A"/>
    <s v="63-A-5A"/>
    <s v="TIMBER RIDGE"/>
    <s v="716"/>
    <x v="4"/>
    <n v="37.08"/>
    <n v="1"/>
    <n v="100"/>
    <m/>
    <m/>
    <x v="1015"/>
    <m/>
    <m/>
    <m/>
    <d v="2003-09-10T00:00:00"/>
    <m/>
    <m/>
    <m/>
    <m/>
    <s v=""/>
  </r>
  <r>
    <s v="COMMERCIAL"/>
    <s v="WOODY CHEVROLET"/>
    <s v="TAYLOR"/>
    <s v="WOODY"/>
    <s v="51 NORTHRIDGE LANE"/>
    <s v="LEXINGTON"/>
    <s v="VA"/>
    <s v="24450"/>
    <s v="5404633196"/>
    <s v="B1"/>
    <s v="KC"/>
    <s v="62"/>
    <s v="A-54C"/>
    <s v="62-A-54C"/>
    <s v="NORTH LEXINGTON"/>
    <s v="11"/>
    <x v="5"/>
    <n v="5.2"/>
    <m/>
    <n v="200"/>
    <m/>
    <m/>
    <x v="1016"/>
    <d v="2003-10-08T00:00:00"/>
    <m/>
    <d v="2003-10-15T00:00:00"/>
    <m/>
    <d v="2003-10-15T00:00:00"/>
    <m/>
    <m/>
    <m/>
    <s v=""/>
  </r>
  <r>
    <s v="SUBDIVISION"/>
    <s v="RUSTIC RIDGE"/>
    <s v="WILFONG"/>
    <s v="THOMAS"/>
    <s v="674 FORGE ROAD"/>
    <s v="LEXINGTON"/>
    <s v="VA"/>
    <s v="24450"/>
    <s v="5404634333"/>
    <s v="A2"/>
    <s v="BF"/>
    <s v="89"/>
    <s v="6-3A/3B"/>
    <s v="89-6-3A/3B"/>
    <s v="FORGE ROAD"/>
    <s v="608"/>
    <x v="0"/>
    <n v="21.63"/>
    <n v="7"/>
    <n v="250"/>
    <m/>
    <m/>
    <x v="1017"/>
    <d v="2003-10-08T00:00:00"/>
    <d v="2003-11-24T00:00:00"/>
    <m/>
    <d v="2004-01-13T00:00:00"/>
    <m/>
    <m/>
    <m/>
    <m/>
    <s v=""/>
  </r>
  <r>
    <s v="SUBDIVISION"/>
    <s v="CASH"/>
    <s v="CASH"/>
    <s v="DELMA"/>
    <s v="108 ASHBEL LOOP"/>
    <s v="RAPHINE"/>
    <s v="VA"/>
    <s v="24472"/>
    <s v="5403481023"/>
    <s v="A1"/>
    <s v="SR"/>
    <s v="54"/>
    <s v="A-11"/>
    <s v="54-A-11"/>
    <s v="IRISH CREEK"/>
    <s v="603"/>
    <x v="4"/>
    <n v="63.39"/>
    <n v="1"/>
    <n v="225"/>
    <m/>
    <m/>
    <x v="1018"/>
    <m/>
    <m/>
    <m/>
    <d v="2003-09-15T00:00:00"/>
    <m/>
    <m/>
    <m/>
    <m/>
    <s v=""/>
  </r>
  <r>
    <s v="SUBDIVISION"/>
    <s v="SMALLMAN"/>
    <s v="SMALLMAN"/>
    <s v="CHARLES"/>
    <s v="POB 549"/>
    <s v="BUENA VISTA"/>
    <s v="VA"/>
    <s v="24416"/>
    <s v=""/>
    <s v="A2"/>
    <s v="NB"/>
    <s v="99"/>
    <s v="5-2"/>
    <s v="99-5-2"/>
    <s v="RIVER ROAD"/>
    <s v="663"/>
    <x v="8"/>
    <n v="2"/>
    <n v="1"/>
    <n v="100"/>
    <m/>
    <m/>
    <x v="1019"/>
    <m/>
    <m/>
    <m/>
    <d v="2003-09-16T00:00:00"/>
    <m/>
    <m/>
    <m/>
    <m/>
    <s v=""/>
  </r>
  <r>
    <s v="SUBDIVISION"/>
    <s v="WEEKS"/>
    <s v="WEEKS"/>
    <s v="DORIS"/>
    <s v="1770 DECATUR ROAD"/>
    <s v="FAIRFIELD"/>
    <s v="VA"/>
    <s v="24435"/>
    <s v="5403485333"/>
    <s v="A2"/>
    <s v="WC"/>
    <s v="37"/>
    <s v="A-59"/>
    <s v="37-A-59"/>
    <s v="BUSTLEBURG"/>
    <s v="712"/>
    <x v="4"/>
    <n v="7.04"/>
    <n v="1"/>
    <n v="100"/>
    <m/>
    <m/>
    <x v="1019"/>
    <m/>
    <m/>
    <m/>
    <d v="2003-09-16T00:00:00"/>
    <m/>
    <m/>
    <m/>
    <m/>
    <s v=""/>
  </r>
  <r>
    <s v="SUBDIVISION"/>
    <s v="WEEKS"/>
    <s v="WEEKS"/>
    <s v="FRED"/>
    <s v="1770 DECATUR ROAD"/>
    <s v="FAIRFIELD"/>
    <s v="VA"/>
    <s v="24435"/>
    <s v="5403485333"/>
    <s v="A2"/>
    <s v="WC"/>
    <s v="36"/>
    <s v="A-101"/>
    <s v="36-A-101"/>
    <s v="BACK DRAFT"/>
    <s v="712"/>
    <x v="8"/>
    <n v="4"/>
    <n v="1"/>
    <n v="100"/>
    <m/>
    <m/>
    <x v="1019"/>
    <m/>
    <m/>
    <m/>
    <d v="2003-09-16T00:00:00"/>
    <m/>
    <m/>
    <m/>
    <m/>
    <s v=""/>
  </r>
  <r>
    <s v="SUBDIVISION"/>
    <s v="WORLEY"/>
    <s v="WORLEY"/>
    <s v="GEORGE"/>
    <s v="POB 222"/>
    <s v="NB STATION"/>
    <s v="VA"/>
    <s v="24579"/>
    <s v=""/>
    <s v="A2"/>
    <s v="NB"/>
    <s v="107"/>
    <s v="A-32D"/>
    <s v="107-A-32D"/>
    <s v="GLASGOW"/>
    <s v="679"/>
    <x v="8"/>
    <n v="15.73"/>
    <n v="1"/>
    <n v="100"/>
    <m/>
    <m/>
    <x v="1019"/>
    <m/>
    <m/>
    <m/>
    <d v="2003-09-16T00:00:00"/>
    <m/>
    <m/>
    <m/>
    <m/>
    <s v=""/>
  </r>
  <r>
    <s v="SUBDIVISION"/>
    <s v="FLINT"/>
    <s v="FLINT"/>
    <s v="JAMES"/>
    <s v="35 LEE HI ACRES"/>
    <s v="LEXINGTON"/>
    <s v="VA"/>
    <s v="24450"/>
    <s v="5404632079"/>
    <s v="R1"/>
    <s v="WC"/>
    <s v="49"/>
    <s v="6-1"/>
    <s v="49-6-1"/>
    <s v="LEE HI ACRES"/>
    <s v="832"/>
    <x v="4"/>
    <n v="1.01"/>
    <n v="1"/>
    <n v="100"/>
    <m/>
    <m/>
    <x v="1020"/>
    <m/>
    <m/>
    <m/>
    <d v="2003-09-22T00:00:00"/>
    <m/>
    <m/>
    <m/>
    <m/>
    <s v=""/>
  </r>
  <r>
    <s v="SUBDIVISION"/>
    <s v="WOOD"/>
    <s v="WOOD"/>
    <s v="HERMAN"/>
    <s v="6 LOGGER LANE"/>
    <s v="BUENA VISTA"/>
    <s v="VA"/>
    <s v="24416"/>
    <s v="5402615226"/>
    <s v="R1"/>
    <s v="SR"/>
    <s v="77"/>
    <s v="16-1A"/>
    <s v="77-16-1A"/>
    <s v="LONG HOLLOW"/>
    <s v="608"/>
    <x v="4"/>
    <n v="2.81"/>
    <n v="1"/>
    <n v="125"/>
    <m/>
    <m/>
    <x v="1020"/>
    <m/>
    <m/>
    <m/>
    <d v="2003-09-22T00:00:00"/>
    <m/>
    <m/>
    <m/>
    <m/>
    <s v=""/>
  </r>
  <r>
    <s v="SUBDIVISION"/>
    <s v="BLUESTONE INDUSTRIES"/>
    <s v=""/>
    <s v=""/>
    <s v="POB 1085"/>
    <s v="BECKLEY"/>
    <s v="WV"/>
    <s v="25801"/>
    <s v="3042528528"/>
    <s v="A1"/>
    <s v="NB"/>
    <s v="98"/>
    <s v="16-1"/>
    <s v="98-16-1"/>
    <s v="RIVER ROAD"/>
    <s v="663"/>
    <x v="10"/>
    <n v="69.14"/>
    <n v="1"/>
    <n v="175"/>
    <m/>
    <m/>
    <x v="1021"/>
    <m/>
    <m/>
    <m/>
    <d v="2003-09-24T00:00:00"/>
    <m/>
    <m/>
    <m/>
    <m/>
    <s v=""/>
  </r>
  <r>
    <s v="SUBDIVISION"/>
    <s v="MOORE"/>
    <s v="MOORE"/>
    <s v="BETTY"/>
    <s v="23 LONE WOLF LANE"/>
    <s v="LEXINGTON"/>
    <s v="VA"/>
    <s v="24450"/>
    <s v="5404641530"/>
    <s v="R1"/>
    <s v="WC"/>
    <s v="62"/>
    <s v="26-4"/>
    <s v="62-26-4"/>
    <s v="NORTH LEXINGTON"/>
    <s v="11"/>
    <x v="8"/>
    <n v="0.5"/>
    <n v="1"/>
    <n v="100"/>
    <n v="5000"/>
    <m/>
    <x v="1022"/>
    <m/>
    <m/>
    <m/>
    <d v="2003-09-25T00:00:00"/>
    <m/>
    <m/>
    <m/>
    <m/>
    <s v="POSTED BOND PRIOR TO REQUIRED ROAD IMPROVEMENTS"/>
  </r>
  <r>
    <s v="SUBDIVISION"/>
    <s v="GROAH"/>
    <s v="GROAH"/>
    <s v="FLOYD"/>
    <s v="6840 N LEE HIGHWAY"/>
    <s v="RAPHINE"/>
    <s v="VA"/>
    <s v="24472"/>
    <s v="5403776724"/>
    <s v="A2"/>
    <s v="SR"/>
    <s v="39"/>
    <s v="3-B1"/>
    <s v="39-3-B1"/>
    <s v="FAIRFIELD"/>
    <s v="11"/>
    <x v="4"/>
    <n v="2.02"/>
    <n v="1"/>
    <n v="100"/>
    <m/>
    <m/>
    <x v="1023"/>
    <m/>
    <m/>
    <m/>
    <d v="2003-09-26T00:00:00"/>
    <m/>
    <m/>
    <m/>
    <m/>
    <s v=""/>
  </r>
  <r>
    <s v="AMENDMENT"/>
    <s v="ROCKBRIDGE COUNTY"/>
    <s v="PLANNING"/>
    <s v=""/>
    <s v="150 S MAIN STREET"/>
    <s v="LEXINGTON"/>
    <s v="VA"/>
    <s v="24450"/>
    <s v="5404649662"/>
    <s v="RC"/>
    <s v="RC"/>
    <s v="NA"/>
    <s v="NA"/>
    <s v="NA-NA"/>
    <s v="A2 DISTRICTS"/>
    <s v=""/>
    <x v="3"/>
    <m/>
    <m/>
    <n v="0"/>
    <m/>
    <m/>
    <x v="1024"/>
    <d v="2003-10-08T00:00:00"/>
    <d v="2003-11-24T00:00:00"/>
    <m/>
    <d v="2003-11-24T00:00:00"/>
    <m/>
    <m/>
    <m/>
    <m/>
    <s v="CULTURAL/MUSIC CENTERS, HELIPORT ETC"/>
  </r>
  <r>
    <s v="SUBDIVISION"/>
    <s v="HOLIDAY INN"/>
    <s v="ANDERSON"/>
    <s v="NORMAN"/>
    <s v="POB 37"/>
    <s v="DALEVILLE"/>
    <s v="VA"/>
    <s v="24083"/>
    <s v="8007635596"/>
    <s v="B1"/>
    <s v="KC"/>
    <s v="61A1"/>
    <s v="1-5E"/>
    <s v="61A1-1-5E"/>
    <s v="EAST LEXINGTON"/>
    <s v="11"/>
    <x v="8"/>
    <n v="1.1100000000000001"/>
    <n v="1"/>
    <n v="100"/>
    <m/>
    <m/>
    <x v="1025"/>
    <m/>
    <m/>
    <m/>
    <d v="2003-10-01T00:00:00"/>
    <m/>
    <m/>
    <m/>
    <m/>
    <s v=""/>
  </r>
  <r>
    <s v="SUBDIVISION"/>
    <s v="SHANER"/>
    <s v="SHANER"/>
    <s v="MITCHELL"/>
    <s v="600 GREENHOUSE ROAD"/>
    <s v="LEXINGTON"/>
    <s v="VA"/>
    <s v="24450"/>
    <s v="5404632823"/>
    <s v="R1"/>
    <s v="KC"/>
    <s v="61"/>
    <s v="A-67A"/>
    <s v="61-A-67A"/>
    <s v="GREENHOUSE ROAD"/>
    <s v="681"/>
    <x v="8"/>
    <n v="0.51"/>
    <n v="1"/>
    <n v="175"/>
    <m/>
    <m/>
    <x v="1026"/>
    <m/>
    <m/>
    <m/>
    <d v="2003-10-09T00:00:00"/>
    <m/>
    <m/>
    <m/>
    <m/>
    <s v=""/>
  </r>
  <r>
    <s v="COMMERCIAL"/>
    <s v="LOUISA COURT"/>
    <s v="SCHWEIZER"/>
    <s v="HEIDI"/>
    <s v="203 N MAIN STREET"/>
    <s v="LEXINGTON"/>
    <s v="VA"/>
    <s v="24450"/>
    <s v="5404632724"/>
    <s v="A2"/>
    <s v="WC"/>
    <s v="62"/>
    <s v="23-F"/>
    <s v="62-23-F"/>
    <s v="VALLEY PIKE"/>
    <s v="645"/>
    <x v="9"/>
    <n v="2.59"/>
    <m/>
    <n v="330"/>
    <m/>
    <m/>
    <x v="1027"/>
    <d v="2003-11-12T00:00:00"/>
    <d v="2003-11-24T00:00:00"/>
    <m/>
    <d v="2003-11-24T00:00:00"/>
    <m/>
    <m/>
    <m/>
    <m/>
    <s v="CONDITIONALLY REZONE FROM A2 TO R1"/>
  </r>
  <r>
    <s v="SUBDIVISION"/>
    <s v="LOUISA COURT"/>
    <s v="SCHWEIZER"/>
    <s v="HEIDI"/>
    <s v="203 N MAIN STREET"/>
    <s v="LEXINGTON"/>
    <s v="VA"/>
    <s v="24450"/>
    <s v="5404632724"/>
    <s v="R1"/>
    <s v="WC"/>
    <s v="62"/>
    <s v="23-F"/>
    <s v="62-23-F"/>
    <s v="VALLEY PIKE"/>
    <s v="645"/>
    <x v="0"/>
    <n v="2.59"/>
    <n v="4"/>
    <n v="250"/>
    <m/>
    <m/>
    <x v="1027"/>
    <d v="2004-02-10T00:00:00"/>
    <d v="2004-02-23T00:00:00"/>
    <m/>
    <d v="2004-12-07T00:00:00"/>
    <m/>
    <m/>
    <m/>
    <m/>
    <s v=""/>
  </r>
  <r>
    <s v="SUBDIVISION"/>
    <s v="SADDLE RIDGE"/>
    <s v="ATLANTIC LAND"/>
    <s v=""/>
    <s v="366 MOSSY ROCK LANE"/>
    <s v="HARRISONBURG"/>
    <s v="VA"/>
    <s v="22802"/>
    <s v="5404345085"/>
    <s v="A2"/>
    <s v="WC"/>
    <s v="49"/>
    <s v="A-49/49A"/>
    <s v="49-A-49/49A"/>
    <s v="REID ROAD"/>
    <s v="622"/>
    <x v="0"/>
    <n v="426"/>
    <n v="33"/>
    <n v="2850"/>
    <m/>
    <m/>
    <x v="1027"/>
    <d v="2004-02-10T00:00:00"/>
    <d v="2004-02-23T00:00:00"/>
    <m/>
    <d v="2004-04-16T00:00:00"/>
    <m/>
    <m/>
    <m/>
    <m/>
    <s v=""/>
  </r>
  <r>
    <s v="AVIATION"/>
    <s v="CUMMINGS HELIPORT"/>
    <s v="CUMMINGS"/>
    <s v="CARL"/>
    <s v="929 MAURY RIVER ROAD"/>
    <s v="LEXINGTON"/>
    <s v="VA"/>
    <s v="24450"/>
    <s v="5404633432"/>
    <s v="B1"/>
    <s v="KC"/>
    <s v="61A1"/>
    <s v="7-A"/>
    <s v="61A1-7-A"/>
    <s v="COLLEGE SQUARE"/>
    <s v="11"/>
    <x v="2"/>
    <n v="10"/>
    <m/>
    <n v="300"/>
    <m/>
    <m/>
    <x v="1028"/>
    <d v="2003-11-12T00:00:00"/>
    <d v="2003-11-24T00:00:00"/>
    <m/>
    <d v="2003-11-24T00:00:00"/>
    <m/>
    <m/>
    <m/>
    <m/>
    <s v=""/>
  </r>
  <r>
    <s v="SUBDIVISION"/>
    <s v="REID"/>
    <s v="REID"/>
    <s v="CHARLES"/>
    <s v="4096 S BUFFALO ROAD"/>
    <s v="LEXINGTON"/>
    <s v="VA"/>
    <s v="24450"/>
    <s v="5404639294"/>
    <s v="A2"/>
    <s v="BF"/>
    <s v="103"/>
    <s v="1-2"/>
    <s v="103-1-2"/>
    <s v="RAPPS MILL"/>
    <s v="611"/>
    <x v="4"/>
    <n v="2.2799999999999998"/>
    <n v="1"/>
    <n v="125"/>
    <m/>
    <m/>
    <x v="1029"/>
    <m/>
    <m/>
    <m/>
    <d v="2003-10-21T00:00:00"/>
    <m/>
    <m/>
    <m/>
    <m/>
    <s v=""/>
  </r>
  <r>
    <s v="SUBDIVISION"/>
    <s v="IRVINE"/>
    <s v="IRVINE"/>
    <s v="CHARLES"/>
    <s v="1025 BIG HILL ROAD"/>
    <s v="LEXINGTON"/>
    <s v="VA"/>
    <s v="24450"/>
    <s v="5404632076"/>
    <s v="A1"/>
    <s v="KC"/>
    <s v="45"/>
    <s v="A-18"/>
    <s v="45-A-18"/>
    <s v="HOUSE MOUNTAIN"/>
    <s v="646"/>
    <x v="8"/>
    <n v="5.28"/>
    <n v="1"/>
    <n v="175"/>
    <m/>
    <m/>
    <x v="1030"/>
    <m/>
    <m/>
    <m/>
    <d v="2003-10-30T00:00:00"/>
    <m/>
    <m/>
    <m/>
    <m/>
    <s v=""/>
  </r>
  <r>
    <s v="COMMERCIAL"/>
    <s v="JEFFERSON FLORIST"/>
    <s v="LEWIS"/>
    <s v="BUSTER"/>
    <s v="16 MCCURDY LANE"/>
    <s v="ROCKBRIDGE BATHS"/>
    <s v="VA"/>
    <s v="24473"/>
    <s v="5403485197"/>
    <s v="B2"/>
    <s v="KC"/>
    <s v="61A1"/>
    <s v="A-31"/>
    <s v="61A1-A-31"/>
    <s v="EAST LEXINGTON"/>
    <s v="11"/>
    <x v="2"/>
    <n v="0.65200000000000002"/>
    <m/>
    <n v="300"/>
    <m/>
    <m/>
    <x v="1030"/>
    <d v="2003-11-12T00:00:00"/>
    <d v="2003-11-24T00:00:00"/>
    <m/>
    <d v="2003-11-24T00:00:00"/>
    <m/>
    <m/>
    <m/>
    <m/>
    <s v=""/>
  </r>
  <r>
    <s v="SUBDIVISION"/>
    <s v="REYNOLDS"/>
    <s v="REYNOLDS"/>
    <s v="CLEFORD"/>
    <s v="40 EDGEWOOD LANE"/>
    <s v="LEXINGTON"/>
    <s v="VA"/>
    <s v="24450"/>
    <s v="5404633508"/>
    <s v="R1"/>
    <s v="BF"/>
    <s v="75F"/>
    <s v="1-H1"/>
    <s v="75F-1-H1"/>
    <s v="CEDAR GROVE"/>
    <s v="842"/>
    <x v="4"/>
    <n v="10.01"/>
    <n v="1"/>
    <n v="100"/>
    <m/>
    <m/>
    <x v="1030"/>
    <m/>
    <m/>
    <m/>
    <d v="2003-10-30T00:00:00"/>
    <m/>
    <m/>
    <m/>
    <m/>
    <s v=""/>
  </r>
  <r>
    <s v="SUBDIVISION"/>
    <s v="BUNTON"/>
    <s v="BUNTON"/>
    <s v="GERALD"/>
    <s v="216 PISGAH BRANCH LANE"/>
    <s v="RAPHINE"/>
    <s v="VA"/>
    <s v="24472"/>
    <s v="5403481609"/>
    <s v="A2"/>
    <s v="WC"/>
    <s v="16"/>
    <s v="5-2"/>
    <s v="16-5-2"/>
    <s v="PISGAH"/>
    <s v="620"/>
    <x v="8"/>
    <n v="8.8000000000000007"/>
    <n v="1"/>
    <n v="175"/>
    <m/>
    <m/>
    <x v="1031"/>
    <m/>
    <m/>
    <m/>
    <d v="2003-10-31T00:00:00"/>
    <m/>
    <m/>
    <m/>
    <m/>
    <s v=""/>
  </r>
  <r>
    <s v="SUBDIVISION"/>
    <s v="HOLLY COMPANY"/>
    <s v="ATWOOD"/>
    <s v="LARRY"/>
    <s v="603 N LEE HIGHWAY"/>
    <s v="LEXINGTON"/>
    <s v="VA"/>
    <s v="24450"/>
    <s v="5404633191"/>
    <s v="B2"/>
    <s v="KC"/>
    <s v="61A1"/>
    <s v="A-31"/>
    <s v="61A1-A-31"/>
    <s v="EAST LEXINGTON"/>
    <s v="11"/>
    <x v="8"/>
    <n v="0.65200000000000002"/>
    <n v="1"/>
    <n v="175"/>
    <m/>
    <m/>
    <x v="1031"/>
    <m/>
    <m/>
    <m/>
    <d v="2003-10-31T00:00:00"/>
    <m/>
    <m/>
    <m/>
    <m/>
    <s v=""/>
  </r>
  <r>
    <s v="SUBDIVISION"/>
    <s v="TAYLOR"/>
    <s v="TAYLOR"/>
    <s v="DAVID"/>
    <s v="1196 THORNHILL ROAD"/>
    <s v="LEXINGTON"/>
    <s v="VA"/>
    <s v="24450"/>
    <s v="5404637055"/>
    <s v="R1"/>
    <s v="BF"/>
    <s v="74"/>
    <s v="A-49"/>
    <s v="74-A-49"/>
    <s v="THORNHILL"/>
    <s v="251"/>
    <x v="8"/>
    <n v="9"/>
    <n v="1"/>
    <n v="175"/>
    <m/>
    <m/>
    <x v="1031"/>
    <m/>
    <m/>
    <m/>
    <d v="2003-10-31T00:00:00"/>
    <m/>
    <m/>
    <m/>
    <m/>
    <s v=""/>
  </r>
  <r>
    <s v="RESIDENTIAL"/>
    <s v="KOSTELNI"/>
    <s v="KOSTELNI"/>
    <s v="CHARLES"/>
    <s v="5 GAINES COURT"/>
    <s v="LEXINGTON"/>
    <s v="VA"/>
    <s v="24450"/>
    <s v="5404633909"/>
    <s v="R1"/>
    <s v="BF"/>
    <s v="74E"/>
    <s v="1-A-5"/>
    <s v="74E-1-A-5"/>
    <s v="HAMILTON ESTATES"/>
    <s v=""/>
    <x v="5"/>
    <n v="0.439"/>
    <m/>
    <n v="200"/>
    <m/>
    <m/>
    <x v="1032"/>
    <d v="2003-12-10T00:00:00"/>
    <m/>
    <d v="2003-12-17T00:00:00"/>
    <d v="2003-12-17T00:00:00"/>
    <m/>
    <m/>
    <m/>
    <m/>
    <s v="10 FOOT ENCROACHMENT INTO FRONT SETBACK"/>
  </r>
  <r>
    <s v="SUBDIVISION"/>
    <s v="ENTSMINGER"/>
    <s v="ENTSMINGER"/>
    <s v="JW"/>
    <s v="65 SANDBRIDGE LANE"/>
    <s v="LEXINGTON"/>
    <s v="VA"/>
    <s v="24450"/>
    <s v="5404636807"/>
    <s v="R1"/>
    <s v="KC"/>
    <s v="61A1"/>
    <s v="A-8"/>
    <s v="61A1-A-8"/>
    <s v="GREENHOUSE ROAD"/>
    <s v="681"/>
    <x v="8"/>
    <n v="0.745"/>
    <n v="1"/>
    <n v="175"/>
    <m/>
    <m/>
    <x v="1033"/>
    <m/>
    <m/>
    <m/>
    <d v="2003-11-17T00:00:00"/>
    <m/>
    <m/>
    <m/>
    <m/>
    <s v=""/>
  </r>
  <r>
    <s v="SUBDIVISION"/>
    <s v="MORRIS"/>
    <s v="MORRIS"/>
    <s v="ELLIS"/>
    <s v="501 ALLEN AVENUE"/>
    <s v="LEXINGTON"/>
    <s v="VA"/>
    <s v="24450"/>
    <s v="5404635543"/>
    <s v="A2"/>
    <s v="BF"/>
    <s v="88"/>
    <s v="1-2"/>
    <s v="88-1-2"/>
    <s v="POPLAR HILL"/>
    <s v="733"/>
    <x v="4"/>
    <n v="2.69"/>
    <n v="1"/>
    <n v="125"/>
    <m/>
    <m/>
    <x v="1034"/>
    <m/>
    <m/>
    <m/>
    <d v="2003-11-18T00:00:00"/>
    <m/>
    <m/>
    <m/>
    <m/>
    <s v=""/>
  </r>
  <r>
    <s v="SUBDIVISION"/>
    <s v="SCHENDEL"/>
    <s v="SCHENDEL"/>
    <s v="WALTER"/>
    <s v="137 PISGAH ROAD"/>
    <s v="RAPHINE"/>
    <s v="VA"/>
    <s v="24472"/>
    <s v="5403481359"/>
    <s v="A2"/>
    <s v="WC"/>
    <s v="26"/>
    <s v="1-1"/>
    <s v="26-1-1"/>
    <s v="PISGAH"/>
    <s v="620"/>
    <x v="8"/>
    <n v="25.26"/>
    <n v="1"/>
    <n v="175"/>
    <m/>
    <m/>
    <x v="1035"/>
    <m/>
    <m/>
    <m/>
    <d v="2003-11-24T00:00:00"/>
    <m/>
    <m/>
    <m/>
    <m/>
    <s v=""/>
  </r>
  <r>
    <s v="SUBDIVISION"/>
    <s v="MATELSON"/>
    <s v="MATELSON"/>
    <s v="DON"/>
    <s v="1733 PEDERNALES EST RD"/>
    <s v="FREDERICSBURG"/>
    <s v="TX"/>
    <s v="78624"/>
    <s v="8309902434"/>
    <s v="A2"/>
    <s v="SR"/>
    <s v="40"/>
    <s v="A-50C"/>
    <s v="40-A-50C"/>
    <s v="STEELES TAVERN"/>
    <s v="11"/>
    <x v="8"/>
    <n v="16"/>
    <n v="2"/>
    <n v="200"/>
    <m/>
    <m/>
    <x v="1036"/>
    <m/>
    <m/>
    <m/>
    <d v="2003-12-04T00:00:00"/>
    <m/>
    <m/>
    <m/>
    <m/>
    <s v=""/>
  </r>
  <r>
    <s v="SUBDIVISION"/>
    <s v="STALLARD"/>
    <s v="STALLARD"/>
    <s v="JAMES"/>
    <s v="246 STONERIDGE LANE"/>
    <s v="GLASGOW"/>
    <s v="VA"/>
    <s v="24555"/>
    <s v="5404634090"/>
    <s v="A2"/>
    <s v="BF"/>
    <s v="87"/>
    <s v="A-75C"/>
    <s v="87-A-75C"/>
    <s v="STONERIDGE"/>
    <s v="11"/>
    <x v="4"/>
    <n v="2.72"/>
    <n v="1"/>
    <n v="100"/>
    <m/>
    <m/>
    <x v="1036"/>
    <m/>
    <m/>
    <m/>
    <d v="2003-12-04T00:00:00"/>
    <m/>
    <m/>
    <m/>
    <m/>
    <s v=""/>
  </r>
  <r>
    <s v="SUBDIVISION"/>
    <s v="THE RIVIERA"/>
    <s v="MABIE"/>
    <s v="KENNETH"/>
    <s v="POB 212"/>
    <s v="FAIRFIELD"/>
    <s v="VA"/>
    <s v="24435"/>
    <s v="5403484329"/>
    <s v="R1"/>
    <s v="BF"/>
    <s v="89"/>
    <s v="A-20B/22"/>
    <s v="89-A-20B/22"/>
    <s v="RIVERMONT HEIGHTS"/>
    <s v="60"/>
    <x v="0"/>
    <n v="36.200000000000003"/>
    <n v="13"/>
    <n v="850"/>
    <m/>
    <m/>
    <x v="1037"/>
    <d v="2004-01-14T00:00:00"/>
    <d v="2004-05-24T00:00:00"/>
    <m/>
    <d v="2004-06-22T00:00:00"/>
    <m/>
    <m/>
    <m/>
    <m/>
    <s v=""/>
  </r>
  <r>
    <s v="SUBDIVISION"/>
    <s v="LITTLE"/>
    <s v="LITTLE"/>
    <s v="JOSEPH"/>
    <s v="30 FLEETWOOD RD"/>
    <s v="STAUNTON"/>
    <s v="VA"/>
    <s v="24401"/>
    <s v=""/>
    <s v="A2"/>
    <s v="KC"/>
    <s v="35"/>
    <s v="2-1"/>
    <s v="35-2-1"/>
    <s v="TURKEY HILL"/>
    <s v="602"/>
    <x v="8"/>
    <n v="3.8"/>
    <n v="1"/>
    <n v="175"/>
    <m/>
    <m/>
    <x v="1038"/>
    <m/>
    <m/>
    <m/>
    <d v="2004-01-05T00:00:00"/>
    <m/>
    <m/>
    <m/>
    <m/>
    <s v=""/>
  </r>
  <r>
    <s v="SUBDIVISION"/>
    <s v="DEBERRY"/>
    <s v="DEBERRY"/>
    <s v="ROGER"/>
    <s v="21 LANDSLIDE DR"/>
    <s v="BUENA VISTA"/>
    <s v="VA"/>
    <s v="24416"/>
    <s v="5402617020"/>
    <s v="A2"/>
    <s v="SR"/>
    <s v="78"/>
    <s v="7-2Q5"/>
    <s v="78-7-2Q5"/>
    <s v="STONEY RUN"/>
    <s v="757"/>
    <x v="8"/>
    <n v="2.08"/>
    <n v="1"/>
    <n v="175"/>
    <m/>
    <m/>
    <x v="1039"/>
    <m/>
    <m/>
    <m/>
    <d v="2004-01-06T00:00:00"/>
    <m/>
    <m/>
    <m/>
    <m/>
    <s v=""/>
  </r>
  <r>
    <s v="SUBDIVISION"/>
    <s v="JENKINS"/>
    <s v="JENKINS"/>
    <s v="WILLIAM"/>
    <s v="43 STONEVIEW CIRCLE"/>
    <s v="LEXINGTON"/>
    <s v="VA"/>
    <s v="24450"/>
    <s v="5404634558"/>
    <s v="A2"/>
    <s v="KC"/>
    <s v="48"/>
    <s v="A-11"/>
    <s v="48-A-11"/>
    <s v="KERRS CREEK"/>
    <s v="631"/>
    <x v="4"/>
    <n v="2.23"/>
    <n v="1"/>
    <n v="100"/>
    <m/>
    <m/>
    <x v="1040"/>
    <m/>
    <m/>
    <m/>
    <d v="2004-01-08T00:00:00"/>
    <m/>
    <m/>
    <m/>
    <m/>
    <s v=""/>
  </r>
  <r>
    <s v="SUBDIVISION"/>
    <s v="SHANER"/>
    <s v="SHANER"/>
    <s v="MITCHELL"/>
    <s v="600 GREENHOUSE ROAD"/>
    <s v="LEXINGTON"/>
    <s v="VA"/>
    <s v="24450"/>
    <s v="5404632823"/>
    <s v="R1"/>
    <s v="KC"/>
    <s v="61"/>
    <s v="A-67B"/>
    <s v="61-A-67B"/>
    <s v="GREENHOUSE ROAD"/>
    <s v="681"/>
    <x v="8"/>
    <n v="0.65"/>
    <n v="1"/>
    <n v="175"/>
    <m/>
    <m/>
    <x v="1041"/>
    <m/>
    <m/>
    <m/>
    <d v="2004-01-14T00:00:00"/>
    <m/>
    <m/>
    <m/>
    <m/>
    <s v=""/>
  </r>
  <r>
    <s v="COMMERCIAL"/>
    <s v="LEXINGTON COFFEE ROASTING"/>
    <s v="SCHOLL"/>
    <s v="TERRY"/>
    <s v="102 WALKER STREET"/>
    <s v="LEXINGTON"/>
    <s v="VA"/>
    <s v="24450"/>
    <s v="5404623990"/>
    <s v="B1"/>
    <s v="WC"/>
    <s v="62"/>
    <s v="A-32"/>
    <s v="62-A-32"/>
    <s v="N LEE HIGHWAY"/>
    <s v="11"/>
    <x v="2"/>
    <n v="1.65"/>
    <n v="1"/>
    <n v="300"/>
    <m/>
    <m/>
    <x v="1042"/>
    <d v="2004-02-10T00:00:00"/>
    <d v="2004-02-23T00:00:00"/>
    <m/>
    <d v="2004-02-23T00:00:00"/>
    <m/>
    <m/>
    <m/>
    <m/>
    <s v=""/>
  </r>
  <r>
    <s v="SUBDIVISION"/>
    <s v="CAMDEN"/>
    <s v="CAMDEN"/>
    <s v="HOWARD"/>
    <s v="159 BACKDRAFT ROAD"/>
    <s v="ROCKBRIDGE BATHS"/>
    <s v="VA"/>
    <s v="24473"/>
    <s v="5404632178"/>
    <s v="A2"/>
    <s v="WC"/>
    <s v="36"/>
    <s v="3-1A"/>
    <s v="36-3-1A"/>
    <s v="BACKDRAFT"/>
    <s v="729"/>
    <x v="4"/>
    <n v="3.47"/>
    <n v="1"/>
    <n v="100"/>
    <m/>
    <m/>
    <x v="1043"/>
    <m/>
    <m/>
    <m/>
    <d v="2004-01-22T00:00:00"/>
    <m/>
    <m/>
    <m/>
    <m/>
    <s v=""/>
  </r>
  <r>
    <s v="SUBDIVISION"/>
    <s v="ZOLLMAN"/>
    <s v="ZOLLMAN"/>
    <s v="CLAY"/>
    <s v="822 LITTLE DRY HOLLOW RD"/>
    <s v="LEXINGTON"/>
    <s v="VA"/>
    <s v="24450"/>
    <s v="5404639463"/>
    <s v="A2"/>
    <s v="KC"/>
    <s v="71"/>
    <s v="A-92"/>
    <s v="71-A-92"/>
    <s v="COLLIERSTOWN"/>
    <s v="251"/>
    <x v="4"/>
    <n v="51.07"/>
    <n v="3"/>
    <n v="150"/>
    <m/>
    <m/>
    <x v="1043"/>
    <m/>
    <m/>
    <m/>
    <d v="2004-01-22T00:00:00"/>
    <m/>
    <m/>
    <m/>
    <m/>
    <s v=""/>
  </r>
  <r>
    <s v="SUBDIVISION"/>
    <s v="WELSH"/>
    <s v="WELSH"/>
    <s v="JOHN"/>
    <s v="2870 TAYLOR SPRING LANE"/>
    <s v="HARRISONBURG"/>
    <s v="VA"/>
    <s v="22801"/>
    <s v=""/>
    <s v="A2"/>
    <s v="KC"/>
    <s v="48"/>
    <s v="A-21"/>
    <s v="48-A-21"/>
    <s v="TURKEY HILL"/>
    <s v="602"/>
    <x v="4"/>
    <n v="2.0099999999999998"/>
    <n v="1"/>
    <n v="100"/>
    <m/>
    <m/>
    <x v="1044"/>
    <m/>
    <m/>
    <m/>
    <d v="2004-01-28T00:00:00"/>
    <m/>
    <m/>
    <m/>
    <m/>
    <s v=""/>
  </r>
  <r>
    <s v="SUBDIVISION"/>
    <s v="DEBERRY"/>
    <s v="DEBERRY"/>
    <s v="ROGER"/>
    <s v="21 LANDSLIDE LN"/>
    <s v="BUENA VISTA"/>
    <s v="VA"/>
    <s v="24416"/>
    <s v=""/>
    <s v="A2"/>
    <s v="SR"/>
    <s v="78"/>
    <s v="7-2Q2"/>
    <s v="78-7-2Q2"/>
    <s v="STONEY RUN"/>
    <s v="757"/>
    <x v="4"/>
    <n v="5.4"/>
    <n v="1"/>
    <n v="150"/>
    <m/>
    <m/>
    <x v="1045"/>
    <m/>
    <m/>
    <m/>
    <d v="2004-02-10T00:00:00"/>
    <m/>
    <m/>
    <m/>
    <m/>
    <s v=""/>
  </r>
  <r>
    <s v="SUBDIVISION"/>
    <s v="BURRUS"/>
    <s v="BURRUS"/>
    <s v="JACK"/>
    <s v="POB 913"/>
    <s v="MANTEO"/>
    <s v="NC"/>
    <s v="27954"/>
    <s v=""/>
    <s v="A2"/>
    <s v="KC"/>
    <s v="48"/>
    <s v="A-2F"/>
    <s v="48-A-2F"/>
    <s v="WHITESIDE"/>
    <s v="622"/>
    <x v="8"/>
    <n v="9.73"/>
    <n v="1"/>
    <n v="175"/>
    <m/>
    <m/>
    <x v="1046"/>
    <m/>
    <m/>
    <m/>
    <d v="2004-02-13T00:00:00"/>
    <m/>
    <m/>
    <m/>
    <m/>
    <s v=""/>
  </r>
  <r>
    <s v="SUBDIVISION"/>
    <s v="MASON"/>
    <s v="MASON"/>
    <s v="MARY"/>
    <s v="204 JUMP MT ROAD"/>
    <s v="ROCKBRIDGE BATHS"/>
    <s v="VA"/>
    <s v="24472"/>
    <s v="5403485854"/>
    <s v="A2"/>
    <s v="WC"/>
    <s v="24"/>
    <s v="1-5B/5B2"/>
    <s v="24-1-5B/5B2"/>
    <s v="WALKERS CREEK"/>
    <s v="724"/>
    <x v="8"/>
    <n v="40"/>
    <n v="2"/>
    <n v="175"/>
    <m/>
    <m/>
    <x v="1047"/>
    <m/>
    <m/>
    <m/>
    <d v="2004-02-17T00:00:00"/>
    <m/>
    <m/>
    <m/>
    <m/>
    <s v=""/>
  </r>
  <r>
    <s v="SUBDIVISION"/>
    <s v="MOORE"/>
    <s v="MOORE"/>
    <s v="BETTY"/>
    <s v="23 LONE WOLF LN"/>
    <s v="LEXINGTON"/>
    <s v="VA"/>
    <s v="24450"/>
    <s v="5404641530"/>
    <s v="R1"/>
    <s v="WC"/>
    <s v="62"/>
    <s v="26-3/3A"/>
    <s v="62-26-3/3A"/>
    <s v="NORTH LEXINGTON"/>
    <s v="11"/>
    <x v="8"/>
    <n v="0.5"/>
    <n v="1"/>
    <n v="175"/>
    <m/>
    <m/>
    <x v="1047"/>
    <m/>
    <m/>
    <m/>
    <d v="2004-02-17T00:00:00"/>
    <m/>
    <m/>
    <m/>
    <m/>
    <s v=""/>
  </r>
  <r>
    <s v="SUBDIVISION"/>
    <s v="WELLE"/>
    <s v="WELLE"/>
    <s v="ROBERT"/>
    <s v="1573 BROWNSBURG TPK"/>
    <s v="FAIRFIELD"/>
    <s v="VA"/>
    <s v="24435"/>
    <s v="5403481220"/>
    <s v="A2"/>
    <s v="WC"/>
    <s v="37"/>
    <s v="A-79A"/>
    <s v="37-A-79A"/>
    <s v="BUSTLEBURG"/>
    <s v="252"/>
    <x v="8"/>
    <n v="40"/>
    <n v="1"/>
    <n v="175"/>
    <m/>
    <m/>
    <x v="1047"/>
    <m/>
    <m/>
    <m/>
    <d v="2004-02-17T00:00:00"/>
    <m/>
    <m/>
    <m/>
    <m/>
    <s v=""/>
  </r>
  <r>
    <s v="SUBDIVISION"/>
    <s v="MCCORMICK"/>
    <s v="MCCORMICK"/>
    <s v="WAYNE"/>
    <s v="75 SKUNK HOLLOW LN"/>
    <s v="LEXINGTON"/>
    <s v="VA"/>
    <s v="24450"/>
    <s v="5404633458"/>
    <s v="R1"/>
    <s v="BF"/>
    <s v="75"/>
    <s v="A-85"/>
    <s v="75-A-85"/>
    <s v="LEXINGTON"/>
    <s v="744"/>
    <x v="4"/>
    <n v="4.3600000000000003"/>
    <n v="2"/>
    <n v="125"/>
    <m/>
    <m/>
    <x v="1048"/>
    <m/>
    <m/>
    <m/>
    <d v="2004-02-24T00:00:00"/>
    <m/>
    <m/>
    <m/>
    <m/>
    <s v=""/>
  </r>
  <r>
    <s v="COMMERCIAL"/>
    <s v="HOLIDAY INN EXPRESS"/>
    <s v="ANDERSEN"/>
    <s v="NORMAN"/>
    <s v="850 N LEE HIGHWAY"/>
    <s v="LEXINGTON"/>
    <s v="VA"/>
    <s v="24450"/>
    <s v="5404637351"/>
    <s v="B1"/>
    <s v="KC"/>
    <s v="61A1"/>
    <s v="1-5E"/>
    <s v="61A1-1-5E"/>
    <s v="EAST LEXINGTON"/>
    <s v="11"/>
    <x v="2"/>
    <n v="3.38"/>
    <m/>
    <n v="300"/>
    <m/>
    <m/>
    <x v="1049"/>
    <d v="2004-03-10T00:00:00"/>
    <d v="2004-03-22T00:00:00"/>
    <m/>
    <d v="2004-03-22T00:00:00"/>
    <m/>
    <m/>
    <m/>
    <m/>
    <s v=""/>
  </r>
  <r>
    <s v="SUBDIVISION"/>
    <s v="MATELSON"/>
    <s v="MATELSON"/>
    <s v="DON"/>
    <s v="1733 PEDERNALES EST RD"/>
    <s v="FREDERICKSBURG"/>
    <s v="TX"/>
    <s v="78624"/>
    <s v="8309902434"/>
    <s v="A2"/>
    <s v="SR"/>
    <s v="40"/>
    <s v="6-2"/>
    <s v="40-6-2"/>
    <s v="STEELES TAVERN"/>
    <s v="11"/>
    <x v="8"/>
    <n v="20"/>
    <n v="1"/>
    <n v="175"/>
    <m/>
    <m/>
    <x v="1050"/>
    <m/>
    <m/>
    <m/>
    <d v="2004-03-02T00:00:00"/>
    <m/>
    <m/>
    <m/>
    <m/>
    <s v=""/>
  </r>
  <r>
    <s v="RESIDENTIAL"/>
    <s v="SCHART"/>
    <s v="SCHART"/>
    <s v="ANNETTE"/>
    <s v="67 MAYAPPLE LN"/>
    <s v="BUENA VISTA"/>
    <s v="VA"/>
    <s v="24416"/>
    <s v="5402611752"/>
    <s v="A2"/>
    <s v="SR"/>
    <s v="78"/>
    <s v="A-9"/>
    <s v="78-A-9"/>
    <s v="BUENA VISTA"/>
    <s v="733"/>
    <x v="5"/>
    <n v="6.69"/>
    <n v="3"/>
    <n v="200"/>
    <m/>
    <m/>
    <x v="1050"/>
    <d v="2004-04-14T00:00:00"/>
    <m/>
    <d v="2004-04-21T00:00:00"/>
    <d v="2004-04-21T00:00:00"/>
    <m/>
    <m/>
    <m/>
    <m/>
    <s v=""/>
  </r>
  <r>
    <s v="SUBDIVISION"/>
    <s v="MILO"/>
    <s v="MILO"/>
    <s v="JOE"/>
    <s v="710 THORNHILL ROAD"/>
    <s v="LEXINGTON"/>
    <s v="VA"/>
    <s v="24450"/>
    <s v="5404633556"/>
    <s v="A2"/>
    <s v="BF"/>
    <s v="75"/>
    <s v="A-12/13"/>
    <s v="75-A-12/13"/>
    <s v="SOUTH LEXINGTON"/>
    <s v="11"/>
    <x v="8"/>
    <n v="6.56"/>
    <n v="1"/>
    <n v="175"/>
    <m/>
    <m/>
    <x v="1051"/>
    <m/>
    <m/>
    <m/>
    <d v="2004-03-03T00:00:00"/>
    <m/>
    <m/>
    <m/>
    <m/>
    <s v=""/>
  </r>
  <r>
    <s v="COMMERCIAL"/>
    <s v="NATURAL BRIDGE SPEEDWAY"/>
    <s v="WILLETTS"/>
    <s v="ROGER"/>
    <s v="PO DRAWER 1617"/>
    <s v="WAYNESBORO"/>
    <s v="VA"/>
    <s v="22980"/>
    <s v="8009641838"/>
    <s v="A2"/>
    <s v="NB"/>
    <s v="106"/>
    <s v="24-2"/>
    <s v="106-24-2"/>
    <s v="NATURAL BRIDGE"/>
    <s v="813"/>
    <x v="2"/>
    <n v="0"/>
    <m/>
    <n v="0"/>
    <n v="0"/>
    <m/>
    <x v="1052"/>
    <m/>
    <d v="2004-03-22T00:00:00"/>
    <m/>
    <d v="2004-03-22T00:00:00"/>
    <m/>
    <d v="2009-03-22T00:00:00"/>
    <m/>
    <m/>
    <s v="PERMIT RENEWED FOR FIVE YEARS"/>
  </r>
  <r>
    <s v="SUBDIVISION"/>
    <s v="SMALS"/>
    <s v="SMALS"/>
    <s v="JAMES"/>
    <s v="4041 BORDEN GRANT TRAIL"/>
    <s v="FAIRFIELD"/>
    <s v="VA"/>
    <s v="24435"/>
    <s v="5403776105"/>
    <s v="A2"/>
    <s v="SR"/>
    <s v="39"/>
    <s v="A-56"/>
    <s v="39-A-56"/>
    <s v="FAIRFIELD"/>
    <s v="608"/>
    <x v="8"/>
    <n v="14.24"/>
    <n v="1"/>
    <n v="175"/>
    <m/>
    <m/>
    <x v="1052"/>
    <m/>
    <m/>
    <m/>
    <d v="2004-03-08T00:00:00"/>
    <m/>
    <m/>
    <m/>
    <m/>
    <s v=""/>
  </r>
  <r>
    <s v="SUBDIVISION"/>
    <s v="EDWARDS"/>
    <s v="EDWARDS"/>
    <s v="LORAINE"/>
    <s v="28 OLD ALLEGHANY CIRCLE"/>
    <s v="GOSHEN"/>
    <s v="VA"/>
    <s v="24439"/>
    <s v="5409979311"/>
    <s v="GO"/>
    <s v="WC"/>
    <s v="12A5"/>
    <s v="A-65"/>
    <s v="12A5-A-65"/>
    <s v="GOSHEN"/>
    <s v=""/>
    <x v="4"/>
    <n v="1.1000000000000001"/>
    <n v="1"/>
    <n v="100"/>
    <m/>
    <m/>
    <x v="1053"/>
    <m/>
    <m/>
    <m/>
    <d v="2004-03-09T00:00:00"/>
    <m/>
    <m/>
    <m/>
    <m/>
    <s v=""/>
  </r>
  <r>
    <s v="SUBDIVISION"/>
    <s v="GOOLRICK"/>
    <s v="GOOLRICK"/>
    <s v="ROBERT"/>
    <s v="666 GREENWICH ST, APT 907"/>
    <s v="NEW YORK"/>
    <s v="NY"/>
    <s v="10014"/>
    <s v="2129891344"/>
    <s v="R1"/>
    <s v="KC"/>
    <s v="60"/>
    <s v="A-105B"/>
    <s v="60-A-105B"/>
    <s v="MOUNT VISTA"/>
    <s v="669"/>
    <x v="8"/>
    <n v="3.28"/>
    <n v="1"/>
    <n v="175"/>
    <m/>
    <m/>
    <x v="1054"/>
    <m/>
    <m/>
    <m/>
    <d v="2004-03-12T00:00:00"/>
    <m/>
    <m/>
    <m/>
    <m/>
    <s v=""/>
  </r>
  <r>
    <s v="SUBDIVISION"/>
    <s v="ORCHARD PLACE"/>
    <s v="ESTABROOK"/>
    <s v="PAUL"/>
    <s v="100 ASIAN PEAR WAY"/>
    <s v="NATURAL BRIDGE"/>
    <s v="VA"/>
    <s v="24578"/>
    <s v="5402911481"/>
    <s v="A2"/>
    <s v="BF"/>
    <s v="97"/>
    <s v="A-2/13"/>
    <s v="97-A-2/13"/>
    <s v="FANCY HILL"/>
    <s v="11"/>
    <x v="11"/>
    <n v="114"/>
    <n v="30"/>
    <n v="3150"/>
    <m/>
    <m/>
    <x v="1055"/>
    <d v="2004-04-14T00:00:00"/>
    <d v="2004-07-26T00:00:00"/>
    <m/>
    <d v="2004-08-24T00:00:00"/>
    <m/>
    <m/>
    <m/>
    <m/>
    <s v=""/>
  </r>
  <r>
    <s v="SUBDIVISION"/>
    <s v="REID"/>
    <s v="REID"/>
    <s v="WILLIAM"/>
    <s v="28 MOUNTAIN VIEW ROAD"/>
    <s v="LEXINGTON"/>
    <s v="VA"/>
    <s v="24450"/>
    <s v="5407842659"/>
    <s v="A2"/>
    <s v="SR"/>
    <s v="62"/>
    <s v="13-5A"/>
    <s v="62-13-5A"/>
    <s v="MOUNTAIN VIEW"/>
    <s v="705"/>
    <x v="8"/>
    <n v="6.21"/>
    <n v="1"/>
    <n v="175"/>
    <m/>
    <m/>
    <x v="1056"/>
    <m/>
    <m/>
    <m/>
    <d v="2004-03-18T00:00:00"/>
    <m/>
    <m/>
    <m/>
    <m/>
    <s v=""/>
  </r>
  <r>
    <s v="COMMERCIAL"/>
    <s v="BLUE RIDGE CHRISTIAN HOMES"/>
    <s v="BENDER"/>
    <s v="MELVIN"/>
    <s v="85 BEULAH DRIVE"/>
    <s v="RAPHINE"/>
    <s v="VA"/>
    <s v="24472"/>
    <s v="5403779590"/>
    <s v="A2"/>
    <s v="WC"/>
    <s v="61"/>
    <s v="3-7/8"/>
    <s v="61-3-7/8"/>
    <s v="ALPHIN LANE"/>
    <s v="750"/>
    <x v="9"/>
    <n v="1.5"/>
    <n v="1"/>
    <n v="320"/>
    <m/>
    <m/>
    <x v="1057"/>
    <d v="2004-04-14T00:00:00"/>
    <d v="2004-05-24T00:00:00"/>
    <m/>
    <d v="2004-05-24T00:00:00"/>
    <m/>
    <m/>
    <m/>
    <m/>
    <s v=""/>
  </r>
  <r>
    <s v="SUBDIVISION"/>
    <s v="RAPPS MILL ESTATES"/>
    <s v="WHITE"/>
    <s v="DANIEL"/>
    <s v="53 BOULDER POINT DRIVE"/>
    <s v="HARDY"/>
    <s v="VA"/>
    <s v="24101"/>
    <s v="5404204212"/>
    <s v="A2"/>
    <s v="BF"/>
    <s v="103"/>
    <s v="1-3D"/>
    <s v="103-1-3D"/>
    <s v="RAPPS MILL"/>
    <s v="611"/>
    <x v="0"/>
    <n v="25.02"/>
    <n v="6"/>
    <n v="275"/>
    <m/>
    <m/>
    <x v="1057"/>
    <d v="2004-04-14T00:00:00"/>
    <d v="2004-05-24T00:00:00"/>
    <m/>
    <d v="2004-07-27T00:00:00"/>
    <m/>
    <m/>
    <m/>
    <m/>
    <s v=""/>
  </r>
  <r>
    <s v="SUBDIVISION"/>
    <s v="ST CLAIR"/>
    <s v="ST CLAIR"/>
    <s v="TASHA"/>
    <s v="200 ROSA LEE DRIVE"/>
    <s v="FAIRFIELD"/>
    <s v="VA"/>
    <s v="24435"/>
    <s v="5402617400"/>
    <s v="A2"/>
    <s v="SR"/>
    <s v="51"/>
    <s v="23-7"/>
    <s v="51-23-7"/>
    <s v="HENRY HILLS"/>
    <s v="608"/>
    <x v="4"/>
    <n v="3.85"/>
    <n v="1"/>
    <n v="100"/>
    <m/>
    <m/>
    <x v="1058"/>
    <m/>
    <m/>
    <m/>
    <d v="2004-03-29T00:00:00"/>
    <m/>
    <m/>
    <m/>
    <m/>
    <s v=""/>
  </r>
  <r>
    <s v="SUBDIVISION"/>
    <s v="HUHN"/>
    <s v="HUHN"/>
    <s v="RITA"/>
    <s v="261 BROWNSBURG TPK"/>
    <s v="ROCKBRIDGE BATHS"/>
    <s v="VA"/>
    <s v="24473"/>
    <s v="5405700618"/>
    <s v="A2"/>
    <s v="WC"/>
    <s v="36"/>
    <s v="5-C"/>
    <s v="36-5-C"/>
    <s v="BUSTLEBURG"/>
    <s v="252"/>
    <x v="8"/>
    <n v="8.73"/>
    <n v="1"/>
    <n v="175"/>
    <m/>
    <m/>
    <x v="1059"/>
    <m/>
    <m/>
    <m/>
    <d v="2004-04-01T00:00:00"/>
    <m/>
    <m/>
    <m/>
    <m/>
    <s v=""/>
  </r>
  <r>
    <s v="SUBDIVISION"/>
    <s v="OGBORN"/>
    <s v="OGBORN"/>
    <s v="STEVEN"/>
    <s v="95 WESTERN VISTA LN"/>
    <s v="BUENA VISTA"/>
    <s v="VA"/>
    <s v="24416"/>
    <s v="5402612550"/>
    <s v="A2"/>
    <s v="SR"/>
    <s v="77"/>
    <s v="17-3N"/>
    <s v="77-17-3N"/>
    <s v="H&amp;H ACRES"/>
    <s v="631"/>
    <x v="8"/>
    <n v="2.0299999999999998"/>
    <n v="1"/>
    <n v="175"/>
    <m/>
    <m/>
    <x v="1059"/>
    <m/>
    <m/>
    <m/>
    <d v="2004-04-01T00:00:00"/>
    <m/>
    <m/>
    <m/>
    <m/>
    <s v=""/>
  </r>
  <r>
    <s v="SUBDIVISION"/>
    <s v="JRS TIMBER"/>
    <s v="SEDOVY"/>
    <s v="JOHN"/>
    <s v="850 TURNPIKE ROAD"/>
    <s v="LEXINGTON"/>
    <s v="VA"/>
    <s v="24450"/>
    <s v="5404643009"/>
    <s v="A2"/>
    <s v="KC"/>
    <s v="45"/>
    <s v="A-31"/>
    <s v="45-A-31"/>
    <s v="HOUSE MOUNTAIN"/>
    <s v="646"/>
    <x v="8"/>
    <n v="12.262"/>
    <n v="1"/>
    <n v="175"/>
    <m/>
    <m/>
    <x v="1060"/>
    <m/>
    <m/>
    <m/>
    <d v="2004-04-05T00:00:00"/>
    <m/>
    <m/>
    <m/>
    <m/>
    <s v=""/>
  </r>
  <r>
    <s v="SUBDIVISION"/>
    <s v="BECKER"/>
    <s v="BECKER"/>
    <s v="WILLIAM"/>
    <s v="200 ORCHARD PLACE"/>
    <s v="LEXINGTON"/>
    <s v="VA"/>
    <s v="24450"/>
    <s v="5404626119"/>
    <s v="A2"/>
    <s v="KC"/>
    <s v="60"/>
    <s v="6/1/1G"/>
    <s v="60-6/1/1G"/>
    <s v="BORDEN ROAD"/>
    <s v="670"/>
    <x v="8"/>
    <n v="5.4"/>
    <n v="3"/>
    <n v="225"/>
    <m/>
    <m/>
    <x v="1061"/>
    <m/>
    <m/>
    <m/>
    <d v="2004-04-07T00:00:00"/>
    <m/>
    <m/>
    <m/>
    <m/>
    <s v=""/>
  </r>
  <r>
    <s v="SUBDIVISION"/>
    <s v="HERRIING"/>
    <s v="HERRING"/>
    <s v="RUTH ANNE"/>
    <s v="16 N MAIN STREET"/>
    <s v="LEXINGTON"/>
    <s v="VA"/>
    <s v="24450"/>
    <s v="5404637314"/>
    <s v="A2"/>
    <s v="NB"/>
    <s v="106"/>
    <s v="7-1"/>
    <s v="106-7-1"/>
    <s v="HERRING HALL"/>
    <s v="686"/>
    <x v="8"/>
    <n v="2.79"/>
    <n v="1"/>
    <n v="175"/>
    <m/>
    <m/>
    <x v="1062"/>
    <m/>
    <m/>
    <m/>
    <d v="2004-04-09T00:00:00"/>
    <m/>
    <m/>
    <m/>
    <m/>
    <s v=""/>
  </r>
  <r>
    <s v="SUBDIVISION"/>
    <s v="GRANDVIEW SUBDIVISION"/>
    <s v="STOCKIE"/>
    <s v="JOHN"/>
    <s v="748 COLD RUN DRIVE"/>
    <s v="LEXINGTON"/>
    <s v="VA"/>
    <s v="24450"/>
    <s v="5404631085"/>
    <s v="A2"/>
    <s v="KC"/>
    <s v="60"/>
    <s v="A-127F"/>
    <s v="60-A-127F"/>
    <s v="WHISTLE CREEK"/>
    <s v="665"/>
    <x v="0"/>
    <n v="102"/>
    <n v="9"/>
    <n v="375"/>
    <m/>
    <m/>
    <x v="1063"/>
    <d v="2004-05-12T00:00:00"/>
    <d v="2004-11-22T00:00:00"/>
    <m/>
    <d v="2005-03-04T00:00:00"/>
    <m/>
    <m/>
    <m/>
    <m/>
    <s v=""/>
  </r>
  <r>
    <s v="SUBDIVISION"/>
    <s v="BRAFORD"/>
    <s v="BRAFORD"/>
    <s v="E.H."/>
    <s v="744 WERT FAULKNER HWY"/>
    <s v="NATURAL BRIDGE"/>
    <s v="VA"/>
    <s v="24579"/>
    <s v="5402912149"/>
    <s v="A2"/>
    <s v="NB"/>
    <s v="106"/>
    <s v="A-32"/>
    <s v="106-A-32"/>
    <s v="NATURAL BRIDGE"/>
    <s v="130"/>
    <x v="4"/>
    <n v="2.0499999999999998"/>
    <n v="1"/>
    <n v="100"/>
    <m/>
    <m/>
    <x v="1064"/>
    <m/>
    <m/>
    <m/>
    <d v="2004-04-16T00:00:00"/>
    <m/>
    <m/>
    <m/>
    <m/>
    <s v=""/>
  </r>
  <r>
    <s v="SUBDIVISION"/>
    <s v="KERSHNER"/>
    <s v="KERSHNER"/>
    <s v="JIMMY"/>
    <s v="87 GREAT ROAD"/>
    <s v="RAPHINE"/>
    <s v="VA"/>
    <s v="24472"/>
    <s v="5403775956"/>
    <s v="A2"/>
    <s v="SR"/>
    <s v="40"/>
    <s v="3-B2"/>
    <s v="40-3-B2"/>
    <s v="STEELES TAVERN"/>
    <s v="11"/>
    <x v="8"/>
    <n v="2.14"/>
    <n v="1"/>
    <n v="175"/>
    <m/>
    <m/>
    <x v="1065"/>
    <m/>
    <m/>
    <m/>
    <d v="2004-04-29T00:00:00"/>
    <m/>
    <m/>
    <m/>
    <m/>
    <s v=""/>
  </r>
  <r>
    <s v="SUBDIVISION"/>
    <s v="SEAMAN"/>
    <s v="SEAMAN"/>
    <s v="JERRY"/>
    <s v="788 BUNKER HILL MILL ROAD"/>
    <s v="LEXINGTON"/>
    <s v="VA"/>
    <s v="24450"/>
    <s v="5404636199"/>
    <s v="A2"/>
    <s v="BF"/>
    <s v="88"/>
    <s v="2-70B3"/>
    <s v="88-2-70B3"/>
    <s v="FRUIT HILL"/>
    <s v="700"/>
    <x v="8"/>
    <n v="3"/>
    <n v="1"/>
    <n v="175"/>
    <m/>
    <m/>
    <x v="1065"/>
    <m/>
    <m/>
    <m/>
    <d v="2004-04-30T00:00:00"/>
    <m/>
    <m/>
    <m/>
    <m/>
    <s v=""/>
  </r>
  <r>
    <s v="SUBDIVISION"/>
    <s v="SCHWEIZER"/>
    <s v="SCHWEIZER"/>
    <s v="HANS"/>
    <s v="251 LITTLE HOUSE LN"/>
    <s v="LEXINGTON"/>
    <s v="VA"/>
    <s v="24450"/>
    <s v="5404633977"/>
    <s v="A2"/>
    <s v="KC"/>
    <s v="59"/>
    <s v="A-33"/>
    <s v="59-A-33"/>
    <s v="HOUSE MOUNTAIN"/>
    <s v="641"/>
    <x v="8"/>
    <n v="2.38"/>
    <n v="1"/>
    <n v="175"/>
    <m/>
    <m/>
    <x v="1066"/>
    <m/>
    <m/>
    <m/>
    <d v="2004-05-04T00:00:00"/>
    <m/>
    <m/>
    <m/>
    <m/>
    <s v=""/>
  </r>
  <r>
    <s v="SUBDIVISION"/>
    <s v="SMITH"/>
    <s v="SMITH"/>
    <s v="WAYNE"/>
    <s v="4572 BORDEN GRANT TRAIL"/>
    <s v="FAIRFIELD"/>
    <s v="VA"/>
    <s v="24435"/>
    <s v="5403776680"/>
    <s v="A2"/>
    <s v="SR"/>
    <s v="39"/>
    <s v="A-71A"/>
    <s v="39-A-71A"/>
    <s v="MCRORY'S HILL"/>
    <s v="608"/>
    <x v="8"/>
    <n v="2"/>
    <n v="1"/>
    <n v="175"/>
    <m/>
    <m/>
    <x v="1067"/>
    <m/>
    <m/>
    <m/>
    <d v="2004-05-06T00:00:00"/>
    <m/>
    <m/>
    <m/>
    <m/>
    <s v=""/>
  </r>
  <r>
    <s v="SUBDIVISION"/>
    <s v="MEADOWS AT WOODS CREEK"/>
    <s v="PENTON VA, LLC"/>
    <s v=""/>
    <s v="67 W. ROMAN RIDGE"/>
    <s v="MT. SIDNEY"/>
    <s v="VA"/>
    <s v="24467"/>
    <s v="5403614303"/>
    <s v="R1"/>
    <s v="BF"/>
    <s v="74"/>
    <s v="A-49A"/>
    <s v="74-A-49A"/>
    <s v="THORNHILL"/>
    <s v="789"/>
    <x v="0"/>
    <n v="34.82"/>
    <n v="43"/>
    <n v="4450"/>
    <m/>
    <m/>
    <x v="1068"/>
    <d v="2004-06-09T00:00:00"/>
    <d v="2004-07-26T00:00:00"/>
    <m/>
    <d v="2005-03-23T00:00:00"/>
    <m/>
    <m/>
    <m/>
    <m/>
    <s v=""/>
  </r>
  <r>
    <s v="RESIDENTIAL"/>
    <s v="LEE HI TOWNHOUSES"/>
    <s v="LANDES"/>
    <s v="WILLIAM"/>
    <s v="4201 WALKERS CREEK RD"/>
    <s v="MIDDLEBROOK"/>
    <s v="VA"/>
    <s v="24459"/>
    <s v="5403484193"/>
    <s v="A2"/>
    <s v="WC"/>
    <s v="49"/>
    <s v="10-13"/>
    <s v="49-10-13"/>
    <s v="TIMBER RIDGE"/>
    <s v="11"/>
    <x v="9"/>
    <n v="14"/>
    <m/>
    <n v="440"/>
    <m/>
    <m/>
    <x v="1069"/>
    <d v="2004-06-09T00:00:00"/>
    <d v="2004-07-26T00:00:00"/>
    <m/>
    <d v="2004-07-26T00:00:00"/>
    <m/>
    <m/>
    <m/>
    <m/>
    <s v="50 UNIT TOWNHOUSE PROJECT"/>
  </r>
  <r>
    <s v="RESIDENTIAL"/>
    <s v="THE PONDS"/>
    <s v="LANDMAN"/>
    <s v="JAY"/>
    <s v="274 GALLOPING PATH"/>
    <s v="NATURAL BRIDGE"/>
    <s v="VA"/>
    <s v="24578"/>
    <s v="5407840600"/>
    <s v="A2"/>
    <s v="SR"/>
    <s v="62"/>
    <s v="A-64"/>
    <s v="62-A-64"/>
    <s v="EAST LEXINGTON"/>
    <s v="631"/>
    <x v="9"/>
    <n v="157"/>
    <m/>
    <n v="1870"/>
    <m/>
    <m/>
    <x v="1069"/>
    <d v="2004-06-09T00:00:00"/>
    <d v="2004-07-26T00:00:00"/>
    <m/>
    <d v="2004-08-23T00:00:00"/>
    <m/>
    <m/>
    <m/>
    <m/>
    <s v=""/>
  </r>
  <r>
    <s v="SUBDIVISION"/>
    <s v="DORSEY"/>
    <s v="DORSEY"/>
    <s v="MIKE"/>
    <s v="1393 BROWNSBURG TPK"/>
    <s v="RAPHINE"/>
    <s v="VA"/>
    <s v="24435"/>
    <s v="5404634893"/>
    <s v="A2"/>
    <s v="WC"/>
    <s v="37"/>
    <s v="6-641A"/>
    <s v="37-6-641A"/>
    <s v="BUSTLEBURG"/>
    <s v="252"/>
    <x v="8"/>
    <n v="6.64"/>
    <n v="1"/>
    <n v="175"/>
    <m/>
    <m/>
    <x v="1070"/>
    <m/>
    <m/>
    <m/>
    <d v="2004-05-24T00:00:00"/>
    <m/>
    <m/>
    <m/>
    <m/>
    <s v=""/>
  </r>
  <r>
    <s v="SUBDIVISION"/>
    <s v="MACKEY"/>
    <s v="MACKEY"/>
    <s v="ALFRED"/>
    <s v="6833 N LEE HIGHWAY"/>
    <s v="RAPHINE"/>
    <s v="VA"/>
    <s v="24472"/>
    <s v=""/>
    <s v="A2"/>
    <s v="SR"/>
    <s v="39"/>
    <s v="A-118C"/>
    <s v="39-A-118C"/>
    <s v="STEELES TAVERN"/>
    <s v="11"/>
    <x v="8"/>
    <n v="5"/>
    <n v="1"/>
    <n v="175"/>
    <m/>
    <m/>
    <x v="1071"/>
    <m/>
    <m/>
    <m/>
    <d v="2004-05-25T00:00:00"/>
    <m/>
    <m/>
    <m/>
    <m/>
    <s v=""/>
  </r>
  <r>
    <s v="SUBDIVISION"/>
    <s v="SCHART"/>
    <s v="SCHART"/>
    <s v="ANNETTE"/>
    <s v="67 MAYAPPLE LN"/>
    <s v="BUENA VISTA"/>
    <s v="VA"/>
    <s v="24416"/>
    <s v="5402611752"/>
    <s v="A2"/>
    <s v="SR"/>
    <s v="78"/>
    <s v="A-9"/>
    <s v="78-A-9"/>
    <s v="BUENA VISTA"/>
    <s v="733"/>
    <x v="5"/>
    <n v="6.69"/>
    <n v="3"/>
    <n v="0"/>
    <m/>
    <m/>
    <x v="1072"/>
    <m/>
    <m/>
    <m/>
    <d v="2004-06-02T00:00:00"/>
    <m/>
    <m/>
    <m/>
    <m/>
    <s v="APPROVED BY VARIANCE 4/21/2004"/>
  </r>
  <r>
    <s v="SUBDIVISION"/>
    <s v="MARSHALL"/>
    <s v="MARSHALL"/>
    <s v="HUGH"/>
    <s v="2950 PLANK ROAD"/>
    <s v="NATURAL BRIDGE"/>
    <s v="VA"/>
    <s v="24578"/>
    <s v="5402912530"/>
    <s v="A2"/>
    <s v="BF"/>
    <s v="96"/>
    <s v="3-C"/>
    <s v="96-3-C"/>
    <s v="BROAD CEEK"/>
    <s v="778"/>
    <x v="4"/>
    <n v="3.26"/>
    <n v="1"/>
    <n v="100"/>
    <m/>
    <m/>
    <x v="1073"/>
    <m/>
    <m/>
    <m/>
    <d v="2004-06-04T00:00:00"/>
    <m/>
    <m/>
    <m/>
    <m/>
    <s v=""/>
  </r>
  <r>
    <s v="SUBDIVISION"/>
    <s v="TAYLOR"/>
    <s v="TAYLOR"/>
    <s v="ARTHUR"/>
    <s v="902 PROVIDENCE PLACE"/>
    <s v="LEXINGTON"/>
    <s v="VA"/>
    <s v="24450"/>
    <s v=""/>
    <s v="A2"/>
    <s v="KC"/>
    <s v="60"/>
    <s v="27-C"/>
    <s v="60-27-C"/>
    <s v="WHISTLE CREEK"/>
    <s v="665"/>
    <x v="8"/>
    <n v="11.88"/>
    <n v="1"/>
    <n v="175"/>
    <m/>
    <m/>
    <x v="1074"/>
    <m/>
    <m/>
    <m/>
    <d v="2004-06-14T00:00:00"/>
    <m/>
    <m/>
    <m/>
    <m/>
    <s v="SEE ALSO CORRINGTON FILE"/>
  </r>
  <r>
    <s v="SUBDIVISION"/>
    <s v="SHERRARD"/>
    <s v="SHERRARD"/>
    <s v="JOHN"/>
    <s v="1308 THORNHILL ROAD"/>
    <s v="LEXINGTON"/>
    <s v="VA"/>
    <s v="24450"/>
    <s v="5404639439"/>
    <s v="R1"/>
    <s v="BF"/>
    <s v="74"/>
    <s v="A-56"/>
    <s v="74-A-56"/>
    <s v="LEXINGTON"/>
    <s v="251"/>
    <x v="8"/>
    <n v="5.74"/>
    <n v="1"/>
    <n v="175"/>
    <m/>
    <m/>
    <x v="1075"/>
    <m/>
    <m/>
    <m/>
    <d v="2004-06-15T00:00:00"/>
    <m/>
    <m/>
    <m/>
    <m/>
    <s v="CHURCH OF THE LDS"/>
  </r>
  <r>
    <s v="SUBDIVISION"/>
    <s v="SUMMIT AT WOODS CREEK, I"/>
    <s v="PENTON VA, LLC"/>
    <s v=""/>
    <s v="67 W. ROMAN RIDGE"/>
    <s v="MT. SINNEY"/>
    <s v="VA"/>
    <s v="24467"/>
    <s v="5403614303"/>
    <s v="R1"/>
    <s v="BF"/>
    <s v="74"/>
    <s v="6-56"/>
    <s v="74-6-56"/>
    <s v="THORNHILL"/>
    <s v="251"/>
    <x v="11"/>
    <n v="15.5"/>
    <n v="39"/>
    <n v="4050"/>
    <m/>
    <m/>
    <x v="1076"/>
    <d v="2004-09-08T00:00:00"/>
    <d v="2004-09-27T00:00:00"/>
    <m/>
    <d v="2005-10-24T00:00:00"/>
    <m/>
    <m/>
    <m/>
    <m/>
    <s v=""/>
  </r>
  <r>
    <s v="SUBDIVISION"/>
    <s v="SWEENY"/>
    <s v="SWEENY"/>
    <s v="DANIEL"/>
    <s v="143 MCCLURE BLVD"/>
    <s v="FAIRFIELD"/>
    <s v="VA"/>
    <s v="24435"/>
    <s v="5403484227"/>
    <s v="A2"/>
    <s v="WC"/>
    <s v="39"/>
    <s v="A-7"/>
    <s v="39-A-7"/>
    <s v="FAIRFIELD"/>
    <s v="724"/>
    <x v="8"/>
    <n v="6.93"/>
    <n v="1"/>
    <n v="175"/>
    <m/>
    <m/>
    <x v="1077"/>
    <m/>
    <m/>
    <m/>
    <d v="2004-06-18T00:00:00"/>
    <m/>
    <m/>
    <m/>
    <m/>
    <s v=""/>
  </r>
  <r>
    <s v="SUBDIVISION"/>
    <s v="LAWSON HOLLOW"/>
    <s v="ADD ENTERPRISE"/>
    <s v=""/>
    <s v="209 SAWMILL LN"/>
    <s v="LEXINGTON"/>
    <s v="VA"/>
    <s v="24450"/>
    <s v="5404633832"/>
    <s v="A2"/>
    <s v="KC"/>
    <s v="47"/>
    <s v="A-62/64"/>
    <s v="47-A-62/64"/>
    <s v="MAPLE SWAMP"/>
    <s v="622"/>
    <x v="10"/>
    <n v="100"/>
    <n v="5"/>
    <n v="275"/>
    <m/>
    <m/>
    <x v="1078"/>
    <m/>
    <m/>
    <m/>
    <d v="2004-06-28T00:00:00"/>
    <m/>
    <m/>
    <m/>
    <m/>
    <s v=""/>
  </r>
  <r>
    <s v="SUBDIVISION"/>
    <s v="STATON"/>
    <s v="STATON"/>
    <s v="DORIS"/>
    <s v="POB 300"/>
    <s v="GORDONSVILLE"/>
    <s v="VA"/>
    <s v="22942"/>
    <s v="5408321400"/>
    <s v="A2"/>
    <s v="NB"/>
    <s v="113B"/>
    <s v="1-1"/>
    <s v="113B-1-1"/>
    <s v="ARNOLDS VALLEY"/>
    <s v="799"/>
    <x v="8"/>
    <n v="2.11"/>
    <n v="1"/>
    <n v="175"/>
    <m/>
    <m/>
    <x v="1078"/>
    <m/>
    <m/>
    <m/>
    <d v="2004-06-29T00:00:00"/>
    <m/>
    <m/>
    <m/>
    <m/>
    <s v=""/>
  </r>
  <r>
    <s v="SUBDIVISION"/>
    <s v="GOODALL"/>
    <s v="GOODALL"/>
    <s v="LAWRENCE"/>
    <s v="4 EDMONDSON AVE"/>
    <s v="LEXINGTON"/>
    <s v="VA"/>
    <s v="24450"/>
    <s v="5404636262"/>
    <s v="A2"/>
    <s v="KC"/>
    <s v="60"/>
    <s v="27-B"/>
    <s v="60-27-B"/>
    <s v="WHISTLE CREEK"/>
    <s v="669"/>
    <x v="8"/>
    <n v="14.89"/>
    <n v="1"/>
    <n v="175"/>
    <m/>
    <m/>
    <x v="1079"/>
    <m/>
    <m/>
    <m/>
    <d v="2004-06-29T00:00:00"/>
    <m/>
    <m/>
    <m/>
    <m/>
    <s v=""/>
  </r>
  <r>
    <s v="SUBDIVISION"/>
    <s v="TAYLOR"/>
    <s v="TAYLOR"/>
    <s v="ARTHUR"/>
    <s v="214 WOODLAND DRIVE"/>
    <s v="KITTY HAWK"/>
    <s v="NC"/>
    <s v="27949"/>
    <s v=""/>
    <s v="A2"/>
    <s v="KC"/>
    <s v="60"/>
    <s v="27-C"/>
    <s v="60-27-C"/>
    <s v="WHISTLE CREEK"/>
    <s v="669"/>
    <x v="0"/>
    <n v="25.5"/>
    <n v="2"/>
    <n v="200"/>
    <m/>
    <m/>
    <x v="1079"/>
    <d v="2004-07-14T00:00:00"/>
    <d v="2004-07-26T00:00:00"/>
    <m/>
    <d v="2004-08-04T00:00:00"/>
    <m/>
    <m/>
    <m/>
    <m/>
    <s v=""/>
  </r>
  <r>
    <s v="SUBDIVISION"/>
    <s v="BLACKWELL"/>
    <s v="BLACKWELL"/>
    <s v="DAVID"/>
    <s v="486 STUART RD"/>
    <s v="FAIRFIELD"/>
    <s v="VA"/>
    <s v="24435"/>
    <s v="5403485392"/>
    <s v="A2"/>
    <s v="WC"/>
    <s v="37"/>
    <s v="A-49"/>
    <s v="37-A-49"/>
    <s v="STUART ROAD"/>
    <s v="712"/>
    <x v="4"/>
    <n v="2.13"/>
    <n v="1"/>
    <n v="100"/>
    <m/>
    <m/>
    <x v="1080"/>
    <m/>
    <m/>
    <m/>
    <d v="2004-07-01T00:00:00"/>
    <m/>
    <m/>
    <m/>
    <m/>
    <s v=""/>
  </r>
  <r>
    <s v="SUBDIVISION"/>
    <s v="LINEBERRY"/>
    <s v="LINEBERRY"/>
    <s v="SHANNON"/>
    <s v="54 CONIFER LANE"/>
    <s v="LEXINGTON"/>
    <s v="VA"/>
    <s v="24450"/>
    <s v="5404644595"/>
    <s v="A2"/>
    <s v="WC"/>
    <s v="37"/>
    <s v="A-62"/>
    <s v="37-A-62"/>
    <s v="BUSTLEBURG"/>
    <s v="712"/>
    <x v="8"/>
    <n v="2.3980000000000001"/>
    <n v="1"/>
    <n v="175"/>
    <m/>
    <m/>
    <x v="1081"/>
    <m/>
    <m/>
    <m/>
    <d v="2004-07-06T00:00:00"/>
    <m/>
    <m/>
    <m/>
    <m/>
    <s v=""/>
  </r>
  <r>
    <s v="SUBDIVISION"/>
    <s v="MARSHALL"/>
    <s v="MARSHALL"/>
    <s v="MAURICE"/>
    <s v="565 S. BUFFALO ROAD"/>
    <s v="LEXINGTON"/>
    <s v="VA"/>
    <s v="24450"/>
    <s v="5404633343"/>
    <s v="A2"/>
    <s v="BF"/>
    <s v="85"/>
    <s v="A-17"/>
    <s v="85-A-17"/>
    <s v="RAPPS MILL"/>
    <s v="611"/>
    <x v="4"/>
    <n v="3.165"/>
    <n v="1"/>
    <n v="100"/>
    <m/>
    <m/>
    <x v="1082"/>
    <m/>
    <m/>
    <m/>
    <d v="2004-07-12T00:00:00"/>
    <m/>
    <m/>
    <m/>
    <m/>
    <s v=""/>
  </r>
  <r>
    <s v="SUBDIVISION"/>
    <s v="IRVINE"/>
    <s v="IRVINE"/>
    <s v="CHARLES"/>
    <s v="1025 BIG HILL ROAD"/>
    <s v="LEXINGTON"/>
    <s v="VA"/>
    <s v="24450"/>
    <s v="5404632076"/>
    <s v="A1"/>
    <s v="KC"/>
    <s v="45"/>
    <s v="A-18"/>
    <s v="45-A-18"/>
    <s v="BIG HILL"/>
    <s v="646"/>
    <x v="4"/>
    <n v="5"/>
    <n v="1"/>
    <n v="100"/>
    <m/>
    <m/>
    <x v="1083"/>
    <m/>
    <m/>
    <m/>
    <d v="2004-07-14T00:00:00"/>
    <m/>
    <m/>
    <m/>
    <m/>
    <s v=""/>
  </r>
  <r>
    <s v="SUBDIVISION"/>
    <s v="LOMBARD"/>
    <s v="LOMBARD"/>
    <s v="EMANUAL"/>
    <s v="POB 132"/>
    <s v="STEELES TAVERN"/>
    <s v="VA"/>
    <s v="24476"/>
    <s v="5403775167"/>
    <s v="A2"/>
    <s v="SR"/>
    <s v="28"/>
    <s v="4-2"/>
    <s v="28-4-2"/>
    <s v="STEELES TAVERN"/>
    <s v="11"/>
    <x v="8"/>
    <n v="2"/>
    <n v="1"/>
    <n v="175"/>
    <m/>
    <m/>
    <x v="1083"/>
    <m/>
    <m/>
    <m/>
    <d v="2004-07-14T00:00:00"/>
    <m/>
    <m/>
    <m/>
    <m/>
    <s v=""/>
  </r>
  <r>
    <s v="SUBDIVISION"/>
    <s v="MEADE"/>
    <s v="MEADE"/>
    <s v="DAVID"/>
    <s v="1426 BUNKER HILL MILL RD"/>
    <s v="LEXIINGTON"/>
    <s v="VA"/>
    <s v="24450"/>
    <s v="5404635164"/>
    <s v="A2"/>
    <s v="BF"/>
    <s v="98"/>
    <s v="A-10"/>
    <s v="98-A-10"/>
    <s v="WESLEY CHAPEL"/>
    <s v="700"/>
    <x v="4"/>
    <n v="2.4529999999999998"/>
    <n v="1"/>
    <n v="100"/>
    <m/>
    <m/>
    <x v="1084"/>
    <m/>
    <m/>
    <m/>
    <d v="2004-07-20T00:00:00"/>
    <m/>
    <m/>
    <m/>
    <m/>
    <s v=""/>
  </r>
  <r>
    <s v="SUBDIVISION"/>
    <s v="ALDRIDGE"/>
    <s v="ALDRIDGE"/>
    <s v="CHARLES"/>
    <s v="38784 LES AMIS LANE"/>
    <s v="MECHANICSVILLE"/>
    <s v="MD"/>
    <s v="20659"/>
    <s v="3012901715"/>
    <s v="A2"/>
    <s v="NB"/>
    <s v="112"/>
    <s v="5-2/6"/>
    <s v="112-5-2/6"/>
    <s v="NATURAL BRIDGE"/>
    <s v="760"/>
    <x v="8"/>
    <n v="7.26"/>
    <n v="1"/>
    <n v="225"/>
    <m/>
    <m/>
    <x v="1085"/>
    <m/>
    <m/>
    <m/>
    <d v="2004-07-23T00:00:00"/>
    <m/>
    <m/>
    <m/>
    <m/>
    <s v=""/>
  </r>
  <r>
    <s v="COMMERCIAL"/>
    <s v="HEVENER MOBILE HOMES"/>
    <s v="HEVENER"/>
    <s v="RICHARD"/>
    <s v="785 LONGHOLLOW ROAD"/>
    <s v="BUENA VISTA"/>
    <s v="VA"/>
    <s v="24416"/>
    <s v="5402613350"/>
    <s v="B1"/>
    <s v="SR"/>
    <s v="77"/>
    <s v="13-1B1"/>
    <s v="77-13-1B1"/>
    <s v="LONGHOLLOW"/>
    <s v="631"/>
    <x v="9"/>
    <n v="2.27"/>
    <m/>
    <n v="200"/>
    <m/>
    <m/>
    <x v="1085"/>
    <d v="2004-10-13T00:00:00"/>
    <d v="2004-10-25T00:00:00"/>
    <m/>
    <d v="2004-10-25T00:00:00"/>
    <m/>
    <m/>
    <m/>
    <m/>
    <s v="AMEND PROFFER TO SELL VEHICLES"/>
  </r>
  <r>
    <s v="SUBDIVISION"/>
    <s v="DECOURCEY"/>
    <s v="DECOURCY"/>
    <s v="JOHN"/>
    <s v="386 FREDERICKSBURG RD"/>
    <s v="LEXINGTON"/>
    <s v="VA"/>
    <s v="24450"/>
    <s v="5404636679"/>
    <s v="A2"/>
    <s v="KC"/>
    <s v="47"/>
    <s v="A-63"/>
    <s v="47-A-63"/>
    <s v="KERRS CREEK"/>
    <s v="623"/>
    <x v="8"/>
    <n v="2"/>
    <n v="1"/>
    <n v="175"/>
    <m/>
    <m/>
    <x v="1086"/>
    <m/>
    <m/>
    <m/>
    <d v="2004-08-11T00:00:00"/>
    <m/>
    <m/>
    <m/>
    <m/>
    <s v=""/>
  </r>
  <r>
    <s v="SUBDIVISION"/>
    <s v="ENRIGHT"/>
    <s v="ENRIGHT"/>
    <s v="KEVIN"/>
    <s v="80 GOODVIEW DRIVE"/>
    <s v="RAPHINE"/>
    <s v="VA"/>
    <s v="24472"/>
    <s v="5404600664"/>
    <s v="A1"/>
    <s v="SR"/>
    <s v="54"/>
    <s v="3-3A"/>
    <s v="54-3-3A"/>
    <s v="IRSH CREEK"/>
    <s v="603"/>
    <x v="4"/>
    <n v="8.83"/>
    <n v="1"/>
    <n v="100"/>
    <m/>
    <m/>
    <x v="1086"/>
    <m/>
    <m/>
    <m/>
    <d v="2004-08-11T00:00:00"/>
    <m/>
    <m/>
    <m/>
    <m/>
    <s v=""/>
  </r>
  <r>
    <s v="SUBDIVISION"/>
    <s v="LONGVIEW MEADOWS"/>
    <s v="ATLANTIC LAND"/>
    <s v=""/>
    <s v="366 MOSSY ROCK LANE"/>
    <s v="HARRISONBURG"/>
    <s v="VA"/>
    <s v="22802"/>
    <s v="5404345085"/>
    <s v="A2"/>
    <s v="SR"/>
    <s v="76"/>
    <s v="3-1B/2C"/>
    <s v="76-3-1B/2C"/>
    <s v="STUARTSBURG"/>
    <s v="703"/>
    <x v="0"/>
    <n v="140"/>
    <n v="43"/>
    <n v="4450"/>
    <m/>
    <m/>
    <x v="1087"/>
    <d v="2004-09-08T00:00:00"/>
    <d v="2004-10-25T00:00:00"/>
    <m/>
    <d v="2005-04-11T00:00:00"/>
    <m/>
    <m/>
    <m/>
    <m/>
    <s v=""/>
  </r>
  <r>
    <s v="SUBDIVISION"/>
    <s v="MACE"/>
    <s v="MACE"/>
    <s v="JERRY"/>
    <s v="3996 BORDEN GRANT TRAIL"/>
    <s v="FAIRFIELD"/>
    <s v="VA"/>
    <s v="24435"/>
    <s v="5403772906"/>
    <s v="A2"/>
    <s v="SR"/>
    <s v="52"/>
    <s v="A-32"/>
    <s v="52-A-32"/>
    <s v="FAIRFIELD"/>
    <s v="706"/>
    <x v="4"/>
    <n v="2.2000000000000002"/>
    <n v="1"/>
    <n v="100"/>
    <m/>
    <m/>
    <x v="1088"/>
    <m/>
    <m/>
    <m/>
    <d v="2004-08-16T00:00:00"/>
    <m/>
    <m/>
    <m/>
    <m/>
    <s v=""/>
  </r>
  <r>
    <s v="SUBDIVISION"/>
    <s v="DRAWBOND"/>
    <s v="DRAWBOND"/>
    <s v="JOHN"/>
    <s v="332 STEELES FORT ROAD"/>
    <s v="RAPHINE"/>
    <s v="VA"/>
    <s v="24472"/>
    <s v="5403772775"/>
    <s v="A2"/>
    <s v="SR"/>
    <s v="40"/>
    <s v="1-1B"/>
    <s v="40-1-1B"/>
    <s v="STEELES TAVERN"/>
    <s v="706"/>
    <x v="4"/>
    <n v="2.82"/>
    <n v="1"/>
    <n v="125"/>
    <m/>
    <m/>
    <x v="1089"/>
    <m/>
    <m/>
    <m/>
    <d v="2004-08-18T00:00:00"/>
    <m/>
    <m/>
    <m/>
    <m/>
    <s v=""/>
  </r>
  <r>
    <s v="SUBDIVISION"/>
    <s v="WHANGER"/>
    <s v="WHANGER"/>
    <s v="WESLEY"/>
    <s v="1991 W MIDLAND TRAIL"/>
    <s v="LEXINGTON"/>
    <s v="VA"/>
    <s v="24450"/>
    <s v="5404641996"/>
    <s v="A2"/>
    <s v="KC"/>
    <s v="60"/>
    <s v="A-1"/>
    <s v="60-A-1"/>
    <s v="KERRS CREEK"/>
    <s v="60"/>
    <x v="8"/>
    <n v="2.25"/>
    <n v="1"/>
    <n v="175"/>
    <m/>
    <m/>
    <x v="1090"/>
    <m/>
    <m/>
    <m/>
    <d v="2004-08-19T00:00:00"/>
    <m/>
    <m/>
    <m/>
    <m/>
    <s v=""/>
  </r>
  <r>
    <s v="SUBDIVISION"/>
    <s v="ALDEN"/>
    <s v="ALDEN"/>
    <s v="DEBORAH"/>
    <s v="1904 W MIDLAND TRAIL"/>
    <s v="LEXINGTON"/>
    <s v="VA"/>
    <s v="24450"/>
    <s v="5404636505"/>
    <s v="A2"/>
    <s v="KC"/>
    <s v="60"/>
    <s v="A-36"/>
    <s v="60-A-36"/>
    <s v="KERRS CREEK"/>
    <s v="60"/>
    <x v="8"/>
    <n v="2.09"/>
    <n v="1"/>
    <n v="175"/>
    <m/>
    <m/>
    <x v="1091"/>
    <m/>
    <m/>
    <m/>
    <d v="2004-08-20T00:00:00"/>
    <m/>
    <m/>
    <m/>
    <m/>
    <s v=""/>
  </r>
  <r>
    <s v="SUBDIVISION"/>
    <s v="PARDUE"/>
    <s v="PARDUE"/>
    <s v="MICHAEL"/>
    <s v="114 KESTREL LANE"/>
    <s v="FAIRFIELD"/>
    <s v="VA"/>
    <s v="24435"/>
    <s v="5403776392"/>
    <s v="A2"/>
    <s v="SR"/>
    <s v="39"/>
    <s v="A-64"/>
    <s v="39-A-64"/>
    <s v="FAIRFIELD"/>
    <s v="706"/>
    <x v="4"/>
    <n v="2.41"/>
    <n v="1"/>
    <n v="100"/>
    <m/>
    <m/>
    <x v="1091"/>
    <m/>
    <m/>
    <m/>
    <d v="2004-08-20T00:00:00"/>
    <m/>
    <m/>
    <m/>
    <m/>
    <s v=""/>
  </r>
  <r>
    <s v="SUBDIVISION"/>
    <s v="SNIDER"/>
    <s v="SNIDER"/>
    <s v="THOMAS"/>
    <s v="105 WILDWOOD DRIVE"/>
    <s v="ROCKBRIDGE BATHS"/>
    <s v="VA"/>
    <s v="24472"/>
    <s v=""/>
    <s v="A2"/>
    <s v="KC"/>
    <s v="35"/>
    <s v="A-4"/>
    <s v="35-A-4"/>
    <s v="HOGBACK"/>
    <s v="623"/>
    <x v="8"/>
    <n v="20.21"/>
    <n v="1"/>
    <n v="175"/>
    <m/>
    <m/>
    <x v="1092"/>
    <m/>
    <m/>
    <m/>
    <d v="2014-08-22T00:00:00"/>
    <m/>
    <m/>
    <m/>
    <m/>
    <s v=""/>
  </r>
  <r>
    <s v="SUBDIVISION"/>
    <s v="MORELL"/>
    <s v="MORELL"/>
    <s v="RAYMOND"/>
    <s v="69 GLOVER LANE"/>
    <s v="GOSHEN"/>
    <s v="VA"/>
    <s v="24439"/>
    <s v=""/>
    <s v="A2"/>
    <s v="WC"/>
    <s v="9"/>
    <s v="A-19/20"/>
    <s v="9-A-19/20"/>
    <s v="BELLS VALLEY"/>
    <s v="601"/>
    <x v="4"/>
    <n v="5.16"/>
    <n v="1"/>
    <n v="100"/>
    <m/>
    <m/>
    <x v="1093"/>
    <m/>
    <m/>
    <m/>
    <d v="2004-08-26T00:00:00"/>
    <m/>
    <m/>
    <m/>
    <m/>
    <s v=""/>
  </r>
  <r>
    <s v="SUBDIVISION"/>
    <s v="WOODSON"/>
    <s v="WOODSON"/>
    <s v="ROY"/>
    <s v="433 WOODS STREET"/>
    <s v="COVINGTON"/>
    <s v="VA"/>
    <s v="24426"/>
    <s v="5409659382"/>
    <s v="A2"/>
    <s v="WC"/>
    <s v="22"/>
    <s v="A-23"/>
    <s v="22-A-23"/>
    <s v="BRATTONS RUN"/>
    <s v="780"/>
    <x v="4"/>
    <n v="2.8"/>
    <n v="1"/>
    <n v="100"/>
    <m/>
    <m/>
    <x v="1094"/>
    <m/>
    <m/>
    <m/>
    <d v="2004-08-24T00:00:00"/>
    <m/>
    <m/>
    <m/>
    <m/>
    <s v=""/>
  </r>
  <r>
    <s v="SUBDIVISION"/>
    <s v="LEECH"/>
    <s v="LEECH"/>
    <s v="RODNEY"/>
    <s v="6 WESTSIDE COURT"/>
    <s v="LEXINGTON"/>
    <s v="VA"/>
    <s v="24450"/>
    <s v="5404634179"/>
    <s v="A1"/>
    <s v="KC"/>
    <s v="57"/>
    <s v="A-101"/>
    <s v="57-A-101"/>
    <s v="COLLIERSTOWN"/>
    <s v="657"/>
    <x v="8"/>
    <n v="27.19"/>
    <n v="1"/>
    <n v="175"/>
    <m/>
    <m/>
    <x v="1095"/>
    <m/>
    <m/>
    <m/>
    <d v="2004-08-26T00:00:00"/>
    <m/>
    <m/>
    <m/>
    <m/>
    <s v=""/>
  </r>
  <r>
    <s v="RESIDENTIAL"/>
    <s v="THOMPSON"/>
    <s v="THOMPSON"/>
    <s v="WAYNE"/>
    <s v="734 OLD FARM ROAD"/>
    <s v="LEXINGTON"/>
    <s v="VA"/>
    <s v="24450"/>
    <s v="5404643171"/>
    <s v="A2"/>
    <s v="BF"/>
    <s v="75"/>
    <s v="12-4D"/>
    <s v="75-12-4D"/>
    <s v="OLD FARM ROAD"/>
    <s v="671"/>
    <x v="5"/>
    <n v="3.75"/>
    <m/>
    <n v="200"/>
    <m/>
    <m/>
    <x v="1096"/>
    <m/>
    <m/>
    <d v="2004-09-22T00:00:00"/>
    <d v="2004-09-22T00:00:00"/>
    <m/>
    <m/>
    <m/>
    <m/>
    <s v=""/>
  </r>
  <r>
    <s v="SUBDIVISION"/>
    <s v="MCCORMICK"/>
    <s v="MCCORMICK"/>
    <s v="PATSY"/>
    <s v="615 SPRING VALLEY ROAD"/>
    <s v="LEXINGTON"/>
    <s v="VA"/>
    <s v="24450"/>
    <s v="5404634596"/>
    <s v="A2"/>
    <s v="KC"/>
    <s v="73"/>
    <s v="7-B"/>
    <s v="73-7-B"/>
    <s v="SPRING VALLEY"/>
    <s v="670"/>
    <x v="4"/>
    <n v="2.75"/>
    <n v="1"/>
    <n v="100"/>
    <m/>
    <m/>
    <x v="1097"/>
    <m/>
    <m/>
    <m/>
    <d v="2004-09-17T00:00:00"/>
    <m/>
    <m/>
    <m/>
    <m/>
    <s v=""/>
  </r>
  <r>
    <s v="SUBDIVISION"/>
    <s v="RIDGEMORE"/>
    <s v="FAUBER"/>
    <s v="CARROLL"/>
    <s v="28 IMPERIAL DRIVE"/>
    <s v="STAUNTON"/>
    <s v="VA"/>
    <s v="24401"/>
    <s v="5408859545"/>
    <s v="A2"/>
    <s v="WC"/>
    <s v="27"/>
    <s v="A-32"/>
    <s v="27-A-32"/>
    <s v="RAPHINE"/>
    <s v="613"/>
    <x v="0"/>
    <n v="153.93"/>
    <n v="39"/>
    <n v="4250"/>
    <m/>
    <m/>
    <x v="1097"/>
    <d v="2004-10-13T00:00:00"/>
    <d v="2005-02-28T00:00:00"/>
    <m/>
    <d v="2005-03-23T00:00:00"/>
    <m/>
    <m/>
    <m/>
    <m/>
    <s v=""/>
  </r>
  <r>
    <s v="SUBDIVISION"/>
    <s v="STAGECOACH EAST"/>
    <s v="FLESHMAN"/>
    <s v="RUSSELL"/>
    <s v="1743 MOUNTAIN VIEW ROAD"/>
    <s v="BUENA VISTA"/>
    <s v="VA"/>
    <s v="24416"/>
    <s v="5402613910"/>
    <s v="A2"/>
    <s v="SR"/>
    <s v="63"/>
    <s v="A-17A"/>
    <s v="63-A-17A"/>
    <s v="FOREST GROVE"/>
    <s v="703"/>
    <x v="0"/>
    <n v="37.75"/>
    <n v="13"/>
    <n v="800"/>
    <m/>
    <m/>
    <x v="1097"/>
    <d v="2004-10-13T00:00:00"/>
    <m/>
    <m/>
    <d v="2005-05-20T00:00:00"/>
    <m/>
    <m/>
    <m/>
    <m/>
    <s v=""/>
  </r>
  <r>
    <s v="SUBDIVISION"/>
    <s v="MARTIN"/>
    <s v="MARTIN"/>
    <s v="CLIFF"/>
    <s v="3225 S RIVER ROAD"/>
    <s v="VESUVIUS"/>
    <s v="VA"/>
    <s v="24483"/>
    <s v="8043371874"/>
    <s v="A2"/>
    <s v="SR"/>
    <s v="64"/>
    <s v="A-31"/>
    <s v="64-A-31"/>
    <s v="MIDVALE"/>
    <s v="608"/>
    <x v="8"/>
    <n v="10.88"/>
    <n v="1"/>
    <n v="175"/>
    <m/>
    <m/>
    <x v="1098"/>
    <m/>
    <d v="2004-10-25T00:00:00"/>
    <m/>
    <d v="2004-09-22T00:00:00"/>
    <m/>
    <d v="2009-10-25T00:00:00"/>
    <m/>
    <m/>
    <s v="LANDING STRIP REVIEW"/>
  </r>
  <r>
    <s v="SUBDIVISION"/>
    <s v="COLDSTREAM"/>
    <s v="LANDES"/>
    <s v="BILL"/>
    <s v="4201 WALKERS CREEK RD"/>
    <s v="MIDDLEBROOK"/>
    <s v="VA"/>
    <s v="24459"/>
    <s v="5403484193"/>
    <s v="A2"/>
    <s v="SR"/>
    <s v="39"/>
    <s v="A-73/108"/>
    <s v="39-A-73/108"/>
    <s v="JONESTOWN"/>
    <s v="707"/>
    <x v="11"/>
    <n v="183.56"/>
    <n v="87"/>
    <n v="9150"/>
    <m/>
    <m/>
    <x v="1099"/>
    <d v="2004-10-13T00:00:00"/>
    <d v="2006-08-14T00:00:00"/>
    <m/>
    <d v="2007-02-02T00:00:00"/>
    <m/>
    <m/>
    <m/>
    <m/>
    <s v=""/>
  </r>
  <r>
    <s v="SUBDIVISION"/>
    <s v="MCCLUNG"/>
    <s v="MCCLUNG"/>
    <s v="HUNTER"/>
    <s v="1586 RIDGE ROAD"/>
    <s v="RAPHINE"/>
    <s v="VA"/>
    <s v="24472"/>
    <s v="5404641538"/>
    <s v="A2"/>
    <s v="WC"/>
    <s v="28"/>
    <s v="A-23"/>
    <s v="28-A-23"/>
    <s v="RAPHINE"/>
    <s v="613"/>
    <x v="8"/>
    <n v="5"/>
    <n v="1"/>
    <n v="175"/>
    <m/>
    <m/>
    <x v="1100"/>
    <m/>
    <m/>
    <m/>
    <d v="2004-10-01T00:00:00"/>
    <m/>
    <m/>
    <m/>
    <m/>
    <s v=""/>
  </r>
  <r>
    <s v="AMENDMENT"/>
    <s v="ROCKBRIDGE COUNTY"/>
    <s v="PLANNING"/>
    <s v=""/>
    <s v="150 S MAIN STREET"/>
    <s v="LEXINGTON"/>
    <s v="VA"/>
    <s v="24450"/>
    <s v="5404649662"/>
    <s v="RC"/>
    <s v="RC"/>
    <s v="NA"/>
    <s v="NA"/>
    <s v="NA-NA"/>
    <s v="ALL DISTRICTS"/>
    <s v=""/>
    <x v="3"/>
    <m/>
    <m/>
    <n v="0"/>
    <m/>
    <m/>
    <x v="1100"/>
    <d v="2004-10-13T00:00:00"/>
    <d v="2004-10-25T00:00:00"/>
    <m/>
    <d v="2004-10-25T00:00:00"/>
    <m/>
    <m/>
    <m/>
    <m/>
    <s v="TCO CHANGING APPROVAL AUTHORITY AND RADON AMENDMENT"/>
  </r>
  <r>
    <s v="SUBDIVISION"/>
    <s v="MILLER"/>
    <s v="MILLER"/>
    <s v="HENRY"/>
    <s v="4162 PLANK ROAD"/>
    <s v="NATURAL BRIDGE"/>
    <s v="VA"/>
    <s v="24578"/>
    <s v=""/>
    <s v="A2"/>
    <s v="BF"/>
    <s v="95"/>
    <s v="7-B"/>
    <s v="95-7-B"/>
    <s v="PLANK ROAD"/>
    <s v="610"/>
    <x v="8"/>
    <n v="2.5"/>
    <n v="1"/>
    <n v="175"/>
    <m/>
    <m/>
    <x v="1101"/>
    <m/>
    <m/>
    <m/>
    <d v="2004-10-07T00:00:00"/>
    <m/>
    <m/>
    <m/>
    <m/>
    <s v=""/>
  </r>
  <r>
    <s v="SUBDIVISION"/>
    <s v="THE MEADOW"/>
    <s v="SW PROPERTIES"/>
    <s v=""/>
    <s v="17 W NELSON STREET"/>
    <s v="LEXINGTON"/>
    <s v="VA"/>
    <s v="24450"/>
    <s v="5404649001"/>
    <s v="A2"/>
    <s v="BF"/>
    <s v="88"/>
    <s v="26-A"/>
    <s v="88-26-A"/>
    <s v="BUNKER HILL MILL"/>
    <s v="700"/>
    <x v="0"/>
    <n v="14.6"/>
    <n v="6"/>
    <n v="300"/>
    <m/>
    <m/>
    <x v="1102"/>
    <d v="2004-11-10T00:00:00"/>
    <d v="2005-02-28T00:00:00"/>
    <m/>
    <d v="2005-09-14T00:00:00"/>
    <m/>
    <m/>
    <m/>
    <m/>
    <s v=""/>
  </r>
  <r>
    <s v="SUBDIVISION"/>
    <s v="BARGER"/>
    <s v="BARGER"/>
    <s v="RANDAL"/>
    <s v="557 SULPHUR SPRINGS RD"/>
    <s v="NATURAL BRIDGE"/>
    <s v="VA"/>
    <s v="24578"/>
    <s v="5402913216"/>
    <s v="A2"/>
    <s v="BF"/>
    <s v="96"/>
    <s v="4-B"/>
    <s v="96-4-B"/>
    <s v="SULPHUR SPRINGS"/>
    <s v="683"/>
    <x v="8"/>
    <n v="20"/>
    <n v="1"/>
    <n v="175"/>
    <m/>
    <m/>
    <x v="1103"/>
    <m/>
    <m/>
    <m/>
    <d v="2004-10-15T00:00:00"/>
    <m/>
    <m/>
    <m/>
    <m/>
    <s v=""/>
  </r>
  <r>
    <s v="RESIDENTIAL"/>
    <s v="HARLIN"/>
    <s v="HARLIN"/>
    <s v="TREVOR"/>
    <s v="749 BIG HILL ROAD"/>
    <s v="LEXINGTON"/>
    <s v="VA"/>
    <s v="24450"/>
    <s v="5404635142"/>
    <s v="A2"/>
    <s v="KC"/>
    <s v="45"/>
    <s v="A-11"/>
    <s v="45-A-11"/>
    <s v="BIG HILL"/>
    <s v="646"/>
    <x v="5"/>
    <n v="2"/>
    <m/>
    <n v="200"/>
    <m/>
    <m/>
    <x v="1104"/>
    <d v="2004-11-10T00:00:00"/>
    <m/>
    <d v="2004-11-17T00:00:00"/>
    <d v="2004-11-17T00:00:00"/>
    <m/>
    <m/>
    <m/>
    <m/>
    <s v="VARIANCE FROM FRONT SETBACK"/>
  </r>
  <r>
    <s v="SUBDIVISION"/>
    <s v="HEFFELFINGER"/>
    <s v="HEFFELFINGER"/>
    <s v="ELAINE"/>
    <s v="1826 DUTCH HOLLOW RD"/>
    <s v="RAPHINE"/>
    <s v="VA"/>
    <s v="24472"/>
    <s v="5403485600"/>
    <s v="A2"/>
    <s v="WC"/>
    <s v="16"/>
    <s v="A-24B"/>
    <s v="16-A-24B"/>
    <s v="DUTCH HOLLOW"/>
    <s v="731"/>
    <x v="8"/>
    <n v="6.95"/>
    <n v="1"/>
    <n v="175"/>
    <m/>
    <m/>
    <x v="1105"/>
    <m/>
    <m/>
    <m/>
    <d v="2004-10-25T00:00:00"/>
    <m/>
    <m/>
    <m/>
    <m/>
    <s v=""/>
  </r>
  <r>
    <s v="SUBDIVISION"/>
    <s v="DONALD"/>
    <s v="DONALD"/>
    <s v="BILLY"/>
    <s v="207 MCCORKEL DRIVE"/>
    <s v="LEXINGTON"/>
    <s v="VA"/>
    <s v="24450"/>
    <s v="5404632231"/>
    <s v="R1"/>
    <s v="BF"/>
    <s v="75"/>
    <s v="A-68"/>
    <s v="75-A-68"/>
    <s v="CAMBELL LANE"/>
    <s v=""/>
    <x v="4"/>
    <n v="3.44"/>
    <n v="1"/>
    <n v="100"/>
    <m/>
    <m/>
    <x v="1106"/>
    <m/>
    <m/>
    <m/>
    <d v="2004-10-29T00:00:00"/>
    <m/>
    <m/>
    <m/>
    <m/>
    <s v=""/>
  </r>
  <r>
    <s v="RESIDENTIAL"/>
    <s v="SNEAD"/>
    <s v="SNEAD"/>
    <s v="SHELDON"/>
    <s v="952 BACK RUN ROAD"/>
    <s v="NB STATION"/>
    <s v="VA"/>
    <s v="24579"/>
    <s v="5402913583"/>
    <s v="A2"/>
    <s v="NB"/>
    <s v="117A"/>
    <s v="6-4C"/>
    <s v="117A-6-4C"/>
    <s v="BACK RUN"/>
    <s v="781"/>
    <x v="5"/>
    <n v="2.38"/>
    <m/>
    <n v="200"/>
    <m/>
    <m/>
    <x v="1106"/>
    <d v="2004-11-10T00:00:00"/>
    <m/>
    <d v="2004-11-17T00:00:00"/>
    <d v="2004-11-17T00:00:00"/>
    <m/>
    <m/>
    <m/>
    <m/>
    <s v="VARIANCE FROM FRONT SETBACK"/>
  </r>
  <r>
    <s v="SUBDIVISION"/>
    <s v="ALFORD"/>
    <s v="ALFORD"/>
    <s v="CHARLES"/>
    <s v="18 TIFFANY DRIVE"/>
    <s v="BUENA VISTA"/>
    <s v="VA"/>
    <s v="24416"/>
    <s v="5402616099"/>
    <s v="A2"/>
    <s v="SR"/>
    <s v="77"/>
    <s v="17-3N"/>
    <s v="77-17-3N"/>
    <s v="H&amp;H ACRES"/>
    <s v="1042"/>
    <x v="4"/>
    <n v="2"/>
    <n v="1"/>
    <n v="100"/>
    <m/>
    <m/>
    <x v="1107"/>
    <m/>
    <m/>
    <m/>
    <d v="2004-11-02T00:00:00"/>
    <m/>
    <m/>
    <m/>
    <m/>
    <s v=""/>
  </r>
  <r>
    <s v="SUBDIVISION"/>
    <s v="MOORE"/>
    <s v="MOORE"/>
    <s v="PATRICIA"/>
    <s v="77 RICES HILL ROAD"/>
    <s v="NATURAL BRIDGE"/>
    <s v="VA"/>
    <s v="24578"/>
    <s v="5402912670"/>
    <s v="A2"/>
    <s v="NB"/>
    <s v="106"/>
    <s v="5-5"/>
    <s v="106-5-5"/>
    <s v="RICES HILL"/>
    <s v="743"/>
    <x v="8"/>
    <n v="7.06"/>
    <n v="1"/>
    <n v="175"/>
    <m/>
    <m/>
    <x v="1108"/>
    <m/>
    <m/>
    <m/>
    <d v="2004-11-04T00:00:00"/>
    <m/>
    <m/>
    <m/>
    <m/>
    <s v=""/>
  </r>
  <r>
    <s v="SUBDIVISION"/>
    <s v="CLARK"/>
    <s v="CLARK"/>
    <s v="MELVIN"/>
    <s v="28 RIVERSIDE DRIVE"/>
    <s v="BUENA VISTA"/>
    <s v="VA"/>
    <s v="24416"/>
    <s v="5402612987"/>
    <s v="A2"/>
    <s v="SR"/>
    <s v="78"/>
    <s v="8-1E"/>
    <s v="78-8-1E"/>
    <s v="RIVERSIDE"/>
    <s v="608"/>
    <x v="4"/>
    <n v="5.0999999999999996"/>
    <n v="1"/>
    <n v="100"/>
    <m/>
    <m/>
    <x v="1109"/>
    <m/>
    <m/>
    <m/>
    <d v="2004-11-08T00:00:00"/>
    <m/>
    <m/>
    <m/>
    <m/>
    <s v=""/>
  </r>
  <r>
    <s v="SUBDIVISION"/>
    <s v="PUTBRESE"/>
    <s v="PUTBRESE"/>
    <s v="KEITH"/>
    <s v="100 EQUUS LOOP"/>
    <s v="NATURAL BRIDGE"/>
    <s v="VA"/>
    <s v="24578"/>
    <s v="5404637360"/>
    <s v="A2"/>
    <s v="BF"/>
    <s v="96"/>
    <s v="A-35"/>
    <s v="96-A-35"/>
    <s v="FANCY HILL"/>
    <s v="11"/>
    <x v="8"/>
    <n v="2.06"/>
    <n v="1"/>
    <n v="175"/>
    <m/>
    <m/>
    <x v="1109"/>
    <m/>
    <m/>
    <m/>
    <d v="2004-11-08T00:00:00"/>
    <m/>
    <m/>
    <m/>
    <m/>
    <s v=""/>
  </r>
  <r>
    <s v="SUBDIVISION"/>
    <s v="GRACE"/>
    <s v="GRACE"/>
    <s v="JAMES"/>
    <s v="1575 LONE JACK ROAD"/>
    <s v="GLASGOW"/>
    <s v="VA"/>
    <s v="24555"/>
    <s v="5402581774"/>
    <s v="A1"/>
    <s v="NB"/>
    <s v="108"/>
    <s v="A-17A"/>
    <s v="108-A-17A"/>
    <s v="GLASGOW"/>
    <s v="679"/>
    <x v="8"/>
    <n v="8.52"/>
    <n v="1"/>
    <n v="175"/>
    <m/>
    <m/>
    <x v="1110"/>
    <m/>
    <m/>
    <m/>
    <d v="2004-11-10T00:00:00"/>
    <m/>
    <m/>
    <m/>
    <m/>
    <s v=""/>
  </r>
  <r>
    <s v="SUBDIVISION"/>
    <s v="HOLLAND"/>
    <s v="HOLLAND"/>
    <s v="JAMES"/>
    <s v="30 PARKWAY VIEW LANE"/>
    <s v="LEXINGTON"/>
    <s v="VA"/>
    <s v="24450"/>
    <s v="5402614438"/>
    <s v="R1"/>
    <s v="BF"/>
    <s v="89"/>
    <s v="A-27"/>
    <s v="89-A-27"/>
    <s v="BUENA VISTA"/>
    <s v="608"/>
    <x v="4"/>
    <n v="7.32"/>
    <n v="2"/>
    <n v="125"/>
    <m/>
    <m/>
    <x v="1111"/>
    <m/>
    <m/>
    <m/>
    <d v="2004-11-18T00:00:00"/>
    <m/>
    <m/>
    <m/>
    <m/>
    <s v=""/>
  </r>
  <r>
    <s v="SUBDIVISION"/>
    <s v="MEADOR"/>
    <s v="MEADOR"/>
    <s v="EDDIE"/>
    <s v="1135 PADGETTS HILL ROAD"/>
    <s v="NATURAL BRIDGE"/>
    <s v="VA"/>
    <s v="24578"/>
    <s v="5402911676"/>
    <s v="A1"/>
    <s v="NB"/>
    <s v="107"/>
    <s v="A-32A"/>
    <s v="107-A-32A"/>
    <s v="GLASGOW"/>
    <s v="684"/>
    <x v="8"/>
    <n v="41.84"/>
    <n v="1"/>
    <n v="175"/>
    <m/>
    <m/>
    <x v="1112"/>
    <m/>
    <m/>
    <m/>
    <d v="2004-11-30T00:00:00"/>
    <m/>
    <m/>
    <m/>
    <m/>
    <s v=""/>
  </r>
  <r>
    <s v="AGRICULTURAL"/>
    <s v="STILL HOUSE AG DISTRICT"/>
    <s v="THOMAS"/>
    <s v="PAT"/>
    <s v="1134 STILL HOUSE DRIVE"/>
    <s v="LEXINGTON"/>
    <s v="VA"/>
    <s v="24450"/>
    <s v="5404633920"/>
    <s v="A2"/>
    <s v="KC"/>
    <s v="59"/>
    <s v=""/>
    <s v="59-"/>
    <s v="STILL HOUSE"/>
    <s v="638"/>
    <x v="12"/>
    <n v="486"/>
    <m/>
    <n v="0"/>
    <m/>
    <m/>
    <x v="1113"/>
    <d v="2005-01-12T00:00:00"/>
    <d v="2005-02-28T00:00:00"/>
    <m/>
    <d v="2005-02-28T00:00:00"/>
    <m/>
    <d v="2010-02-28T00:00:00"/>
    <m/>
    <d v="2010-02-28T00:00:00"/>
    <s v=""/>
  </r>
  <r>
    <s v="SUBDIVISION"/>
    <s v="LOCHER"/>
    <s v="LOCHER"/>
    <s v="GERRY"/>
    <s v="26 BEATTY HOLLOW RD"/>
    <s v="LEXINTON"/>
    <s v="VA"/>
    <s v="24450"/>
    <s v="5404635689"/>
    <s v="A2"/>
    <s v="NB"/>
    <s v="108B"/>
    <s v="1-A4"/>
    <s v="108B-1-A4"/>
    <s v="GLASGOW"/>
    <s v="501"/>
    <x v="8"/>
    <n v="4.21"/>
    <n v="1"/>
    <n v="175"/>
    <m/>
    <m/>
    <x v="1114"/>
    <m/>
    <m/>
    <m/>
    <d v="2004-12-07T00:00:00"/>
    <m/>
    <m/>
    <m/>
    <m/>
    <s v=""/>
  </r>
  <r>
    <s v="SUBDIVISION"/>
    <s v="VALLANCE"/>
    <s v="VALLANCE"/>
    <s v="JAMES"/>
    <s v="476 MACKEYS LANE"/>
    <s v="FAIRFIELD"/>
    <s v="VA"/>
    <s v="24435"/>
    <s v="5402612945"/>
    <s v="A2"/>
    <s v="KC"/>
    <s v="57"/>
    <s v="A-1"/>
    <s v="57-A-1"/>
    <s v="COLLIERSTOWN"/>
    <s v="770"/>
    <x v="8"/>
    <n v="8.82"/>
    <n v="1"/>
    <n v="175"/>
    <m/>
    <m/>
    <x v="1114"/>
    <m/>
    <m/>
    <m/>
    <d v="2004-12-07T00:00:00"/>
    <m/>
    <m/>
    <m/>
    <m/>
    <s v=""/>
  </r>
  <r>
    <s v="SUBDIVISION"/>
    <s v="ZIMMERMAN"/>
    <s v="ZIMMERMAN"/>
    <s v="ANNE"/>
    <s v="1892 TURNPIKE ROAD"/>
    <s v="LEXINGTON"/>
    <s v="VA"/>
    <s v="24450"/>
    <s v="5404635527"/>
    <s v="A2"/>
    <s v="KC"/>
    <s v="72"/>
    <s v="A-59"/>
    <s v="72-A-59"/>
    <s v="COLLIERSTOWN"/>
    <s v="644"/>
    <x v="8"/>
    <n v="2"/>
    <n v="1"/>
    <n v="175"/>
    <m/>
    <m/>
    <x v="1114"/>
    <m/>
    <m/>
    <m/>
    <d v="2004-12-07T00:00:00"/>
    <m/>
    <m/>
    <m/>
    <m/>
    <s v=""/>
  </r>
  <r>
    <s v="SUBDIVISION"/>
    <s v="CAMPBELL"/>
    <s v="CAMPBELL"/>
    <s v="JOHN"/>
    <s v="212 E 21ST STREET"/>
    <s v="BUENA VISTA"/>
    <s v="VA"/>
    <s v="24416"/>
    <s v="5402618894"/>
    <s v="A2"/>
    <s v="SR"/>
    <s v="63"/>
    <s v="A-39"/>
    <s v="63-A-39"/>
    <s v="FOREST GROVE"/>
    <s v="703"/>
    <x v="8"/>
    <n v="23.46"/>
    <n v="1"/>
    <n v="175"/>
    <m/>
    <m/>
    <x v="1115"/>
    <m/>
    <m/>
    <m/>
    <d v="2004-12-08T00:00:00"/>
    <m/>
    <m/>
    <m/>
    <m/>
    <s v=""/>
  </r>
  <r>
    <s v="SUBDIVISION"/>
    <s v="HESLEP"/>
    <s v="HESLEP"/>
    <s v="WAYNE"/>
    <s v="65 E MIDLAND TRAIL"/>
    <s v="LEXINGTON"/>
    <s v="VA"/>
    <s v="24450"/>
    <s v="5404631700"/>
    <s v="A2"/>
    <s v="SR"/>
    <s v="52"/>
    <s v="A-11"/>
    <s v="52-A-11"/>
    <s v="FAIRFIELD"/>
    <s v="710"/>
    <x v="8"/>
    <n v="4.01"/>
    <n v="1"/>
    <n v="175"/>
    <m/>
    <m/>
    <x v="1116"/>
    <m/>
    <m/>
    <m/>
    <d v="2004-12-13T00:00:00"/>
    <m/>
    <m/>
    <m/>
    <m/>
    <s v=""/>
  </r>
  <r>
    <s v="SUBDIVISION"/>
    <s v="THE PONDS"/>
    <s v="LANDMAN"/>
    <s v="JAY"/>
    <s v="26 NORTH MAIN STREET"/>
    <s v="LEXINGTON"/>
    <s v="VA"/>
    <s v="24450"/>
    <s v="5404634443"/>
    <s v="R1"/>
    <s v="KC"/>
    <s v="62"/>
    <s v="A-64"/>
    <s v="62-A-64"/>
    <s v="EAST LEXINGTON"/>
    <s v="631"/>
    <x v="11"/>
    <n v="156.08000000000001"/>
    <n v="150"/>
    <n v="15050"/>
    <m/>
    <m/>
    <x v="1117"/>
    <m/>
    <m/>
    <m/>
    <d v="2006-04-13T00:00:00"/>
    <m/>
    <m/>
    <m/>
    <m/>
    <s v=""/>
  </r>
  <r>
    <s v="SUBDIVISION"/>
    <s v="TARDY"/>
    <s v="TARDY"/>
    <s v="CLARENCE"/>
    <s v="242 TOAD RUN"/>
    <s v="LEXINGTON"/>
    <s v="VA"/>
    <s v="24450"/>
    <s v="5404634102"/>
    <s v="A2"/>
    <s v="KC"/>
    <s v="46"/>
    <s v="A-53A"/>
    <s v="46-A-53A"/>
    <s v="KERRS CREEK"/>
    <s v="850"/>
    <x v="8"/>
    <n v="39.92"/>
    <n v="1"/>
    <n v="175"/>
    <m/>
    <m/>
    <x v="1118"/>
    <m/>
    <m/>
    <m/>
    <d v="2004-12-20T00:00:00"/>
    <m/>
    <m/>
    <m/>
    <m/>
    <s v=""/>
  </r>
  <r>
    <s v="SUBDIVISION"/>
    <s v="BUSH"/>
    <s v="BUSH"/>
    <s v="KIM"/>
    <s v="367 SORBIE LANE"/>
    <s v="MINERAL"/>
    <s v="VA"/>
    <s v="23117"/>
    <s v="5408727230"/>
    <s v="A2"/>
    <s v="NB"/>
    <s v="107"/>
    <s v="A-32D"/>
    <s v="107-A-32D"/>
    <s v="GLASGOW"/>
    <s v="679"/>
    <x v="8"/>
    <n v="2.1800000000000002"/>
    <n v="1"/>
    <n v="175"/>
    <m/>
    <m/>
    <x v="1119"/>
    <m/>
    <m/>
    <m/>
    <d v="2004-12-21T00:00:00"/>
    <m/>
    <m/>
    <m/>
    <m/>
    <s v=""/>
  </r>
  <r>
    <s v="SUBDIVISION"/>
    <s v="MAST"/>
    <s v="MAST"/>
    <s v="CARRIE"/>
    <s v="4936 MAURY RIVER ROAD"/>
    <s v="ROCKBRIDGE BATHS"/>
    <s v="VA"/>
    <s v="24473"/>
    <s v="5403481298"/>
    <s v="A2"/>
    <s v="WC"/>
    <s v="36"/>
    <s v="A-3"/>
    <s v="36-A-3"/>
    <s v="ROCKBRIDGE BATHS"/>
    <s v="39"/>
    <x v="4"/>
    <n v="2.3199999999999998"/>
    <n v="1"/>
    <n v="100"/>
    <m/>
    <m/>
    <x v="1119"/>
    <m/>
    <m/>
    <m/>
    <d v="2004-12-21T00:00:00"/>
    <m/>
    <m/>
    <m/>
    <m/>
    <s v=""/>
  </r>
  <r>
    <s v="SUBDIVISION"/>
    <s v="PINEY RIDGE"/>
    <s v="JOHNSON"/>
    <s v="WILBUR"/>
    <s v="147 MOHLER LOOP"/>
    <s v="LEXINGTON"/>
    <s v="VA"/>
    <s v="24450"/>
    <s v="5404639214"/>
    <s v="A2"/>
    <s v="NB"/>
    <s v="107"/>
    <s v="A-32C"/>
    <s v="107-A-32C"/>
    <s v="GLASGOW"/>
    <s v="684"/>
    <x v="8"/>
    <n v="2.0099999999999998"/>
    <n v="1"/>
    <n v="175"/>
    <m/>
    <m/>
    <x v="1120"/>
    <m/>
    <m/>
    <m/>
    <d v="2004-12-22T00:00:00"/>
    <m/>
    <m/>
    <m/>
    <m/>
    <s v=""/>
  </r>
  <r>
    <s v="SUBDIVISION"/>
    <s v="CRAIN"/>
    <s v="CRAIN"/>
    <s v="ANNE"/>
    <s v="915 LAKEVIEW CIRCLE"/>
    <s v="GREER"/>
    <s v="SC"/>
    <s v="29651"/>
    <s v="8648771454"/>
    <s v="A2"/>
    <s v="SR"/>
    <s v="40"/>
    <s v="A-49C"/>
    <s v="40-A-49C"/>
    <s v="STEELES TAVERN"/>
    <s v="11"/>
    <x v="4"/>
    <n v="19.68"/>
    <n v="1"/>
    <n v="100"/>
    <m/>
    <m/>
    <x v="1121"/>
    <m/>
    <m/>
    <m/>
    <d v="2004-12-28T00:00:00"/>
    <m/>
    <m/>
    <m/>
    <m/>
    <s v=""/>
  </r>
  <r>
    <s v="SUBDIVISION"/>
    <s v="HESLEP"/>
    <s v="HESLEP"/>
    <s v="WAYNE"/>
    <s v="65 E MIDLAND TRAIL"/>
    <s v="LEXINGTON"/>
    <s v="VA"/>
    <s v="24450"/>
    <s v="5404631700"/>
    <s v="A2"/>
    <s v="SR"/>
    <s v="52"/>
    <s v="A-11B"/>
    <s v="52-A-11B"/>
    <s v="FAIRFIELD"/>
    <s v="710"/>
    <x v="8"/>
    <n v="2"/>
    <n v="1"/>
    <n v="175"/>
    <m/>
    <m/>
    <x v="1122"/>
    <m/>
    <m/>
    <m/>
    <d v="2005-01-03T00:00:00"/>
    <m/>
    <m/>
    <m/>
    <m/>
    <s v=""/>
  </r>
  <r>
    <s v="SUBDIVISION"/>
    <s v="KOTH"/>
    <s v="KOTH"/>
    <s v="BRETTLEY"/>
    <s v="661 BORDEN ROAD"/>
    <s v="LEXINGTON"/>
    <s v="VA"/>
    <s v="24450"/>
    <s v="5404635250"/>
    <s v="A2"/>
    <s v="KC"/>
    <s v="75E"/>
    <s v="1-1B"/>
    <s v="75E-1-1B"/>
    <s v="BORDEN ROAD"/>
    <s v="670"/>
    <x v="8"/>
    <n v="2.04"/>
    <n v="1"/>
    <n v="0"/>
    <m/>
    <m/>
    <x v="1123"/>
    <m/>
    <m/>
    <m/>
    <d v="2007-06-26T00:00:00"/>
    <m/>
    <m/>
    <m/>
    <m/>
    <s v="EXTENDED SEWER PER CZ PRIOR TO PLAT APPROVAL"/>
  </r>
  <r>
    <s v="RESIDENTIAL"/>
    <s v="KOTH"/>
    <s v="KOTH"/>
    <s v="BRETTLEY"/>
    <s v="661 BORDEN ROAD"/>
    <s v="LEXINGTON"/>
    <s v="VA"/>
    <s v="24450"/>
    <s v="5404635250"/>
    <s v="A2"/>
    <s v="KC"/>
    <s v="75E"/>
    <s v="1-1B"/>
    <s v="75E-1-1B"/>
    <s v="BORDEN ROAD"/>
    <s v="670"/>
    <x v="9"/>
    <n v="2.04"/>
    <n v="1"/>
    <n v="320"/>
    <m/>
    <m/>
    <x v="1123"/>
    <d v="2005-02-09T00:00:00"/>
    <d v="2005-03-28T00:00:00"/>
    <m/>
    <d v="2005-03-28T00:00:00"/>
    <m/>
    <m/>
    <m/>
    <m/>
    <s v=""/>
  </r>
  <r>
    <s v="SUBDIVISION"/>
    <s v="ROSE LAND COMPANY"/>
    <s v=""/>
    <s v=""/>
    <s v="284 MOBILE HOME LANE"/>
    <s v="HICKORY"/>
    <s v="MS"/>
    <s v="39332"/>
    <s v="6016354500"/>
    <s v="A2"/>
    <s v="BF"/>
    <s v="83"/>
    <s v="1-1/2"/>
    <s v="83-1-1/2"/>
    <s v="NORTH BUFFALO"/>
    <s v="612"/>
    <x v="10"/>
    <n v="687.41"/>
    <n v="7"/>
    <n v="325"/>
    <m/>
    <m/>
    <x v="1123"/>
    <m/>
    <m/>
    <m/>
    <d v="2005-01-11T00:00:00"/>
    <m/>
    <m/>
    <m/>
    <m/>
    <s v=""/>
  </r>
  <r>
    <s v="SUBDIVISION"/>
    <s v="SHERRARD"/>
    <s v="SHERRARD"/>
    <s v="JOHN"/>
    <s v="1308 THORNHILL ROAD"/>
    <s v="LEXINGTON"/>
    <s v="VA"/>
    <s v="24450"/>
    <s v="5404639439"/>
    <s v="R1"/>
    <s v="BF"/>
    <s v="74"/>
    <s v="A-56"/>
    <s v="74-A-56"/>
    <s v="THORNHILL"/>
    <s v="251"/>
    <x v="4"/>
    <n v="6.31"/>
    <n v="1"/>
    <n v="100"/>
    <m/>
    <m/>
    <x v="1123"/>
    <m/>
    <m/>
    <m/>
    <d v="2005-01-11T00:00:00"/>
    <m/>
    <m/>
    <m/>
    <m/>
    <s v=""/>
  </r>
  <r>
    <s v="SUBDIVISION"/>
    <s v="ACHIN"/>
    <s v="ACHIN"/>
    <s v="JOHN"/>
    <s v="77 BELL HILL LANE"/>
    <s v="GOSHEN"/>
    <s v="VA"/>
    <s v="24439"/>
    <s v="5409971351"/>
    <s v="GO"/>
    <s v="WC"/>
    <s v="12A1"/>
    <s v="A-1"/>
    <s v="12A1-A-1"/>
    <s v="GOSHEN"/>
    <s v="39"/>
    <x v="8"/>
    <n v="1.78"/>
    <n v="1"/>
    <n v="175"/>
    <m/>
    <m/>
    <x v="1124"/>
    <m/>
    <m/>
    <m/>
    <d v="2005-01-13T00:00:00"/>
    <m/>
    <m/>
    <m/>
    <m/>
    <s v=""/>
  </r>
  <r>
    <s v="RESIDENTIAL"/>
    <s v="JACKSON'S VIEW"/>
    <s v="SPENCER"/>
    <s v="THOMAS"/>
    <s v="304 MCLAUGHLIN STREET"/>
    <s v="LEXINGTON"/>
    <s v="VA"/>
    <s v="24450"/>
    <s v="5404637201"/>
    <s v="A2"/>
    <s v="KC"/>
    <s v="61A1"/>
    <s v="A-37/38"/>
    <s v="61A1-A-37/38"/>
    <s v="LEXINGTON"/>
    <s v="631"/>
    <x v="9"/>
    <n v="12.5"/>
    <n v="20"/>
    <n v="425"/>
    <m/>
    <m/>
    <x v="1125"/>
    <d v="2005-02-09T00:00:00"/>
    <d v="2005-03-28T00:00:00"/>
    <m/>
    <m/>
    <d v="2005-03-28T00:00:00"/>
    <m/>
    <m/>
    <m/>
    <s v=""/>
  </r>
  <r>
    <s v="SUBDIVISION"/>
    <s v="ANDREWS"/>
    <s v="ANDREWS"/>
    <s v="PETER"/>
    <s v="47 CRICKET LANE"/>
    <s v="LEXINGTON"/>
    <s v="VA"/>
    <s v="24450"/>
    <s v=""/>
    <s v="A2"/>
    <s v="KC"/>
    <s v="48"/>
    <s v="1-1C"/>
    <s v="48-1-1C"/>
    <s v="BETHANY ROAD"/>
    <s v="625"/>
    <x v="4"/>
    <n v="2.14"/>
    <n v="1"/>
    <n v="100"/>
    <m/>
    <m/>
    <x v="1126"/>
    <m/>
    <m/>
    <m/>
    <d v="2005-01-28T00:00:00"/>
    <m/>
    <m/>
    <m/>
    <m/>
    <s v=""/>
  </r>
  <r>
    <s v="SUBDIVISION"/>
    <s v="ENGLEMAN"/>
    <s v="ENGLEMAN"/>
    <s v="GRAHAM"/>
    <s v="2233 LEE HIGHWAY"/>
    <s v="MT. SIDNEY"/>
    <s v="VA"/>
    <s v="24467"/>
    <s v="5409430012"/>
    <s v="A2"/>
    <s v="WC"/>
    <s v="27"/>
    <s v="A-12"/>
    <s v="27-A-12"/>
    <s v="GIBBS RUN"/>
    <s v="604"/>
    <x v="8"/>
    <n v="4.5"/>
    <n v="1"/>
    <n v="175"/>
    <m/>
    <m/>
    <x v="1127"/>
    <m/>
    <m/>
    <m/>
    <d v="2005-02-02T00:00:00"/>
    <m/>
    <m/>
    <m/>
    <m/>
    <s v=""/>
  </r>
  <r>
    <s v="SUBDIVISION"/>
    <s v="VOLPE"/>
    <s v="VOLPE"/>
    <s v="CHARLES"/>
    <s v="97 RUINED BRIDGE LANE"/>
    <s v="VESUVIUS"/>
    <s v="VA"/>
    <s v="24483"/>
    <s v="5404634443"/>
    <s v="A2"/>
    <s v="SR"/>
    <s v="64"/>
    <s v="A-21"/>
    <s v="64-A-21"/>
    <s v="IRISH CREEK"/>
    <s v="603"/>
    <x v="4"/>
    <n v="43.48"/>
    <n v="3"/>
    <n v="125"/>
    <m/>
    <m/>
    <x v="1128"/>
    <d v="2005-03-09T00:00:00"/>
    <d v="2005-03-28T00:00:00"/>
    <m/>
    <d v="2005-08-08T00:00:00"/>
    <m/>
    <m/>
    <m/>
    <m/>
    <s v=""/>
  </r>
  <r>
    <s v="SUBDIVISION"/>
    <s v="BACK"/>
    <s v="BACK"/>
    <s v="CHARLES"/>
    <s v="2325 BORDEN GRANT TRAIL"/>
    <s v="FAIRFIELD"/>
    <s v="VA"/>
    <s v="24435"/>
    <s v="5402613055"/>
    <s v="A2"/>
    <s v="SR"/>
    <s v="51"/>
    <s v="8-1A1"/>
    <s v="51-8-1A1"/>
    <s v="BORDEN GRANT"/>
    <s v="706"/>
    <x v="8"/>
    <n v="18.57"/>
    <n v="1"/>
    <n v="175"/>
    <m/>
    <m/>
    <x v="1129"/>
    <m/>
    <m/>
    <m/>
    <d v="2005-02-09T00:00:00"/>
    <m/>
    <m/>
    <m/>
    <m/>
    <s v=""/>
  </r>
  <r>
    <s v="SUBDIVISION"/>
    <s v="ENGLEMAN"/>
    <s v="ENGLEMAN"/>
    <s v="GRAHAM"/>
    <s v="2233 LEE HIGHWAY"/>
    <s v="MT. SIDNEY"/>
    <s v="VA"/>
    <s v="24467"/>
    <s v="5409430012"/>
    <s v="A2"/>
    <s v="WC"/>
    <s v="27"/>
    <s v="A-13"/>
    <s v="27-A-13"/>
    <s v="GIBBS RUN"/>
    <s v="604"/>
    <x v="10"/>
    <n v="151.9"/>
    <n v="6"/>
    <n v="300"/>
    <m/>
    <m/>
    <x v="1129"/>
    <m/>
    <m/>
    <m/>
    <d v="2005-02-08T00:00:00"/>
    <m/>
    <m/>
    <m/>
    <m/>
    <s v=""/>
  </r>
  <r>
    <s v="SUBDIVISION"/>
    <s v="KNICK"/>
    <s v="KNICK"/>
    <s v="GERALDINE"/>
    <s v="584 BROAD CREEK CHURCH"/>
    <s v="NATURAL BRIDGE"/>
    <s v="VA"/>
    <s v="24578"/>
    <s v="5402913021"/>
    <s v="A2"/>
    <s v="BF"/>
    <s v="96"/>
    <s v="A-18"/>
    <s v="96-A-18"/>
    <s v="BROAD CREEK"/>
    <s v="683"/>
    <x v="4"/>
    <n v="6.3"/>
    <n v="1"/>
    <n v="100"/>
    <m/>
    <m/>
    <x v="1130"/>
    <m/>
    <m/>
    <m/>
    <d v="2005-02-15T00:00:00"/>
    <m/>
    <m/>
    <m/>
    <m/>
    <s v=""/>
  </r>
  <r>
    <s v="SUBDIVISION"/>
    <s v="GROAH"/>
    <s v="GROAH"/>
    <s v="KEITH"/>
    <s v="POB 57"/>
    <s v="FAIRFIELD"/>
    <s v="VA"/>
    <s v="24435"/>
    <s v="5404602526"/>
    <s v="A2"/>
    <s v="WC"/>
    <s v="51"/>
    <s v="A-2"/>
    <s v="51-A-2"/>
    <s v="DECATUR"/>
    <s v="712"/>
    <x v="8"/>
    <n v="5"/>
    <n v="1"/>
    <n v="175"/>
    <m/>
    <m/>
    <x v="1131"/>
    <m/>
    <m/>
    <m/>
    <d v="2005-02-22T00:00:00"/>
    <m/>
    <m/>
    <m/>
    <m/>
    <s v=""/>
  </r>
  <r>
    <s v="SUBDIVISION"/>
    <s v="WOOLDRIDGE"/>
    <s v="WOOLDRIDGE"/>
    <s v="KERMIT"/>
    <s v="79 TWIN PINE LANE"/>
    <s v="LEXINGTON"/>
    <s v="VA"/>
    <s v="24450"/>
    <s v="5404639266"/>
    <s v="A2"/>
    <s v="BF"/>
    <s v="94"/>
    <s v="5-E"/>
    <s v="94-5-E"/>
    <s v="SOUTH BUFFALO"/>
    <s v="611"/>
    <x v="4"/>
    <n v="66.930000000000007"/>
    <n v="2"/>
    <n v="125"/>
    <m/>
    <m/>
    <x v="1131"/>
    <m/>
    <m/>
    <m/>
    <d v="2005-02-22T00:00:00"/>
    <m/>
    <m/>
    <m/>
    <m/>
    <s v=""/>
  </r>
  <r>
    <s v="SUBDIVISION"/>
    <s v="BERKSTRESSER"/>
    <s v="BERKSTRESSER"/>
    <s v="ROBERT"/>
    <s v="1313 MOUNTAIN VIEW ROAD"/>
    <s v="LEXINGTON"/>
    <s v="VA"/>
    <s v="24450"/>
    <s v="5404631624"/>
    <s v="A2"/>
    <s v="SR"/>
    <s v="62"/>
    <s v="10-2C"/>
    <s v="62-10-2C"/>
    <s v="MOUNTAIN VIEW"/>
    <s v="705"/>
    <x v="8"/>
    <n v="25.84"/>
    <n v="1"/>
    <n v="175"/>
    <m/>
    <m/>
    <x v="1132"/>
    <m/>
    <m/>
    <m/>
    <d v="2005-02-22T00:00:00"/>
    <m/>
    <m/>
    <m/>
    <m/>
    <s v=""/>
  </r>
  <r>
    <s v="SUBDIVISION"/>
    <s v="VEST"/>
    <s v="VEST"/>
    <s v="ROY"/>
    <s v="POB 484"/>
    <s v="BUENA VISTA"/>
    <s v="VA"/>
    <s v="24416"/>
    <s v="5402582338"/>
    <s v="A2"/>
    <s v="NB"/>
    <s v="100"/>
    <s v="A-1"/>
    <s v="100-A-1"/>
    <s v="ROBINSON GAP"/>
    <s v="607"/>
    <x v="8"/>
    <n v="179.6"/>
    <n v="1"/>
    <n v="175"/>
    <m/>
    <m/>
    <x v="1132"/>
    <m/>
    <m/>
    <m/>
    <d v="2005-02-22T00:00:00"/>
    <m/>
    <m/>
    <m/>
    <m/>
    <s v=""/>
  </r>
  <r>
    <s v="SUBDIVISION"/>
    <s v="STATON"/>
    <s v="STATON"/>
    <s v="ROOSEVELT"/>
    <s v="984 STERRETT ROAD"/>
    <s v="FAIRFIELD"/>
    <s v="VA"/>
    <s v="24435"/>
    <s v="5403485444"/>
    <s v="A2"/>
    <s v="WC"/>
    <s v="38"/>
    <s v="A-62"/>
    <s v="38-A-62"/>
    <s v="FAIRFIELD"/>
    <s v="717"/>
    <x v="8"/>
    <n v="2.35"/>
    <n v="1"/>
    <n v="175"/>
    <m/>
    <m/>
    <x v="1133"/>
    <m/>
    <m/>
    <m/>
    <d v="2005-02-24T00:00:00"/>
    <m/>
    <m/>
    <m/>
    <m/>
    <s v=""/>
  </r>
  <r>
    <s v="COMMERCIAL"/>
    <s v="STONEWALL ASSOCIATES"/>
    <s v="BARGER"/>
    <s v="CHUCK"/>
    <s v="10 BORDEN SCHOOL LANE"/>
    <s v="LEXINGTON"/>
    <s v="VA"/>
    <s v="24450"/>
    <s v="5404632106"/>
    <s v="B1"/>
    <s v="BF"/>
    <s v="75"/>
    <s v="A-40A"/>
    <s v="75-A-40A"/>
    <s v="LEXINGTON"/>
    <s v="60"/>
    <x v="2"/>
    <n v="12.9"/>
    <m/>
    <n v="300"/>
    <m/>
    <m/>
    <x v="1133"/>
    <d v="2005-03-09T00:00:00"/>
    <d v="2005-03-28T00:00:00"/>
    <m/>
    <d v="2005-03-28T00:00:00"/>
    <m/>
    <m/>
    <m/>
    <m/>
    <s v=""/>
  </r>
  <r>
    <s v="SUBDIVISION"/>
    <s v="WHEELER"/>
    <s v="WHEELER"/>
    <s v="GARVIS"/>
    <s v="188 IRON WHEEL LANE"/>
    <s v="BUENA VISTA"/>
    <s v="VA"/>
    <s v="24416"/>
    <s v="5402616463"/>
    <s v="A2"/>
    <s v="SR"/>
    <s v="78"/>
    <s v="A-5"/>
    <s v="78-A-5"/>
    <s v="BUENA VISTA"/>
    <s v="733"/>
    <x v="4"/>
    <n v="21.62"/>
    <n v="1"/>
    <n v="100"/>
    <m/>
    <m/>
    <x v="1134"/>
    <m/>
    <m/>
    <m/>
    <d v="2005-03-02T00:00:00"/>
    <m/>
    <m/>
    <m/>
    <m/>
    <s v=""/>
  </r>
  <r>
    <s v="SUBDIVISION"/>
    <s v="BB&amp;T"/>
    <s v="BOLLARD"/>
    <s v="ROD"/>
    <s v="705 N LEE HIGHWAY"/>
    <s v="LEXINGTON"/>
    <s v="VA"/>
    <s v="24450"/>
    <s v="5404634115"/>
    <s v="B1"/>
    <s v="KC"/>
    <s v="61A1"/>
    <s v="5-5B"/>
    <s v="61A1-5-5B"/>
    <s v="EAST LEXIINGTON"/>
    <s v="11"/>
    <x v="8"/>
    <n v="2.1800000000000002"/>
    <n v="1"/>
    <n v="175"/>
    <m/>
    <m/>
    <x v="1135"/>
    <m/>
    <m/>
    <m/>
    <d v="2005-03-16T00:00:00"/>
    <m/>
    <m/>
    <m/>
    <m/>
    <s v=""/>
  </r>
  <r>
    <s v="SUBDIVISION"/>
    <s v="ALBERTI"/>
    <s v="ALBERTI"/>
    <s v="MATHEW"/>
    <s v="POB 1104"/>
    <s v="LEXINGTON"/>
    <s v="VA"/>
    <s v="24450"/>
    <s v="5404637080"/>
    <s v="A2"/>
    <s v="KC"/>
    <s v="58"/>
    <s v="A-50B"/>
    <s v="58-A-50B"/>
    <s v="COLLIERSTOWN"/>
    <s v="644"/>
    <x v="8"/>
    <n v="2"/>
    <n v="1"/>
    <n v="175"/>
    <m/>
    <m/>
    <x v="1136"/>
    <m/>
    <m/>
    <m/>
    <d v="2005-03-18T00:00:00"/>
    <m/>
    <m/>
    <m/>
    <m/>
    <s v=""/>
  </r>
  <r>
    <s v="SUBDIVISION"/>
    <s v="SMITH"/>
    <s v="SMITH"/>
    <s v="BRENDA"/>
    <s v="34 COUNTRY COVE LANE"/>
    <s v="FAIRFIELD"/>
    <s v="VA"/>
    <s v="24435"/>
    <s v="5403485178"/>
    <s v="A2"/>
    <s v="WC"/>
    <s v="38"/>
    <s v="A-12F"/>
    <s v="38-A-12F"/>
    <s v="DECATAUR"/>
    <s v="808"/>
    <x v="8"/>
    <n v="2.62"/>
    <n v="1"/>
    <n v="175"/>
    <m/>
    <m/>
    <x v="1137"/>
    <m/>
    <m/>
    <m/>
    <d v="2005-03-21T00:00:00"/>
    <m/>
    <m/>
    <m/>
    <m/>
    <s v=""/>
  </r>
  <r>
    <s v="SUBDIVISION"/>
    <s v="SMITH"/>
    <s v="SMITH"/>
    <s v="BRENDA"/>
    <s v="34 COUNTRY COVE LANE"/>
    <s v="FAIRFIELD"/>
    <s v="VA"/>
    <s v="24435"/>
    <s v="5403485178"/>
    <s v="A2"/>
    <s v="WC"/>
    <s v="38"/>
    <s v="A-12F"/>
    <s v="38-A-12F"/>
    <s v="DECATAUR"/>
    <s v="808"/>
    <x v="4"/>
    <n v="3.5"/>
    <n v="1"/>
    <n v="100"/>
    <m/>
    <m/>
    <x v="1137"/>
    <m/>
    <m/>
    <m/>
    <d v="2005-03-21T00:00:00"/>
    <m/>
    <m/>
    <m/>
    <m/>
    <s v=""/>
  </r>
  <r>
    <s v="SUBDIVISION"/>
    <s v="FREDERICKSEN"/>
    <s v="FREDERICKSEN"/>
    <s v="MATTHEW"/>
    <s v="246 NEWPORT ROAD"/>
    <s v="SPOTTSWOOD"/>
    <s v="VA"/>
    <s v="24476"/>
    <s v="5403775517"/>
    <s v="A2"/>
    <s v="WC"/>
    <s v="27"/>
    <s v="A-4A"/>
    <s v="27-A-4A"/>
    <s v="GIBBS RUN"/>
    <s v="604"/>
    <x v="8"/>
    <n v="29.93"/>
    <n v="1"/>
    <n v="175"/>
    <m/>
    <m/>
    <x v="1138"/>
    <m/>
    <m/>
    <m/>
    <d v="2005-03-22T00:00:00"/>
    <m/>
    <m/>
    <m/>
    <m/>
    <s v=""/>
  </r>
  <r>
    <s v="SUBDIVISION"/>
    <s v="BUSH"/>
    <s v="BUSH"/>
    <s v="KIM"/>
    <s v="367 SORBIE LANE"/>
    <s v="MINERAL"/>
    <s v="VA"/>
    <s v="23117"/>
    <s v="5408727230"/>
    <s v="A1"/>
    <s v="NB"/>
    <s v="107"/>
    <s v="A-32D"/>
    <s v="107-A-32D"/>
    <s v="GLASGOW"/>
    <s v="679"/>
    <x v="8"/>
    <n v="20"/>
    <n v="1"/>
    <n v="175"/>
    <m/>
    <m/>
    <x v="1139"/>
    <m/>
    <m/>
    <m/>
    <d v="2005-03-23T00:00:00"/>
    <m/>
    <m/>
    <m/>
    <m/>
    <s v=""/>
  </r>
  <r>
    <s v="SUBDIVISION"/>
    <s v="SENSABAUGH"/>
    <s v="SENSABAUGH"/>
    <s v="HYACINTHE"/>
    <s v="1029 MT ATLAS ROAD"/>
    <s v="LEXINGTON"/>
    <s v="VA"/>
    <s v="24450"/>
    <s v="5404634872"/>
    <s v="A2"/>
    <s v="WC"/>
    <s v="50"/>
    <s v="A-16"/>
    <s v="50-A-16"/>
    <s v="MT ATLAS"/>
    <s v="716"/>
    <x v="4"/>
    <n v="2.04"/>
    <n v="1"/>
    <n v="100"/>
    <m/>
    <m/>
    <x v="1139"/>
    <m/>
    <m/>
    <m/>
    <d v="2005-03-23T00:00:00"/>
    <m/>
    <m/>
    <m/>
    <m/>
    <s v=""/>
  </r>
  <r>
    <s v="RESIDENTIAL"/>
    <s v="BELLAIRS"/>
    <s v="BELLAIRS"/>
    <s v="BART"/>
    <s v="6 AUGUSTA COURT"/>
    <s v="LEXINGTON"/>
    <s v="VA"/>
    <s v="24450"/>
    <s v="5404636286"/>
    <s v="R1"/>
    <s v="BF"/>
    <s v="74D"/>
    <s v="2-1-6"/>
    <s v="74D-2-1-6"/>
    <s v="THE GREENS"/>
    <s v="1030"/>
    <x v="5"/>
    <n v="0.53200000000000003"/>
    <n v="1"/>
    <n v="200"/>
    <m/>
    <m/>
    <x v="1140"/>
    <d v="2005-04-13T00:00:00"/>
    <m/>
    <d v="2005-04-20T00:00:00"/>
    <d v="2005-04-20T00:00:00"/>
    <m/>
    <m/>
    <m/>
    <m/>
    <s v=""/>
  </r>
  <r>
    <s v="SUBDIVISION"/>
    <s v="BUCKLAND"/>
    <s v="STEARNS"/>
    <s v="WILLIAM"/>
    <s v="195 WALKER STREET"/>
    <s v="LEXINGTON"/>
    <s v="VA"/>
    <s v="24450"/>
    <s v="5404634832"/>
    <s v="R1"/>
    <s v="KC"/>
    <s v="60"/>
    <s v="26-7"/>
    <s v="60-26-7"/>
    <s v="LEXINGTON"/>
    <s v="60"/>
    <x v="8"/>
    <n v="4.5"/>
    <n v="1"/>
    <n v="175"/>
    <m/>
    <m/>
    <x v="1140"/>
    <m/>
    <m/>
    <m/>
    <d v="2005-03-24T00:00:00"/>
    <m/>
    <m/>
    <m/>
    <m/>
    <s v=""/>
  </r>
  <r>
    <s v="SUBDIVISION"/>
    <s v="HANCHETT"/>
    <s v="HANCHETT"/>
    <s v="DONALD"/>
    <s v="2421 FOREST AVENUE"/>
    <s v="BUENA VISTA"/>
    <s v="VA"/>
    <s v="24416"/>
    <s v="5402617222"/>
    <s v="A2"/>
    <s v="BF"/>
    <s v="96"/>
    <s v="A-30"/>
    <s v="96-A-30"/>
    <s v="BROAD CREEK"/>
    <s v="734"/>
    <x v="8"/>
    <n v="7.85"/>
    <n v="1"/>
    <n v="175"/>
    <m/>
    <m/>
    <x v="1141"/>
    <m/>
    <m/>
    <m/>
    <d v="2005-03-30T00:00:00"/>
    <m/>
    <m/>
    <m/>
    <m/>
    <s v=""/>
  </r>
  <r>
    <s v="SUBDIVISION"/>
    <s v="LANDRUM"/>
    <s v="LANDRUM"/>
    <s v="STEVE"/>
    <s v="339 FURNACE HILL ROAD"/>
    <s v="GOSHEN"/>
    <s v="VA"/>
    <s v="24439"/>
    <s v="5409970629"/>
    <s v="GO"/>
    <s v="WC"/>
    <s v="12A4"/>
    <s v="5-1A"/>
    <s v="12A4-5-1A"/>
    <s v="GOSHEN"/>
    <s v="39"/>
    <x v="8"/>
    <n v="1.27"/>
    <n v="1"/>
    <n v="175"/>
    <m/>
    <m/>
    <x v="1141"/>
    <m/>
    <m/>
    <m/>
    <d v="2005-03-29T00:00:00"/>
    <m/>
    <m/>
    <m/>
    <m/>
    <s v=""/>
  </r>
  <r>
    <s v="AMENDMENT"/>
    <s v="ROCKBRIDGE COUNTY"/>
    <s v="PLANNING"/>
    <s v=""/>
    <s v="150 S MAIN STREET"/>
    <s v="LEXINGTON"/>
    <s v="VA"/>
    <s v="24450"/>
    <s v="5404649662"/>
    <s v="NA"/>
    <s v="RC"/>
    <s v="RC"/>
    <s v="NA"/>
    <s v="RC-NA"/>
    <s v="ALL DISTRICTS"/>
    <s v=""/>
    <x v="3"/>
    <m/>
    <m/>
    <n v="0"/>
    <m/>
    <m/>
    <x v="1142"/>
    <d v="2005-04-13T00:00:00"/>
    <d v="2005-05-23T00:00:00"/>
    <m/>
    <d v="2005-06-27T00:00:00"/>
    <m/>
    <m/>
    <m/>
    <m/>
    <s v="SUBDIVISION AND ROAD STANDARDS"/>
  </r>
  <r>
    <s v="RESIDENTIAL"/>
    <s v="SHEEK"/>
    <s v="SHEEK"/>
    <s v="PEGGY"/>
    <s v="545 SPRING VALLEY ROAD"/>
    <s v="LEXINGTON"/>
    <s v="VA"/>
    <s v="24450"/>
    <s v="5404639541"/>
    <s v="A2"/>
    <s v="KC"/>
    <s v="73"/>
    <s v="A-41A"/>
    <s v="73-A-41A"/>
    <s v="SPRING VALLEY"/>
    <s v="670"/>
    <x v="5"/>
    <n v="0.753"/>
    <m/>
    <n v="200"/>
    <m/>
    <m/>
    <x v="1142"/>
    <d v="2005-04-13T00:00:00"/>
    <m/>
    <d v="2005-04-20T00:00:00"/>
    <d v="2005-04-20T00:00:00"/>
    <m/>
    <m/>
    <m/>
    <m/>
    <s v=""/>
  </r>
  <r>
    <s v="SUBDIVISION"/>
    <s v="BUCKHOLT"/>
    <s v="BUCKHOLT"/>
    <s v="CAROL"/>
    <s v="31 SKYHIGH LANE"/>
    <s v="LEXINGTON"/>
    <s v="VA"/>
    <s v="24450"/>
    <s v="5404635756"/>
    <s v="R1"/>
    <s v="WC"/>
    <s v="62"/>
    <s v="A-18C"/>
    <s v="62-A-18C"/>
    <s v="MEADOW VIEW"/>
    <s v="645"/>
    <x v="4"/>
    <n v="4.88"/>
    <n v="1"/>
    <n v="100"/>
    <m/>
    <m/>
    <x v="1143"/>
    <m/>
    <m/>
    <m/>
    <d v="2005-03-31T00:00:00"/>
    <m/>
    <m/>
    <m/>
    <m/>
    <s v=""/>
  </r>
  <r>
    <s v="SUBDIVISION"/>
    <s v="HALL"/>
    <s v="HALL"/>
    <s v="THELMA"/>
    <s v="1551 S BUFFALO ROAD"/>
    <s v="LEXINGTON"/>
    <s v="VA"/>
    <s v="24450"/>
    <s v="5404634838"/>
    <s v="A2"/>
    <s v="BF"/>
    <s v="94"/>
    <s v="A-32"/>
    <s v="94-A-32"/>
    <s v="RAPPS MILL"/>
    <s v="611"/>
    <x v="4"/>
    <n v="5.42"/>
    <n v="1"/>
    <n v="100"/>
    <m/>
    <m/>
    <x v="1144"/>
    <m/>
    <m/>
    <m/>
    <d v="2005-04-07T00:00:00"/>
    <m/>
    <m/>
    <m/>
    <m/>
    <s v=""/>
  </r>
  <r>
    <s v="SUBDIVISION"/>
    <s v="SCHENDEL"/>
    <s v="SCHENDEL"/>
    <s v="WALTER"/>
    <s v="137 PISGAH ROAD"/>
    <s v="RAPHINE"/>
    <s v="VA"/>
    <s v="24472"/>
    <s v="5403481359"/>
    <s v="A2"/>
    <s v="WC"/>
    <s v="26"/>
    <s v="1-1"/>
    <s v="26-1-1"/>
    <s v="PISGAH"/>
    <s v="726"/>
    <x v="8"/>
    <n v="51.23"/>
    <n v="1"/>
    <n v="175"/>
    <m/>
    <m/>
    <x v="1144"/>
    <m/>
    <m/>
    <m/>
    <d v="2005-04-11T00:00:00"/>
    <m/>
    <m/>
    <m/>
    <m/>
    <s v=""/>
  </r>
  <r>
    <s v="SUBDIVISION"/>
    <s v="OREBAUGH"/>
    <s v="OREBAUGH"/>
    <s v="DOUG"/>
    <s v="6073 N LEE HIGHWAY"/>
    <s v="FAIRFIELD"/>
    <s v="VA"/>
    <s v="24435"/>
    <s v="5403772597"/>
    <s v="A2"/>
    <s v="SR"/>
    <s v="39"/>
    <s v="A-22A"/>
    <s v="39-A-22A"/>
    <s v="FAIRFIELD"/>
    <s v="11"/>
    <x v="4"/>
    <n v="2.2200000000000002"/>
    <n v="1"/>
    <n v="100"/>
    <m/>
    <m/>
    <x v="1145"/>
    <m/>
    <m/>
    <m/>
    <d v="2005-04-08T00:00:00"/>
    <m/>
    <m/>
    <m/>
    <m/>
    <s v=""/>
  </r>
  <r>
    <s v="SUBDIVISION"/>
    <s v="RICHIE"/>
    <s v="RICHIE"/>
    <s v="DENNIS"/>
    <s v="1403 RIDGE ROAD"/>
    <s v="RAPHINE"/>
    <s v="VA"/>
    <s v="24472"/>
    <s v="5403776028"/>
    <s v="A2"/>
    <s v="WC"/>
    <s v="27"/>
    <s v="A-53"/>
    <s v="27-A-53"/>
    <s v="RIDGE ROAD"/>
    <s v="613"/>
    <x v="4"/>
    <n v="5"/>
    <n v="1"/>
    <n v="100"/>
    <m/>
    <m/>
    <x v="1145"/>
    <m/>
    <m/>
    <m/>
    <d v="2005-04-08T00:00:00"/>
    <m/>
    <m/>
    <m/>
    <m/>
    <s v=""/>
  </r>
  <r>
    <s v="SUBDIVISION"/>
    <s v="STATON"/>
    <s v="STATON"/>
    <s v="RALPH"/>
    <s v="2395 BORDEN GRANT TRAIL"/>
    <s v="FAIRFIELD"/>
    <s v="VA"/>
    <s v="24435"/>
    <s v="5402612228"/>
    <s v="A2"/>
    <s v="SR"/>
    <s v="51"/>
    <s v="9-1"/>
    <s v="51-9-1"/>
    <s v="FAIRFIELD"/>
    <s v="706"/>
    <x v="4"/>
    <n v="3.6"/>
    <n v="1"/>
    <n v="100"/>
    <m/>
    <m/>
    <x v="1146"/>
    <m/>
    <m/>
    <m/>
    <d v="2005-04-14T00:00:00"/>
    <m/>
    <m/>
    <m/>
    <m/>
    <s v=""/>
  </r>
  <r>
    <s v="SUBDIVISION"/>
    <s v="HOSTETTER"/>
    <s v="HOSTETTER"/>
    <s v="LAWRENCE"/>
    <s v="272 WOODPECKER LN"/>
    <s v="NATURAL BRIDGE"/>
    <s v="VA"/>
    <s v="24578"/>
    <s v="5402911422"/>
    <s v="A2"/>
    <s v="BF"/>
    <s v="104"/>
    <s v="1-5B12"/>
    <s v="104-1-5B12"/>
    <s v="PLANK ROAD"/>
    <s v="610"/>
    <x v="8"/>
    <n v="7.56"/>
    <n v="1"/>
    <n v="175"/>
    <m/>
    <m/>
    <x v="1147"/>
    <m/>
    <m/>
    <m/>
    <d v="2005-04-15T00:00:00"/>
    <m/>
    <m/>
    <m/>
    <m/>
    <s v=""/>
  </r>
  <r>
    <s v="RESIDENTIAL"/>
    <s v="LEE HI TOWNHOUSES"/>
    <s v="LANDES"/>
    <s v="WILLIAM"/>
    <s v="4201 WALKERS CREEK RD"/>
    <s v="MIDDLEBROOK"/>
    <s v="VA"/>
    <s v="24459"/>
    <s v="5403484193"/>
    <s v="A2"/>
    <s v="WC"/>
    <s v="49"/>
    <s v="10-14/14B"/>
    <s v="49-10-14/14B"/>
    <s v="TIMBER RIDGE"/>
    <s v="11"/>
    <x v="9"/>
    <n v="15"/>
    <m/>
    <n v="440"/>
    <m/>
    <m/>
    <x v="1147"/>
    <d v="2005-05-11T00:00:00"/>
    <d v="2005-07-25T00:00:00"/>
    <m/>
    <d v="2005-07-25T00:00:00"/>
    <m/>
    <m/>
    <m/>
    <m/>
    <s v="130 UNIT TOWNHOUSE PROJECT"/>
  </r>
  <r>
    <s v="UTILITY"/>
    <s v="LOWER FAIRFIELD PUMP STATION"/>
    <s v="PSA"/>
    <s v=""/>
    <s v="150 S. MAIN STREET"/>
    <s v="LEXINGTON"/>
    <s v="VA"/>
    <s v="24450"/>
    <s v="5404633429"/>
    <s v="A2"/>
    <s v="SR"/>
    <s v="39"/>
    <s v="A-45"/>
    <s v="39-A-45"/>
    <s v="FAIRFIELD"/>
    <s v="11"/>
    <x v="2"/>
    <n v="0.05"/>
    <m/>
    <n v="0"/>
    <n v="0"/>
    <m/>
    <x v="1147"/>
    <d v="2005-05-11T00:00:00"/>
    <d v="2005-06-27T00:00:00"/>
    <m/>
    <d v="2005-06-27T00:00:00"/>
    <m/>
    <m/>
    <m/>
    <m/>
    <s v="SEWER PUMPING STATION"/>
  </r>
  <r>
    <s v="UTILITY"/>
    <s v="RAPHINE SEWER PUMP STATION"/>
    <s v="PSA"/>
    <s v=""/>
    <s v="150 S. MAIN STREET"/>
    <s v="LEXINGTON"/>
    <s v="VA"/>
    <s v="24450"/>
    <s v="5404633429"/>
    <s v="A2"/>
    <s v="SR"/>
    <s v="40"/>
    <s v="13-2-1"/>
    <s v="40-13-2-1"/>
    <s v="STEELES TAVERN"/>
    <s v="11"/>
    <x v="2"/>
    <n v="1"/>
    <m/>
    <n v="0"/>
    <n v="0"/>
    <m/>
    <x v="1147"/>
    <d v="2005-05-11T00:00:00"/>
    <d v="2005-06-27T00:00:00"/>
    <m/>
    <d v="2005-06-27T00:00:00"/>
    <m/>
    <m/>
    <m/>
    <m/>
    <s v="SEWER PUMPING STATION"/>
  </r>
  <r>
    <s v="SUBDIVISION"/>
    <s v="TOMLIN"/>
    <s v="TOMLIN"/>
    <s v="JAMES"/>
    <s v="38 ALTA VISTA LANE"/>
    <s v="BUENA VISTA"/>
    <s v="VA"/>
    <s v="24416"/>
    <s v="5402612101"/>
    <s v="A2"/>
    <s v="SR"/>
    <s v="64"/>
    <s v="A-17C"/>
    <s v="64-A-17C"/>
    <s v="STONEY RUN"/>
    <s v="757"/>
    <x v="4"/>
    <n v="2.11"/>
    <n v="1"/>
    <n v="100"/>
    <m/>
    <m/>
    <x v="1147"/>
    <m/>
    <m/>
    <m/>
    <d v="2005-04-15T00:00:00"/>
    <m/>
    <m/>
    <m/>
    <m/>
    <s v=""/>
  </r>
  <r>
    <s v="UTILITY"/>
    <s v="UPPER FAIRFIELD PUMP STATION"/>
    <s v="PSA"/>
    <s v=""/>
    <s v="150 S. MAIN STREET"/>
    <s v="LEXINGTON"/>
    <s v="VA"/>
    <s v="24450"/>
    <s v="5404633429"/>
    <s v="A2"/>
    <s v="SR"/>
    <s v="39"/>
    <s v="29-A"/>
    <s v="39-29-A"/>
    <s v="FAIRFIELD"/>
    <s v="11"/>
    <x v="2"/>
    <n v="0.25"/>
    <m/>
    <n v="0"/>
    <n v="0"/>
    <m/>
    <x v="1147"/>
    <d v="2005-05-11T00:00:00"/>
    <d v="2005-06-27T00:00:00"/>
    <m/>
    <d v="2005-06-27T00:00:00"/>
    <m/>
    <m/>
    <m/>
    <m/>
    <s v="SEWER PUMPING STATION"/>
  </r>
  <r>
    <s v="SUBDIVISION"/>
    <s v="ARMSTRONG"/>
    <s v="ARMSTRONG"/>
    <s v="HUBERT"/>
    <s v="131 BUNKER HILL MILL RD"/>
    <s v="LEXINGTON"/>
    <s v="VA"/>
    <s v="24450"/>
    <s v="5404634097"/>
    <s v="R1"/>
    <s v="BF"/>
    <s v="88"/>
    <s v="5-1L1"/>
    <s v="88-5-1L1"/>
    <s v="WESLEY CHAPEL"/>
    <s v="735"/>
    <x v="4"/>
    <n v="1.02"/>
    <n v="1"/>
    <n v="100"/>
    <m/>
    <m/>
    <x v="1148"/>
    <m/>
    <m/>
    <m/>
    <d v="2005-04-21T00:00:00"/>
    <m/>
    <m/>
    <m/>
    <m/>
    <s v=""/>
  </r>
  <r>
    <s v="SUBDIVISION"/>
    <s v="BUSH"/>
    <s v="BUSH"/>
    <s v="GEORGE"/>
    <s v="148 DISCOVERY LANE"/>
    <s v="LEXINGTON"/>
    <s v="VA"/>
    <s v="24450"/>
    <s v="5404631713"/>
    <s v="A2"/>
    <s v="WC"/>
    <s v="62"/>
    <s v="29-C"/>
    <s v="62-29-C"/>
    <s v="PATRICK DRIVE"/>
    <s v="811"/>
    <x v="8"/>
    <n v="3.65"/>
    <n v="1"/>
    <n v="175"/>
    <m/>
    <m/>
    <x v="1149"/>
    <m/>
    <m/>
    <m/>
    <d v="2005-04-26T00:00:00"/>
    <m/>
    <m/>
    <m/>
    <m/>
    <s v=""/>
  </r>
  <r>
    <s v="SUBDIVISION"/>
    <s v="NICELY"/>
    <s v="NICELY"/>
    <s v="VICKI"/>
    <s v="582 HONEY HOLLOW RD"/>
    <s v="LEXINGTON"/>
    <s v="VA"/>
    <s v="24450"/>
    <s v="5404635485"/>
    <s v="A2"/>
    <s v="KC"/>
    <s v="57"/>
    <s v="A-32"/>
    <s v="57-A-32"/>
    <s v="BIG HILL"/>
    <s v="651"/>
    <x v="8"/>
    <n v="2.79"/>
    <n v="1"/>
    <n v="175"/>
    <m/>
    <m/>
    <x v="1150"/>
    <m/>
    <m/>
    <m/>
    <d v="2005-04-26T00:00:00"/>
    <m/>
    <m/>
    <m/>
    <m/>
    <s v=""/>
  </r>
  <r>
    <s v="SUBDIVISION"/>
    <s v="HICKMAN"/>
    <s v="HICKMAN"/>
    <s v="KAREN"/>
    <s v="17 WATTS GLEN LANE"/>
    <s v="GLASGOW"/>
    <s v="VA"/>
    <s v="24555"/>
    <s v="5402582882"/>
    <s v="A2"/>
    <s v="NB"/>
    <s v="107"/>
    <s v="17-4"/>
    <s v="107-17-4"/>
    <s v="GLASGOW"/>
    <s v="684"/>
    <x v="10"/>
    <n v="20"/>
    <n v="2"/>
    <n v="200"/>
    <m/>
    <m/>
    <x v="1151"/>
    <m/>
    <m/>
    <m/>
    <d v="2005-04-28T00:00:00"/>
    <m/>
    <m/>
    <m/>
    <m/>
    <s v=""/>
  </r>
  <r>
    <s v="SUBDVISION"/>
    <s v="HARLIN"/>
    <s v="HARLIN"/>
    <s v="TREVOR"/>
    <s v="749 BIG HILL ROAD"/>
    <s v="LEXINGTON"/>
    <s v="VA"/>
    <s v="24450"/>
    <s v="5404635142"/>
    <s v="A2"/>
    <s v="KC"/>
    <s v="45"/>
    <s v="A-11A"/>
    <s v="45-A-11A"/>
    <s v="BIG HILL"/>
    <s v="636"/>
    <x v="4"/>
    <n v="2.16"/>
    <n v="1"/>
    <n v="0"/>
    <m/>
    <m/>
    <x v="1152"/>
    <m/>
    <m/>
    <m/>
    <d v="2005-04-29T00:00:00"/>
    <m/>
    <m/>
    <m/>
    <m/>
    <s v="SUBDIVISION FOLLOWING VARIANCE APPROVAL"/>
  </r>
  <r>
    <s v="SUBDIVISION"/>
    <s v="TURPIN"/>
    <s v="TURPIN"/>
    <s v="RALPH"/>
    <s v="3021 N POLLARD STREET"/>
    <s v="ARLINGTON"/>
    <s v="VA"/>
    <s v="22207"/>
    <s v=""/>
    <s v="A2"/>
    <s v="BF"/>
    <s v="74"/>
    <s v="A-18"/>
    <s v="74-A-18"/>
    <s v="THORNHILL"/>
    <s v="758"/>
    <x v="8"/>
    <n v="51"/>
    <n v="1"/>
    <n v="175"/>
    <m/>
    <m/>
    <x v="1153"/>
    <m/>
    <m/>
    <m/>
    <d v="2005-05-04T00:00:00"/>
    <m/>
    <m/>
    <m/>
    <m/>
    <s v=""/>
  </r>
  <r>
    <s v="SUBDIVISION"/>
    <s v="COLD SPRING FARM"/>
    <s v="MCCOY"/>
    <s v="JERRY"/>
    <s v="50 COLD SPRING LANE"/>
    <s v="LEXINGTON"/>
    <s v="VA"/>
    <s v="24450"/>
    <s v="5402612483"/>
    <s v="A2"/>
    <s v="BF"/>
    <s v="89"/>
    <s v="A-14"/>
    <s v="89-A-14"/>
    <s v="WESLEY CHAPEL"/>
    <s v="699"/>
    <x v="10"/>
    <n v="403"/>
    <n v="5"/>
    <n v="275"/>
    <m/>
    <m/>
    <x v="1154"/>
    <m/>
    <m/>
    <m/>
    <d v="2006-05-17T00:00:00"/>
    <m/>
    <m/>
    <m/>
    <m/>
    <s v=""/>
  </r>
  <r>
    <s v="SUBDIVISION"/>
    <s v="DAHL"/>
    <s v="DAHL"/>
    <s v="ROBERT"/>
    <s v="320 ELLIOTTS HILL LANE"/>
    <s v="LEXINGTON"/>
    <s v="VA"/>
    <s v="24450"/>
    <s v="5404635418"/>
    <s v="A2"/>
    <s v="BF"/>
    <s v="87"/>
    <s v="A-27"/>
    <s v="87-A-27"/>
    <s v="ELLIOTTS HILL"/>
    <s v="771"/>
    <x v="4"/>
    <n v="2.69"/>
    <n v="1"/>
    <n v="100"/>
    <m/>
    <m/>
    <x v="1154"/>
    <m/>
    <m/>
    <m/>
    <d v="2005-05-11T00:00:00"/>
    <m/>
    <m/>
    <m/>
    <m/>
    <s v=""/>
  </r>
  <r>
    <s v="SUBDIVISION"/>
    <s v="MORRIS"/>
    <s v="MORRIS"/>
    <s v="KENNETH"/>
    <s v="500 MAPLE SWAMP ROAD"/>
    <s v="LEXINGTON"/>
    <s v="VA"/>
    <s v="24450"/>
    <s v="5404636933"/>
    <s v="A2"/>
    <s v="KC"/>
    <s v="47"/>
    <s v="A-67D2"/>
    <s v="47-A-67D2"/>
    <s v="KERRS CREEK"/>
    <s v="622"/>
    <x v="4"/>
    <n v="8.32"/>
    <n v="1"/>
    <n v="100"/>
    <m/>
    <m/>
    <x v="1155"/>
    <m/>
    <m/>
    <m/>
    <d v="2005-05-17T00:00:00"/>
    <m/>
    <m/>
    <m/>
    <m/>
    <s v=""/>
  </r>
  <r>
    <s v="SUBDIVISION"/>
    <s v="FITZGERALD"/>
    <s v="FITZGERALD"/>
    <s v="WILLIE"/>
    <s v="2788 OLD BUENA VISTA RD"/>
    <s v="BUENA VISTA"/>
    <s v="VA"/>
    <s v="24416"/>
    <s v="5402613248"/>
    <s v="R1"/>
    <s v="SR"/>
    <s v="77"/>
    <s v="20-1B"/>
    <s v="77-20-1B"/>
    <s v="LONG HOLLOW"/>
    <s v="631"/>
    <x v="4"/>
    <n v="4.1689999999999996"/>
    <n v="1"/>
    <n v="100"/>
    <m/>
    <m/>
    <x v="1156"/>
    <m/>
    <m/>
    <m/>
    <d v="2005-05-19T00:00:00"/>
    <m/>
    <m/>
    <m/>
    <m/>
    <s v=""/>
  </r>
  <r>
    <s v="SUBDIVISION"/>
    <s v="LEXINGTON MOOSE LODGE"/>
    <s v="MOORE"/>
    <s v="GRAHAM"/>
    <s v="75 DEER CROSSING LANE"/>
    <s v="LEXINGTON"/>
    <s v="VA"/>
    <s v="24450"/>
    <s v="5404633452"/>
    <s v="A2"/>
    <s v="BF"/>
    <s v="74"/>
    <s v="19-1"/>
    <s v="74-19-1"/>
    <s v="THORNHILL"/>
    <s v="251"/>
    <x v="8"/>
    <n v="2.0699999999999998"/>
    <n v="1"/>
    <n v="175"/>
    <m/>
    <m/>
    <x v="1157"/>
    <m/>
    <m/>
    <m/>
    <d v="2005-05-20T00:00:00"/>
    <m/>
    <m/>
    <m/>
    <m/>
    <s v=""/>
  </r>
  <r>
    <s v="AGRICULTURAL"/>
    <s v="THORNHILL AREA"/>
    <s v="PLANNING"/>
    <s v=""/>
    <s v="150 S MAIN STREET"/>
    <s v="LEXINGTON"/>
    <s v="VA"/>
    <s v="24450"/>
    <s v="5404649662"/>
    <s v="R1"/>
    <s v="BF"/>
    <s v="74"/>
    <s v=""/>
    <s v="74-"/>
    <s v="THORNHILL"/>
    <s v="251"/>
    <x v="6"/>
    <n v="860"/>
    <m/>
    <n v="0"/>
    <m/>
    <m/>
    <x v="1158"/>
    <d v="2005-06-08T00:00:00"/>
    <d v="2005-07-25T00:00:00"/>
    <m/>
    <d v="2005-07-25T00:00:00"/>
    <m/>
    <m/>
    <m/>
    <m/>
    <s v="REZONING THE THORNHILL AREA FROM R1 TO A2"/>
  </r>
  <r>
    <s v="SUBDIVISION"/>
    <s v="CORVALAN"/>
    <s v="CORVALAN"/>
    <s v="LUIS"/>
    <s v="1377 WESLEY CHAPEL ROAD"/>
    <s v="LEXINGTON"/>
    <s v="VA"/>
    <s v="24450"/>
    <s v="5402613746"/>
    <s v="A2"/>
    <s v="BF"/>
    <s v="88"/>
    <s v="5-1J"/>
    <s v="88-5-1J"/>
    <s v="WESLEY CHAPEL"/>
    <s v="699"/>
    <x v="4"/>
    <n v="2"/>
    <n v="1"/>
    <n v="100"/>
    <m/>
    <m/>
    <x v="1159"/>
    <m/>
    <m/>
    <m/>
    <d v="2005-05-24T00:00:00"/>
    <m/>
    <m/>
    <m/>
    <m/>
    <s v=""/>
  </r>
  <r>
    <s v="SUBDIVISION"/>
    <s v="LEVONICK"/>
    <s v="LEVONICK"/>
    <s v="DEBORAH"/>
    <s v="40 DISCOVERY LANE"/>
    <s v="LEXINGTON"/>
    <s v="VA"/>
    <s v="24450"/>
    <s v="5404643334"/>
    <s v="A2"/>
    <s v="WC"/>
    <s v="62"/>
    <s v="29-D"/>
    <s v="62-29-D"/>
    <s v="MEADOWVIEW"/>
    <s v=""/>
    <x v="9"/>
    <n v="8.65"/>
    <n v="1"/>
    <n v="380"/>
    <m/>
    <m/>
    <x v="1159"/>
    <d v="2005-07-13T00:00:00"/>
    <d v="2005-07-25T00:00:00"/>
    <m/>
    <d v="2005-07-25T00:00:00"/>
    <m/>
    <m/>
    <m/>
    <m/>
    <s v=""/>
  </r>
  <r>
    <s v="SUBDIVISION"/>
    <s v="DORSEY"/>
    <s v="DORSEY"/>
    <s v="MICHAEL"/>
    <s v="146 VALLEY VIEW LANE"/>
    <s v="FAIRFIELD"/>
    <s v="VA"/>
    <s v="24435"/>
    <s v="5403481303"/>
    <s v="A2"/>
    <s v="WC"/>
    <s v="37"/>
    <s v="6-C/C1"/>
    <s v="37-6-C/C1"/>
    <s v="BUSTLEBURG"/>
    <s v="252"/>
    <x v="8"/>
    <n v="9.4"/>
    <n v="3"/>
    <n v="225"/>
    <m/>
    <m/>
    <x v="1160"/>
    <m/>
    <m/>
    <m/>
    <d v="2005-05-25T00:00:00"/>
    <m/>
    <m/>
    <m/>
    <m/>
    <s v=""/>
  </r>
  <r>
    <s v="SUBDIVISION"/>
    <s v="MCMULLEN"/>
    <s v="MCMULLEN"/>
    <s v="JOHN"/>
    <s v="149 COLLIERSTOWN ROAD"/>
    <s v="LEXINGTON"/>
    <s v="VA"/>
    <s v="24450"/>
    <s v="4348269637"/>
    <s v="A1"/>
    <s v="BF"/>
    <s v="74"/>
    <s v="A-80"/>
    <s v="74-A-80"/>
    <s v="THORNHILL"/>
    <s v="251"/>
    <x v="8"/>
    <n v="5.69"/>
    <n v="1"/>
    <n v="175"/>
    <m/>
    <m/>
    <x v="1161"/>
    <m/>
    <m/>
    <m/>
    <d v="2005-06-01T00:00:00"/>
    <m/>
    <m/>
    <m/>
    <m/>
    <s v=""/>
  </r>
  <r>
    <s v="SUBDIVISION"/>
    <s v="PLOGGER"/>
    <s v="PLOGGER"/>
    <s v="STACY"/>
    <s v="657 GREEN HILL ROAD"/>
    <s v="LEXINGTON"/>
    <s v="VA"/>
    <s v="24450"/>
    <s v="5404607148"/>
    <s v="A1"/>
    <s v="KC"/>
    <s v="34"/>
    <s v="A-6"/>
    <s v="34-A-6"/>
    <s v="SYCAMORE VALLEY"/>
    <s v="626"/>
    <x v="8"/>
    <n v="10"/>
    <n v="1"/>
    <n v="175"/>
    <m/>
    <m/>
    <x v="1161"/>
    <m/>
    <m/>
    <m/>
    <d v="2005-06-01T00:00:00"/>
    <m/>
    <m/>
    <m/>
    <m/>
    <s v=""/>
  </r>
  <r>
    <s v="SUBDIVISION"/>
    <s v="GALGAN"/>
    <s v="GALGAN"/>
    <s v="HENRY"/>
    <s v="221 PARKER LANE"/>
    <s v="SEAFORD"/>
    <s v="VA"/>
    <s v="23696"/>
    <s v="7578710157"/>
    <s v="A2"/>
    <s v="NB"/>
    <s v="98"/>
    <s v="A-28"/>
    <s v="98-A-28"/>
    <s v="RIVER ROAD"/>
    <s v="663"/>
    <x v="8"/>
    <n v="20.010000000000002"/>
    <n v="1"/>
    <n v="175"/>
    <m/>
    <m/>
    <x v="1162"/>
    <m/>
    <m/>
    <m/>
    <d v="2005-06-03T00:00:00"/>
    <m/>
    <m/>
    <m/>
    <m/>
    <s v=""/>
  </r>
  <r>
    <s v="SUBDIVISION"/>
    <s v="SNIDER"/>
    <s v="SNIDER"/>
    <s v="BROTHER"/>
    <s v="485 S MAGNOLIA AVENUE"/>
    <s v="BUENA VISTA"/>
    <s v="VA"/>
    <s v="24416"/>
    <s v="5402616386"/>
    <s v="A2"/>
    <s v="NB"/>
    <s v="99"/>
    <s v="3-13/15"/>
    <s v="99-3-13/15"/>
    <s v="BUENA VISTA"/>
    <s v="501"/>
    <x v="4"/>
    <n v="2.0099999999999998"/>
    <n v="1"/>
    <n v="100"/>
    <m/>
    <m/>
    <x v="1163"/>
    <m/>
    <m/>
    <m/>
    <d v="2005-06-08T00:00:00"/>
    <m/>
    <m/>
    <m/>
    <m/>
    <s v=""/>
  </r>
  <r>
    <s v="RESIDENTIAL"/>
    <s v="DIXEY FARM"/>
    <s v="LANDES"/>
    <s v="LANDES"/>
    <s v="4201 WALKERS CREEK RD"/>
    <s v="MIDDLEBROOK"/>
    <s v="VA"/>
    <s v="24459"/>
    <s v="5403484193"/>
    <s v="A2"/>
    <s v="SR"/>
    <s v="39"/>
    <s v="A-73/108"/>
    <s v="39-A-73/108"/>
    <s v="JONESTOWN"/>
    <s v="707"/>
    <x v="9"/>
    <n v="183.56"/>
    <n v="180"/>
    <n v="2190"/>
    <m/>
    <m/>
    <x v="1164"/>
    <d v="2005-07-13T00:00:00"/>
    <d v="2005-08-22T00:00:00"/>
    <m/>
    <m/>
    <m/>
    <m/>
    <m/>
    <m/>
    <s v=""/>
  </r>
  <r>
    <s v="SUBDIVISION"/>
    <s v="ROCKBRIDGE COUNTY"/>
    <s v="HIGGINS"/>
    <s v="TOM"/>
    <s v="150 S MAIN STREET"/>
    <s v="LEXINGTON"/>
    <s v="VA"/>
    <s v="24450"/>
    <s v="5404634361"/>
    <s v="I1"/>
    <s v="NB"/>
    <s v="108A3"/>
    <s v="2-1B1"/>
    <s v="108A3-2-1B1"/>
    <s v="NB STATION"/>
    <s v="759"/>
    <x v="8"/>
    <n v="1.02"/>
    <n v="1"/>
    <n v="0"/>
    <m/>
    <m/>
    <x v="1165"/>
    <m/>
    <m/>
    <m/>
    <d v="2005-06-13T00:00:00"/>
    <m/>
    <m/>
    <m/>
    <m/>
    <s v=""/>
  </r>
  <r>
    <s v="SUBDIVISION"/>
    <s v="BENNETT"/>
    <s v="BENNETT"/>
    <s v="CAROLYN"/>
    <s v="3804 CUMBERLAND ROAD"/>
    <s v="CUMBERLAND"/>
    <s v="VA"/>
    <s v="23040"/>
    <s v=""/>
    <s v="A2"/>
    <s v="WC"/>
    <s v="49"/>
    <s v="A-43F"/>
    <s v="49-A-43F"/>
    <s v="SMOKEY ROW"/>
    <s v="727"/>
    <x v="8"/>
    <n v="2"/>
    <n v="1"/>
    <n v="175"/>
    <m/>
    <m/>
    <x v="1166"/>
    <m/>
    <m/>
    <m/>
    <d v="2005-06-17T00:00:00"/>
    <m/>
    <m/>
    <m/>
    <m/>
    <s v=""/>
  </r>
  <r>
    <s v="SUBDIVISION"/>
    <s v="STEVENS"/>
    <s v="STEVENS"/>
    <s v="GEORGE"/>
    <s v="POB 303"/>
    <s v="GOSHEN"/>
    <s v="VA"/>
    <s v="24439"/>
    <s v="5409970465"/>
    <s v="A2"/>
    <s v="WC"/>
    <s v="7"/>
    <s v="A-19"/>
    <s v="7-A-19"/>
    <s v="BELLS VALLEY"/>
    <s v="616"/>
    <x v="4"/>
    <n v="2"/>
    <n v="1"/>
    <n v="100"/>
    <m/>
    <m/>
    <x v="1166"/>
    <m/>
    <m/>
    <m/>
    <d v="2005-06-17T00:00:00"/>
    <m/>
    <m/>
    <m/>
    <m/>
    <s v=""/>
  </r>
  <r>
    <s v="RESIDENTIAL"/>
    <s v="DORSEY"/>
    <s v="DORSEY"/>
    <s v="JAMES"/>
    <s v="147 BOUNDARY LINE LANE"/>
    <s v="LEXINGTON"/>
    <s v="VA"/>
    <s v="24450"/>
    <s v="5404643169"/>
    <s v="A2"/>
    <s v="WC"/>
    <s v="49"/>
    <s v="10-12B"/>
    <s v="49-10-12B"/>
    <s v="TIMBER RIDGE"/>
    <s v="1025"/>
    <x v="6"/>
    <n v="1.92"/>
    <n v="1"/>
    <n v="320"/>
    <m/>
    <m/>
    <x v="1167"/>
    <d v="2005-07-13T00:00:00"/>
    <d v="2005-07-25T00:00:00"/>
    <m/>
    <m/>
    <d v="2005-07-25T00:00:00"/>
    <m/>
    <m/>
    <m/>
    <s v=""/>
  </r>
  <r>
    <s v="SUBDIVISION"/>
    <s v="MCCURDY"/>
    <s v="MCCURDY"/>
    <s v="JOSEPH"/>
    <s v="258 FLAT WOODS LANE"/>
    <s v="LEXINGTON"/>
    <s v="VA"/>
    <s v="24450"/>
    <s v="5404632937"/>
    <s v="A2"/>
    <s v="KC"/>
    <s v="72"/>
    <s v="A-65"/>
    <s v="72-A-65"/>
    <s v="COLLIERSTOWN"/>
    <s v="644"/>
    <x v="8"/>
    <n v="6.94"/>
    <n v="1"/>
    <n v="175"/>
    <m/>
    <m/>
    <x v="1167"/>
    <m/>
    <m/>
    <m/>
    <d v="2005-06-27T00:00:00"/>
    <m/>
    <m/>
    <m/>
    <m/>
    <s v=""/>
  </r>
  <r>
    <s v="SUBDIVISION"/>
    <s v="SENSABAUGH"/>
    <s v="SENSABAUGH"/>
    <s v="ERMA"/>
    <s v="480 BROWNSBURG TPK"/>
    <s v="ROCKBRIDGE BATHS"/>
    <s v="VA"/>
    <s v="24473"/>
    <s v="5403485843"/>
    <s v="A2"/>
    <s v="WC"/>
    <s v="37"/>
    <s v="A-26"/>
    <s v="37-A-26"/>
    <s v="BUSTLEBURG"/>
    <s v="252"/>
    <x v="10"/>
    <n v="156"/>
    <n v="2"/>
    <n v="200"/>
    <m/>
    <m/>
    <x v="1167"/>
    <m/>
    <m/>
    <m/>
    <d v="2005-06-27T00:00:00"/>
    <m/>
    <m/>
    <m/>
    <m/>
    <s v=""/>
  </r>
  <r>
    <s v="SUBDIVISION"/>
    <s v="BEARD"/>
    <s v="BEARD"/>
    <s v="RUTH"/>
    <s v="3911 BROWNSBURG TPK"/>
    <s v="RAPHINE"/>
    <s v="VA"/>
    <s v="24472"/>
    <s v="5403485886"/>
    <s v="A2"/>
    <s v="WC"/>
    <s v="26"/>
    <s v="A-43"/>
    <s v="26-A-43"/>
    <s v="NEW PROVIDENCE"/>
    <s v="726"/>
    <x v="4"/>
    <n v="300"/>
    <n v="2"/>
    <n v="125"/>
    <m/>
    <m/>
    <x v="1168"/>
    <m/>
    <m/>
    <m/>
    <d v="2005-07-05T00:00:00"/>
    <m/>
    <m/>
    <m/>
    <m/>
    <s v=""/>
  </r>
  <r>
    <s v="SUBDIVISION"/>
    <s v="PLOGGER"/>
    <s v="PLOGGER"/>
    <s v="MARY"/>
    <s v="1632 FRESERICKSBURG RD"/>
    <s v="ROCKBRIDGE BATHS"/>
    <s v="VA"/>
    <s v="24473"/>
    <s v="5404637096"/>
    <s v="A2"/>
    <s v="KC"/>
    <s v="35"/>
    <s v="1-2"/>
    <s v="35-1-2"/>
    <s v="KERRS CREEK"/>
    <s v="623"/>
    <x v="4"/>
    <n v="34"/>
    <n v="1"/>
    <n v="100"/>
    <m/>
    <m/>
    <x v="1168"/>
    <m/>
    <m/>
    <m/>
    <d v="2005-07-05T00:00:00"/>
    <m/>
    <m/>
    <m/>
    <m/>
    <s v=""/>
  </r>
  <r>
    <s v="SUBDIVISION"/>
    <s v="RAPHINE PUMP STATION"/>
    <s v="PSA"/>
    <s v=""/>
    <s v="150 S. MAIN STREET"/>
    <s v="LEXINGTON"/>
    <s v="VA"/>
    <s v="24450"/>
    <s v="5404633429"/>
    <s v="A2"/>
    <s v="SR"/>
    <s v="40"/>
    <s v="13-2-1"/>
    <s v="40-13-2-1"/>
    <s v="STEELES TAVERN"/>
    <s v="11"/>
    <x v="8"/>
    <n v="1"/>
    <n v="1"/>
    <n v="0"/>
    <n v="0"/>
    <m/>
    <x v="1168"/>
    <m/>
    <m/>
    <m/>
    <d v="2005-07-05T00:00:00"/>
    <m/>
    <m/>
    <m/>
    <m/>
    <s v="SEWER PUMPING STATION"/>
  </r>
  <r>
    <s v="SUBDIVISION"/>
    <s v="FAIRFIELD PUMP STATION"/>
    <s v="PSA"/>
    <s v=""/>
    <s v="150 S MAIN STREET"/>
    <s v="LEXINGTON"/>
    <s v="VA"/>
    <s v="24450"/>
    <s v="5404633429"/>
    <s v="A2"/>
    <s v="SR"/>
    <s v="39"/>
    <s v="29-A"/>
    <s v="39-29-A"/>
    <s v="FAIRFIELD"/>
    <s v="11"/>
    <x v="8"/>
    <n v="0.1"/>
    <n v="1"/>
    <n v="0"/>
    <n v="0"/>
    <m/>
    <x v="1169"/>
    <m/>
    <m/>
    <m/>
    <d v="2005-07-07T00:00:00"/>
    <m/>
    <m/>
    <m/>
    <m/>
    <s v="SEWER PUMPING STATION"/>
  </r>
  <r>
    <s v="SUBDIVISION"/>
    <s v="WIPPLE"/>
    <s v="WIPPLE"/>
    <s v="DAVID"/>
    <s v="1790 STERRETT ROAD"/>
    <s v="RAPHINE"/>
    <s v="VA"/>
    <s v="24472"/>
    <s v=""/>
    <s v="A2"/>
    <s v="WC"/>
    <s v="26"/>
    <s v="A-31"/>
    <s v="26-A-31"/>
    <s v="BROWNSBURG"/>
    <s v="724"/>
    <x v="8"/>
    <n v="6.17"/>
    <n v="1"/>
    <n v="175"/>
    <m/>
    <m/>
    <x v="1169"/>
    <m/>
    <m/>
    <m/>
    <d v="2005-07-07T00:00:00"/>
    <m/>
    <m/>
    <m/>
    <m/>
    <s v=""/>
  </r>
  <r>
    <s v="SUBDIVISION"/>
    <s v="CARR"/>
    <s v="CARR"/>
    <s v="BOYD"/>
    <s v="335 KEY WEST DRIVE"/>
    <s v="CHARLOTTESVILLE"/>
    <s v="VA"/>
    <s v="22911"/>
    <s v="4342962597"/>
    <s v="A2"/>
    <s v="SR"/>
    <s v="29"/>
    <s v="1-2"/>
    <s v="29-1-2"/>
    <s v="STEELES TAVERN"/>
    <s v="11"/>
    <x v="4"/>
    <n v="2.4"/>
    <n v="1"/>
    <n v="100"/>
    <m/>
    <m/>
    <x v="1170"/>
    <m/>
    <m/>
    <m/>
    <d v="2005-07-15T00:00:00"/>
    <m/>
    <m/>
    <m/>
    <m/>
    <s v=""/>
  </r>
  <r>
    <s v="SUBDIVISION"/>
    <s v="GATTIS"/>
    <s v="GATTIS"/>
    <s v="ALBERT"/>
    <s v="49 HICKORY DRIVE"/>
    <s v="BUENA VISTA"/>
    <s v="VA"/>
    <s v="24416"/>
    <s v="5402619543"/>
    <s v="R1"/>
    <s v="SR"/>
    <s v="77"/>
    <s v="17-3J"/>
    <s v="77-17-3J"/>
    <s v="H&amp;H ACRES"/>
    <s v="631"/>
    <x v="4"/>
    <n v="1"/>
    <n v="1"/>
    <n v="100"/>
    <m/>
    <m/>
    <x v="1170"/>
    <m/>
    <m/>
    <m/>
    <d v="2005-07-08T00:00:00"/>
    <m/>
    <m/>
    <m/>
    <m/>
    <s v=""/>
  </r>
  <r>
    <s v="SUBDIVISION"/>
    <s v="KNICK"/>
    <s v="KNICK"/>
    <s v="GERALDINE"/>
    <s v="584 BROAD CREEK CHURCH"/>
    <s v="NATURAL BRIDGE"/>
    <s v="VA"/>
    <s v="24578"/>
    <s v="5402913021"/>
    <s v="A2"/>
    <s v="BF"/>
    <s v="96"/>
    <s v="A-18"/>
    <s v="96-A-18"/>
    <s v="BROAD CREEK"/>
    <s v="734"/>
    <x v="4"/>
    <n v="14.79"/>
    <n v="1"/>
    <n v="100"/>
    <m/>
    <m/>
    <x v="1171"/>
    <m/>
    <m/>
    <m/>
    <d v="2005-07-14T00:00:00"/>
    <m/>
    <m/>
    <m/>
    <m/>
    <s v=""/>
  </r>
  <r>
    <s v="SUBDIVISION"/>
    <s v="HAYES"/>
    <s v="HAYES"/>
    <s v="CLINTON"/>
    <s v="19 DOVER LANE"/>
    <s v="BUENA VISTA"/>
    <s v="VA"/>
    <s v="24416"/>
    <s v="5402612933"/>
    <s v="R1"/>
    <s v="SR"/>
    <s v="77"/>
    <s v="2-1B"/>
    <s v="77-2-1B"/>
    <s v="LONG HOLLOW"/>
    <s v="631"/>
    <x v="4"/>
    <n v="3.6"/>
    <n v="2"/>
    <n v="125"/>
    <m/>
    <m/>
    <x v="1172"/>
    <m/>
    <m/>
    <m/>
    <d v="2005-07-18T00:00:00"/>
    <m/>
    <m/>
    <m/>
    <m/>
    <s v=""/>
  </r>
  <r>
    <s v="COMMERCIAL"/>
    <s v="HUNTER HILL CROSSING"/>
    <s v="HINNANT"/>
    <s v="RICK"/>
    <s v="POB 1426"/>
    <s v="LEXINGTON"/>
    <s v="VA"/>
    <s v="24450"/>
    <s v="5403191739"/>
    <s v="B1"/>
    <s v="KC"/>
    <s v="61A1"/>
    <s v="5-5B1"/>
    <s v="61A1-5-5B1"/>
    <s v="EAST LEXINGTON"/>
    <s v="11"/>
    <x v="9"/>
    <n v="2.86"/>
    <n v="1"/>
    <n v="320"/>
    <m/>
    <m/>
    <x v="1173"/>
    <d v="2005-08-10T00:00:00"/>
    <d v="2005-08-22T00:00:00"/>
    <m/>
    <d v="2005-08-22T00:00:00"/>
    <m/>
    <m/>
    <m/>
    <m/>
    <s v="AMENDING PROFFERS ASSOCIATED WITH BB&amp;T REZONING"/>
  </r>
  <r>
    <s v="SUBDIVISION"/>
    <s v="MOORE"/>
    <s v="MOORE"/>
    <s v="KENNETH"/>
    <s v="5 HOUSE MOUNTAIN RD"/>
    <s v="LEXINGTON"/>
    <s v="VA"/>
    <s v="24450"/>
    <s v="5404635580"/>
    <s v="A2"/>
    <s v="KC"/>
    <s v="59"/>
    <s v="A-26"/>
    <s v="59-A-26"/>
    <s v="HOUSE MOUNTAIN"/>
    <s v="641"/>
    <x v="4"/>
    <n v="5.3"/>
    <n v="1"/>
    <n v="100"/>
    <m/>
    <m/>
    <x v="1174"/>
    <m/>
    <m/>
    <m/>
    <d v="2005-07-25T00:00:00"/>
    <m/>
    <m/>
    <m/>
    <m/>
    <s v=""/>
  </r>
  <r>
    <s v="SUBDIVISION"/>
    <s v="ROBINSON"/>
    <s v="ROBINSON"/>
    <s v="HAROLD"/>
    <s v="21 IMAGINATION LANE"/>
    <s v="LEXINGTON"/>
    <s v="VA"/>
    <s v="24450"/>
    <s v="5404639504"/>
    <s v="A2"/>
    <s v="KC"/>
    <s v="71"/>
    <s v="A-7"/>
    <s v="71-A-7"/>
    <s v="BLACKS CREEK"/>
    <s v="655"/>
    <x v="8"/>
    <n v="2"/>
    <n v="1"/>
    <n v="175"/>
    <m/>
    <m/>
    <x v="1175"/>
    <m/>
    <m/>
    <m/>
    <d v="2005-07-26T00:00:00"/>
    <m/>
    <m/>
    <m/>
    <m/>
    <s v=""/>
  </r>
  <r>
    <s v="SUBDIVISION"/>
    <s v="SHENANDOAH SETTLERS"/>
    <s v="MEAD"/>
    <s v="OTIS"/>
    <s v="21 N MAIN STREET"/>
    <s v="LEXINGTON"/>
    <s v="VA"/>
    <s v="24450"/>
    <s v="5404637168"/>
    <s v="R1"/>
    <s v="BF"/>
    <s v="75"/>
    <s v="A-3"/>
    <s v="75-A-3"/>
    <s v="THORNHILL"/>
    <s v="251"/>
    <x v="8"/>
    <n v="0.71099999999999997"/>
    <n v="1"/>
    <n v="175"/>
    <m/>
    <m/>
    <x v="1176"/>
    <m/>
    <m/>
    <m/>
    <d v="2005-07-28T00:00:00"/>
    <m/>
    <m/>
    <m/>
    <m/>
    <s v=""/>
  </r>
  <r>
    <s v="COMMERCIAL"/>
    <s v="KOOGLER"/>
    <s v="KOOGLER"/>
    <s v="RONNIE"/>
    <s v="618 STEELES FORT ROAD"/>
    <s v="RAPHINE"/>
    <s v="VA"/>
    <s v="24472"/>
    <s v="5403772709"/>
    <s v="B1"/>
    <s v="WC"/>
    <s v="28"/>
    <s v="6-B"/>
    <s v="28-6-B"/>
    <s v="RAPHINE"/>
    <s v="917"/>
    <x v="2"/>
    <n v="7.9"/>
    <m/>
    <n v="300"/>
    <m/>
    <m/>
    <x v="1177"/>
    <d v="2005-08-10T00:00:00"/>
    <d v="2005-08-22T00:00:00"/>
    <m/>
    <d v="2005-08-22T00:00:00"/>
    <m/>
    <m/>
    <m/>
    <m/>
    <s v="SECOND MINI STORAGE UNIT"/>
  </r>
  <r>
    <s v="RESIDENTIAL"/>
    <s v="VANDER VEER"/>
    <s v="VANDER VEER"/>
    <s v="ROBERT"/>
    <s v="8226 S LEE HIGHWAY"/>
    <s v="BUCHANAN"/>
    <s v="VA"/>
    <s v="24066"/>
    <s v="5402914795"/>
    <s v="A2"/>
    <s v="NB"/>
    <s v="111"/>
    <s v="3-4B1"/>
    <s v="111-3-4B1"/>
    <s v="NATURAL BRIDGE"/>
    <s v="11"/>
    <x v="5"/>
    <n v="3.7"/>
    <m/>
    <n v="200"/>
    <m/>
    <m/>
    <x v="1178"/>
    <d v="2005-08-10T00:00:00"/>
    <m/>
    <d v="2005-08-17T00:00:00"/>
    <d v="2005-08-17T00:00:00"/>
    <m/>
    <m/>
    <m/>
    <m/>
    <s v=""/>
  </r>
  <r>
    <s v="SUBDIVISION"/>
    <s v="WALKER"/>
    <s v="WALKER"/>
    <s v="JAMIE"/>
    <s v="2435 BIG HILL ROAD"/>
    <s v="LEXINGTON"/>
    <s v="VA"/>
    <s v="24450"/>
    <s v="5404631691"/>
    <s v="A2"/>
    <s v="KC"/>
    <s v="57"/>
    <s v="A-87"/>
    <s v="57-A-87"/>
    <s v="BIG HILL"/>
    <s v="646"/>
    <x v="8"/>
    <n v="2.02"/>
    <n v="1"/>
    <n v="175"/>
    <m/>
    <m/>
    <x v="1179"/>
    <m/>
    <m/>
    <m/>
    <d v="2005-08-02T00:00:00"/>
    <m/>
    <m/>
    <m/>
    <m/>
    <s v=""/>
  </r>
  <r>
    <s v="SUBDIVISION"/>
    <s v="HUFFMAN"/>
    <s v="HUFFMAN"/>
    <s v="EMERSON"/>
    <s v="35 EMERSON PLACE"/>
    <s v="FAIRFIELD"/>
    <s v="VA"/>
    <s v="24435"/>
    <s v="5403485501"/>
    <s v="R1"/>
    <s v="WC"/>
    <s v="38"/>
    <s v="12-A"/>
    <s v="38-12-A"/>
    <s v="FAIRFIELD"/>
    <s v="852"/>
    <x v="4"/>
    <n v="1.54"/>
    <n v="1"/>
    <n v="100"/>
    <m/>
    <m/>
    <x v="1180"/>
    <m/>
    <m/>
    <m/>
    <d v="2005-08-03T00:00:00"/>
    <m/>
    <m/>
    <m/>
    <m/>
    <s v=""/>
  </r>
  <r>
    <s v="SUBDIVISION"/>
    <s v="MOORE"/>
    <s v="MOORE"/>
    <s v="BERNARD"/>
    <s v="71 FORGE ROAD"/>
    <s v="LEXINGTON"/>
    <s v="VA"/>
    <s v="24450"/>
    <s v="5402616903"/>
    <s v="A2"/>
    <s v="BF"/>
    <s v="89"/>
    <s v="34-A"/>
    <s v="89-34-A"/>
    <s v="MECHANICSVILLE"/>
    <s v="608"/>
    <x v="4"/>
    <n v="2.0099999999999998"/>
    <n v="1"/>
    <n v="100"/>
    <m/>
    <m/>
    <x v="1181"/>
    <m/>
    <m/>
    <m/>
    <d v="2005-08-04T00:00:00"/>
    <m/>
    <m/>
    <m/>
    <m/>
    <s v=""/>
  </r>
  <r>
    <s v="SUBDIVISION"/>
    <s v="SILBERMAN"/>
    <s v="SILBERMAN"/>
    <s v="BRIAN"/>
    <s v="1115 COLLEY AVE, APT A-2"/>
    <s v="NORFOLK"/>
    <s v="VA"/>
    <s v="23507"/>
    <s v=""/>
    <s v="A2"/>
    <s v="KC"/>
    <s v="73"/>
    <s v="A-19A"/>
    <s v="73-A-19A"/>
    <s v="SPRING VALLEY"/>
    <s v="670"/>
    <x v="8"/>
    <n v="5.64"/>
    <n v="1"/>
    <n v="175"/>
    <m/>
    <m/>
    <x v="1181"/>
    <m/>
    <m/>
    <m/>
    <d v="2005-08-04T00:00:00"/>
    <m/>
    <m/>
    <m/>
    <m/>
    <s v=""/>
  </r>
  <r>
    <s v="SUBDIVISION"/>
    <s v="MCMULLEN"/>
    <s v="MCMULLEN"/>
    <s v="JOHN"/>
    <s v="POB 1076"/>
    <s v="LEXINGTON"/>
    <s v="VA"/>
    <s v="24450"/>
    <s v="5404631810"/>
    <s v="A2"/>
    <s v="BF"/>
    <s v="74"/>
    <s v="A-80"/>
    <s v="74-A-80"/>
    <s v="THORNHILL"/>
    <s v="251"/>
    <x v="8"/>
    <n v="2.7"/>
    <n v="1"/>
    <n v="175"/>
    <m/>
    <m/>
    <x v="1182"/>
    <m/>
    <m/>
    <m/>
    <d v="2005-08-05T00:00:00"/>
    <m/>
    <m/>
    <m/>
    <m/>
    <s v=""/>
  </r>
  <r>
    <s v="SUBDIVISION"/>
    <s v="BALLARD"/>
    <s v="BALLARD"/>
    <s v="ERNESTINE"/>
    <s v="130 SMITH HOLLOW"/>
    <s v="LEXINGTON"/>
    <s v="VA"/>
    <s v="24450"/>
    <s v="5404637052"/>
    <s v="A2"/>
    <s v="KC"/>
    <s v="72"/>
    <s v="A-2"/>
    <s v="72-A-2"/>
    <s v="COLLIERSTOWN"/>
    <s v="658"/>
    <x v="8"/>
    <n v="4.93"/>
    <n v="1"/>
    <n v="175"/>
    <m/>
    <m/>
    <x v="1183"/>
    <m/>
    <m/>
    <m/>
    <d v="2005-08-08T00:00:00"/>
    <m/>
    <m/>
    <m/>
    <m/>
    <s v=""/>
  </r>
  <r>
    <s v="SUBDIVISION"/>
    <s v="MCMULLEN"/>
    <s v="MCMULLEN"/>
    <s v="JOHN"/>
    <s v="POB 1076"/>
    <s v="LEXINGTON"/>
    <s v="VA"/>
    <s v="24450"/>
    <s v="5404631810"/>
    <s v="A2"/>
    <s v="BF"/>
    <s v="74"/>
    <s v="A-80"/>
    <s v="74-A-80"/>
    <s v="THORNHILL"/>
    <s v="251"/>
    <x v="0"/>
    <n v="2.0099999999999998"/>
    <n v="1"/>
    <n v="175"/>
    <m/>
    <m/>
    <x v="1184"/>
    <d v="2005-09-14T00:00:00"/>
    <d v="2005-09-26T00:00:00"/>
    <m/>
    <d v="2005-09-26T00:00:00"/>
    <m/>
    <m/>
    <m/>
    <m/>
    <s v=""/>
  </r>
  <r>
    <s v="SUBDIVISION"/>
    <s v="DEMSKY"/>
    <s v="DEMSKY"/>
    <s v="CARL"/>
    <s v="118 MOORES CREEK ROAD"/>
    <s v="LEXINGTON"/>
    <s v="VA"/>
    <s v="24450"/>
    <s v="5404637815"/>
    <s v="A2"/>
    <s v="BF"/>
    <s v="84"/>
    <s v="A-15A"/>
    <s v="84-A-15A"/>
    <s v="BLUE GRASS TRAIL"/>
    <s v="612"/>
    <x v="4"/>
    <n v="7.63"/>
    <n v="1"/>
    <n v="100"/>
    <m/>
    <m/>
    <x v="1185"/>
    <m/>
    <m/>
    <m/>
    <d v="2005-08-22T00:00:00"/>
    <m/>
    <m/>
    <m/>
    <m/>
    <s v=""/>
  </r>
  <r>
    <s v="SUBDIVISION"/>
    <s v="HOTINGER"/>
    <s v="HOTINGER"/>
    <s v="HAROLD"/>
    <s v="173 FREDERICKSBURG RD"/>
    <s v="LEXINGTON"/>
    <s v="VA"/>
    <s v="24450"/>
    <s v="5404633019"/>
    <s v="A2"/>
    <s v="KC"/>
    <s v="47"/>
    <s v="A-56"/>
    <s v="47-A-56"/>
    <s v="KERRS CREEK"/>
    <s v="623"/>
    <x v="8"/>
    <n v="19.420000000000002"/>
    <n v="1"/>
    <n v="175"/>
    <m/>
    <m/>
    <x v="1185"/>
    <m/>
    <m/>
    <m/>
    <d v="2005-08-22T00:00:00"/>
    <m/>
    <m/>
    <m/>
    <m/>
    <s v=""/>
  </r>
  <r>
    <s v="INDUSTRIAL"/>
    <s v="JARRETT MILLWORKS"/>
    <s v="JARRETT"/>
    <s v="DAVID"/>
    <s v="5987 N LEE HIGHWAY"/>
    <s v="FAIRFIELD"/>
    <s v="VA"/>
    <s v="24435"/>
    <s v="5403779173"/>
    <s v="I1"/>
    <s v="SR"/>
    <s v="39"/>
    <s v="A-23B"/>
    <s v="39-A-23B"/>
    <s v="FAIRFIELD"/>
    <s v="11"/>
    <x v="5"/>
    <n v="9"/>
    <m/>
    <n v="200"/>
    <m/>
    <m/>
    <x v="1186"/>
    <d v="2005-09-14T00:00:00"/>
    <m/>
    <d v="2005-09-21T00:00:00"/>
    <d v="2005-09-21T00:00:00"/>
    <m/>
    <m/>
    <m/>
    <m/>
    <s v=""/>
  </r>
  <r>
    <s v="SUBDIVISION"/>
    <s v="PIKES PLACE"/>
    <s v="SCHWEIZER"/>
    <s v="HEIDI"/>
    <s v="203 N MAIN STREET"/>
    <s v="LEXINGTON"/>
    <s v="VA"/>
    <s v="24450"/>
    <s v="5404632724"/>
    <s v="R1"/>
    <s v="WC"/>
    <s v="62C"/>
    <s v="2-1-21/22"/>
    <s v="62C-2-1-21/22"/>
    <s v="VALLEY PIKE"/>
    <s v="645"/>
    <x v="11"/>
    <n v="0.11"/>
    <n v="2"/>
    <n v="175"/>
    <m/>
    <m/>
    <x v="1187"/>
    <m/>
    <m/>
    <m/>
    <d v="2005-09-02T00:00:00"/>
    <m/>
    <m/>
    <m/>
    <m/>
    <s v=""/>
  </r>
  <r>
    <s v="SUBDIVISION"/>
    <s v="LOMBARD"/>
    <s v="LOMBARD"/>
    <s v="EMANUAL"/>
    <s v="POB 132"/>
    <s v="STEELES TAVERN"/>
    <s v="VA"/>
    <s v="24476"/>
    <s v="5408498262"/>
    <s v="A2"/>
    <s v="SR"/>
    <s v="28"/>
    <s v="4-3"/>
    <s v="28-4-3"/>
    <s v="STEELES TAVERN"/>
    <s v="11"/>
    <x v="8"/>
    <n v="4.01"/>
    <n v="1"/>
    <n v="175"/>
    <m/>
    <m/>
    <x v="1188"/>
    <m/>
    <m/>
    <m/>
    <d v="2005-09-09T00:00:00"/>
    <m/>
    <m/>
    <m/>
    <m/>
    <s v=""/>
  </r>
  <r>
    <s v="SUBDIVISION"/>
    <s v="CAMDEN"/>
    <s v="CAMDEN"/>
    <s v="EDWARD"/>
    <s v="1333 BORDEN ROAD"/>
    <s v="LEXINGTON"/>
    <s v="VA"/>
    <s v="24450"/>
    <s v=""/>
    <s v="R1"/>
    <s v="KC"/>
    <s v="60"/>
    <s v="14-C"/>
    <s v="60-14-C"/>
    <s v="LEXINGTON"/>
    <s v="60"/>
    <x v="8"/>
    <n v="2.718"/>
    <n v="1"/>
    <n v="175"/>
    <m/>
    <m/>
    <x v="1189"/>
    <m/>
    <m/>
    <m/>
    <d v="2005-09-12T00:00:00"/>
    <m/>
    <m/>
    <m/>
    <m/>
    <s v=""/>
  </r>
  <r>
    <s v="RESIDENTIAL"/>
    <s v="PHILLIPS"/>
    <s v="PHILLIPS"/>
    <s v="NATHAN"/>
    <s v="POB 314"/>
    <s v="NB STATION"/>
    <s v="VA"/>
    <s v="24579"/>
    <s v="5402912332"/>
    <s v="R1"/>
    <s v="NB"/>
    <s v="113E1"/>
    <s v="1-B3/B4"/>
    <s v="113E1-1-B3/B4"/>
    <s v="NB STATION"/>
    <s v="501"/>
    <x v="5"/>
    <n v="6.48"/>
    <m/>
    <n v="200"/>
    <m/>
    <m/>
    <x v="1190"/>
    <d v="2005-10-12T00:00:00"/>
    <m/>
    <d v="2005-10-19T00:00:00"/>
    <m/>
    <d v="2005-10-19T00:00:00"/>
    <m/>
    <m/>
    <m/>
    <s v=""/>
  </r>
  <r>
    <s v="RESIDENTIAL"/>
    <s v="THE PINNACLE, PHASE I"/>
    <s v="CAMPBELL"/>
    <s v="WILLIAM"/>
    <s v="55 MILL COURT"/>
    <s v="LEXINGTON"/>
    <s v="VA"/>
    <s v="24450"/>
    <s v="5404610489"/>
    <s v="A2"/>
    <s v="WC"/>
    <s v="62"/>
    <s v="A-42G/H"/>
    <s v="62-A-42G/H"/>
    <s v="LEXINGTON"/>
    <s v="11"/>
    <x v="9"/>
    <n v="2.1"/>
    <n v="24"/>
    <n v="321"/>
    <m/>
    <m/>
    <x v="1191"/>
    <d v="2005-10-12T00:00:00"/>
    <d v="2005-11-28T00:00:00"/>
    <m/>
    <d v="2005-11-28T00:00:00"/>
    <m/>
    <m/>
    <m/>
    <m/>
    <s v=""/>
  </r>
  <r>
    <s v="RESIDENTIAL"/>
    <s v="WILLOW LAKE PROPERTIES"/>
    <s v="KOOGLER"/>
    <s v="GLENN"/>
    <s v="80 WILLOW LAKE LOOP"/>
    <s v="RAPHINE"/>
    <s v="VA"/>
    <s v="24472"/>
    <s v="5403772090"/>
    <s v="A2"/>
    <s v="SR"/>
    <s v="28"/>
    <s v="3-5/6/7"/>
    <s v="28-3-5/6/7"/>
    <s v="RAPHINE"/>
    <s v="606"/>
    <x v="9"/>
    <n v="150"/>
    <n v="152"/>
    <n v="1800"/>
    <m/>
    <m/>
    <x v="1191"/>
    <d v="2005-10-12T00:00:00"/>
    <d v="2005-11-28T00:00:00"/>
    <m/>
    <m/>
    <d v="2006-11-28T00:00:00"/>
    <m/>
    <m/>
    <m/>
    <s v="APPLICATION WITHDRAWN UNTIL DAM REPAIRED"/>
  </r>
  <r>
    <s v="SUBDIVISION"/>
    <s v="MOORE"/>
    <s v="MOORE"/>
    <s v="KENNETH"/>
    <s v="47 VANDERVEER LANE"/>
    <s v="LEXINGTON"/>
    <s v="VA"/>
    <s v="24450"/>
    <s v=""/>
    <s v="A2"/>
    <s v="KC"/>
    <s v="59"/>
    <s v="A-26"/>
    <s v="59-A-26"/>
    <s v="HOUSE MOUNTAIN"/>
    <s v="641"/>
    <x v="4"/>
    <n v="5.24"/>
    <n v="1"/>
    <n v="100"/>
    <m/>
    <m/>
    <x v="1192"/>
    <m/>
    <m/>
    <m/>
    <d v="2005-09-19T00:00:00"/>
    <m/>
    <m/>
    <m/>
    <m/>
    <s v=""/>
  </r>
  <r>
    <s v="SUBDIVISION"/>
    <s v="BROWN"/>
    <s v="BROWN"/>
    <s v="JOHN"/>
    <s v="439 MCCLURE BLVD"/>
    <s v="FAIRFIELD"/>
    <s v="VA"/>
    <s v="24435"/>
    <s v=""/>
    <s v="A2"/>
    <s v="WC"/>
    <s v="39"/>
    <s v="A-3"/>
    <s v="39-A-3"/>
    <s v="FAIRFIELD"/>
    <s v="724"/>
    <x v="8"/>
    <n v="7.07"/>
    <n v="1"/>
    <n v="175"/>
    <m/>
    <m/>
    <x v="1193"/>
    <m/>
    <m/>
    <m/>
    <d v="2005-09-20T00:00:00"/>
    <m/>
    <m/>
    <m/>
    <m/>
    <s v=""/>
  </r>
  <r>
    <s v="SUBDIVISION"/>
    <s v="LEECH"/>
    <s v="LEECH"/>
    <s v="HOWARD"/>
    <s v="407 COLLIERSTOWN ROAD"/>
    <s v="LEXINGTON"/>
    <s v="VA"/>
    <s v="24450"/>
    <s v="5404634129"/>
    <s v="A2"/>
    <s v="KC"/>
    <s v="72"/>
    <s v="A-48"/>
    <s v="72-A-48"/>
    <s v="FLAT WOODS"/>
    <s v="644"/>
    <x v="8"/>
    <n v="41.97"/>
    <n v="1"/>
    <n v="175"/>
    <m/>
    <m/>
    <x v="1194"/>
    <m/>
    <m/>
    <m/>
    <d v="2005-09-21T00:00:00"/>
    <m/>
    <m/>
    <m/>
    <m/>
    <s v=""/>
  </r>
  <r>
    <s v="SUBDIVISION"/>
    <s v="WOLFE"/>
    <s v="WOLFE"/>
    <s v="ANDREW"/>
    <s v="15 PALFREY LANE"/>
    <s v="GLASGOW"/>
    <s v="VA"/>
    <s v="24555"/>
    <s v="5404604906"/>
    <s v="A2"/>
    <s v="BF"/>
    <s v="87"/>
    <s v="6-2B"/>
    <s v="87-6-2B"/>
    <s v="BUFFALO BEND"/>
    <s v="11"/>
    <x v="8"/>
    <n v="2"/>
    <n v="1"/>
    <n v="175"/>
    <m/>
    <m/>
    <x v="1195"/>
    <m/>
    <m/>
    <m/>
    <d v="2005-09-29T00:00:00"/>
    <m/>
    <m/>
    <m/>
    <m/>
    <s v=""/>
  </r>
  <r>
    <s v="SUBDIVISION"/>
    <s v="POTTER"/>
    <s v="POTTER"/>
    <s v="CHARLES"/>
    <s v="25 MILL RACE LANE"/>
    <s v="LEXINGTON"/>
    <s v="VA"/>
    <s v="24450"/>
    <s v="5404602459"/>
    <s v="A2"/>
    <s v="KC"/>
    <s v="57"/>
    <s v="A-97C"/>
    <s v="57-A-97C"/>
    <s v="SEHORN HOLLOW"/>
    <s v="657"/>
    <x v="8"/>
    <n v="37.94"/>
    <n v="1"/>
    <n v="175"/>
    <m/>
    <m/>
    <x v="1196"/>
    <m/>
    <m/>
    <m/>
    <d v="2005-09-29T00:00:00"/>
    <m/>
    <m/>
    <m/>
    <m/>
    <s v=""/>
  </r>
  <r>
    <s v="AMENDMENT"/>
    <s v="ROCKBRIDGE COUNTY"/>
    <s v="PLANNING"/>
    <s v=""/>
    <s v="150 S MAIN STREET"/>
    <s v="LEXINGTON"/>
    <s v="VA"/>
    <s v="24450"/>
    <s v="5404649662"/>
    <s v="A2"/>
    <s v="A2"/>
    <s v="NA"/>
    <s v="NA"/>
    <s v="NA-NA"/>
    <s v="A2 DISTRICT"/>
    <s v=""/>
    <x v="3"/>
    <m/>
    <m/>
    <n v="0"/>
    <m/>
    <m/>
    <x v="1197"/>
    <d v="2005-10-12T00:00:00"/>
    <d v="2006-01-23T00:00:00"/>
    <m/>
    <d v="2006-01-23T00:00:00"/>
    <m/>
    <m/>
    <m/>
    <m/>
    <s v="AREA REQUIREMENT FOR DUPLEXES IN A2"/>
  </r>
  <r>
    <s v="COMMERCIAL"/>
    <s v="SMITH FARMS"/>
    <s v="SMITH"/>
    <s v="MACK"/>
    <s v="40 PINE FOREST ROAD"/>
    <s v="LEXINGTON"/>
    <s v="VA"/>
    <s v="24450"/>
    <s v="5404602021"/>
    <s v="A2"/>
    <s v="BF"/>
    <s v="87"/>
    <s v="2-1G"/>
    <s v="87-2-1G"/>
    <s v="LEXINGTON"/>
    <s v="11"/>
    <x v="6"/>
    <n v="2"/>
    <n v="1"/>
    <n v="320"/>
    <m/>
    <m/>
    <x v="1198"/>
    <d v="2005-11-09T00:00:00"/>
    <d v="2005-11-28T00:00:00"/>
    <m/>
    <d v="2005-11-28T00:00:00"/>
    <m/>
    <m/>
    <m/>
    <m/>
    <s v=""/>
  </r>
  <r>
    <s v="SUBDIVISION"/>
    <s v="TWIN OAKS"/>
    <s v="FLESHMAN"/>
    <s v="RUSSELL"/>
    <s v="1743 MOUNTAIN VIEW ROAD"/>
    <s v="BUENA VISTA"/>
    <s v="VA"/>
    <s v="24416"/>
    <s v="5402613910"/>
    <s v="A2"/>
    <s v="SR"/>
    <s v="77"/>
    <s v="A-1"/>
    <s v="77-A-1"/>
    <s v="STUARTSBURG"/>
    <s v="631"/>
    <x v="0"/>
    <n v="47.73"/>
    <n v="10"/>
    <n v="400"/>
    <m/>
    <m/>
    <x v="1199"/>
    <d v="2005-11-09T00:00:00"/>
    <d v="2006-04-24T00:00:00"/>
    <m/>
    <d v="2006-05-11T00:00:00"/>
    <m/>
    <m/>
    <m/>
    <m/>
    <s v=""/>
  </r>
  <r>
    <s v="SUBDIVISION"/>
    <s v="DALE"/>
    <s v="DALE"/>
    <s v="IKE"/>
    <s v="2 CLOVERLEAF LANE"/>
    <s v="LEXINGTON"/>
    <s v="VA"/>
    <s v="24450"/>
    <s v="5404633468"/>
    <s v="A2"/>
    <s v="KC"/>
    <s v="32"/>
    <s v="A-51"/>
    <s v="32-A-51"/>
    <s v="DENMARK"/>
    <s v="629"/>
    <x v="8"/>
    <n v="2.72"/>
    <n v="1"/>
    <n v="175"/>
    <m/>
    <m/>
    <x v="1200"/>
    <m/>
    <m/>
    <m/>
    <d v="2005-10-13T00:00:00"/>
    <m/>
    <m/>
    <m/>
    <m/>
    <s v=""/>
  </r>
  <r>
    <s v="SUBDIVISION"/>
    <s v="LIPSCOMB"/>
    <s v="LIPSCOMP"/>
    <s v="PAULETTE"/>
    <s v="2066 W MIDLAND TRAIL"/>
    <s v="LEXINGTON"/>
    <s v="VA"/>
    <s v="24450"/>
    <s v="5404633644"/>
    <s v="A2"/>
    <s v="KC"/>
    <s v="47"/>
    <s v="A-38"/>
    <s v="47-A-38"/>
    <s v="KERRS CREEK"/>
    <s v="60"/>
    <x v="8"/>
    <n v="6"/>
    <n v="1"/>
    <n v="175"/>
    <m/>
    <m/>
    <x v="1200"/>
    <m/>
    <m/>
    <m/>
    <d v="2005-10-13T00:00:00"/>
    <m/>
    <m/>
    <m/>
    <m/>
    <s v=""/>
  </r>
  <r>
    <s v="SUBDIVISION"/>
    <s v="WARNER"/>
    <s v="WARNER"/>
    <s v="MARY"/>
    <s v="126 E MIDLAND TRAIL"/>
    <s v="LEXINGTON"/>
    <s v="VA"/>
    <s v="24450"/>
    <s v="5404632318"/>
    <s v="B1"/>
    <s v="KC"/>
    <s v="61"/>
    <s v="A-44"/>
    <s v="61-A-44"/>
    <s v="LEXINGTON"/>
    <s v="60"/>
    <x v="8"/>
    <n v="13.11"/>
    <n v="1"/>
    <n v="175"/>
    <m/>
    <m/>
    <x v="1200"/>
    <m/>
    <m/>
    <m/>
    <d v="2005-10-13T00:00:00"/>
    <m/>
    <m/>
    <m/>
    <m/>
    <s v=""/>
  </r>
  <r>
    <s v="RESIDENTIAL"/>
    <s v="JACKSON'S VIEW"/>
    <s v="SPENCER"/>
    <s v="THOMAS"/>
    <s v="304 MCLAUGHLIN STREET"/>
    <s v="LEXINGTON"/>
    <s v="VA"/>
    <s v="24450"/>
    <s v="5404637201"/>
    <s v="A2"/>
    <s v="KC"/>
    <s v="61A1"/>
    <s v="A-37/38"/>
    <s v="61A1-A-37/38"/>
    <s v="LEXINGTON"/>
    <s v="631"/>
    <x v="9"/>
    <n v="12.5"/>
    <n v="10"/>
    <n v="425"/>
    <m/>
    <m/>
    <x v="1201"/>
    <d v="2005-11-09T00:00:00"/>
    <d v="2006-01-23T00:00:00"/>
    <m/>
    <d v="2006-01-23T00:00:00"/>
    <m/>
    <m/>
    <m/>
    <m/>
    <s v=""/>
  </r>
  <r>
    <s v="SUBDIVISION"/>
    <s v="BILLINGS"/>
    <s v="BILLINGS"/>
    <s v="WALTER"/>
    <s v="59 ELDERBERRY LANE"/>
    <s v="BUENA VISTA"/>
    <s v="VA"/>
    <s v="24416"/>
    <s v="5402616801"/>
    <s v="A2"/>
    <s v="SR"/>
    <s v="78"/>
    <s v="5-2Q"/>
    <s v="78-5-2Q"/>
    <s v="STONEY RUN"/>
    <s v="757"/>
    <x v="4"/>
    <n v="4.6230000000000002"/>
    <n v="2"/>
    <n v="100"/>
    <m/>
    <m/>
    <x v="1202"/>
    <m/>
    <m/>
    <m/>
    <d v="2005-10-17T00:00:00"/>
    <m/>
    <m/>
    <m/>
    <m/>
    <s v=""/>
  </r>
  <r>
    <s v="SUBDIVISION"/>
    <s v="OPEN MEADOW"/>
    <s v="CLARK"/>
    <s v="ROBERT"/>
    <s v="136 OPEN MEADOW DRIVE"/>
    <s v="LEXINGTON"/>
    <s v="VA"/>
    <s v="24450"/>
    <s v="5404644556"/>
    <s v="A2"/>
    <s v="BF"/>
    <s v="88"/>
    <s v="32-6"/>
    <s v="88-32-6"/>
    <s v="WESLEY CHAPEL"/>
    <s v="699"/>
    <x v="4"/>
    <n v="2.2000000000000002"/>
    <n v="1"/>
    <n v="100"/>
    <m/>
    <m/>
    <x v="1202"/>
    <m/>
    <m/>
    <m/>
    <d v="2005-10-17T00:00:00"/>
    <m/>
    <m/>
    <m/>
    <m/>
    <s v=""/>
  </r>
  <r>
    <s v="SUBDIVISION"/>
    <s v="CARTER"/>
    <s v="CARTER"/>
    <s v="JOHN"/>
    <s v="909 BIG SPRING ROAD"/>
    <s v="LEXINGTON"/>
    <s v="VA"/>
    <s v="24450"/>
    <s v="5404633385"/>
    <s v="A2"/>
    <s v="KC"/>
    <s v="61"/>
    <s v="A-1"/>
    <s v="61-A-1"/>
    <s v="BIG SPRING"/>
    <s v="631"/>
    <x v="8"/>
    <n v="2.08"/>
    <n v="1"/>
    <n v="175"/>
    <m/>
    <m/>
    <x v="1203"/>
    <m/>
    <m/>
    <m/>
    <d v="2005-10-18T00:00:00"/>
    <m/>
    <m/>
    <m/>
    <m/>
    <s v=""/>
  </r>
  <r>
    <s v="SUBDIVISION"/>
    <s v="WILLIAMS"/>
    <s v="WILLIAMS"/>
    <s v="JOHN"/>
    <s v="1054 FOREST GROVE ROAD"/>
    <s v="LEXINGTON"/>
    <s v="VA"/>
    <s v="24450"/>
    <s v="5404631658"/>
    <s v="A2"/>
    <s v="SR"/>
    <s v="63"/>
    <s v="A-39"/>
    <s v="63-A-39"/>
    <s v="MOUNTAIN VIEW"/>
    <s v="703"/>
    <x v="8"/>
    <n v="4.0410000000000004"/>
    <n v="1"/>
    <n v="175"/>
    <m/>
    <m/>
    <x v="1204"/>
    <m/>
    <m/>
    <m/>
    <d v="2005-10-24T00:00:00"/>
    <m/>
    <m/>
    <m/>
    <m/>
    <s v=""/>
  </r>
  <r>
    <s v="SUBDIVISION"/>
    <s v="BAXTER"/>
    <s v="BAXTER"/>
    <s v="DAVID"/>
    <s v="140 LAZY ACRES LN"/>
    <s v="LEXINGTON"/>
    <s v="VA"/>
    <s v="24450"/>
    <s v="5404631636"/>
    <s v="A2"/>
    <s v="WC"/>
    <s v="62"/>
    <s v="A-16"/>
    <s v="62-A-16"/>
    <s v="MAURY RIVER ROAD"/>
    <s v="39"/>
    <x v="8"/>
    <n v="5.51"/>
    <n v="1"/>
    <n v="175"/>
    <m/>
    <m/>
    <x v="1205"/>
    <m/>
    <m/>
    <m/>
    <d v="2005-11-15T00:00:00"/>
    <m/>
    <m/>
    <m/>
    <m/>
    <s v=""/>
  </r>
  <r>
    <s v="SUBDIVISION"/>
    <s v="TROPPOLI"/>
    <s v="TROPPOLI"/>
    <s v="DANIEL"/>
    <s v="736 MOUNTAIN VIEW ROAD"/>
    <s v="LEXINGTON"/>
    <s v="VA"/>
    <s v="24450"/>
    <s v="5404633105"/>
    <s v="A2"/>
    <s v="SR"/>
    <s v="62"/>
    <s v="15-A"/>
    <s v="62-15-A"/>
    <s v="MOUNTAIN VIEW"/>
    <s v="705"/>
    <x v="8"/>
    <n v="3.95"/>
    <n v="1"/>
    <n v="175"/>
    <m/>
    <m/>
    <x v="1206"/>
    <m/>
    <m/>
    <m/>
    <d v="2005-11-10T00:00:00"/>
    <m/>
    <m/>
    <m/>
    <m/>
    <s v=""/>
  </r>
  <r>
    <s v="SUBDIVISION"/>
    <s v="SHOWALTER"/>
    <s v="SHOWALTER"/>
    <s v="CHARLES"/>
    <s v="780 LINCOLN ROAD"/>
    <s v="LEXINGTON"/>
    <s v="VA"/>
    <s v="24450"/>
    <s v="5404632577"/>
    <s v="A2"/>
    <s v="BF"/>
    <s v="84"/>
    <s v="A-18"/>
    <s v="84-A-18"/>
    <s v="BLUE GRASS TRAIL"/>
    <s v="612"/>
    <x v="8"/>
    <n v="2.06"/>
    <n v="1"/>
    <n v="175"/>
    <m/>
    <m/>
    <x v="1207"/>
    <m/>
    <m/>
    <m/>
    <d v="2005-11-09T00:00:00"/>
    <m/>
    <m/>
    <m/>
    <m/>
    <s v=""/>
  </r>
  <r>
    <s v="SUBDIVISION"/>
    <s v="MCMICHAEL"/>
    <s v="MCMICHAEL"/>
    <s v="ERIC"/>
    <s v="316 MT ATLAS ROAD"/>
    <s v="LEXINGTON"/>
    <s v="VA"/>
    <s v="24450"/>
    <s v="5404649304"/>
    <s v="A2"/>
    <s v="WC"/>
    <s v="50"/>
    <s v="A-50"/>
    <s v="50-A-50"/>
    <s v="MT ATLAS"/>
    <s v="716"/>
    <x v="4"/>
    <n v="2.23"/>
    <n v="1"/>
    <n v="100"/>
    <m/>
    <m/>
    <x v="1208"/>
    <m/>
    <m/>
    <m/>
    <d v="2005-11-17T00:00:00"/>
    <m/>
    <m/>
    <m/>
    <m/>
    <s v=""/>
  </r>
  <r>
    <s v="SUBDIVISION"/>
    <s v="MOORE"/>
    <s v="MOORE"/>
    <s v="K.D."/>
    <s v="78 BELL ROAD"/>
    <s v="LEXINGTON"/>
    <s v="VA"/>
    <s v="24450"/>
    <s v="5404632500"/>
    <s v="R1"/>
    <s v="KC"/>
    <s v="60"/>
    <s v="A-103"/>
    <s v="60-A-103"/>
    <s v="LEXINGTON"/>
    <s v="60"/>
    <x v="4"/>
    <n v="1.1399999999999999"/>
    <n v="1"/>
    <n v="100"/>
    <m/>
    <m/>
    <x v="1208"/>
    <m/>
    <m/>
    <m/>
    <d v="2005-11-17T00:00:00"/>
    <m/>
    <m/>
    <m/>
    <m/>
    <s v=""/>
  </r>
  <r>
    <s v="TOWER"/>
    <s v="PEGASUS TOWER COMPANY"/>
    <s v="TIMMONS"/>
    <s v="HAROLD"/>
    <s v="POB 233"/>
    <s v="RICHLANDS"/>
    <s v="VA"/>
    <s v="24641"/>
    <s v="2769647416"/>
    <s v="A2"/>
    <s v="KC"/>
    <s v="47"/>
    <s v="A-6"/>
    <s v="47-A-6"/>
    <s v="SYCAMORE VALLEY"/>
    <s v="627"/>
    <x v="2"/>
    <n v="0.45"/>
    <m/>
    <n v="3700"/>
    <m/>
    <m/>
    <x v="1208"/>
    <d v="2006-01-11T00:00:00"/>
    <d v="2006-02-27T00:00:00"/>
    <m/>
    <d v="2006-02-27T00:00:00"/>
    <m/>
    <m/>
    <m/>
    <m/>
    <s v=""/>
  </r>
  <r>
    <s v="COMMERCIAL"/>
    <s v="HESLEP FARM EQUIPMENT"/>
    <s v="HESLEP"/>
    <s v="KIM"/>
    <s v="5613 N LEE HIGHWAY"/>
    <s v="FAIRFIELD"/>
    <s v="VA"/>
    <s v="24435"/>
    <s v=""/>
    <s v="B2"/>
    <s v="WC"/>
    <s v="61"/>
    <s v="A-116/117"/>
    <s v="61-A-116/117"/>
    <s v="MAURY RIVER ROAD"/>
    <s v="39"/>
    <x v="9"/>
    <n v="3.77"/>
    <n v="1"/>
    <n v="340"/>
    <m/>
    <m/>
    <x v="1209"/>
    <d v="2005-12-14T00:00:00"/>
    <d v="2006-01-23T00:00:00"/>
    <m/>
    <d v="2006-01-23T00:00:00"/>
    <m/>
    <m/>
    <m/>
    <m/>
    <s v=""/>
  </r>
  <r>
    <s v="RESIDENTIAL"/>
    <s v="MAURY ESTATES"/>
    <s v="RAMSEY"/>
    <s v="SKIP"/>
    <s v="POB 311"/>
    <s v="BUENA VISTA"/>
    <s v="VA"/>
    <s v="24416"/>
    <s v="5402618888"/>
    <s v="I1"/>
    <s v="NB"/>
    <s v="99"/>
    <s v="A-16"/>
    <s v="99-A-16"/>
    <s v="RIVER ROAD"/>
    <s v="501"/>
    <x v="9"/>
    <n v="49"/>
    <n v="1"/>
    <n v="787"/>
    <m/>
    <m/>
    <x v="1209"/>
    <d v="2006-12-14T00:00:00"/>
    <d v="2006-01-23T00:00:00"/>
    <m/>
    <d v="2006-02-13T00:00:00"/>
    <m/>
    <m/>
    <m/>
    <m/>
    <s v=""/>
  </r>
  <r>
    <s v="SUBDIVISION"/>
    <s v="ROUND TOP"/>
    <s v="HOLLAND"/>
    <s v="KEITH"/>
    <s v="80 FORGE ROAD"/>
    <s v="LEXINGTON"/>
    <s v="VA"/>
    <s v="24450"/>
    <s v="5402617404"/>
    <s v="A2"/>
    <s v="SR"/>
    <s v="78"/>
    <s v="6-3"/>
    <s v="78-6-3"/>
    <s v="STONEY RUN"/>
    <s v="757"/>
    <x v="11"/>
    <n v="98.08"/>
    <n v="28"/>
    <n v="2950"/>
    <m/>
    <m/>
    <x v="1209"/>
    <d v="2005-12-14T00:00:00"/>
    <d v="2006-01-23T00:00:00"/>
    <m/>
    <m/>
    <d v="2006-12-14T00:00:00"/>
    <m/>
    <m/>
    <m/>
    <s v="APPLICATION WITHDRAWN"/>
  </r>
  <r>
    <s v="TRAILER PARK"/>
    <s v="ROUND TOP"/>
    <s v="HOLLAND"/>
    <s v="KEITH"/>
    <s v="80 FORGE ROAD"/>
    <s v="LEXINGTON"/>
    <s v="VA"/>
    <s v="24450"/>
    <s v="5402617404"/>
    <s v="A2"/>
    <s v="SR"/>
    <s v="78"/>
    <s v="6-3"/>
    <s v="78-6-3"/>
    <s v="STONEY RUN"/>
    <s v="757"/>
    <x v="2"/>
    <n v="98.08"/>
    <n v="47"/>
    <n v="300"/>
    <m/>
    <m/>
    <x v="1209"/>
    <d v="2005-12-14T00:00:00"/>
    <d v="2006-01-23T00:00:00"/>
    <m/>
    <m/>
    <d v="2006-12-14T00:00:00"/>
    <m/>
    <m/>
    <m/>
    <s v="APPLICATION WITHDRAWN"/>
  </r>
  <r>
    <s v="SUBDIVISION"/>
    <s v="WEST"/>
    <s v="WEST"/>
    <s v="HARRY"/>
    <s v="207C E NELSON STREET"/>
    <s v="LEXINGTON"/>
    <s v="VA"/>
    <s v="24450"/>
    <s v="5404610610"/>
    <s v="R1"/>
    <s v="KC"/>
    <s v="60A"/>
    <s v="12-A"/>
    <s v="60A-12-A"/>
    <s v="MOUNT VISTA"/>
    <s v="60"/>
    <x v="8"/>
    <n v="4.01"/>
    <n v="1"/>
    <n v="175"/>
    <m/>
    <m/>
    <x v="1210"/>
    <m/>
    <m/>
    <m/>
    <d v="2005-11-22T00:00:00"/>
    <m/>
    <m/>
    <m/>
    <m/>
    <s v=""/>
  </r>
  <r>
    <s v="SUBDIVISION"/>
    <s v="CAMPER"/>
    <s v="CAMPER"/>
    <s v="CARL"/>
    <s v="1594 OLD BUENA VISTA RD"/>
    <s v="BUENA VISTA"/>
    <s v="VA"/>
    <s v="24416"/>
    <s v="5404635246"/>
    <s v="A2"/>
    <s v="SR"/>
    <s v="76"/>
    <s v="A-34B"/>
    <s v="76-A-34B"/>
    <s v="STUARTSBURG"/>
    <s v="631"/>
    <x v="8"/>
    <n v="3.04"/>
    <n v="1"/>
    <n v="175"/>
    <m/>
    <m/>
    <x v="1211"/>
    <m/>
    <m/>
    <m/>
    <d v="2005-11-28T00:00:00"/>
    <m/>
    <m/>
    <m/>
    <m/>
    <s v=""/>
  </r>
  <r>
    <s v="SUBDIVISION"/>
    <s v="MELVIN"/>
    <s v="MELVIN"/>
    <s v="JAY"/>
    <s v="1260 ZOLLMANS MILL ROAD"/>
    <s v="LEXINGTON"/>
    <s v="VA"/>
    <s v="24450"/>
    <s v="5404613622"/>
    <s v="B1"/>
    <s v="SR"/>
    <s v="62"/>
    <s v="4-1C7"/>
    <s v="62-4-1C7"/>
    <s v="TIMBER RIDGE"/>
    <s v="11"/>
    <x v="8"/>
    <n v="1.02"/>
    <n v="1"/>
    <n v="175"/>
    <m/>
    <m/>
    <x v="1212"/>
    <m/>
    <m/>
    <m/>
    <d v="2005-12-13T00:00:00"/>
    <m/>
    <m/>
    <m/>
    <m/>
    <s v=""/>
  </r>
  <r>
    <s v="SUBDIVISION"/>
    <s v="REESE"/>
    <s v="REESE"/>
    <s v="JAMES"/>
    <s v="40 SNOWBIRD LANE"/>
    <s v="FAIRFIELD"/>
    <s v="VA"/>
    <s v="24435"/>
    <s v=""/>
    <s v="A2"/>
    <s v="SR"/>
    <s v="39"/>
    <s v="A-118C"/>
    <s v="39-A-118C"/>
    <s v="JONESTOWN"/>
    <s v="11"/>
    <x v="8"/>
    <n v="3.31"/>
    <n v="1"/>
    <n v="175"/>
    <m/>
    <m/>
    <x v="1213"/>
    <m/>
    <m/>
    <m/>
    <d v="2005-12-16T00:00:00"/>
    <m/>
    <m/>
    <m/>
    <m/>
    <s v=""/>
  </r>
  <r>
    <s v="RESIDENTIAL"/>
    <s v="THE PINNACLE, PHASE II"/>
    <s v="CAMPBELL"/>
    <s v="WILLIAM"/>
    <s v="55 MILL COURT"/>
    <s v="LEXINGTON"/>
    <s v="VA"/>
    <s v="24450"/>
    <s v="5404610489"/>
    <s v="A2"/>
    <s v="WC"/>
    <s v="62"/>
    <s v="A-42F"/>
    <s v="62-A-42F"/>
    <s v="LEXINGTON"/>
    <s v="11"/>
    <x v="9"/>
    <n v="3.4"/>
    <n v="28"/>
    <n v="334"/>
    <m/>
    <m/>
    <x v="1213"/>
    <d v="2006-01-11T00:00:00"/>
    <d v="2006-02-27T00:00:00"/>
    <m/>
    <d v="2006-02-27T00:00:00"/>
    <m/>
    <m/>
    <m/>
    <m/>
    <s v=""/>
  </r>
  <r>
    <s v="SUBDIVISION"/>
    <s v="RAMSEY"/>
    <s v="RAMSEY"/>
    <s v="WILFORD"/>
    <s v="POB 311"/>
    <s v="BUENA VISTA"/>
    <s v="VA"/>
    <s v="24416"/>
    <s v="5405703712"/>
    <s v="A2"/>
    <s v="NB"/>
    <s v="99"/>
    <s v="A-16A"/>
    <s v="99-A-16A"/>
    <s v="RIVER ROAD"/>
    <s v="663"/>
    <x v="8"/>
    <n v="18.14"/>
    <n v="1"/>
    <n v="175"/>
    <m/>
    <m/>
    <x v="1214"/>
    <m/>
    <m/>
    <m/>
    <d v="2005-12-20T00:00:00"/>
    <m/>
    <m/>
    <m/>
    <m/>
    <s v=""/>
  </r>
  <r>
    <s v="SUBDIVISION"/>
    <s v="DIXEY FARM"/>
    <s v="CASWALL"/>
    <s v="JED"/>
    <s v="15 S MAIN STREET"/>
    <s v="LEXINGTON"/>
    <s v="VA"/>
    <s v="24450"/>
    <s v="5404635659"/>
    <s v="A2"/>
    <s v="SR"/>
    <s v="39"/>
    <s v="A-73/108"/>
    <s v="39-A-73/108"/>
    <s v="JONESTOWN"/>
    <s v="707"/>
    <x v="7"/>
    <n v="183.56"/>
    <n v="90"/>
    <n v="150"/>
    <m/>
    <m/>
    <x v="1215"/>
    <m/>
    <m/>
    <d v="2006-02-15T00:00:00"/>
    <m/>
    <d v="2006-02-15T00:00:00"/>
    <m/>
    <m/>
    <m/>
    <s v="APPEAL CONCERNING DUPLEXES IN A CLUSTER"/>
  </r>
  <r>
    <s v="SUBDIVISION"/>
    <s v="MEYER"/>
    <s v="MEYER"/>
    <s v="VERNON"/>
    <s v="525 MIDDLE ROAD"/>
    <s v="BUENA VISTA"/>
    <s v="VA"/>
    <s v="24416"/>
    <s v="5402615281"/>
    <s v="A2"/>
    <s v="SR"/>
    <s v="77"/>
    <s v="A-23"/>
    <s v="77-A-23"/>
    <s v="BUENA VISTA"/>
    <s v="704"/>
    <x v="8"/>
    <n v="4.05"/>
    <n v="1"/>
    <n v="0"/>
    <m/>
    <m/>
    <x v="1215"/>
    <m/>
    <m/>
    <m/>
    <d v="2005-12-21T00:00:00"/>
    <m/>
    <m/>
    <m/>
    <m/>
    <s v="LANDFILL ACQUIRING PROPERTY FOR BUFFER"/>
  </r>
  <r>
    <s v="SUBDIVISION"/>
    <s v="ROPER"/>
    <s v="ROPER"/>
    <s v="DOUG"/>
    <s v="96 HOLBROOK LANE"/>
    <s v="RAPHINE"/>
    <s v="VA"/>
    <s v="24472"/>
    <s v="5403485495"/>
    <s v="A2"/>
    <s v="WC"/>
    <s v="39"/>
    <s v="1-2"/>
    <s v="39-1-2"/>
    <s v="GOOSE CREEK"/>
    <s v="717"/>
    <x v="8"/>
    <n v="14.19"/>
    <n v="1"/>
    <n v="175"/>
    <m/>
    <m/>
    <x v="1215"/>
    <m/>
    <m/>
    <m/>
    <d v="2005-12-21T00:00:00"/>
    <m/>
    <m/>
    <m/>
    <m/>
    <s v=""/>
  </r>
  <r>
    <s v="SUBDIVISION"/>
    <s v="MERRILL"/>
    <s v="MERRILL"/>
    <s v="LEE"/>
    <s v="25 RANDOLPH STREET"/>
    <s v="LEXINGTON"/>
    <s v="VA"/>
    <s v="24450"/>
    <s v="5404636096"/>
    <s v="A2"/>
    <s v="SR"/>
    <s v="51"/>
    <s v="10-1B"/>
    <s v="51-10-1B"/>
    <s v="DONALDSBURG"/>
    <s v="706"/>
    <x v="8"/>
    <n v="2.4"/>
    <n v="1"/>
    <n v="175"/>
    <m/>
    <m/>
    <x v="1216"/>
    <m/>
    <m/>
    <m/>
    <d v="2005-12-22T00:00:00"/>
    <m/>
    <m/>
    <m/>
    <m/>
    <s v=""/>
  </r>
  <r>
    <s v="SUBDIVISION"/>
    <s v="SANDERSON"/>
    <s v="SANDERSON"/>
    <s v="VADA"/>
    <s v="134 BLACKSBURG LANE"/>
    <s v="BUENA VISTA"/>
    <s v="VA"/>
    <s v="24416"/>
    <s v=""/>
    <s v="A2"/>
    <s v="SR"/>
    <s v="63"/>
    <s v="A-54"/>
    <s v="63-A-54"/>
    <s v="TIMBER RIDGE"/>
    <s v="716"/>
    <x v="8"/>
    <n v="2"/>
    <n v="1"/>
    <n v="175"/>
    <m/>
    <m/>
    <x v="1216"/>
    <m/>
    <m/>
    <m/>
    <d v="2005-12-22T00:00:00"/>
    <m/>
    <m/>
    <m/>
    <m/>
    <s v=""/>
  </r>
  <r>
    <s v="SUBDIVISION"/>
    <s v="OBATA"/>
    <s v="OBATA"/>
    <s v="TIMOTHY"/>
    <s v="5317 ATLEE PLACE"/>
    <s v="SPRINGFIELD"/>
    <s v="VA"/>
    <s v=""/>
    <s v=""/>
    <s v="A2"/>
    <s v="NB"/>
    <s v="108"/>
    <s v="A-2E"/>
    <s v="108-A-2E"/>
    <s v="GLASGOW"/>
    <s v="679"/>
    <x v="8"/>
    <n v="10"/>
    <n v="1"/>
    <n v="175"/>
    <m/>
    <m/>
    <x v="1217"/>
    <m/>
    <m/>
    <m/>
    <d v="2005-12-28T00:00:00"/>
    <m/>
    <m/>
    <m/>
    <m/>
    <s v=""/>
  </r>
  <r>
    <s v="SUBDIVISION"/>
    <s v="KIMBALL"/>
    <s v="KIMBALL"/>
    <s v="NOELL"/>
    <s v="3654 COLLIERSTOWN ROAD"/>
    <s v="LEXINGTON"/>
    <s v="VA"/>
    <s v="24450"/>
    <s v="5402611077"/>
    <s v="A2"/>
    <s v="KC"/>
    <s v="72"/>
    <s v="A-49"/>
    <s v="72-A-49"/>
    <s v="COLLIERSTOWN"/>
    <s v="251"/>
    <x v="4"/>
    <n v="2"/>
    <n v="1"/>
    <n v="100"/>
    <m/>
    <m/>
    <x v="1218"/>
    <m/>
    <m/>
    <m/>
    <d v="2005-12-29T00:00:00"/>
    <m/>
    <m/>
    <m/>
    <m/>
    <s v=""/>
  </r>
  <r>
    <s v="SUBDIVISION"/>
    <s v="SHORT HILL VIEW"/>
    <s v="SHOWALTER"/>
    <s v="CHARLES"/>
    <s v="708 LINCOLN ROAD"/>
    <s v="LEXINGTON"/>
    <s v="VA"/>
    <s v="24450"/>
    <s v="5404632577"/>
    <s v="A2"/>
    <s v="NB"/>
    <s v="106"/>
    <s v="7-10"/>
    <s v="106-7-10"/>
    <s v="HERRING HALL"/>
    <s v="11"/>
    <x v="0"/>
    <n v="15.07"/>
    <n v="5"/>
    <n v="275"/>
    <m/>
    <m/>
    <x v="1218"/>
    <d v="2006-01-11T00:00:00"/>
    <d v="2006-04-24T00:00:00"/>
    <m/>
    <d v="2006-07-26T00:00:00"/>
    <m/>
    <m/>
    <m/>
    <m/>
    <s v=""/>
  </r>
  <r>
    <s v="SUBDIVISION"/>
    <s v="SPRING RIDGE"/>
    <s v="CLARK BROTHERS"/>
    <s v=""/>
    <s v="26 N. MAIN STREET"/>
    <s v="LEXINGTON"/>
    <s v="VA"/>
    <s v="24450"/>
    <s v="5404634443"/>
    <s v="R1"/>
    <s v="SR"/>
    <s v="39"/>
    <s v="21-2A/B"/>
    <s v="39-21-2A/B"/>
    <s v="JONESTOWN"/>
    <s v="11"/>
    <x v="8"/>
    <n v="19.329999999999998"/>
    <n v="4"/>
    <n v="300"/>
    <m/>
    <m/>
    <x v="1218"/>
    <m/>
    <m/>
    <m/>
    <d v="2005-12-30T00:00:00"/>
    <m/>
    <m/>
    <m/>
    <m/>
    <s v=""/>
  </r>
  <r>
    <s v="SUBDIVISION"/>
    <s v="BLACKWELL"/>
    <s v="BLACKWELL"/>
    <s v="DAVID"/>
    <s v="486 STUART ROAD"/>
    <s v="FAIRFIELD"/>
    <s v="VA"/>
    <s v="24435"/>
    <s v="5403485392"/>
    <s v="A2"/>
    <s v="WC"/>
    <s v="37"/>
    <s v="A-49"/>
    <s v="37-A-49"/>
    <s v="BUSTLEBURG"/>
    <s v="727"/>
    <x v="4"/>
    <n v="4.82"/>
    <n v="1"/>
    <n v="100"/>
    <m/>
    <m/>
    <x v="1219"/>
    <m/>
    <m/>
    <m/>
    <d v="2006-01-03T00:00:00"/>
    <m/>
    <m/>
    <m/>
    <m/>
    <s v=""/>
  </r>
  <r>
    <s v="SUBDIVISION"/>
    <s v="POTTER"/>
    <s v="POTTTER"/>
    <s v="CHARLES"/>
    <s v="109 CHRUCH VIEW LANE"/>
    <s v="LEXINGTON"/>
    <s v="VA"/>
    <s v="24450"/>
    <s v="5404633639"/>
    <s v="A2"/>
    <s v="KC"/>
    <s v="72"/>
    <s v="A-48D"/>
    <s v="72-A-48D"/>
    <s v="EFFINGER"/>
    <s v="644"/>
    <x v="8"/>
    <n v="19.38"/>
    <n v="1"/>
    <n v="175"/>
    <m/>
    <m/>
    <x v="1219"/>
    <m/>
    <m/>
    <m/>
    <d v="2006-01-03T00:00:00"/>
    <m/>
    <m/>
    <m/>
    <m/>
    <s v=""/>
  </r>
  <r>
    <s v="RESIDENTIAL"/>
    <s v="WILLOW LAKE, PHASE I"/>
    <s v="KOOGLER"/>
    <s v="GLENN"/>
    <s v="80 WILLOW LAKE LOOP"/>
    <s v="RAPHINE"/>
    <s v="VA"/>
    <s v="24472"/>
    <s v="5403772090"/>
    <s v="A2"/>
    <s v="SR"/>
    <s v="28"/>
    <s v="3-12"/>
    <s v="28-3-12"/>
    <s v="RAPHINE"/>
    <s v="606"/>
    <x v="9"/>
    <n v="30"/>
    <n v="30"/>
    <n v="600"/>
    <m/>
    <m/>
    <x v="1220"/>
    <d v="2006-02-08T00:00:00"/>
    <d v="2006-03-27T00:00:00"/>
    <m/>
    <d v="2006-03-27T00:00:00"/>
    <m/>
    <m/>
    <m/>
    <m/>
    <s v=""/>
  </r>
  <r>
    <s v="SUBDIVISION"/>
    <s v="MOORE"/>
    <s v="MOORE"/>
    <s v="ROBERT"/>
    <s v="452 W MIDLAND TRAIL"/>
    <s v="LEXINGTON"/>
    <s v="VA"/>
    <s v="24450"/>
    <s v="5404632967"/>
    <s v="A2"/>
    <s v="KC"/>
    <s v="59"/>
    <s v="A-84"/>
    <s v="59-A-84"/>
    <s v="KERRS CREEK"/>
    <s v="639"/>
    <x v="4"/>
    <n v="133.11000000000001"/>
    <n v="3"/>
    <n v="150"/>
    <m/>
    <m/>
    <x v="1221"/>
    <m/>
    <m/>
    <m/>
    <d v="2006-01-12T00:00:00"/>
    <m/>
    <m/>
    <m/>
    <m/>
    <s v=""/>
  </r>
  <r>
    <s v="SUBDIVISION"/>
    <s v="ROUND TOP"/>
    <s v="HOLLAND"/>
    <s v="KEITH"/>
    <s v="80 FORGE ROAD"/>
    <s v="LEXINGTON"/>
    <s v="VA"/>
    <s v="24450"/>
    <s v="5402617404"/>
    <s v="A2"/>
    <s v="SR"/>
    <s v="78"/>
    <s v="6-3"/>
    <s v="78-6-3"/>
    <s v="STONEY RUN"/>
    <s v="757"/>
    <x v="11"/>
    <n v="98.08"/>
    <n v="46"/>
    <n v="4750"/>
    <m/>
    <m/>
    <x v="1221"/>
    <d v="2006-02-08T00:00:00"/>
    <m/>
    <m/>
    <m/>
    <d v="2006-02-08T00:00:00"/>
    <m/>
    <m/>
    <m/>
    <s v="APPLICATION REVISED, THEN WITHDRAWN"/>
  </r>
  <r>
    <s v="SUBDIVISION"/>
    <s v="ROUND TOP, PHASE I"/>
    <s v="HOLLAND"/>
    <s v="KEITH"/>
    <s v="80 FORGE ROAD"/>
    <s v="LEXINGTON"/>
    <s v="VA"/>
    <s v="24450"/>
    <s v="5402617404"/>
    <s v="A2"/>
    <s v="SR"/>
    <s v="78"/>
    <s v="6-3"/>
    <s v="78-6-3"/>
    <s v="STONEY RUN"/>
    <s v="757"/>
    <x v="11"/>
    <n v="12.8"/>
    <n v="9"/>
    <n v="375"/>
    <m/>
    <m/>
    <x v="1221"/>
    <d v="2006-06-14T00:00:00"/>
    <d v="2006-07-10T00:00:00"/>
    <m/>
    <d v="2006-07-10T00:00:00"/>
    <m/>
    <m/>
    <m/>
    <m/>
    <s v="REVISED APPLICATION"/>
  </r>
  <r>
    <s v="SUBDIVISION"/>
    <s v="CAMPBELL"/>
    <s v="CAMPBELL"/>
    <s v="WILLIAM"/>
    <s v="55 MILL COURT"/>
    <s v="LEXINGTON"/>
    <s v="VA"/>
    <s v="24450"/>
    <s v="5404610489"/>
    <s v="R1"/>
    <s v="KC"/>
    <s v="60"/>
    <s v="12-A1"/>
    <s v="60-12-A1"/>
    <s v="MOUNT VISTA"/>
    <s v="671"/>
    <x v="8"/>
    <n v="2.0099999999999998"/>
    <n v="1"/>
    <n v="175"/>
    <m/>
    <m/>
    <x v="1222"/>
    <m/>
    <m/>
    <m/>
    <d v="2006-01-17T00:00:00"/>
    <m/>
    <m/>
    <m/>
    <m/>
    <s v=""/>
  </r>
  <r>
    <s v="SUBDIVISION"/>
    <s v="CLARK"/>
    <s v="CLARK"/>
    <s v="WILLIAM"/>
    <s v="2159 SPRING VALLEY ROAD"/>
    <s v="LEXINGTON"/>
    <s v="VA"/>
    <s v="24450"/>
    <s v="5404635906"/>
    <s v="A2"/>
    <s v="KC"/>
    <s v="86"/>
    <s v="1-1A1B"/>
    <s v="86-1-1A1B"/>
    <s v="MURAT"/>
    <s v="251"/>
    <x v="8"/>
    <n v="10.130000000000001"/>
    <n v="1"/>
    <n v="175"/>
    <m/>
    <m/>
    <x v="1222"/>
    <m/>
    <m/>
    <m/>
    <d v="2006-01-17T00:00:00"/>
    <m/>
    <m/>
    <m/>
    <m/>
    <s v=""/>
  </r>
  <r>
    <s v="SUBDIVISION"/>
    <s v="BALLARD"/>
    <s v="BALLARD"/>
    <s v="ERNESTINE"/>
    <s v="130 SMITH HOLLOW"/>
    <s v="LEXINGTON"/>
    <s v="VA"/>
    <s v="24450"/>
    <s v="5404637052"/>
    <s v="A2"/>
    <s v="KC"/>
    <s v="72"/>
    <s v="A-2"/>
    <s v="72-A-2"/>
    <s v="COLLIERSTOWN"/>
    <s v="672"/>
    <x v="8"/>
    <n v="20.83"/>
    <n v="1"/>
    <n v="175"/>
    <m/>
    <m/>
    <x v="1223"/>
    <m/>
    <m/>
    <m/>
    <d v="2006-01-30T00:00:00"/>
    <m/>
    <m/>
    <m/>
    <m/>
    <s v=""/>
  </r>
  <r>
    <s v="SUBDIVISION"/>
    <s v="TONON"/>
    <s v="TONON"/>
    <s v="ANTONIO"/>
    <s v="307 FOREST GROVE ROAD"/>
    <s v="LEXINGTON"/>
    <s v="VA"/>
    <s v="24450"/>
    <s v="5404636875"/>
    <s v="A2"/>
    <s v="SR"/>
    <s v="62"/>
    <s v="11-1G"/>
    <s v="62-11-1G"/>
    <s v="FOREST GROVE"/>
    <s v="703"/>
    <x v="10"/>
    <n v="109.74"/>
    <n v="2"/>
    <n v="200"/>
    <m/>
    <m/>
    <x v="1224"/>
    <m/>
    <m/>
    <m/>
    <d v="2006-02-07T00:00:00"/>
    <m/>
    <m/>
    <m/>
    <m/>
    <s v=""/>
  </r>
  <r>
    <s v="RESIDENTIAL"/>
    <s v="BERRY"/>
    <s v="BERRY"/>
    <s v="LINDA"/>
    <s v="2088 E KICKLIGHTER ROAD"/>
    <s v="LAKE HELEN"/>
    <s v="FL"/>
    <s v="32744"/>
    <s v="3862280707"/>
    <s v="I1"/>
    <s v="NB"/>
    <s v="99"/>
    <s v="4-2E"/>
    <s v="99-4-2E"/>
    <s v="BUENA VISTA"/>
    <s v="501"/>
    <x v="6"/>
    <n v="9.5"/>
    <n v="1"/>
    <n v="390"/>
    <m/>
    <m/>
    <x v="1225"/>
    <d v="2006-03-08T00:00:00"/>
    <d v="2006-04-24T00:00:00"/>
    <m/>
    <d v="2006-04-24T00:00:00"/>
    <m/>
    <m/>
    <m/>
    <m/>
    <s v=""/>
  </r>
  <r>
    <s v="SUBDIVISION"/>
    <s v="MERRILL"/>
    <s v="MERRILL"/>
    <s v="LEE"/>
    <s v="25 RANDOLPH STREET"/>
    <s v="LEXINGTON"/>
    <s v="VA"/>
    <s v="24450"/>
    <s v="5404636096"/>
    <s v="A2"/>
    <s v="SR"/>
    <s v="51"/>
    <s v="10-1B"/>
    <s v="51-10-1B"/>
    <s v="DONALDSBURG"/>
    <s v="706"/>
    <x v="8"/>
    <n v="2.2999999999999998"/>
    <n v="1"/>
    <n v="175"/>
    <m/>
    <m/>
    <x v="1226"/>
    <m/>
    <m/>
    <m/>
    <d v="2006-02-13T00:00:00"/>
    <m/>
    <m/>
    <m/>
    <m/>
    <s v=""/>
  </r>
  <r>
    <s v="SUBDIVISION"/>
    <s v="MCCLUNG"/>
    <s v="MCCLUNG"/>
    <s v="HUNTER"/>
    <s v="1586 RIDGE ROAD"/>
    <s v="RAPHINE"/>
    <s v="VA"/>
    <s v="24472"/>
    <s v="5404604736"/>
    <s v="A2"/>
    <s v="WC"/>
    <s v="26"/>
    <s v="A-31"/>
    <s v="26-A-31"/>
    <s v="BROWNSBURG"/>
    <s v="724"/>
    <x v="8"/>
    <n v="9.02"/>
    <n v="1"/>
    <n v="175"/>
    <m/>
    <m/>
    <x v="1227"/>
    <m/>
    <m/>
    <m/>
    <d v="2006-02-22T00:00:00"/>
    <m/>
    <m/>
    <m/>
    <m/>
    <s v=""/>
  </r>
  <r>
    <s v="SUBDIVISION"/>
    <s v="ROPER"/>
    <s v="ROPER"/>
    <s v="DOUGLAS"/>
    <s v="96 HOLBROOK ROAD"/>
    <s v="RAPHINE"/>
    <s v="VA"/>
    <s v="24472"/>
    <s v="5403485495"/>
    <s v="A2"/>
    <s v="WC"/>
    <s v="39"/>
    <s v="10-1"/>
    <s v="39-10-1"/>
    <s v="FAIRFIELD"/>
    <s v="717"/>
    <x v="10"/>
    <n v="69.959999999999994"/>
    <n v="3"/>
    <n v="225"/>
    <m/>
    <m/>
    <x v="1228"/>
    <m/>
    <m/>
    <m/>
    <d v="2006-03-02T00:00:00"/>
    <m/>
    <m/>
    <m/>
    <m/>
    <s v=""/>
  </r>
  <r>
    <s v="SUBDIVISION"/>
    <s v="SMITH"/>
    <s v="SMITH"/>
    <s v="JACK"/>
    <s v="49 RIDGE ROAD"/>
    <s v="FAIRFIELD"/>
    <s v="VA"/>
    <s v="24435"/>
    <s v=""/>
    <s v="A2"/>
    <s v="WC"/>
    <s v="39"/>
    <s v="5-1"/>
    <s v="39-5-1"/>
    <s v="FAIRFIELD"/>
    <s v="724"/>
    <x v="8"/>
    <n v="9.24"/>
    <n v="1"/>
    <n v="175"/>
    <m/>
    <m/>
    <x v="1229"/>
    <m/>
    <m/>
    <m/>
    <d v="2006-03-06T00:00:00"/>
    <m/>
    <m/>
    <m/>
    <m/>
    <s v=""/>
  </r>
  <r>
    <s v="RESIDENTIAL"/>
    <s v="IRVINE"/>
    <s v="IRVINE"/>
    <s v="JEANETTE"/>
    <s v="3050 BIG HILL ROAD"/>
    <s v="LEXINGTON"/>
    <s v="VA"/>
    <s v="24450"/>
    <s v="5408178122"/>
    <s v="A2"/>
    <s v="KC"/>
    <s v="57"/>
    <s v="A-59"/>
    <s v="57-A-59"/>
    <s v="BIG HILL"/>
    <s v="646"/>
    <x v="5"/>
    <n v="0.6"/>
    <n v="1"/>
    <n v="200"/>
    <m/>
    <m/>
    <x v="1230"/>
    <d v="2006-04-12T00:00:00"/>
    <m/>
    <d v="2006-04-19T00:00:00"/>
    <d v="2006-04-19T00:00:00"/>
    <m/>
    <d v="2021-04-19T00:00:00"/>
    <m/>
    <m/>
    <s v="PLACE SECOND HOME ON .6 ACRES, APPROVED FOR 15 YEARS"/>
  </r>
  <r>
    <s v="COMMERCIAL"/>
    <s v="BLUE RIDGE PLAZA"/>
    <s v="GOODBAR"/>
    <s v="JOHN"/>
    <s v="11 AVALON LANE"/>
    <s v="LEXINGTON"/>
    <s v="VA"/>
    <s v="24450"/>
    <s v="5404634994"/>
    <s v="A2"/>
    <s v="WC"/>
    <s v="61A1"/>
    <s v="1-5C4"/>
    <s v="61A1-1-5C4"/>
    <s v="EAST LEXINGTON"/>
    <s v="9346"/>
    <x v="9"/>
    <n v="1.37"/>
    <n v="1"/>
    <n v="320"/>
    <m/>
    <m/>
    <x v="1231"/>
    <d v="2006-04-12T00:00:00"/>
    <d v="2006-05-22T00:00:00"/>
    <m/>
    <d v="2006-05-22T00:00:00"/>
    <m/>
    <m/>
    <m/>
    <m/>
    <s v=""/>
  </r>
  <r>
    <s v="SUBDIVISION"/>
    <s v="HULL"/>
    <s v="HULL"/>
    <s v="JAN"/>
    <s v="4586 N LEE HIGHWAY"/>
    <s v="LEXINGTON"/>
    <s v="VA"/>
    <s v="24450"/>
    <s v=""/>
    <s v="A2"/>
    <s v="SR"/>
    <s v="51"/>
    <s v="5-B1A4"/>
    <s v="51-5-B1A4"/>
    <s v="FAIRFIELD"/>
    <s v="11"/>
    <x v="4"/>
    <n v="2.08"/>
    <n v="1"/>
    <n v="100"/>
    <m/>
    <m/>
    <x v="1232"/>
    <m/>
    <m/>
    <m/>
    <d v="2006-03-17T00:00:00"/>
    <m/>
    <m/>
    <m/>
    <m/>
    <s v=""/>
  </r>
  <r>
    <s v="AGRICULTURAL"/>
    <s v="SMITH FARMS"/>
    <s v="SMITH"/>
    <s v="MAURICE"/>
    <s v="1136 SOUTH LEE HIGHWAY"/>
    <s v="LEXINGTON"/>
    <s v="VA"/>
    <s v="24450"/>
    <s v="5404634304"/>
    <s v="R1"/>
    <s v="BF"/>
    <s v="75"/>
    <s v="A-7"/>
    <s v="75-A-7"/>
    <s v="SOUTH LEXINGTON"/>
    <s v="11"/>
    <x v="6"/>
    <n v="338"/>
    <m/>
    <n v="0"/>
    <m/>
    <m/>
    <x v="1232"/>
    <d v="2006-04-12T00:00:00"/>
    <d v="2006-04-24T00:00:00"/>
    <m/>
    <d v="2006-04-24T00:00:00"/>
    <m/>
    <m/>
    <m/>
    <m/>
    <s v="WITHDRAWING LAND FOR CONSERVATION EASEMENT"/>
  </r>
  <r>
    <s v="TOWER"/>
    <s v="VERIZON WIRELESS"/>
    <s v="KARP"/>
    <s v="JACKIE"/>
    <s v="617 TENNESSEE AVENUE"/>
    <s v="ALEXANDRIA"/>
    <s v="VA"/>
    <s v="22305"/>
    <s v="7038516777"/>
    <s v="A2"/>
    <s v="WC"/>
    <s v="50"/>
    <s v="A-50"/>
    <s v="50-A-50"/>
    <s v="MT ATLAS"/>
    <s v="716"/>
    <x v="2"/>
    <n v="0.45"/>
    <m/>
    <n v="3700"/>
    <m/>
    <m/>
    <x v="1233"/>
    <d v="2006-05-10T00:00:00"/>
    <d v="2006-05-22T00:00:00"/>
    <m/>
    <d v="2006-05-22T00:00:00"/>
    <m/>
    <m/>
    <m/>
    <m/>
    <s v="120 FOOT MICROPOLE"/>
  </r>
  <r>
    <s v="SUBDIVISION"/>
    <s v="MATIOLI"/>
    <s v="MATIOLI"/>
    <s v="ED"/>
    <s v="390 HIDDEN HOLLOW LN"/>
    <s v="FAIRFIELD"/>
    <s v="VA"/>
    <s v="24435"/>
    <s v="5403481995"/>
    <s v="A2"/>
    <s v="WC"/>
    <s v="38"/>
    <s v="A-30"/>
    <s v="38-A-30"/>
    <s v="FOX ROAD"/>
    <s v="717"/>
    <x v="8"/>
    <n v="2.72"/>
    <n v="1"/>
    <n v="125"/>
    <m/>
    <m/>
    <x v="1234"/>
    <m/>
    <m/>
    <m/>
    <d v="2006-03-23T00:00:00"/>
    <m/>
    <m/>
    <m/>
    <m/>
    <s v=""/>
  </r>
  <r>
    <s v="SUBDIVISION"/>
    <s v="MATIOLI"/>
    <s v="MATIOLI"/>
    <s v="ED"/>
    <s v="390 HIDDEN HOLLOW LN"/>
    <s v="FAIRFIELD"/>
    <s v="VA"/>
    <s v="24435"/>
    <s v="5403481995"/>
    <s v="A2"/>
    <s v="WC"/>
    <s v="38"/>
    <s v="A-38"/>
    <s v="38-A-38"/>
    <s v="FOX ROAD"/>
    <s v="717"/>
    <x v="8"/>
    <n v="4.4800000000000004"/>
    <n v="1"/>
    <n v="125"/>
    <m/>
    <m/>
    <x v="1234"/>
    <m/>
    <m/>
    <m/>
    <d v="2006-03-23T00:00:00"/>
    <m/>
    <m/>
    <m/>
    <m/>
    <s v=""/>
  </r>
  <r>
    <s v="SUBDIVISION"/>
    <s v="HANSFORD"/>
    <s v="HANSFORD"/>
    <s v="JEFF"/>
    <s v="100 OLIE KNICK ROAD"/>
    <s v="LEXINGTON"/>
    <s v="VA"/>
    <s v="24450"/>
    <s v="5404641066"/>
    <s v="A2"/>
    <s v="KC"/>
    <s v="44"/>
    <s v="10-2"/>
    <s v="44-10-2"/>
    <s v="BIG HILL"/>
    <s v="648"/>
    <x v="4"/>
    <n v="3.04"/>
    <n v="1"/>
    <n v="100"/>
    <m/>
    <m/>
    <x v="1235"/>
    <m/>
    <m/>
    <m/>
    <d v="2006-03-24T00:00:00"/>
    <m/>
    <m/>
    <m/>
    <m/>
    <s v=""/>
  </r>
  <r>
    <s v="SUBDIVISION"/>
    <s v="MAURY ESTATES"/>
    <s v="CARR"/>
    <s v="RICHARD"/>
    <s v="822 GLASGOW HIGHWAY"/>
    <s v="BUENA VISTA"/>
    <s v="VA"/>
    <s v="24416"/>
    <s v="5402618803"/>
    <s v="A2"/>
    <s v="NB"/>
    <s v="99"/>
    <s v="A-5"/>
    <s v="99-A-5"/>
    <s v="BUENA VISTA"/>
    <s v="501"/>
    <x v="0"/>
    <n v="47.8"/>
    <n v="12"/>
    <n v="750"/>
    <m/>
    <m/>
    <x v="1235"/>
    <d v="2006-04-12T00:00:00"/>
    <d v="2006-07-24T00:00:00"/>
    <m/>
    <d v="2007-03-16T00:00:00"/>
    <m/>
    <m/>
    <m/>
    <m/>
    <s v=""/>
  </r>
  <r>
    <s v="SUBDIVISION"/>
    <s v="POTTER"/>
    <s v="POTTER"/>
    <s v="CHARLES"/>
    <s v="109 CHURCHVIEW LANE"/>
    <s v="LEXINGTON"/>
    <s v="VA"/>
    <s v="24450"/>
    <s v="5404632333"/>
    <s v="A2"/>
    <s v="BF"/>
    <s v="72"/>
    <s v="A-34/35"/>
    <s v="72-A-34/35"/>
    <s v="BLUE GRASS TRAIL"/>
    <s v="612"/>
    <x v="4"/>
    <n v="15.58"/>
    <n v="1"/>
    <n v="100"/>
    <m/>
    <m/>
    <x v="1236"/>
    <m/>
    <m/>
    <m/>
    <d v="2006-03-27T00:00:00"/>
    <m/>
    <m/>
    <m/>
    <m/>
    <s v=""/>
  </r>
  <r>
    <s v="SUBDIVISION"/>
    <s v="REID"/>
    <s v="REID"/>
    <s v="WILLIAM"/>
    <s v="65 STONEHOSUE LANE"/>
    <s v="LEXINGTON"/>
    <s v="VA"/>
    <s v="24450"/>
    <s v="5407842659"/>
    <s v="A2"/>
    <s v="SR"/>
    <s v="62"/>
    <s v="13-5A"/>
    <s v="62-13-5A"/>
    <s v="MOUNTAIN VIEW"/>
    <s v="705"/>
    <x v="8"/>
    <n v="2.0099999999999998"/>
    <n v="2"/>
    <n v="200"/>
    <m/>
    <m/>
    <x v="1237"/>
    <m/>
    <m/>
    <m/>
    <d v="2006-04-06T00:00:00"/>
    <m/>
    <m/>
    <m/>
    <m/>
    <s v=""/>
  </r>
  <r>
    <s v="SUBDIVISION"/>
    <s v="THREE GRACES LLC"/>
    <s v="MANN"/>
    <s v="LARRY"/>
    <s v="15 E NELSON STREET"/>
    <s v="LEXINGTON"/>
    <s v="VA"/>
    <s v="24450"/>
    <s v="5404637119"/>
    <s v="A2"/>
    <s v="WC"/>
    <s v="49"/>
    <s v="A-45"/>
    <s v="49-A-45"/>
    <s v="SMOKEY ROW"/>
    <s v="727"/>
    <x v="8"/>
    <n v="9.2100000000000009"/>
    <n v="1"/>
    <n v="175"/>
    <m/>
    <m/>
    <x v="1237"/>
    <m/>
    <m/>
    <m/>
    <d v="2006-04-04T00:00:00"/>
    <m/>
    <m/>
    <m/>
    <m/>
    <s v=""/>
  </r>
  <r>
    <s v="SUBDIVISION"/>
    <s v="MADDUX"/>
    <s v="MADDUX"/>
    <s v="ROBERT"/>
    <s v="415 LONEJACK ROAD"/>
    <s v="GLASGOW"/>
    <s v="VA"/>
    <s v="24555"/>
    <s v="5402589922"/>
    <s v="A2"/>
    <s v="NB"/>
    <s v="98"/>
    <s v="17-2"/>
    <s v="98-17-2"/>
    <s v="LONEJACK"/>
    <s v="679"/>
    <x v="8"/>
    <n v="3.79"/>
    <n v="1"/>
    <n v="175"/>
    <m/>
    <m/>
    <x v="1238"/>
    <m/>
    <m/>
    <m/>
    <d v="2006-04-05T00:00:00"/>
    <m/>
    <m/>
    <m/>
    <m/>
    <s v=""/>
  </r>
  <r>
    <s v="AGRICULTURAL"/>
    <s v="MARTIN"/>
    <s v="MARTIN"/>
    <s v="CLIFF"/>
    <s v="3225 SOUTH RIVER ROAD"/>
    <s v="VESUVIUS"/>
    <s v="VA"/>
    <s v="24483"/>
    <s v="5402611516"/>
    <s v="A2"/>
    <s v="SR"/>
    <s v="64"/>
    <s v="A-31A"/>
    <s v="64-A-31A"/>
    <s v="MIDVALE"/>
    <s v="608"/>
    <x v="2"/>
    <n v="144"/>
    <m/>
    <n v="300"/>
    <m/>
    <m/>
    <x v="1239"/>
    <d v="2006-05-10T00:00:00"/>
    <d v="2006-05-22T00:00:00"/>
    <m/>
    <d v="2006-05-22T00:00:00"/>
    <m/>
    <m/>
    <m/>
    <m/>
    <s v=""/>
  </r>
  <r>
    <s v="SUBDIVISION"/>
    <s v="ROPER"/>
    <s v="ROPER"/>
    <s v="DOUGLAS"/>
    <s v="86 HOLBROOK  LANE"/>
    <s v="RAPHINE"/>
    <s v="VA"/>
    <s v="24472"/>
    <s v="5404632589"/>
    <s v="A2"/>
    <s v="WC"/>
    <s v="27"/>
    <s v="A-70"/>
    <s v="27-A-70"/>
    <s v="BROWNSBURG"/>
    <s v="717"/>
    <x v="0"/>
    <n v="28.87"/>
    <n v="3"/>
    <n v="200"/>
    <m/>
    <m/>
    <x v="1240"/>
    <d v="2006-05-10T00:00:00"/>
    <d v="2006-05-24T00:00:00"/>
    <m/>
    <d v="2006-05-24T00:00:00"/>
    <m/>
    <m/>
    <m/>
    <m/>
    <s v=""/>
  </r>
  <r>
    <s v="SUBDIVISION"/>
    <s v="OBATA"/>
    <s v="OBATA"/>
    <s v="TIMOTHY"/>
    <s v="POB 470"/>
    <s v="ORANGE"/>
    <s v="VA"/>
    <s v="22960"/>
    <s v="5408320103"/>
    <s v="A2"/>
    <s v="NB"/>
    <s v="108"/>
    <s v="A-2C/2D"/>
    <s v="108-A-2C/2D"/>
    <s v="LONE JACK"/>
    <s v="679"/>
    <x v="8"/>
    <n v="50"/>
    <n v="1"/>
    <n v="225"/>
    <m/>
    <m/>
    <x v="1241"/>
    <m/>
    <m/>
    <m/>
    <d v="2006-04-19T00:00:00"/>
    <m/>
    <m/>
    <m/>
    <m/>
    <s v="LS AND BOUNDARY LINE ADJUSTMENT"/>
  </r>
  <r>
    <s v="RESIDENTIAL"/>
    <s v="FAIRFIELD RIDGE"/>
    <s v="TILLES"/>
    <s v="GENE"/>
    <s v="5570 N LEE HIGHWAY"/>
    <s v="FAIRFIELD"/>
    <s v="VA"/>
    <s v="24435"/>
    <s v="5403772345"/>
    <s v="A2"/>
    <s v="WC"/>
    <s v="38"/>
    <s v="5-1"/>
    <s v="38-5-1"/>
    <s v="FAIRFIELD"/>
    <s v="710"/>
    <x v="9"/>
    <n v="9.24"/>
    <n v="12"/>
    <n v="390"/>
    <m/>
    <m/>
    <x v="1242"/>
    <d v="2006-05-10T00:00:00"/>
    <d v="2006-06-26T00:00:00"/>
    <m/>
    <d v="2006-06-26T00:00:00"/>
    <m/>
    <m/>
    <m/>
    <m/>
    <s v=""/>
  </r>
  <r>
    <s v="SUBDIVISION"/>
    <s v="GRAHAM"/>
    <s v="GRAHAM"/>
    <s v="DAVID"/>
    <s v="187 MEADOW LANE"/>
    <s v="FISHERSVILLE"/>
    <s v="VA"/>
    <s v="22939"/>
    <s v="5409433917"/>
    <s v="A2"/>
    <s v="WC"/>
    <s v="13"/>
    <s v="A-8"/>
    <s v="13-A-8"/>
    <s v="GOSHEN"/>
    <s v="615"/>
    <x v="4"/>
    <n v="39.880000000000003"/>
    <n v="1"/>
    <n v="150"/>
    <m/>
    <m/>
    <x v="1242"/>
    <m/>
    <m/>
    <m/>
    <d v="2006-04-21T00:00:00"/>
    <m/>
    <m/>
    <m/>
    <m/>
    <s v="FS AND BOUNDARY LINE ADJUSTMENT"/>
  </r>
  <r>
    <s v="SUBDIVISION"/>
    <s v="JACKSON'S VIEW"/>
    <s v="SPENCER"/>
    <s v="THOMAS"/>
    <s v="304 MCLAUGHLIN STREET"/>
    <s v="LEXINGTON"/>
    <s v="VA"/>
    <s v="24450"/>
    <s v="5404637201"/>
    <s v="A2"/>
    <s v="KC"/>
    <s v="61A1"/>
    <s v="A-37/38"/>
    <s v="61A1-A-37/38"/>
    <s v="LEXINGTON"/>
    <s v="631"/>
    <x v="11"/>
    <n v="12.5"/>
    <n v="10"/>
    <n v="400"/>
    <m/>
    <m/>
    <x v="1242"/>
    <d v="2006-05-10T00:00:00"/>
    <m/>
    <m/>
    <m/>
    <m/>
    <m/>
    <m/>
    <m/>
    <s v=""/>
  </r>
  <r>
    <s v="TRAILER PARK"/>
    <s v="INGRAM"/>
    <s v="INGRAM"/>
    <s v="BILLY"/>
    <s v="8 SCARLET LANE"/>
    <s v="GOSHEN"/>
    <s v="VA"/>
    <s v="24439"/>
    <s v="5409970175"/>
    <s v="A2"/>
    <s v="WC"/>
    <s v="12"/>
    <s v="2-3"/>
    <s v="12-2-3"/>
    <s v="GOSHEN"/>
    <s v="39"/>
    <x v="2"/>
    <n v="6.82"/>
    <n v="4"/>
    <n v="300"/>
    <m/>
    <m/>
    <x v="1243"/>
    <d v="2006-05-10T00:00:00"/>
    <d v="2006-05-22T00:00:00"/>
    <m/>
    <d v="2006-05-22T00:00:00"/>
    <m/>
    <m/>
    <m/>
    <m/>
    <s v="4 LOT MH PARK"/>
  </r>
  <r>
    <s v="SUBDIVISION"/>
    <s v="THOMAS"/>
    <s v="THOMAS"/>
    <s v="JOANN"/>
    <s v="88 FARMHOUSE ROAD"/>
    <s v="ROCKBRIDGE BATHS"/>
    <s v="VA"/>
    <s v="24473"/>
    <s v=""/>
    <s v="A2"/>
    <s v="KC"/>
    <s v="35A2"/>
    <s v="4-C"/>
    <s v="35A2-4-C"/>
    <s v="FARMHOUSE ROAD"/>
    <s v="623"/>
    <x v="4"/>
    <n v="2.66"/>
    <n v="1"/>
    <n v="100"/>
    <m/>
    <m/>
    <x v="1244"/>
    <m/>
    <m/>
    <m/>
    <d v="2006-04-26T00:00:00"/>
    <m/>
    <m/>
    <m/>
    <m/>
    <s v=""/>
  </r>
  <r>
    <s v="RESIDENTIAL"/>
    <s v="HOWARD"/>
    <s v="HOWARD"/>
    <s v="JOHN"/>
    <s v="248 TUSCULUM LANE"/>
    <s v="AMHERST"/>
    <s v="VA"/>
    <s v="24521"/>
    <s v="4342370009"/>
    <s v="A2"/>
    <s v="NB"/>
    <s v="99"/>
    <s v="A-20"/>
    <s v="99-A-20"/>
    <s v="RIVER ROAD"/>
    <s v="663"/>
    <x v="5"/>
    <n v="5.91"/>
    <m/>
    <n v="200"/>
    <m/>
    <m/>
    <x v="1245"/>
    <d v="2006-05-10T00:00:00"/>
    <m/>
    <d v="2006-06-07T00:00:00"/>
    <d v="2006-06-07T00:00:00"/>
    <m/>
    <m/>
    <m/>
    <m/>
    <s v=""/>
  </r>
  <r>
    <s v="SUBDIVISION"/>
    <s v="TOLLEY"/>
    <s v="TOLLEY"/>
    <s v="JERRY"/>
    <s v="118 CRISTWOOD LANE"/>
    <s v="LEXINGTON"/>
    <s v="VA"/>
    <s v="24450"/>
    <s v="5404636867"/>
    <s v="A2"/>
    <s v="KC"/>
    <s v="61"/>
    <s v="A-6"/>
    <s v="61-A-6"/>
    <s v="BIG SPRINGS"/>
    <s v="631"/>
    <x v="4"/>
    <n v="2.0299999999999998"/>
    <n v="1"/>
    <n v="100"/>
    <m/>
    <m/>
    <x v="1245"/>
    <m/>
    <m/>
    <m/>
    <d v="2006-04-28T00:00:00"/>
    <m/>
    <m/>
    <m/>
    <m/>
    <s v=""/>
  </r>
  <r>
    <s v="SUBDIVISION"/>
    <s v="BUCKLEY"/>
    <s v="BUCKLEY"/>
    <s v="CHERYL"/>
    <s v="144 WESLEY CHAPEL ROAD"/>
    <s v="LEXINGTON"/>
    <s v="VA"/>
    <s v="24450"/>
    <s v=""/>
    <s v="A2"/>
    <s v="BF"/>
    <s v="75"/>
    <s v="A-101"/>
    <s v="75-A-101"/>
    <s v="WESLEY CHAPEL"/>
    <s v="699"/>
    <x v="8"/>
    <n v="4.1779999999999999"/>
    <n v="1"/>
    <n v="175"/>
    <m/>
    <m/>
    <x v="1246"/>
    <m/>
    <m/>
    <m/>
    <d v="2006-05-03T00:00:00"/>
    <m/>
    <m/>
    <m/>
    <m/>
    <s v=""/>
  </r>
  <r>
    <s v="SUBDIVISION"/>
    <s v="CASTLE CARBERRY FARM"/>
    <s v="LENDERMAN"/>
    <s v="LL"/>
    <s v="215 BRANCH OAK WAY"/>
    <s v="SAN ANTONIO"/>
    <s v="TX"/>
    <s v="78230"/>
    <s v=""/>
    <s v="A2"/>
    <s v="WC"/>
    <s v="26"/>
    <s v="A-45"/>
    <s v="26-A-45"/>
    <s v="BROWNSBURG"/>
    <s v="252"/>
    <x v="8"/>
    <n v="39.380000000000003"/>
    <n v="1"/>
    <n v="175"/>
    <m/>
    <m/>
    <x v="1247"/>
    <m/>
    <m/>
    <m/>
    <d v="2006-05-04T00:00:00"/>
    <m/>
    <m/>
    <m/>
    <m/>
    <s v=""/>
  </r>
  <r>
    <s v="SUBDIVISION"/>
    <s v="SNIDER TRUST"/>
    <s v="SNIDER"/>
    <s v="JOHN"/>
    <s v="5316 TREVINO DRIVE"/>
    <s v="HAYMARKET"/>
    <s v="VA"/>
    <s v="20169"/>
    <s v=""/>
    <s v="A2"/>
    <s v="KC"/>
    <s v="47"/>
    <s v="A-8"/>
    <s v="47-A-8"/>
    <s v="KERRS CREEK"/>
    <s v="622"/>
    <x v="4"/>
    <n v="4.2300000000000004"/>
    <n v="1"/>
    <n v="100"/>
    <m/>
    <m/>
    <x v="1247"/>
    <m/>
    <m/>
    <m/>
    <d v="2006-05-04T00:00:00"/>
    <m/>
    <m/>
    <m/>
    <m/>
    <s v=""/>
  </r>
  <r>
    <s v="SUBDIVISION"/>
    <s v="CARR ESTATE"/>
    <s v="CARR"/>
    <s v="BOYD"/>
    <s v="5711 LEE-JACKSON HWY"/>
    <s v="GREENVILLE"/>
    <s v="VA"/>
    <s v="24410"/>
    <s v="5403776726"/>
    <s v="A2"/>
    <s v="SR"/>
    <s v="29"/>
    <s v="1-1D"/>
    <s v="29-1-1D"/>
    <s v="STEELES TAVERN"/>
    <s v="11"/>
    <x v="4"/>
    <n v="96.45"/>
    <n v="12"/>
    <n v="375"/>
    <m/>
    <m/>
    <x v="1248"/>
    <m/>
    <m/>
    <m/>
    <d v="2006-05-09T00:00:00"/>
    <m/>
    <m/>
    <m/>
    <m/>
    <s v=""/>
  </r>
  <r>
    <s v="SUBDIVISION"/>
    <s v="WOODSON"/>
    <s v="WOODSON"/>
    <s v="ROY"/>
    <s v="120 HAPPY JACK TRAIL"/>
    <s v="GOSHEN"/>
    <s v="VA"/>
    <s v="24439"/>
    <s v="5409979193"/>
    <s v="A2"/>
    <s v="WC"/>
    <s v="20"/>
    <s v="A-23"/>
    <s v="20-A-23"/>
    <s v="BRATTONS RUN"/>
    <s v="780"/>
    <x v="4"/>
    <n v="10.28"/>
    <n v="1"/>
    <n v="100"/>
    <m/>
    <m/>
    <x v="1248"/>
    <m/>
    <m/>
    <m/>
    <d v="2006-05-08T00:00:00"/>
    <m/>
    <m/>
    <m/>
    <m/>
    <s v=""/>
  </r>
  <r>
    <s v="SUBDIVISION"/>
    <s v="IRIVINE"/>
    <s v="IRVINE"/>
    <s v="DALLAS"/>
    <s v="951 SUGAR CREEK RD"/>
    <s v="LEXINGTON"/>
    <s v="VA"/>
    <s v="24450"/>
    <s v="5404637039"/>
    <s v="A2"/>
    <s v="KC"/>
    <s v="58"/>
    <s v="A-55"/>
    <s v="58-A-55"/>
    <s v="SUGAR CREEK"/>
    <s v="644"/>
    <x v="4"/>
    <n v="2.5"/>
    <n v="1"/>
    <n v="100"/>
    <m/>
    <m/>
    <x v="1249"/>
    <m/>
    <m/>
    <m/>
    <d v="2006-05-09T00:00:00"/>
    <m/>
    <m/>
    <m/>
    <m/>
    <s v=""/>
  </r>
  <r>
    <s v="SUBDIVISION"/>
    <s v="HESLEP"/>
    <s v="HESLEP"/>
    <s v="WAYNE"/>
    <s v="65 E MIDLAND TRAIL"/>
    <s v="LEXINGTON"/>
    <s v="VA"/>
    <s v="24450"/>
    <s v="5404631700"/>
    <s v="A2"/>
    <s v="SR"/>
    <s v="52"/>
    <s v="A-11C"/>
    <s v="52-A-11C"/>
    <s v="FAIRFIELD"/>
    <s v="608"/>
    <x v="8"/>
    <n v="2.0499999999999998"/>
    <n v="1"/>
    <n v="175"/>
    <m/>
    <m/>
    <x v="1250"/>
    <m/>
    <m/>
    <m/>
    <d v="2006-05-15T00:00:00"/>
    <m/>
    <m/>
    <m/>
    <m/>
    <s v=""/>
  </r>
  <r>
    <s v="SUBDIVISION"/>
    <s v="CLEMENTS"/>
    <s v="CLEMENTS"/>
    <s v="AILEEN"/>
    <s v="475 MISS MARIES ROAD"/>
    <s v="FAIRFIELD"/>
    <s v="VA"/>
    <s v="24435"/>
    <s v="5402613101"/>
    <s v="A2"/>
    <s v="SR"/>
    <s v="51"/>
    <s v="21-A"/>
    <s v="51-21-A"/>
    <s v="DONALDSBURG"/>
    <s v="713"/>
    <x v="4"/>
    <n v="38.200000000000003"/>
    <n v="1"/>
    <n v="100"/>
    <m/>
    <m/>
    <x v="1251"/>
    <m/>
    <m/>
    <m/>
    <d v="2006-05-18T00:00:00"/>
    <m/>
    <m/>
    <m/>
    <m/>
    <s v=""/>
  </r>
  <r>
    <s v="SUBDIVISION"/>
    <s v="HEMMINGS"/>
    <s v="HEMMINGS"/>
    <s v="GREG"/>
    <s v="4322 FORGE ROAD"/>
    <s v="GLASGOW"/>
    <s v="VA"/>
    <s v="24578"/>
    <s v="5402582023"/>
    <s v="A2"/>
    <s v="NB"/>
    <s v="107"/>
    <s v="A-14B"/>
    <s v="107-A-14B"/>
    <s v="FORGE ROAD"/>
    <s v="608"/>
    <x v="4"/>
    <n v="5.7"/>
    <n v="1"/>
    <n v="100"/>
    <m/>
    <m/>
    <x v="1251"/>
    <m/>
    <m/>
    <m/>
    <d v="2006-05-18T00:00:00"/>
    <m/>
    <m/>
    <m/>
    <m/>
    <s v=""/>
  </r>
  <r>
    <s v="SUBDIVISION"/>
    <s v="WATSON"/>
    <s v="WATSON"/>
    <s v="RICK"/>
    <s v="1088 FARMHOUSE ROAD"/>
    <s v="ROCKBRIDGE BATHS"/>
    <s v="VA"/>
    <s v="24473"/>
    <s v=""/>
    <s v="A2"/>
    <s v="KC"/>
    <s v="35"/>
    <s v="A-18A"/>
    <s v="35-A-18A"/>
    <s v="FREDERICKSBURG"/>
    <s v="621"/>
    <x v="8"/>
    <n v="2.02"/>
    <n v="1"/>
    <n v="175"/>
    <m/>
    <m/>
    <x v="1252"/>
    <m/>
    <m/>
    <m/>
    <d v="2006-05-23T00:00:00"/>
    <m/>
    <m/>
    <m/>
    <m/>
    <s v=""/>
  </r>
  <r>
    <s v="SUBDIVISION"/>
    <s v="SLOCUM"/>
    <s v="SLOCUM"/>
    <s v="MICHAEL"/>
    <s v="53 ASBURY ROAD"/>
    <s v="HACKETTSTOWN"/>
    <s v="NJ"/>
    <s v="07840"/>
    <s v=""/>
    <s v="A2"/>
    <s v="WC"/>
    <s v="38"/>
    <s v="14-2"/>
    <s v="38-14-2"/>
    <s v="SWOPE LANE"/>
    <s v="710"/>
    <x v="8"/>
    <n v="9.9"/>
    <n v="1"/>
    <n v="175"/>
    <m/>
    <m/>
    <x v="1253"/>
    <m/>
    <m/>
    <m/>
    <d v="2006-05-25T00:00:00"/>
    <m/>
    <m/>
    <m/>
    <m/>
    <s v=""/>
  </r>
  <r>
    <s v="SUBDIVISION"/>
    <s v="ZOLLMAN"/>
    <s v="ZOLLMAN"/>
    <s v="CLAY"/>
    <s v="822 LITTLE DRY HOLLOW RD"/>
    <s v="LEXINGTON"/>
    <s v="VA"/>
    <s v="24450"/>
    <s v="5404639463"/>
    <s v="A2"/>
    <s v="KC"/>
    <s v="71"/>
    <s v="A-92E"/>
    <s v="71-A-92E"/>
    <s v="COLLIERSTOWN"/>
    <s v="251"/>
    <x v="8"/>
    <n v="10.02"/>
    <n v="1"/>
    <n v="175"/>
    <m/>
    <m/>
    <x v="1254"/>
    <m/>
    <m/>
    <m/>
    <d v="2006-06-02T00:00:00"/>
    <m/>
    <m/>
    <m/>
    <m/>
    <s v=""/>
  </r>
  <r>
    <s v="SUBDIVISION"/>
    <s v="BORDEN COMMONS"/>
    <s v=""/>
    <s v=""/>
    <s v="31 S MAIN STREET"/>
    <s v="LEXINGTON"/>
    <s v="VA"/>
    <s v="24450"/>
    <s v="5404637629"/>
    <s v="R1"/>
    <s v="KC"/>
    <s v="61"/>
    <s v="A-44A"/>
    <s v="61-A-44A"/>
    <s v="LEXINGTON"/>
    <s v="670"/>
    <x v="8"/>
    <n v="8.9499999999999993"/>
    <n v="1"/>
    <n v="175"/>
    <m/>
    <m/>
    <x v="1255"/>
    <m/>
    <m/>
    <m/>
    <d v="2006-06-07T00:00:00"/>
    <m/>
    <m/>
    <m/>
    <m/>
    <s v=""/>
  </r>
  <r>
    <s v="SUBDIVISION"/>
    <s v="BROWN"/>
    <s v="BROWN"/>
    <s v="DOROTHY"/>
    <s v="187 UNION RUN ROAD"/>
    <s v="LEXINGTON"/>
    <s v="VA"/>
    <s v="24450"/>
    <s v="5404634941"/>
    <s v="A2"/>
    <s v="KC"/>
    <s v="73"/>
    <s v="1-1"/>
    <s v="73-1-1"/>
    <s v="UNION RUN"/>
    <s v="674"/>
    <x v="4"/>
    <n v="2"/>
    <n v="1"/>
    <n v="100"/>
    <m/>
    <m/>
    <x v="1256"/>
    <m/>
    <m/>
    <m/>
    <d v="2006-06-14T00:00:00"/>
    <m/>
    <m/>
    <m/>
    <m/>
    <s v=""/>
  </r>
  <r>
    <s v="SUBDIVISION"/>
    <s v="AYERS"/>
    <s v="AYERS"/>
    <s v="DENNIS"/>
    <s v="43 EDMONDSON HOLLOW"/>
    <s v="LEXIINGTON"/>
    <s v="VA"/>
    <s v="24450"/>
    <s v="5404637640"/>
    <s v="A2"/>
    <s v="BF"/>
    <s v="103"/>
    <s v="A-1A1"/>
    <s v="103-A-1A1"/>
    <s v="RAPPS MILL"/>
    <s v="768"/>
    <x v="8"/>
    <n v="20.93"/>
    <n v="1"/>
    <n v="175"/>
    <m/>
    <m/>
    <x v="1257"/>
    <m/>
    <m/>
    <m/>
    <d v="2006-06-20T00:00:00"/>
    <m/>
    <m/>
    <m/>
    <m/>
    <s v=""/>
  </r>
  <r>
    <s v="COMMERCIAL"/>
    <s v="LEE HI TRAVEL PLAZA"/>
    <s v="BERKSTRESSER"/>
    <s v="ROBERT"/>
    <s v="2516 N LEE HIGHWAY"/>
    <s v="LEXINGTON"/>
    <s v="VA"/>
    <s v="24450"/>
    <s v="5404633478"/>
    <s v="B1"/>
    <s v="SR"/>
    <s v="62"/>
    <s v="5-1C3"/>
    <s v="62-5-1C3"/>
    <s v="TIMBER RIDGE"/>
    <s v="11"/>
    <x v="2"/>
    <n v="2"/>
    <m/>
    <n v="300"/>
    <m/>
    <m/>
    <x v="1258"/>
    <d v="2006-07-12T00:00:00"/>
    <d v="2006-07-24T00:00:00"/>
    <m/>
    <d v="2006-07-24T00:00:00"/>
    <m/>
    <m/>
    <m/>
    <m/>
    <s v="MINI-STORAGE IN B-1"/>
  </r>
  <r>
    <s v="RESIDENTIAL"/>
    <s v="DOBIN"/>
    <s v="DOBIN"/>
    <s v="HOWARD"/>
    <s v="106 LIBERTY HALL LANE"/>
    <s v="LEXINGTON"/>
    <s v="VA"/>
    <s v="24450"/>
    <s v="5404588746"/>
    <s v="A2"/>
    <s v="SR"/>
    <s v="63"/>
    <s v="18-5"/>
    <s v="63-18-5"/>
    <s v="STAGECOACH EAST"/>
    <s v="703"/>
    <x v="5"/>
    <n v="2.2400000000000002"/>
    <m/>
    <n v="200"/>
    <m/>
    <m/>
    <x v="1259"/>
    <d v="2006-07-12T00:00:00"/>
    <m/>
    <d v="2006-07-19T00:00:00"/>
    <d v="2006-07-19T00:00:00"/>
    <m/>
    <m/>
    <m/>
    <m/>
    <s v="SETBACK VARIANCE"/>
  </r>
  <r>
    <s v="SUBDIVISION"/>
    <s v="WILLOW LAKE, PHASE I"/>
    <s v="KOOGLER"/>
    <s v="GLENN"/>
    <s v="80 WILLOW LAKE LOOP"/>
    <s v="RAPHINE"/>
    <s v="VA"/>
    <s v="24472"/>
    <s v="5403772090"/>
    <s v="A2"/>
    <s v="SR"/>
    <s v="28"/>
    <s v="3-12"/>
    <s v="28-3-12"/>
    <s v="RAPHINE"/>
    <s v="606"/>
    <x v="0"/>
    <n v="25.92"/>
    <n v="30"/>
    <n v="3150"/>
    <m/>
    <m/>
    <x v="1260"/>
    <d v="2006-07-12T00:00:00"/>
    <d v="2006-08-21T00:00:00"/>
    <m/>
    <d v="2006-10-02T00:00:00"/>
    <m/>
    <m/>
    <m/>
    <m/>
    <s v=""/>
  </r>
  <r>
    <s v="SUBDIVISION"/>
    <s v="QUERRARD"/>
    <s v="QUERRARD"/>
    <s v="JASON"/>
    <s v="648 FROG POND ROAD"/>
    <s v="STAUNTON"/>
    <s v="VA"/>
    <s v="24401"/>
    <s v="5402900251"/>
    <s v="A2"/>
    <s v="BF"/>
    <s v="71"/>
    <s v="A-11"/>
    <s v="71-A-11"/>
    <s v="BLACKS CREEK"/>
    <s v="655"/>
    <x v="8"/>
    <n v="6.76"/>
    <n v="1"/>
    <n v="175"/>
    <m/>
    <m/>
    <x v="1261"/>
    <m/>
    <m/>
    <m/>
    <d v="2006-07-12T00:00:00"/>
    <m/>
    <m/>
    <m/>
    <m/>
    <s v=""/>
  </r>
  <r>
    <s v="SUBDIVISION"/>
    <s v="PERKINS"/>
    <s v="PERKINS"/>
    <s v="APRIL"/>
    <s v="90 ADAMS BURK LANE"/>
    <s v="NATURAL BRIDGE"/>
    <s v="VA"/>
    <s v="24578"/>
    <s v="5404634927"/>
    <s v="A2"/>
    <s v="BF"/>
    <s v="86"/>
    <s v="9-4"/>
    <s v="86-9-4"/>
    <s v="PLANK ROAD"/>
    <s v="610"/>
    <x v="4"/>
    <n v="3"/>
    <n v="1"/>
    <n v="100"/>
    <m/>
    <m/>
    <x v="1262"/>
    <m/>
    <m/>
    <m/>
    <d v="2006-07-13T00:00:00"/>
    <m/>
    <m/>
    <m/>
    <m/>
    <s v=""/>
  </r>
  <r>
    <s v="RECREATIONAL"/>
    <s v="MALLARD DUCK CAMPGROUND"/>
    <s v="TRUSLOW"/>
    <s v="RONALD"/>
    <s v="2346 SOUTH RIVER ROAD"/>
    <s v="BUENA VISTA"/>
    <s v="VA"/>
    <s v="24416"/>
    <s v="5402617264"/>
    <s v="A2"/>
    <s v="SR"/>
    <s v="64"/>
    <s v="A-38"/>
    <s v="64-A-38"/>
    <s v="SOUTH RIVER"/>
    <s v="608"/>
    <x v="2"/>
    <n v="10"/>
    <m/>
    <n v="300"/>
    <m/>
    <m/>
    <x v="1263"/>
    <d v="2006-08-09T00:00:00"/>
    <d v="2006-08-28T00:00:00"/>
    <m/>
    <d v="2006-08-28T00:00:00"/>
    <m/>
    <m/>
    <m/>
    <m/>
    <s v=""/>
  </r>
  <r>
    <s v="SUBDIVISION"/>
    <s v="WHITE"/>
    <s v="WHITE"/>
    <s v="BRAD"/>
    <s v="53 BOULDER POINT DRIVE"/>
    <s v="HARDY"/>
    <s v="VA"/>
    <s v="24101"/>
    <s v="5404204212"/>
    <s v="A2"/>
    <s v="SR"/>
    <s v="63"/>
    <s v="A-54"/>
    <s v="63-A-54"/>
    <s v="TIMBER RIDGE"/>
    <s v="716"/>
    <x v="8"/>
    <n v="5.26"/>
    <n v="1"/>
    <n v="175"/>
    <m/>
    <m/>
    <x v="1263"/>
    <m/>
    <m/>
    <m/>
    <d v="2006-07-18T00:00:00"/>
    <m/>
    <m/>
    <m/>
    <m/>
    <s v=""/>
  </r>
  <r>
    <s v="SUBDIVISION"/>
    <s v="WHITE"/>
    <s v="WHITE"/>
    <s v="BRAD"/>
    <s v="53 BOULDER POINT DRIVE"/>
    <s v="HARDY"/>
    <s v="VA"/>
    <s v="24101"/>
    <s v="5404204212"/>
    <s v="A2"/>
    <s v="SR"/>
    <s v="63"/>
    <s v="A-54A"/>
    <s v="63-A-54A"/>
    <s v="TIMBER RIDGE"/>
    <s v="716"/>
    <x v="8"/>
    <n v="3.08"/>
    <n v="1"/>
    <n v="175"/>
    <m/>
    <m/>
    <x v="1263"/>
    <m/>
    <m/>
    <m/>
    <d v="2006-07-18T00:00:00"/>
    <m/>
    <m/>
    <m/>
    <m/>
    <s v=""/>
  </r>
  <r>
    <s v="SUBDIVISION"/>
    <s v="HOLLAND"/>
    <s v="HOLLAND"/>
    <s v="KEITH"/>
    <s v="80 FORGE ROAD"/>
    <s v="LEXINGTON"/>
    <s v="VA"/>
    <s v="24450"/>
    <s v="5402617404"/>
    <s v="A2"/>
    <s v="SR"/>
    <s v="76"/>
    <s v="A-38B"/>
    <s v="76-A-38B"/>
    <s v="STUARTSBURG"/>
    <s v="608"/>
    <x v="8"/>
    <n v="21.93"/>
    <n v="1"/>
    <n v="175"/>
    <m/>
    <m/>
    <x v="1264"/>
    <m/>
    <m/>
    <m/>
    <d v="2006-07-18T00:00:00"/>
    <m/>
    <m/>
    <m/>
    <m/>
    <s v=""/>
  </r>
  <r>
    <s v="RESIDENTIAL"/>
    <s v="EVANS"/>
    <s v="EVANS"/>
    <s v="LARRY"/>
    <s v="1168 SUGAR CREEK ROAD"/>
    <s v="LEXINGTON"/>
    <s v="VA"/>
    <s v="24450"/>
    <s v="5404627058"/>
    <s v="A2"/>
    <s v="KC"/>
    <s v="58"/>
    <s v="A-45"/>
    <s v="58-A-45"/>
    <s v="SUGAR CREEK"/>
    <s v="644"/>
    <x v="5"/>
    <n v="9.31"/>
    <m/>
    <n v="200"/>
    <m/>
    <m/>
    <x v="1265"/>
    <d v="2006-08-09T00:00:00"/>
    <m/>
    <d v="2006-09-20T00:00:00"/>
    <d v="2006-09-20T00:00:00"/>
    <m/>
    <m/>
    <m/>
    <m/>
    <s v="SETBACK VARIANCE, MEETING RESCHEDULED, NO QUORUM"/>
  </r>
  <r>
    <s v="RESIDENTIAL"/>
    <s v="EVANS"/>
    <s v="EVANS"/>
    <s v="LARRY"/>
    <s v="1168 SUGAR CREEK ROAD"/>
    <s v="LEXINGTON"/>
    <s v="VA"/>
    <s v="24450"/>
    <s v="5404627058"/>
    <s v="A2"/>
    <s v="KC"/>
    <s v="58"/>
    <s v="A-45"/>
    <s v="58-A-45"/>
    <s v="SUGAR CREEK"/>
    <s v="644"/>
    <x v="5"/>
    <n v="1.66"/>
    <n v="1"/>
    <n v="200"/>
    <m/>
    <m/>
    <x v="1265"/>
    <d v="2006-08-09T00:00:00"/>
    <m/>
    <d v="2006-09-20T00:00:00"/>
    <m/>
    <d v="2006-09-20T00:00:00"/>
    <m/>
    <m/>
    <m/>
    <s v="AREA REQUIREMENT VARIANCE, MEETING RESCHEDULED, NO QUORUM"/>
  </r>
  <r>
    <s v="SUBDIVISION"/>
    <s v="MOORE"/>
    <s v="MOORE"/>
    <s v="H.E. EST"/>
    <s v="1728 FOREST GROVE ROAD"/>
    <s v="LEXINGTON"/>
    <s v="VA"/>
    <s v="24450"/>
    <s v="5404634005"/>
    <s v="A2"/>
    <s v="SR"/>
    <s v="63"/>
    <s v="1-1"/>
    <s v="63-1-1"/>
    <s v="MOUNTAIN VIEW"/>
    <s v="703"/>
    <x v="4"/>
    <n v="5"/>
    <n v="1"/>
    <n v="100"/>
    <m/>
    <m/>
    <x v="1265"/>
    <m/>
    <m/>
    <m/>
    <d v="2006-07-21T00:00:00"/>
    <m/>
    <m/>
    <m/>
    <m/>
    <s v=""/>
  </r>
  <r>
    <s v="SUBDIVISION"/>
    <s v="ROUND TOP, PHASE II"/>
    <s v="HOLLAND"/>
    <s v="KEITH"/>
    <s v="80 FORGE ROAD"/>
    <s v="LEXINGTON"/>
    <s v="VA"/>
    <s v="24450"/>
    <s v="5402617404"/>
    <s v="A2"/>
    <s v="SR"/>
    <s v="78"/>
    <s v="6-3"/>
    <s v="78-6-3"/>
    <s v="STONEY RUN"/>
    <s v="757"/>
    <x v="11"/>
    <n v="79.8"/>
    <n v="23"/>
    <n v="2450"/>
    <m/>
    <m/>
    <x v="1265"/>
    <d v="2006-08-09T00:00:00"/>
    <m/>
    <m/>
    <d v="2008-05-21T00:00:00"/>
    <m/>
    <m/>
    <m/>
    <m/>
    <s v=""/>
  </r>
  <r>
    <s v="SUBDIVISION"/>
    <s v="SMITH"/>
    <s v="SMITH"/>
    <s v="JAMES"/>
    <s v="12 SADDLE RIDGE ROAD"/>
    <s v="LEXINGTON"/>
    <s v="VA"/>
    <s v="24450"/>
    <s v="5404635964"/>
    <s v="A2"/>
    <s v="KC"/>
    <s v="59"/>
    <s v="A-55"/>
    <s v="59-A-55"/>
    <s v="HOUSE MOUNTAIN"/>
    <s v="641"/>
    <x v="4"/>
    <n v="2.46"/>
    <n v="1"/>
    <n v="100"/>
    <m/>
    <m/>
    <x v="1266"/>
    <m/>
    <m/>
    <m/>
    <d v="2006-07-24T00:00:00"/>
    <m/>
    <m/>
    <m/>
    <m/>
    <s v=""/>
  </r>
  <r>
    <s v="SUBDIVISION"/>
    <s v="HECHT"/>
    <s v="HECHT"/>
    <s v="PATRICK"/>
    <s v="125 INDIAN COVE LANE"/>
    <s v="RAPHINE"/>
    <s v="VA"/>
    <s v="24472"/>
    <s v="5403485779"/>
    <s v="A2"/>
    <s v="WC"/>
    <s v="24"/>
    <s v="A-1"/>
    <s v="24-A-1"/>
    <s v="DUTCH HOLLOW"/>
    <s v="724"/>
    <x v="4"/>
    <n v="5.37"/>
    <n v="1"/>
    <n v="100"/>
    <m/>
    <m/>
    <x v="1267"/>
    <m/>
    <m/>
    <m/>
    <d v="2006-07-25T00:00:00"/>
    <m/>
    <m/>
    <m/>
    <m/>
    <s v=""/>
  </r>
  <r>
    <s v="AGRICULTURAL"/>
    <s v="TURKEY HILL AG DISTRICT"/>
    <s v="PHEMISTER"/>
    <s v="JIM"/>
    <s v="1263 BETHANY ROAD"/>
    <s v="LEXINGTON"/>
    <s v="VA"/>
    <s v="24450"/>
    <s v="5404639362"/>
    <s v="A2"/>
    <s v="KC"/>
    <s v="48"/>
    <s v="A-41B"/>
    <s v="48-A-41B"/>
    <s v="TURKEY HILL"/>
    <s v="625"/>
    <x v="6"/>
    <n v="79.05"/>
    <m/>
    <n v="0"/>
    <m/>
    <m/>
    <x v="1267"/>
    <d v="2006-09-13T00:00:00"/>
    <d v="2006-09-25T00:00:00"/>
    <m/>
    <d v="2006-09-25T00:00:00"/>
    <m/>
    <m/>
    <m/>
    <m/>
    <s v="WITHDRAWING LAND FOR CONSERVATION EASEMENT"/>
  </r>
  <r>
    <s v="SUBDIVISION"/>
    <s v="WADE"/>
    <s v="WADE"/>
    <s v="BILL"/>
    <s v="50 HAVENWOOD DRIVE"/>
    <s v="LEXINGTON"/>
    <s v="VA"/>
    <s v="24450"/>
    <s v="5404632205"/>
    <s v="A2"/>
    <s v="KC"/>
    <s v="61"/>
    <s v="A-99A"/>
    <s v="61-A-99A"/>
    <s v="TURKEY HILL"/>
    <s v="602"/>
    <x v="8"/>
    <n v="3.87"/>
    <n v="1"/>
    <n v="175"/>
    <m/>
    <m/>
    <x v="1268"/>
    <m/>
    <m/>
    <m/>
    <d v="2006-07-31T00:00:00"/>
    <m/>
    <m/>
    <m/>
    <m/>
    <s v=""/>
  </r>
  <r>
    <s v="COMMERCIAL"/>
    <s v="WRIGHT"/>
    <s v="WRIGHT"/>
    <s v="DAVID"/>
    <s v="20 WEAVERS WAY"/>
    <s v="BUENA VISTA"/>
    <s v="VA"/>
    <s v="24416"/>
    <s v="5402613206"/>
    <s v="A2"/>
    <s v="NB"/>
    <s v="108B1"/>
    <s v="1-A8"/>
    <s v="108B1-1-A8"/>
    <s v="GLASGOW"/>
    <s v="501"/>
    <x v="9"/>
    <n v="1"/>
    <m/>
    <n v="310"/>
    <m/>
    <m/>
    <x v="1269"/>
    <d v="2006-09-13T00:00:00"/>
    <d v="2006-09-25T00:00:00"/>
    <m/>
    <d v="2006-09-25T00:00:00"/>
    <m/>
    <m/>
    <m/>
    <m/>
    <s v="REZONING THE PEPSI PLANT"/>
  </r>
  <r>
    <s v="SUBDIVISION"/>
    <s v="LAWHORNE"/>
    <s v="LAWHORNE"/>
    <s v="BLAINE"/>
    <s v="185 BIG HILL ROAD"/>
    <s v="GOSHEN"/>
    <s v="VA"/>
    <s v="24439"/>
    <s v="5409971154"/>
    <s v="A2"/>
    <s v="WC"/>
    <s v="6"/>
    <s v="A-19"/>
    <s v="6-A-19"/>
    <s v="GOSHEN"/>
    <s v="600"/>
    <x v="4"/>
    <n v="5"/>
    <n v="1"/>
    <n v="100"/>
    <m/>
    <m/>
    <x v="1270"/>
    <m/>
    <m/>
    <m/>
    <d v="2006-08-04T00:00:00"/>
    <m/>
    <m/>
    <m/>
    <m/>
    <s v=""/>
  </r>
  <r>
    <s v="SUBDIVISION"/>
    <s v="SMITH"/>
    <s v="SMITH"/>
    <s v="FRED"/>
    <s v="80 LUNA LANE"/>
    <s v="LEXINGTON"/>
    <s v="VA"/>
    <s v="24450"/>
    <s v="5404644078"/>
    <s v="A2"/>
    <s v="KC"/>
    <s v="46"/>
    <s v="2-14"/>
    <s v="46-2-14"/>
    <s v="STILL HOUSE"/>
    <s v="638"/>
    <x v="4"/>
    <n v="12.4"/>
    <n v="1"/>
    <n v="100"/>
    <m/>
    <m/>
    <x v="1270"/>
    <m/>
    <m/>
    <m/>
    <d v="2006-08-04T00:00:00"/>
    <m/>
    <m/>
    <m/>
    <m/>
    <s v=""/>
  </r>
  <r>
    <s v="SUBDIVISION"/>
    <s v="MULLEN"/>
    <s v="MULLEN"/>
    <s v="ELOISE"/>
    <s v="550 ADAIR HILL ROAD"/>
    <s v="ROCKBRIDGE BATHS"/>
    <s v="VA"/>
    <s v="24473"/>
    <s v="5404646578"/>
    <s v="R1"/>
    <s v="KC"/>
    <s v="60"/>
    <s v="8-A3E"/>
    <s v="60-8-A3E"/>
    <s v="RED HILL MANOR"/>
    <s v="828"/>
    <x v="8"/>
    <n v="2.02"/>
    <n v="1"/>
    <n v="175"/>
    <m/>
    <m/>
    <x v="1271"/>
    <m/>
    <m/>
    <m/>
    <d v="2006-08-08T00:00:00"/>
    <m/>
    <m/>
    <m/>
    <m/>
    <s v=""/>
  </r>
  <r>
    <s v="SUBDIVISION"/>
    <s v="PATTERSON"/>
    <s v="PATTERSON"/>
    <s v="STELLA"/>
    <s v="447 WESLEY CHAPEL ROAD"/>
    <s v="LEXINGTON"/>
    <s v="VA"/>
    <s v="24450"/>
    <s v=""/>
    <s v="R1"/>
    <s v="BF"/>
    <s v="88"/>
    <s v="5-1H"/>
    <s v="88-5-1H"/>
    <s v="WESLEY CHAPEL"/>
    <s v="699"/>
    <x v="8"/>
    <n v="2.2549999999999999"/>
    <n v="1"/>
    <n v="175"/>
    <m/>
    <m/>
    <x v="1271"/>
    <m/>
    <m/>
    <m/>
    <d v="2006-08-07T00:00:00"/>
    <m/>
    <m/>
    <m/>
    <m/>
    <s v=""/>
  </r>
  <r>
    <s v="SUBDIVISION"/>
    <s v="MUELLER"/>
    <s v="MUELLER"/>
    <s v="THOMAS"/>
    <s v="230 TALL WOOD TRAIL"/>
    <s v="ROCKBRIDGE BATHS"/>
    <s v="VA"/>
    <s v="24473"/>
    <s v="5403485876"/>
    <s v="A2"/>
    <s v="WC"/>
    <s v="37"/>
    <s v="5-2"/>
    <s v="37-5-2"/>
    <s v="BUSTLEBURG"/>
    <s v="729"/>
    <x v="4"/>
    <n v="17.7"/>
    <n v="1"/>
    <n v="100"/>
    <m/>
    <m/>
    <x v="1272"/>
    <m/>
    <m/>
    <m/>
    <d v="2006-08-09T00:00:00"/>
    <m/>
    <m/>
    <m/>
    <m/>
    <s v=""/>
  </r>
  <r>
    <s v="SUBDIVISION"/>
    <s v="MCCORMICK"/>
    <s v="MCCORMICK"/>
    <s v="WAYNE"/>
    <s v="75 SKINK HOLLOW LN"/>
    <s v="LEXINGTON"/>
    <s v="VA"/>
    <s v="24450"/>
    <s v="5404631897"/>
    <s v="R1"/>
    <s v="BF"/>
    <s v="75"/>
    <s v="A-85"/>
    <s v="75-A-85"/>
    <s v="FLOWER LANE"/>
    <s v="744"/>
    <x v="8"/>
    <n v="2"/>
    <n v="1"/>
    <n v="175"/>
    <m/>
    <m/>
    <x v="1273"/>
    <m/>
    <m/>
    <m/>
    <d v="2006-08-10T00:00:00"/>
    <m/>
    <m/>
    <m/>
    <m/>
    <s v=""/>
  </r>
  <r>
    <s v="SUBDIVISION"/>
    <s v="SNIDER"/>
    <s v="SNIDER"/>
    <s v="DANNY"/>
    <s v="227 STILLHOUSE DRIVE"/>
    <s v="LEXINGTON"/>
    <s v="VA"/>
    <s v="24450"/>
    <s v="5404633845"/>
    <s v="A2"/>
    <s v="KC"/>
    <s v="47"/>
    <s v="A-8"/>
    <s v="47-A-8"/>
    <s v="KERRS CREEK"/>
    <s v="622"/>
    <x v="4"/>
    <n v="2.2200000000000002"/>
    <n v="1"/>
    <n v="100"/>
    <m/>
    <m/>
    <x v="1274"/>
    <m/>
    <m/>
    <m/>
    <d v="2006-08-14T00:00:00"/>
    <m/>
    <m/>
    <m/>
    <m/>
    <s v=""/>
  </r>
  <r>
    <s v="SUBDIVISION"/>
    <s v="BURKE"/>
    <s v="BURKE"/>
    <s v="FRED"/>
    <s v="POB 1"/>
    <s v="GOSHEN"/>
    <s v="VA"/>
    <s v="24439"/>
    <s v="5409970476"/>
    <s v="A1"/>
    <s v="WC"/>
    <s v="13"/>
    <s v="1-1"/>
    <s v="13-1-1"/>
    <s v="GOSHEN"/>
    <s v="615"/>
    <x v="4"/>
    <n v="6.46"/>
    <n v="1"/>
    <n v="100"/>
    <m/>
    <m/>
    <x v="1275"/>
    <m/>
    <m/>
    <m/>
    <d v="2006-08-17T00:00:00"/>
    <m/>
    <m/>
    <m/>
    <m/>
    <s v=""/>
  </r>
  <r>
    <s v="SUBDIVISION"/>
    <s v="OAKVIEW SUBDIVISION"/>
    <s v="WILLIAMS"/>
    <s v="KAREN"/>
    <s v="314 HIGH MEADOW LANE"/>
    <s v="GREENVILLE"/>
    <s v="VA"/>
    <s v="24440"/>
    <s v="7034338156"/>
    <s v="B1"/>
    <s v="BF"/>
    <s v="89"/>
    <s v="20-3"/>
    <s v="89-20-3"/>
    <s v="WESLEY CHAPEL"/>
    <s v="700"/>
    <x v="0"/>
    <n v="72.92"/>
    <n v="9"/>
    <n v="225"/>
    <m/>
    <m/>
    <x v="1276"/>
    <d v="2006-09-13T00:00:00"/>
    <m/>
    <m/>
    <m/>
    <m/>
    <m/>
    <m/>
    <m/>
    <s v=""/>
  </r>
  <r>
    <s v="RESIDENTIAL"/>
    <s v="OAKVIEW SUBDIVISION"/>
    <s v="WILLIAMS"/>
    <s v="KAREN"/>
    <s v="314 HIGH MEADOW LANE"/>
    <s v="GREENVILLE"/>
    <s v="VA"/>
    <s v="24440"/>
    <s v="7034338156"/>
    <s v="B1"/>
    <s v="BF"/>
    <s v="89"/>
    <s v="20-3"/>
    <s v="89-20-3"/>
    <s v="WESLEY CHAPEL"/>
    <s v="700"/>
    <x v="9"/>
    <n v="23"/>
    <m/>
    <n v="680"/>
    <m/>
    <m/>
    <x v="1276"/>
    <d v="2006-09-13T00:00:00"/>
    <d v="2006-09-25T00:00:00"/>
    <m/>
    <d v="2006-10-10T00:00:00"/>
    <m/>
    <m/>
    <m/>
    <m/>
    <s v=""/>
  </r>
  <r>
    <s v="AMENDMENT"/>
    <s v="ROCKBRIDGE COUNTY"/>
    <s v="PLANNING"/>
    <s v=""/>
    <s v="150 S MAIN STREET"/>
    <s v="LEXINGTON"/>
    <s v="VA"/>
    <s v="24450"/>
    <s v="5404649662"/>
    <s v="I1"/>
    <s v="RC"/>
    <s v="NA"/>
    <s v="NA"/>
    <s v="NA-NA"/>
    <s v="ALL DISTRICTS"/>
    <s v=""/>
    <x v="3"/>
    <m/>
    <m/>
    <n v="0"/>
    <m/>
    <m/>
    <x v="1276"/>
    <d v="2006-09-13T00:00:00"/>
    <d v="2006-09-25T00:00:00"/>
    <m/>
    <d v="2006-09-25T00:00:00"/>
    <m/>
    <m/>
    <m/>
    <m/>
    <s v="AMEND SECTION 607 TO INCLUDE PUBLIC SERVICE/STORAGE FACILITIES"/>
  </r>
  <r>
    <s v="INDUSTRIAL"/>
    <s v="ROCKBRIDGE COUNTY"/>
    <s v="PLANNING"/>
    <s v=""/>
    <s v="150 S MAIN STREET"/>
    <s v="LEXINGTON"/>
    <s v="VA"/>
    <s v="24450"/>
    <s v="5404649662"/>
    <s v="C1"/>
    <s v="KC"/>
    <s v="61"/>
    <s v="7-B"/>
    <s v="61-7-B"/>
    <s v="GREENHOUSE ROAD"/>
    <s v="681"/>
    <x v="6"/>
    <n v="2.73"/>
    <m/>
    <n v="0"/>
    <m/>
    <m/>
    <x v="1276"/>
    <d v="2006-09-13T00:00:00"/>
    <d v="2006-09-25T00:00:00"/>
    <m/>
    <d v="2006-09-25T00:00:00"/>
    <m/>
    <m/>
    <m/>
    <m/>
    <s v="REZONE COUNTY PROPERTY TO I-1"/>
  </r>
  <r>
    <s v="SUBDIVISION"/>
    <s v="MOORE"/>
    <s v="MOORE"/>
    <s v="JAKE"/>
    <s v="189 RICES HILL ROAD"/>
    <s v="NATURAL BRIDGE"/>
    <s v="VA"/>
    <s v="24578"/>
    <s v="5402912726"/>
    <s v="A2"/>
    <s v="NB"/>
    <s v="106"/>
    <s v="9-1A"/>
    <s v="106-9-1A"/>
    <s v="RICES HILL"/>
    <s v="743"/>
    <x v="8"/>
    <n v="2.23"/>
    <n v="1"/>
    <n v="175"/>
    <m/>
    <m/>
    <x v="1277"/>
    <m/>
    <m/>
    <m/>
    <d v="2006-08-22T00:00:00"/>
    <m/>
    <m/>
    <m/>
    <m/>
    <s v=""/>
  </r>
  <r>
    <s v="SUBDIVISION"/>
    <s v="CEDAR POINTE"/>
    <s v="RUTHERFORD"/>
    <s v=""/>
    <s v="POB 1051"/>
    <s v="STUARTS DRAFT"/>
    <s v="VA"/>
    <s v="24477"/>
    <s v="5403372088"/>
    <s v="R1"/>
    <s v="BF"/>
    <s v="74"/>
    <s v="A-49H/G"/>
    <s v="74-A-49H/G"/>
    <s v="COUNTRY CLUB"/>
    <s v="1030"/>
    <x v="11"/>
    <n v="30.9"/>
    <n v="21"/>
    <n v="2250"/>
    <m/>
    <m/>
    <x v="1278"/>
    <d v="2006-09-13T00:00:00"/>
    <m/>
    <m/>
    <d v="2007-09-21T00:00:00"/>
    <m/>
    <m/>
    <m/>
    <m/>
    <s v=""/>
  </r>
  <r>
    <s v="SUBDIVISION"/>
    <s v="PAROLORI"/>
    <s v="PARALORI"/>
    <s v="ELLEN"/>
    <s v="145 RICES HILL ROAD"/>
    <s v="NATURAL BRIDGE"/>
    <s v="VA"/>
    <s v="24450"/>
    <s v="5404644112"/>
    <s v="A2"/>
    <s v="NB"/>
    <s v="106"/>
    <s v="5-5A"/>
    <s v="106-5-5A"/>
    <s v="RICES HILL"/>
    <s v="743"/>
    <x v="8"/>
    <n v="3.92"/>
    <n v="1"/>
    <n v="175"/>
    <m/>
    <m/>
    <x v="1278"/>
    <m/>
    <m/>
    <m/>
    <d v="2006-08-23T00:00:00"/>
    <m/>
    <m/>
    <m/>
    <m/>
    <s v=""/>
  </r>
  <r>
    <s v="SUBDIVISION"/>
    <s v="BARKER"/>
    <s v="BARKER"/>
    <s v="LEON"/>
    <s v="486 MAURY RIVER ROAD"/>
    <s v="LEXINGTON"/>
    <s v="VA"/>
    <s v="24450"/>
    <s v="5404641006"/>
    <s v="B2"/>
    <s v="WC"/>
    <s v="61"/>
    <s v="6-A1/A2"/>
    <s v="61-6-A1/A2"/>
    <s v="MAURY RIVER ROAD"/>
    <s v="39"/>
    <x v="8"/>
    <n v="6.54"/>
    <n v="1"/>
    <n v="175"/>
    <m/>
    <m/>
    <x v="1279"/>
    <m/>
    <m/>
    <m/>
    <d v="2006-08-25T00:00:00"/>
    <m/>
    <m/>
    <m/>
    <m/>
    <s v=""/>
  </r>
  <r>
    <s v="SUBDIVISION"/>
    <s v="COLDSTREAM"/>
    <s v="CLEMMER, ET ALL"/>
    <s v=""/>
    <s v="15 S MAIN STREET"/>
    <s v="LEXINGTON"/>
    <s v="VA"/>
    <s v="24450"/>
    <s v="5404635659"/>
    <s v="A2"/>
    <s v="SR"/>
    <s v="39"/>
    <s v="A-73/108"/>
    <s v="39-A-73/108"/>
    <s v="JONESTOWN"/>
    <s v="707"/>
    <x v="7"/>
    <n v="183.56"/>
    <n v="87"/>
    <n v="150"/>
    <m/>
    <m/>
    <x v="1279"/>
    <m/>
    <m/>
    <d v="2006-09-20T00:00:00"/>
    <m/>
    <d v="2006-09-20T00:00:00"/>
    <m/>
    <m/>
    <m/>
    <s v="SECOND APPEAL CONCERNING DUPLEXES IN A CLUSTER"/>
  </r>
  <r>
    <s v="SUBDIVISION"/>
    <s v="SADDLEBROOK RIDGE"/>
    <s v="AKB DEVELOP"/>
    <s v=""/>
    <s v="POB 103"/>
    <s v="MT SYDNEY"/>
    <s v="VA"/>
    <s v="24435"/>
    <s v="5402487407"/>
    <s v="R1"/>
    <s v="WC"/>
    <s v="62"/>
    <s v="A-45/45C"/>
    <s v="62-A-45/45C"/>
    <s v="VALLEY PIKE"/>
    <s v="645"/>
    <x v="8"/>
    <n v="17.260000000000002"/>
    <n v="1"/>
    <n v="175"/>
    <m/>
    <m/>
    <x v="1279"/>
    <m/>
    <m/>
    <m/>
    <d v="2006-08-25T00:00:00"/>
    <m/>
    <m/>
    <m/>
    <m/>
    <s v=""/>
  </r>
  <r>
    <s v="RESIDENTIAL"/>
    <s v="COLEMAN"/>
    <s v="COLEMAN"/>
    <s v="ANTHONY"/>
    <s v="141 CONFLUENCE LANE"/>
    <s v="BUENA VISTA"/>
    <s v="VA"/>
    <s v="24416"/>
    <s v="5402616015"/>
    <s v="A2"/>
    <s v="SR"/>
    <s v="77"/>
    <s v="5-2AA"/>
    <s v="77-5-2AA"/>
    <s v="RIVERSIDE"/>
    <s v="608"/>
    <x v="5"/>
    <n v="2.64"/>
    <m/>
    <n v="200"/>
    <m/>
    <m/>
    <x v="1280"/>
    <d v="2006-09-13T00:00:00"/>
    <m/>
    <d v="2006-09-20T00:00:00"/>
    <d v="2006-09-20T00:00:00"/>
    <m/>
    <d v="2016-09-20T00:00:00"/>
    <m/>
    <m/>
    <s v=""/>
  </r>
  <r>
    <s v="SUBDIVISION"/>
    <s v="BROWN"/>
    <s v="BROWN"/>
    <s v="HENRY"/>
    <s v="187 UNION RUN"/>
    <s v="LEXINGTON"/>
    <s v="VA"/>
    <s v="24450"/>
    <s v=""/>
    <s v="A2"/>
    <s v="KC"/>
    <s v="73"/>
    <s v="1-1"/>
    <s v="73-1-1"/>
    <s v="UNION RUN"/>
    <s v="674"/>
    <x v="4"/>
    <n v="133.1"/>
    <n v="3"/>
    <n v="150"/>
    <m/>
    <m/>
    <x v="1281"/>
    <m/>
    <m/>
    <m/>
    <d v="2006-08-31T00:00:00"/>
    <m/>
    <m/>
    <m/>
    <m/>
    <s v=""/>
  </r>
  <r>
    <s v="SUBDIVISION"/>
    <s v="BROWNLEE"/>
    <s v="BROWNLEE"/>
    <s v="JOHN"/>
    <s v="130 WALKERS CREEK ROAD"/>
    <s v="ROCKBRIDGE BATHS"/>
    <s v="VA"/>
    <s v="24473"/>
    <s v=""/>
    <s v="A2"/>
    <s v="WC"/>
    <s v="36"/>
    <s v="A-65"/>
    <s v="36-A-65"/>
    <s v="ROCKBRIDGE BATHS"/>
    <s v="602"/>
    <x v="4"/>
    <n v="4"/>
    <n v="1"/>
    <n v="100"/>
    <m/>
    <m/>
    <x v="1281"/>
    <m/>
    <m/>
    <m/>
    <d v="2006-08-31T00:00:00"/>
    <m/>
    <m/>
    <m/>
    <m/>
    <s v=""/>
  </r>
  <r>
    <s v="SUBDIVISION"/>
    <s v="STEWART"/>
    <s v="STEWART"/>
    <s v="CARL"/>
    <s v="155 TRAVELERS RIDGE"/>
    <s v="LEXINGTON"/>
    <s v="VA"/>
    <s v="24450"/>
    <s v=""/>
    <s v="A2"/>
    <s v="BF"/>
    <s v="74"/>
    <s v="A-81"/>
    <s v="74-A-81"/>
    <s v="OAK TREE LANE"/>
    <s v="758"/>
    <x v="8"/>
    <n v="35.97"/>
    <n v="1"/>
    <n v="175"/>
    <m/>
    <m/>
    <x v="1281"/>
    <m/>
    <m/>
    <m/>
    <d v="2006-08-31T00:00:00"/>
    <m/>
    <m/>
    <m/>
    <m/>
    <s v=""/>
  </r>
  <r>
    <s v="SUBDIVISION"/>
    <s v="CLEMENTS"/>
    <s v="CLEMENTS"/>
    <s v="AILEEN"/>
    <s v="475 MISS MARIES ROAD"/>
    <s v="FAIRFIELD"/>
    <s v="VA"/>
    <s v="24435"/>
    <s v="5402613101"/>
    <s v="A2"/>
    <s v="SR"/>
    <s v="51"/>
    <s v="12-A"/>
    <s v="51-12-A"/>
    <s v="DONALDSBURG"/>
    <s v="713"/>
    <x v="4"/>
    <n v="149.15"/>
    <n v="4"/>
    <n v="175"/>
    <m/>
    <m/>
    <x v="1282"/>
    <m/>
    <m/>
    <m/>
    <d v="2006-09-08T00:00:00"/>
    <m/>
    <m/>
    <m/>
    <m/>
    <s v=""/>
  </r>
  <r>
    <s v="SUBDIVISION"/>
    <s v="DOD"/>
    <s v="DOD"/>
    <s v="LAURA"/>
    <s v="1265 THORNHILL ROAD"/>
    <s v="LEXINGTON"/>
    <s v="VA"/>
    <s v="24450"/>
    <s v="5404634445"/>
    <s v="A2"/>
    <s v="BF"/>
    <s v="76"/>
    <s v="11-E"/>
    <s v="76-11-E"/>
    <s v="FLOWERS LANE"/>
    <s v="744"/>
    <x v="4"/>
    <n v="13.31"/>
    <n v="1"/>
    <n v="100"/>
    <m/>
    <m/>
    <x v="1283"/>
    <m/>
    <m/>
    <m/>
    <d v="2006-09-08T00:00:00"/>
    <m/>
    <m/>
    <m/>
    <m/>
    <s v=""/>
  </r>
  <r>
    <s v="TOWER"/>
    <s v="PEGASUS TOWER COMPANY"/>
    <s v="TIMMONS"/>
    <s v="HAROLD"/>
    <s v="POB 233"/>
    <s v="RICHLANDS"/>
    <s v="VA"/>
    <s v="24641"/>
    <s v="2769647416"/>
    <s v="A1"/>
    <s v="KC"/>
    <s v="32"/>
    <s v="A-50"/>
    <s v="32-A-50"/>
    <s v="WHITE ROCK"/>
    <s v="629"/>
    <x v="2"/>
    <n v="0.45"/>
    <m/>
    <n v="3700"/>
    <m/>
    <m/>
    <x v="1283"/>
    <d v="2006-11-08T00:00:00"/>
    <d v="2006-11-27T00:00:00"/>
    <m/>
    <d v="2006-11-27T00:00:00"/>
    <m/>
    <m/>
    <m/>
    <m/>
    <s v=""/>
  </r>
  <r>
    <s v="SUBDIVISION"/>
    <s v="MOODY, EARL ESTATE"/>
    <s v="BIGGS"/>
    <s v="JOAN"/>
    <s v="507 TURNPIKE ROAD"/>
    <s v="LEXINGTON"/>
    <s v="VA"/>
    <s v="24450"/>
    <s v="5404632973"/>
    <s v="A2"/>
    <s v="KC"/>
    <s v="59"/>
    <s v="A-44/45"/>
    <s v="59-A-44/45"/>
    <s v="TURNPIKE ROAD"/>
    <s v="672"/>
    <x v="8"/>
    <n v="2.56"/>
    <n v="1"/>
    <n v="175"/>
    <m/>
    <m/>
    <x v="1284"/>
    <m/>
    <m/>
    <m/>
    <d v="2006-09-11T00:00:00"/>
    <m/>
    <m/>
    <m/>
    <m/>
    <s v=""/>
  </r>
  <r>
    <s v="SUBDIVISION"/>
    <s v="GIBBS LAND, LLC"/>
    <s v=""/>
    <s v=""/>
    <s v="POB 1060"/>
    <s v="STUARTS DRAFT"/>
    <s v="VA"/>
    <s v="24477"/>
    <s v=""/>
    <s v="A2"/>
    <s v="WC"/>
    <s v="27"/>
    <s v="13-4"/>
    <s v="27-13-4"/>
    <s v="GIBBS RUN"/>
    <s v="604"/>
    <x v="8"/>
    <n v="7.32"/>
    <n v="1"/>
    <n v="175"/>
    <m/>
    <m/>
    <x v="1285"/>
    <m/>
    <m/>
    <m/>
    <d v="2006-09-12T00:00:00"/>
    <m/>
    <m/>
    <m/>
    <m/>
    <s v=""/>
  </r>
  <r>
    <s v="SUBDIVISION"/>
    <s v="GIBBS LAND, LLC"/>
    <s v=""/>
    <s v=""/>
    <s v="POB 1060"/>
    <s v="STUARTS DRAFT"/>
    <s v="VA"/>
    <s v="24477"/>
    <s v=""/>
    <s v="A2"/>
    <s v="WC"/>
    <s v="27"/>
    <s v="13-1"/>
    <s v="27-13-1"/>
    <s v="GIBBS RUN"/>
    <s v="604"/>
    <x v="8"/>
    <n v="13.38"/>
    <n v="1"/>
    <n v="175"/>
    <m/>
    <m/>
    <x v="1285"/>
    <m/>
    <m/>
    <m/>
    <d v="2006-09-12T00:00:00"/>
    <m/>
    <m/>
    <m/>
    <m/>
    <s v=""/>
  </r>
  <r>
    <s v="SUBDIVISION"/>
    <s v="COOPER INVESTMENTS"/>
    <s v=""/>
    <s v=""/>
    <s v="8314 E DAVENPORT DRIVE"/>
    <s v="SCOTTSDALE"/>
    <s v="AZ"/>
    <s v="85206"/>
    <s v="4803688741"/>
    <s v="B1"/>
    <s v="WC"/>
    <s v="62"/>
    <s v="A-50A"/>
    <s v="62-A-50A"/>
    <s v="WALMART"/>
    <s v="11"/>
    <x v="8"/>
    <n v="0.75"/>
    <n v="1"/>
    <n v="175"/>
    <m/>
    <m/>
    <x v="1286"/>
    <m/>
    <m/>
    <m/>
    <d v="2006-09-14T00:00:00"/>
    <m/>
    <m/>
    <m/>
    <m/>
    <s v=""/>
  </r>
  <r>
    <s v="COMMERCIAL"/>
    <s v="CAMPBELL CONDOMINIUMS"/>
    <s v="CAMPBELL"/>
    <s v="WILLIAM"/>
    <s v="55 MILL COURT"/>
    <s v="LEXINGTON"/>
    <s v="VA"/>
    <s v="24450"/>
    <s v="5404610489"/>
    <s v="A2"/>
    <s v="WC"/>
    <s v="62"/>
    <s v="A-42F"/>
    <s v="62-A-42F"/>
    <s v="LEXINGTON"/>
    <s v="11"/>
    <x v="9"/>
    <n v="1.4"/>
    <m/>
    <n v="314"/>
    <m/>
    <m/>
    <x v="1287"/>
    <d v="2006-10-11T00:00:00"/>
    <d v="2006-11-27T00:00:00"/>
    <m/>
    <d v="2006-11-27T00:00:00"/>
    <m/>
    <m/>
    <m/>
    <m/>
    <s v=""/>
  </r>
  <r>
    <s v="SUBDIVISION"/>
    <s v="THE PINNACLE, PHASE I"/>
    <s v="CAMPBELL"/>
    <s v="WILLIAM"/>
    <s v="55 MILL COURT"/>
    <s v="LEXINGTON"/>
    <s v="VA"/>
    <s v="24450"/>
    <s v="5404610489"/>
    <s v="A2"/>
    <s v="WC"/>
    <s v="62"/>
    <s v="A-42G/H"/>
    <s v="62-A-42G/H"/>
    <s v="LEXINGTON"/>
    <s v="11"/>
    <x v="11"/>
    <n v="0.68"/>
    <n v="12"/>
    <n v="750"/>
    <m/>
    <m/>
    <x v="1288"/>
    <m/>
    <m/>
    <m/>
    <d v="2006-09-26T00:00:00"/>
    <m/>
    <m/>
    <m/>
    <m/>
    <s v=""/>
  </r>
  <r>
    <s v="SUBDIVISION"/>
    <s v="WALLIN"/>
    <s v="WALLIN"/>
    <s v="EMERY"/>
    <s v="208 UNION RUN"/>
    <s v="LEXINGTON"/>
    <s v="VA"/>
    <s v="24450"/>
    <s v="5404633108"/>
    <s v="A2"/>
    <s v="KC"/>
    <s v="74"/>
    <s v="13-A"/>
    <s v="74-13-A"/>
    <s v="UNION RUN"/>
    <s v="674"/>
    <x v="4"/>
    <n v="2"/>
    <n v="1"/>
    <n v="100"/>
    <m/>
    <m/>
    <x v="1289"/>
    <m/>
    <m/>
    <m/>
    <d v="2006-09-28T00:00:00"/>
    <m/>
    <m/>
    <m/>
    <m/>
    <s v=""/>
  </r>
  <r>
    <s v="SUBDIVISION"/>
    <s v="SEAMAN"/>
    <s v="SEAMAN"/>
    <s v="JERRY"/>
    <s v="55 HOLLY PARK, APT 321"/>
    <s v="LEXINGTON"/>
    <s v="VA"/>
    <s v="24450"/>
    <s v="5404636199"/>
    <s v="A2"/>
    <s v="BF"/>
    <s v="88"/>
    <s v="27-B2"/>
    <s v="88-27-B2"/>
    <s v="BUNKER HILL MILL"/>
    <s v="700"/>
    <x v="8"/>
    <n v="2.1800000000000002"/>
    <n v="1"/>
    <n v="175"/>
    <m/>
    <m/>
    <x v="1290"/>
    <m/>
    <m/>
    <m/>
    <d v="2006-10-02T00:00:00"/>
    <m/>
    <m/>
    <m/>
    <m/>
    <s v=""/>
  </r>
  <r>
    <s v="AGRICULTURAL"/>
    <s v="TURKEY HILL AG DISTRICT"/>
    <s v="LANIER"/>
    <s v="JOHN"/>
    <s v="1263 BETHANY ROAD"/>
    <s v="LEXINGTON"/>
    <s v="VA"/>
    <s v="24450"/>
    <s v="5404639362"/>
    <s v="A2"/>
    <s v="KC"/>
    <s v="48"/>
    <s v="A-28A"/>
    <s v="48-A-28A"/>
    <s v="TURKEY HILL"/>
    <s v="625"/>
    <x v="6"/>
    <n v="122"/>
    <m/>
    <n v="0"/>
    <m/>
    <m/>
    <x v="1290"/>
    <d v="2006-11-08T00:00:00"/>
    <d v="2006-11-27T00:00:00"/>
    <m/>
    <d v="2006-11-27T00:00:00"/>
    <m/>
    <m/>
    <m/>
    <m/>
    <s v="WITHDRAWING LAND FOR CONSERVATION EASEMENT"/>
  </r>
  <r>
    <s v="AMENDMENT"/>
    <s v="ROCKBRIDGE COUNTY"/>
    <s v="PLANNING"/>
    <s v=""/>
    <s v="150 S MAIN STREET"/>
    <s v="LEXINGTON"/>
    <s v="VA"/>
    <s v="24450"/>
    <s v="5404649662"/>
    <s v="RC"/>
    <s v="RC"/>
    <s v="NA"/>
    <s v="NA"/>
    <s v="NA-NA"/>
    <s v="ALL DISTRICTS"/>
    <s v=""/>
    <x v="3"/>
    <m/>
    <m/>
    <n v="0"/>
    <m/>
    <m/>
    <x v="1291"/>
    <d v="2006-11-08T00:00:00"/>
    <d v="2007-01-22T00:00:00"/>
    <m/>
    <d v="2007-01-22T00:00:00"/>
    <m/>
    <m/>
    <m/>
    <m/>
    <s v="AMEND SECTION 711, TELECOMMUNICATIONS ORDINANCE, ETC"/>
  </r>
  <r>
    <s v="SUBDIVISION"/>
    <s v="CLARK"/>
    <s v="CLARK"/>
    <s v="DAVID"/>
    <s v="2227 BIG RIVER ROAD"/>
    <s v="GOSHEN"/>
    <s v="VA"/>
    <s v="24472"/>
    <s v="5409975733"/>
    <s v="A2"/>
    <s v="WC"/>
    <s v="3"/>
    <s v="A-21A"/>
    <s v="3-A-21A"/>
    <s v="MARBLE VALLEY"/>
    <s v="600"/>
    <x v="8"/>
    <n v="2.0299999999999998"/>
    <n v="1"/>
    <n v="175"/>
    <m/>
    <m/>
    <x v="1292"/>
    <m/>
    <m/>
    <m/>
    <d v="2006-10-12T00:00:00"/>
    <m/>
    <m/>
    <m/>
    <m/>
    <s v=""/>
  </r>
  <r>
    <s v="COMMERCIAL"/>
    <s v="KENDAL AT LEXINGTON, PHASE II"/>
    <s v="JEWELL"/>
    <s v="STEVE"/>
    <s v="160 KENDAL DRIVE"/>
    <s v="LEXINGTON"/>
    <s v="VA"/>
    <s v="24450"/>
    <s v="5404642602"/>
    <s v="R1"/>
    <s v="KC"/>
    <s v="74"/>
    <s v="A-34A"/>
    <s v="74-A-34A"/>
    <s v="LEXINGTON"/>
    <s v="672"/>
    <x v="2"/>
    <n v="60"/>
    <m/>
    <n v="300"/>
    <m/>
    <m/>
    <x v="1293"/>
    <d v="2006-11-08T00:00:00"/>
    <d v="2006-11-27T00:00:00"/>
    <m/>
    <d v="2006-11-27T00:00:00"/>
    <m/>
    <m/>
    <m/>
    <m/>
    <s v="REZONE 60 ACRES FROM A-2 TO R-1 FOR A RETIREMENT COMMUNITY_x000a_TOTAL ACREAGE IS 85 WITH 25 IN THE CITY OF LEXINGTON_x000a_FOLLOWING FIRST PC PUBLIC HEARING 2/11/98 APPLICATION WAS WITHDRAWN TO RE-APPLY FOR CONDITIONAL ZONING PROFFERING TO ONLY DEVELOP LAND AS A CCRC CONSISTENT WITH SITE PLAN SUBMITTED BY DORKY HODGSON INC. DATED 4/1/98"/>
  </r>
  <r>
    <s v="SUBDIVISION"/>
    <s v="HOCKMAN"/>
    <s v="HOCKMAN"/>
    <s v="FRANCIS"/>
    <s v="1097 STERRETT ROAD"/>
    <s v="FARFIELD"/>
    <s v="VA"/>
    <s v="24435"/>
    <s v="5404600010"/>
    <s v="A2"/>
    <s v="WC"/>
    <s v="38"/>
    <s v="A-63"/>
    <s v="38-A-63"/>
    <s v="FAIRFIELD"/>
    <s v="717"/>
    <x v="4"/>
    <n v="2.06"/>
    <n v="1"/>
    <n v="100"/>
    <m/>
    <m/>
    <x v="1294"/>
    <m/>
    <m/>
    <m/>
    <d v="2006-10-19T00:00:00"/>
    <m/>
    <m/>
    <m/>
    <m/>
    <s v=""/>
  </r>
  <r>
    <s v="SUBDIVISION"/>
    <s v="RAMSEY"/>
    <s v="RAMSEY"/>
    <s v="WILFORD"/>
    <s v="POB 311"/>
    <s v="BUENA VISTA"/>
    <s v="VA"/>
    <s v="24416"/>
    <s v="5402612176"/>
    <s v="A2"/>
    <s v="SR"/>
    <s v="65"/>
    <s v="A-6"/>
    <s v="65-A-6"/>
    <s v="IRISH CREEK"/>
    <s v="603"/>
    <x v="8"/>
    <n v="5.19"/>
    <n v="1"/>
    <n v="175"/>
    <m/>
    <m/>
    <x v="1295"/>
    <m/>
    <m/>
    <m/>
    <d v="2006-10-26T00:00:00"/>
    <m/>
    <m/>
    <m/>
    <m/>
    <s v=""/>
  </r>
  <r>
    <s v="SUBDIVISION"/>
    <s v="EVANS"/>
    <s v="EVANS"/>
    <s v="LARRY"/>
    <s v="1168 SUGAR CREEK"/>
    <s v="LEXINGTON"/>
    <s v="VA"/>
    <s v="24450"/>
    <s v="5404627058"/>
    <s v="A2"/>
    <s v="KC"/>
    <s v="58"/>
    <s v="A-45A"/>
    <s v="58-A-45A"/>
    <s v="SUGAR CREEK"/>
    <s v="644"/>
    <x v="8"/>
    <n v="2"/>
    <n v="1"/>
    <n v="0"/>
    <m/>
    <m/>
    <x v="1296"/>
    <m/>
    <m/>
    <m/>
    <d v="2006-11-01T00:00:00"/>
    <m/>
    <m/>
    <m/>
    <m/>
    <s v="FEE PAID THROUGH VARIANCE PROCESS"/>
  </r>
  <r>
    <s v="SUBDIVISION"/>
    <s v="GLADWELL"/>
    <s v="GLADWELL"/>
    <s v="SANDRA"/>
    <s v="64 WILKINSON PLACE"/>
    <s v="LEXINGTON"/>
    <s v="VA"/>
    <s v="24450"/>
    <s v="5404639534"/>
    <s v="A2"/>
    <s v="BF"/>
    <s v="71"/>
    <s v="A-42"/>
    <s v="71-A-42"/>
    <s v="COLLIERSTOWN"/>
    <s v="252"/>
    <x v="4"/>
    <n v="2.0099999999999998"/>
    <n v="1"/>
    <n v="100"/>
    <m/>
    <m/>
    <x v="1296"/>
    <m/>
    <m/>
    <m/>
    <d v="2006-11-01T00:00:00"/>
    <m/>
    <m/>
    <m/>
    <m/>
    <s v=""/>
  </r>
  <r>
    <s v="SUBDIVISION"/>
    <s v="TOLLEY"/>
    <s v="TOLLEY"/>
    <s v="GEORGE"/>
    <s v="494 SMOKEY ROW"/>
    <s v="LEXINGTON"/>
    <s v="VA"/>
    <s v="24450"/>
    <s v=""/>
    <s v="A2"/>
    <s v="WC"/>
    <s v="35"/>
    <s v="A-3"/>
    <s v="35-A-3"/>
    <s v="ROCKBRIDGE BATHS"/>
    <s v="621"/>
    <x v="8"/>
    <n v="55.75"/>
    <n v="1"/>
    <n v="175"/>
    <m/>
    <m/>
    <x v="1296"/>
    <m/>
    <m/>
    <m/>
    <d v="2006-11-01T00:00:00"/>
    <m/>
    <m/>
    <m/>
    <m/>
    <s v=""/>
  </r>
  <r>
    <s v="SUBDIVISION"/>
    <s v="DUTCH HOLLOW PROPERTIES"/>
    <s v="HOLLAND"/>
    <s v="KEITH"/>
    <s v="80 FORGE ROAD"/>
    <s v="LEXINGTON"/>
    <s v="VA"/>
    <s v="24450"/>
    <s v="5402617404"/>
    <s v="A2"/>
    <s v="WC"/>
    <s v="16"/>
    <s v="A-24C"/>
    <s v="16-A-24C"/>
    <s v="DUTCH HOLLOW"/>
    <s v="731"/>
    <x v="8"/>
    <n v="10.09"/>
    <n v="1"/>
    <n v="175"/>
    <m/>
    <m/>
    <x v="1297"/>
    <m/>
    <m/>
    <m/>
    <d v="2006-11-08T00:00:00"/>
    <m/>
    <m/>
    <m/>
    <m/>
    <s v=""/>
  </r>
  <r>
    <s v="SUBDIVISION"/>
    <s v="FINLAY"/>
    <s v="FINLAY"/>
    <s v="KATHRYN"/>
    <s v="75 UNION RUN"/>
    <s v="LEXINGTON"/>
    <s v="VA"/>
    <s v="24450"/>
    <s v="5409151568"/>
    <s v="A2"/>
    <s v="KC"/>
    <s v="74A"/>
    <s v="1-B"/>
    <s v="74A-1-B"/>
    <s v="UNION RUN"/>
    <s v="674"/>
    <x v="8"/>
    <n v="7.05"/>
    <n v="1"/>
    <n v="225"/>
    <m/>
    <m/>
    <x v="1298"/>
    <m/>
    <m/>
    <m/>
    <d v="2006-11-09T00:00:00"/>
    <m/>
    <m/>
    <m/>
    <m/>
    <s v="DIVISION AND LINE ADJUSTMENT"/>
  </r>
  <r>
    <s v="SUBDIVISION"/>
    <s v="HADLEY"/>
    <s v="HADLEY"/>
    <s v="ERIC"/>
    <s v="28 S MAIN STREET"/>
    <s v="LEXINGTON"/>
    <s v="VA"/>
    <s v="24450"/>
    <s v="5404637080"/>
    <s v="A2"/>
    <s v="KC"/>
    <s v="46"/>
    <s v="A-53A1"/>
    <s v="46-A-53A1"/>
    <s v="KERRS CREEK"/>
    <s v="850"/>
    <x v="8"/>
    <n v="8.6999999999999993"/>
    <n v="1"/>
    <n v="225"/>
    <m/>
    <m/>
    <x v="1299"/>
    <m/>
    <m/>
    <m/>
    <d v="2006-11-15T00:00:00"/>
    <m/>
    <m/>
    <m/>
    <m/>
    <s v="DIVISION AND LINE ADJUSTMENT"/>
  </r>
  <r>
    <s v="AMENDMENT"/>
    <s v="KERRS CREEK LANDING STRIP"/>
    <s v="CUMMINGS"/>
    <s v="CARL"/>
    <s v="929 MAURY RIVER ROAD"/>
    <s v="LEXINGTON"/>
    <s v="VA"/>
    <s v="24450"/>
    <s v="5404633432"/>
    <s v="A2"/>
    <s v="KC"/>
    <s v="NA"/>
    <s v="NA"/>
    <s v="NA-NA"/>
    <s v="A2 DISTRICTS"/>
    <s v=""/>
    <x v="3"/>
    <m/>
    <m/>
    <n v="200"/>
    <m/>
    <m/>
    <x v="1300"/>
    <d v="2006-12-13T00:00:00"/>
    <d v="2007-01-22T00:00:00"/>
    <m/>
    <d v="2007-02-12T00:00:00"/>
    <m/>
    <m/>
    <m/>
    <m/>
    <s v=""/>
  </r>
  <r>
    <s v="AVIATION"/>
    <s v="KERRS CREEK LANDING STRIP"/>
    <s v="CUMMINGS"/>
    <s v="CARL"/>
    <s v="929 MAURY RIVER ROAD"/>
    <s v="LEXINGTON"/>
    <s v="VA"/>
    <s v="24450"/>
    <s v="5404633432"/>
    <s v="A2"/>
    <s v="KC"/>
    <s v="47"/>
    <s v="A-56A"/>
    <s v="47-A-56A"/>
    <s v="KERRS CREEK"/>
    <s v="623"/>
    <x v="2"/>
    <n v="19.420000000000002"/>
    <m/>
    <n v="300"/>
    <m/>
    <m/>
    <x v="1300"/>
    <d v="2006-12-13T00:00:00"/>
    <d v="2007-01-22T00:00:00"/>
    <m/>
    <d v="2007-02-12T00:00:00"/>
    <m/>
    <m/>
    <m/>
    <m/>
    <s v=""/>
  </r>
  <r>
    <s v="SUBDIVISION"/>
    <s v="HALL"/>
    <s v="HALL"/>
    <s v="WINIFRED"/>
    <s v="327 OAK TREE LANE"/>
    <s v="LEXINGTON"/>
    <s v="VA"/>
    <s v="24450"/>
    <s v="5408621132"/>
    <s v="A2"/>
    <s v="BF"/>
    <s v="87"/>
    <s v="A-42"/>
    <s v="87-A-42"/>
    <s v="THORNHILL"/>
    <s v="758"/>
    <x v="4"/>
    <n v="3.11"/>
    <n v="1"/>
    <n v="100"/>
    <m/>
    <m/>
    <x v="1301"/>
    <m/>
    <m/>
    <m/>
    <d v="2006-11-20T00:00:00"/>
    <m/>
    <m/>
    <m/>
    <m/>
    <s v=""/>
  </r>
  <r>
    <s v="SUBDIVISION"/>
    <s v="RUDY"/>
    <s v="RUDY"/>
    <s v="RONALD"/>
    <s v="70 OLD BUENA VISTA ROAD"/>
    <s v="LEXINGTON"/>
    <s v="VA"/>
    <s v="24450"/>
    <s v="5404645000"/>
    <s v="I1"/>
    <s v="KC"/>
    <s v="61A1"/>
    <s v="A-49"/>
    <s v="61A1-A-49"/>
    <s v="EAST LEXINGTON"/>
    <s v="631"/>
    <x v="8"/>
    <n v="0.42599999999999999"/>
    <n v="1"/>
    <n v="175"/>
    <m/>
    <m/>
    <x v="1302"/>
    <m/>
    <m/>
    <m/>
    <d v="2006-12-01T00:00:00"/>
    <m/>
    <m/>
    <m/>
    <m/>
    <s v=""/>
  </r>
  <r>
    <s v="RESIDENTIAL"/>
    <s v="CONKLIN"/>
    <s v="CONKLIN"/>
    <s v="SCHUYLER"/>
    <s v="POB 3187"/>
    <s v="BALD HEAD ISLAND"/>
    <s v="NC"/>
    <s v="28461"/>
    <s v="9104570906"/>
    <s v="A2"/>
    <s v="WC"/>
    <s v="36"/>
    <s v="A-7"/>
    <s v="36-A-7"/>
    <s v="ROCKBRIDGE BATHS"/>
    <s v="39"/>
    <x v="5"/>
    <n v="2.0699999999999998"/>
    <m/>
    <n v="200"/>
    <m/>
    <m/>
    <x v="1303"/>
    <d v="2007-02-14T00:00:00"/>
    <m/>
    <d v="2007-02-21T00:00:00"/>
    <d v="2007-02-21T00:00:00"/>
    <m/>
    <m/>
    <m/>
    <m/>
    <s v=""/>
  </r>
  <r>
    <s v="SUBDIVISION"/>
    <s v="POTTER"/>
    <s v="POTTER"/>
    <s v="CHARLES"/>
    <s v="109 CHURCHVIEW LANE"/>
    <s v="LEXINGTON"/>
    <s v="VA"/>
    <s v="24450"/>
    <s v="5404636490"/>
    <s v="A2"/>
    <s v="KC"/>
    <s v="57"/>
    <s v="A-97"/>
    <s v="57-A-97"/>
    <s v="COLLIERSTOWN"/>
    <s v="646"/>
    <x v="8"/>
    <n v="22.02"/>
    <n v="1"/>
    <n v="175"/>
    <m/>
    <m/>
    <x v="1304"/>
    <m/>
    <m/>
    <m/>
    <d v="2006-12-08T00:00:00"/>
    <m/>
    <m/>
    <m/>
    <m/>
    <s v=""/>
  </r>
  <r>
    <s v="SUBDIVISION"/>
    <s v="STEARNS"/>
    <s v="STEARNS"/>
    <s v="LAURA"/>
    <s v="7 HOUSTON STREET"/>
    <s v="LEXINGTON"/>
    <s v="VA"/>
    <s v="24450"/>
    <s v="5404633506"/>
    <s v="A2"/>
    <s v="KC"/>
    <s v="59"/>
    <s v="A-84B"/>
    <s v="59-A-84B"/>
    <s v="STILLHOUSE"/>
    <s v="638"/>
    <x v="8"/>
    <n v="10.74"/>
    <n v="1"/>
    <n v="175"/>
    <m/>
    <m/>
    <x v="1305"/>
    <m/>
    <m/>
    <m/>
    <d v="2006-12-18T00:00:00"/>
    <m/>
    <m/>
    <m/>
    <m/>
    <s v=""/>
  </r>
  <r>
    <s v="SUBDIVISION"/>
    <s v="TRUITT"/>
    <s v="TRUITT"/>
    <s v="THOMAS"/>
    <s v="326 JACKTOWN ROAD"/>
    <s v="LEXINGTON"/>
    <s v="VA"/>
    <s v="24450"/>
    <s v="5404637735"/>
    <s v="A2"/>
    <s v="KC"/>
    <s v="60"/>
    <s v="A-59"/>
    <s v="60-A-59"/>
    <s v="HOUSE MOUNTAIN"/>
    <s v="641"/>
    <x v="8"/>
    <n v="50.01"/>
    <n v="1"/>
    <n v="175"/>
    <m/>
    <m/>
    <x v="1306"/>
    <m/>
    <m/>
    <m/>
    <d v="2006-12-20T00:00:00"/>
    <m/>
    <m/>
    <m/>
    <m/>
    <s v=""/>
  </r>
  <r>
    <s v="SUBDIVISION"/>
    <s v="STONEY RUN ASSOCIATES"/>
    <s v="HOLLAND"/>
    <s v="KEITH"/>
    <s v="80 FORGE ROAD"/>
    <s v="LEXINGTON"/>
    <s v="VA"/>
    <s v="24450"/>
    <s v="5402617404"/>
    <s v="R1"/>
    <s v="SR"/>
    <s v="77"/>
    <s v="17-4/5/5A"/>
    <s v="77-17-4/5/5A"/>
    <s v="STONEY RUN"/>
    <s v="757"/>
    <x v="8"/>
    <n v="30.35"/>
    <n v="4"/>
    <n v="250"/>
    <m/>
    <m/>
    <x v="1307"/>
    <m/>
    <m/>
    <m/>
    <d v="2006-12-22T00:00:00"/>
    <m/>
    <m/>
    <m/>
    <m/>
    <s v="DIVISION AND LINE ADJUSTMENTS"/>
  </r>
  <r>
    <s v="SUBDIVISION"/>
    <s v="ALFORD"/>
    <s v="ALFORD"/>
    <s v="JAMES"/>
    <s v="4076 PLANK ROAD"/>
    <s v="NATURAL BRIDGE VA"/>
    <s v="VA"/>
    <s v="24578"/>
    <s v="5402912156"/>
    <s v="A2"/>
    <s v="NB"/>
    <s v="106"/>
    <s v="1-3D"/>
    <s v="106-1-3D"/>
    <s v="PADGETTS HILL"/>
    <s v="609"/>
    <x v="8"/>
    <n v="2.06"/>
    <n v="1"/>
    <n v="175"/>
    <m/>
    <m/>
    <x v="1308"/>
    <m/>
    <m/>
    <m/>
    <d v="2006-12-28T00:00:00"/>
    <m/>
    <m/>
    <m/>
    <m/>
    <s v=""/>
  </r>
  <r>
    <s v="SUBDIVISION"/>
    <s v="KERR"/>
    <s v="KERR"/>
    <s v="TOM"/>
    <s v="19 TUCKER KERR LANE"/>
    <s v="LEXINGTON"/>
    <s v="VA"/>
    <s v="24450"/>
    <s v="5404637503"/>
    <s v="A2"/>
    <s v="KC"/>
    <s v="60"/>
    <s v="2-2A"/>
    <s v="60-2-2A"/>
    <s v="HOUSE MOUNTAIN"/>
    <s v="639"/>
    <x v="4"/>
    <n v="3.79"/>
    <n v="1"/>
    <n v="100"/>
    <m/>
    <m/>
    <x v="1308"/>
    <m/>
    <m/>
    <m/>
    <d v="2006-12-28T00:00:00"/>
    <m/>
    <m/>
    <m/>
    <m/>
    <s v=""/>
  </r>
  <r>
    <s v="SUBDIVISION"/>
    <s v="STONEY RUN ASSOCIATES"/>
    <s v="HOLLAND"/>
    <s v="KEITH"/>
    <s v="80 FORGE ROAD"/>
    <s v="LEXINGTON"/>
    <s v="VA"/>
    <s v="24450"/>
    <s v="5402617404"/>
    <s v="R1"/>
    <s v="SR"/>
    <s v="78"/>
    <s v="A-7/7A"/>
    <s v="78-A-7/7A"/>
    <s v="JORDAN ROAD"/>
    <s v="733"/>
    <x v="8"/>
    <n v="30.04"/>
    <n v="1"/>
    <n v="175"/>
    <m/>
    <m/>
    <x v="1308"/>
    <m/>
    <m/>
    <m/>
    <d v="2006-12-28T00:00:00"/>
    <m/>
    <m/>
    <m/>
    <m/>
    <s v="DIVISION AND LINE ADJUSTMENTS"/>
  </r>
  <r>
    <s v="SUBDIVISION"/>
    <s v="WRNG LLC"/>
    <s v="RQAMSEY"/>
    <s v="WILFORD"/>
    <s v="POB 311"/>
    <s v="BUENA VISTA"/>
    <s v="VA"/>
    <s v="24416"/>
    <s v="5402612176"/>
    <s v="A2"/>
    <s v="WC"/>
    <s v="38"/>
    <s v="A-73B"/>
    <s v="38-A-73B"/>
    <s v="STERRET ROAD"/>
    <s v="717"/>
    <x v="8"/>
    <n v="2.0099999999999998"/>
    <n v="1"/>
    <n v="175"/>
    <m/>
    <m/>
    <x v="1308"/>
    <m/>
    <m/>
    <m/>
    <d v="2006-12-28T00:00:00"/>
    <m/>
    <m/>
    <m/>
    <m/>
    <s v=""/>
  </r>
  <r>
    <s v="RECREATIONAL"/>
    <s v="BRANIBAR CAMPGROUND"/>
    <s v="BRANIBAR"/>
    <s v="CHERYL"/>
    <s v="3885 W MIDLAND TRAIL"/>
    <s v="LEXINGTON"/>
    <s v="VA"/>
    <s v="24450"/>
    <s v="5404634426"/>
    <s v="A2"/>
    <s v="KC"/>
    <s v="46"/>
    <s v="A-16"/>
    <s v="46-A-16"/>
    <s v="KERRS CREEK"/>
    <s v="850"/>
    <x v="2"/>
    <n v="148"/>
    <m/>
    <n v="300"/>
    <m/>
    <m/>
    <x v="1309"/>
    <d v="2007-02-14T00:00:00"/>
    <d v="2007-02-26T00:00:00"/>
    <m/>
    <d v="2007-02-26T00:00:00"/>
    <m/>
    <m/>
    <m/>
    <m/>
    <s v="PRIMATIVE CAMPGROUND FOR UP TO 20 SPACES"/>
  </r>
  <r>
    <s v="SUBDIVISION"/>
    <s v="MEADOR"/>
    <s v="MEADOR"/>
    <s v="EDDIE"/>
    <s v="1135 PADGETTS HILL ROAD"/>
    <s v="NATURAL BRIDGE"/>
    <s v="VA"/>
    <s v="24578"/>
    <s v="5402911676"/>
    <s v="A2"/>
    <s v="BF"/>
    <s v="106"/>
    <s v="1-3C"/>
    <s v="106-1-3C"/>
    <s v="PADGETTS HILL"/>
    <s v="609"/>
    <x v="4"/>
    <n v="3.77"/>
    <n v="1"/>
    <n v="100"/>
    <m/>
    <m/>
    <x v="1310"/>
    <m/>
    <m/>
    <m/>
    <d v="2007-01-08T00:00:00"/>
    <m/>
    <m/>
    <m/>
    <m/>
    <s v=""/>
  </r>
  <r>
    <s v="SUBDIVISION"/>
    <s v="CLARK"/>
    <s v="CLARK"/>
    <s v="DAVID"/>
    <s v="36 CALFPASTURE LANE"/>
    <s v="GOSHEN"/>
    <s v="VA"/>
    <s v="24439"/>
    <s v=""/>
    <s v="A2"/>
    <s v="WC"/>
    <s v="3"/>
    <s v="A-21"/>
    <s v="3-A-21"/>
    <s v="MARBLE VALLEY"/>
    <s v="600"/>
    <x v="8"/>
    <n v="6.34"/>
    <n v="1"/>
    <n v="175"/>
    <m/>
    <m/>
    <x v="1311"/>
    <m/>
    <m/>
    <m/>
    <d v="2007-01-16T00:00:00"/>
    <m/>
    <m/>
    <m/>
    <m/>
    <s v=""/>
  </r>
  <r>
    <s v="RESIDENTIAL"/>
    <s v="COOPER"/>
    <s v="COOPER"/>
    <s v="JAMES"/>
    <s v="211 COLONIAL HOMES DR"/>
    <s v="ATLANTA"/>
    <s v="GA"/>
    <s v="30309"/>
    <s v="6787721686"/>
    <s v="A2"/>
    <s v="BF"/>
    <s v="74"/>
    <s v="A-80A"/>
    <s v="74-A-80A"/>
    <s v="THORNHILL"/>
    <s v="251"/>
    <x v="5"/>
    <n v="2.7"/>
    <m/>
    <n v="200"/>
    <m/>
    <m/>
    <x v="1312"/>
    <d v="2007-02-14T00:00:00"/>
    <m/>
    <d v="2007-02-21T00:00:00"/>
    <d v="2007-02-21T00:00:00"/>
    <m/>
    <m/>
    <m/>
    <m/>
    <s v=""/>
  </r>
  <r>
    <s v="TOWER"/>
    <s v="VERIZON WIRELESS"/>
    <s v="KARP"/>
    <s v="JACKIE"/>
    <s v="812 OREGAN AVE, SUITE E"/>
    <s v="LINTHICUM"/>
    <s v="MD"/>
    <s v="21090"/>
    <s v="7038516777"/>
    <s v="I1"/>
    <s v="KC"/>
    <s v="61"/>
    <s v="7-B"/>
    <s v="61-7-B"/>
    <s v="GREENHOUSE ROAD"/>
    <s v="681"/>
    <x v="2"/>
    <n v="2.7"/>
    <m/>
    <n v="3700"/>
    <m/>
    <m/>
    <x v="1313"/>
    <d v="2007-03-14T00:00:00"/>
    <d v="2007-03-26T00:00:00"/>
    <m/>
    <d v="2007-03-26T00:00:00"/>
    <m/>
    <m/>
    <m/>
    <m/>
    <s v=""/>
  </r>
  <r>
    <s v="TOWER"/>
    <s v="VERIZON WIRELESS"/>
    <s v="KARP"/>
    <s v="JACKIE"/>
    <s v="812 OREGAN AVE, SUITE E"/>
    <s v="LINTHICUM"/>
    <s v="MD"/>
    <s v="21090"/>
    <s v="7038516777"/>
    <s v="A1"/>
    <s v="WC"/>
    <s v="13"/>
    <s v="A-14"/>
    <s v="13-A-14"/>
    <s v="THE KNOB"/>
    <s v="615"/>
    <x v="2"/>
    <n v="47"/>
    <m/>
    <n v="3700"/>
    <m/>
    <m/>
    <x v="1313"/>
    <d v="2007-03-14T00:00:00"/>
    <d v="2007-03-26T00:00:00"/>
    <m/>
    <d v="2007-03-26T00:00:00"/>
    <m/>
    <m/>
    <m/>
    <m/>
    <s v=""/>
  </r>
  <r>
    <s v="SUBDIVISION"/>
    <s v="DEACON"/>
    <s v="DEACON"/>
    <s v="NORMAN"/>
    <s v="3669 BLUE GRASS TRAIL"/>
    <s v="LEXINGTON"/>
    <s v="VA"/>
    <s v="24450"/>
    <s v="5404632838"/>
    <s v="A2"/>
    <s v="BF"/>
    <s v="83"/>
    <s v="A-22"/>
    <s v="83-A-22"/>
    <s v="BLUE GRASS TRAIL"/>
    <s v="612"/>
    <x v="4"/>
    <n v="18.48"/>
    <n v="1"/>
    <n v="100"/>
    <m/>
    <m/>
    <x v="1314"/>
    <m/>
    <m/>
    <m/>
    <d v="2007-02-01T00:00:00"/>
    <m/>
    <m/>
    <m/>
    <m/>
    <s v=""/>
  </r>
  <r>
    <s v="SUBDIVISION"/>
    <s v="T&amp;W RENTALS"/>
    <s v="CAMPBELL"/>
    <s v="WILLIAM"/>
    <s v="55 MILL COURT"/>
    <s v="LEXINGTON"/>
    <s v="VA"/>
    <s v="24450"/>
    <s v="5404610489"/>
    <s v="B1"/>
    <s v="WC"/>
    <s v="62"/>
    <s v="A-42F"/>
    <s v="62-A-42F"/>
    <s v="NORTH LEXINGTON"/>
    <s v="11"/>
    <x v="8"/>
    <n v="1.4"/>
    <n v="1"/>
    <n v="175"/>
    <m/>
    <m/>
    <x v="1314"/>
    <m/>
    <m/>
    <m/>
    <d v="2007-02-01T00:00:00"/>
    <m/>
    <m/>
    <m/>
    <m/>
    <s v=""/>
  </r>
  <r>
    <s v="SUBDIVISION"/>
    <s v="BENNINGTON"/>
    <s v="BENNINGTON"/>
    <s v="TOMMY"/>
    <s v="102 WALNUT FLATS DRIVE"/>
    <s v="LEXINGTON"/>
    <s v="VA"/>
    <s v="24450"/>
    <s v="5404631500"/>
    <s v="A2"/>
    <s v="KC"/>
    <s v="45"/>
    <s v="A-23"/>
    <s v="45-A-23"/>
    <s v="BIG HILL"/>
    <s v="646"/>
    <x v="4"/>
    <n v="9.92"/>
    <n v="1"/>
    <n v="100"/>
    <m/>
    <m/>
    <x v="1315"/>
    <m/>
    <m/>
    <m/>
    <d v="2007-02-02T00:00:00"/>
    <m/>
    <m/>
    <m/>
    <m/>
    <s v=""/>
  </r>
  <r>
    <s v="SUBDIVISION"/>
    <s v="STONEY RUN ASSOCIATES"/>
    <s v="HOLLAND"/>
    <s v="KEITH"/>
    <s v="80 FORGE ROAD"/>
    <s v="LEXINGTON"/>
    <s v="VA"/>
    <s v="24450"/>
    <s v="5402617404"/>
    <s v="R1"/>
    <s v="SR"/>
    <s v="77"/>
    <s v="37-1/2"/>
    <s v="77-37-1/2"/>
    <s v="STONEY RUN"/>
    <s v="757"/>
    <x v="8"/>
    <n v="26.08"/>
    <n v="2"/>
    <n v="200"/>
    <m/>
    <m/>
    <x v="1316"/>
    <m/>
    <m/>
    <m/>
    <d v="2007-02-05T00:00:00"/>
    <m/>
    <m/>
    <m/>
    <m/>
    <s v=""/>
  </r>
  <r>
    <s v="SUBDIVISION"/>
    <s v="ALPHIN"/>
    <s v="ALPHIN"/>
    <s v="MICHAEL"/>
    <s v="POB 273"/>
    <s v="GOSHEN"/>
    <s v="VA"/>
    <s v="24439"/>
    <s v="5409970172"/>
    <s v="A2"/>
    <s v="KC"/>
    <s v="74A"/>
    <s v="1-B1"/>
    <s v="74A-1-B1"/>
    <s v="UNION RUN"/>
    <s v="674"/>
    <x v="8"/>
    <n v="2.2599999999999998"/>
    <n v="1"/>
    <n v="175"/>
    <m/>
    <m/>
    <x v="1317"/>
    <m/>
    <m/>
    <m/>
    <d v="2007-02-06T00:00:00"/>
    <m/>
    <m/>
    <m/>
    <m/>
    <s v=""/>
  </r>
  <r>
    <s v="COMMERCIAL"/>
    <s v="GREENHOUSE VILLAGE"/>
    <s v="CAMPBELL"/>
    <s v="WILLIAM"/>
    <s v="55 MILL COURT"/>
    <s v="LEXINGTON"/>
    <s v="VA"/>
    <s v="24450"/>
    <s v="5404610489"/>
    <s v="I1"/>
    <s v="KC"/>
    <s v="61"/>
    <s v="9-A"/>
    <s v="61-9-A"/>
    <s v="GREENHOUSE ROAD"/>
    <s v="681"/>
    <x v="9"/>
    <n v="28.89"/>
    <m/>
    <n v="590"/>
    <m/>
    <m/>
    <x v="1318"/>
    <d v="2007-03-14T00:00:00"/>
    <d v="2007-04-23T00:00:00"/>
    <m/>
    <d v="2007-04-23T00:00:00"/>
    <m/>
    <m/>
    <m/>
    <m/>
    <s v=""/>
  </r>
  <r>
    <s v="SUBDIVISION"/>
    <s v="LEONARD"/>
    <s v="LEONARD"/>
    <s v="NANCY"/>
    <s v="645 MCCURDY LANE"/>
    <s v="ROCKBRIDGE BATHS"/>
    <s v="VA"/>
    <s v="24450"/>
    <s v="5403485847"/>
    <s v="A2"/>
    <s v="WC"/>
    <s v="35A1"/>
    <s v="1-7"/>
    <s v="35A1-1-7"/>
    <s v="ROCKBRIDGE BATHS"/>
    <s v="732"/>
    <x v="4"/>
    <n v="1"/>
    <n v="1"/>
    <n v="100"/>
    <m/>
    <m/>
    <x v="1319"/>
    <m/>
    <m/>
    <d v="2007-03-21T00:00:00"/>
    <d v="2007-03-21T00:00:00"/>
    <m/>
    <m/>
    <m/>
    <m/>
    <s v="AREA AND SETBACK VARIANCE"/>
  </r>
  <r>
    <s v="RESIDENTIAL"/>
    <s v="LEONARD"/>
    <s v="LEONARD"/>
    <s v="NANCY"/>
    <s v="645 MCCURDY LANE"/>
    <s v="ROCKBRIDGE BATHS"/>
    <s v="VA"/>
    <s v="24450"/>
    <s v="5403485847"/>
    <s v="A2"/>
    <s v="WC"/>
    <s v="35A1"/>
    <s v="1-7"/>
    <s v="35A1-1-7"/>
    <s v="ROCKBRIDGE BATHS"/>
    <s v="732"/>
    <x v="5"/>
    <n v="3"/>
    <m/>
    <n v="200"/>
    <m/>
    <m/>
    <x v="1319"/>
    <d v="2007-03-14T00:00:00"/>
    <m/>
    <d v="2007-03-21T00:00:00"/>
    <d v="2007-03-21T00:00:00"/>
    <m/>
    <m/>
    <m/>
    <m/>
    <s v="AREA AND SETBACK VARIANCE"/>
  </r>
  <r>
    <s v="SUBDIVISION"/>
    <s v="REITER"/>
    <s v="REITER"/>
    <s v="RICHARD"/>
    <s v="59 GREEN LANE"/>
    <s v="LEXINGTON"/>
    <s v="VA"/>
    <s v="24450"/>
    <s v="5404635010"/>
    <s v="A2"/>
    <s v="BF"/>
    <s v="71"/>
    <s v="A-10"/>
    <s v="71-A-10"/>
    <s v="BLACKS CREEK"/>
    <s v="655"/>
    <x v="4"/>
    <n v="9.5"/>
    <n v="1"/>
    <n v="100"/>
    <m/>
    <m/>
    <x v="1320"/>
    <m/>
    <m/>
    <m/>
    <d v="2007-02-22T00:00:00"/>
    <m/>
    <m/>
    <m/>
    <m/>
    <s v=""/>
  </r>
  <r>
    <s v="SUBDIVISION"/>
    <s v="PATTERSON"/>
    <s v="PATTERSON"/>
    <s v="ALICE"/>
    <s v="10 SLAT MILL LANE"/>
    <s v="FAIRFIELD"/>
    <s v="VA"/>
    <s v="24435"/>
    <s v=""/>
    <s v="A2"/>
    <s v="SR"/>
    <s v="51"/>
    <s v="A-31A"/>
    <s v="51-A-31A"/>
    <s v="DONALDSBURG"/>
    <s v="608"/>
    <x v="8"/>
    <n v="3.05"/>
    <n v="1"/>
    <n v="175"/>
    <m/>
    <m/>
    <x v="1321"/>
    <m/>
    <m/>
    <m/>
    <d v="2007-02-26T00:00:00"/>
    <m/>
    <m/>
    <m/>
    <m/>
    <s v=""/>
  </r>
  <r>
    <s v="SUBDIVISION"/>
    <s v="NORTH FORK, INC"/>
    <s v="HARRIS"/>
    <s v="WILL"/>
    <s v="POB 146"/>
    <s v="GOSHEN"/>
    <s v="VA"/>
    <s v="24439"/>
    <s v="5409975602"/>
    <s v="A2"/>
    <s v="BF"/>
    <s v="71"/>
    <s v="A-105"/>
    <s v="71-A-105"/>
    <s v="WIDE GAP"/>
    <s v="644"/>
    <x v="8"/>
    <n v="4.3"/>
    <n v="1"/>
    <n v="175"/>
    <m/>
    <m/>
    <x v="1322"/>
    <m/>
    <m/>
    <m/>
    <d v="2007-02-27T00:00:00"/>
    <m/>
    <m/>
    <m/>
    <m/>
    <s v=""/>
  </r>
  <r>
    <s v="AMENDMENT"/>
    <s v="IN THE WOODS"/>
    <s v="FIX"/>
    <s v="JOHN"/>
    <s v="1687 W MIDLAND TRAIL"/>
    <s v="LEXINGTON"/>
    <s v="VA"/>
    <s v="24450"/>
    <s v="5404611643"/>
    <s v="R1"/>
    <s v="WC"/>
    <s v="62"/>
    <s v="14-A2"/>
    <s v="62-14-A2"/>
    <s v="VALLEY PIKE"/>
    <s v="645"/>
    <x v="3"/>
    <n v="21"/>
    <m/>
    <n v="320"/>
    <m/>
    <m/>
    <x v="1323"/>
    <d v="2007-04-11T00:00:00"/>
    <d v="2007-04-23T00:00:00"/>
    <m/>
    <d v="2007-04-23T00:00:00"/>
    <m/>
    <m/>
    <m/>
    <m/>
    <s v="PROFFER AMENDMENT"/>
  </r>
  <r>
    <s v="SUBDIVISION"/>
    <s v="DAVIS/TOTIN"/>
    <s v="DAVIS/TOTIN"/>
    <s v="ALLEN"/>
    <s v="170 BOSTON RUN TRAIL"/>
    <s v="FAIRFIELD"/>
    <s v="VA"/>
    <s v="24435"/>
    <s v="5408170563"/>
    <s v="A2"/>
    <s v="SR"/>
    <s v="51"/>
    <s v="17-C2B1"/>
    <s v="51-17-C2B1"/>
    <s v="SUNNYBROOK ROAD"/>
    <s v="715"/>
    <x v="8"/>
    <n v="8.8800000000000008"/>
    <n v="1"/>
    <n v="175"/>
    <m/>
    <m/>
    <x v="1324"/>
    <m/>
    <m/>
    <m/>
    <d v="2007-03-08T00:00:00"/>
    <m/>
    <m/>
    <m/>
    <m/>
    <s v=""/>
  </r>
  <r>
    <s v="SUBDIVISION"/>
    <s v="WHEELER"/>
    <s v="WHEELER"/>
    <s v="GARVIS"/>
    <s v="188 IRON WHEEL DRIVE"/>
    <s v="BUENA VISTA"/>
    <s v="VA"/>
    <s v="24416"/>
    <s v="5402616463"/>
    <s v="A2"/>
    <s v="SR"/>
    <s v="78"/>
    <s v="A-5"/>
    <s v="78-A-5"/>
    <s v="JORDAN ROAD"/>
    <s v="733"/>
    <x v="4"/>
    <n v="3.92"/>
    <n v="1"/>
    <n v="100"/>
    <m/>
    <m/>
    <x v="1325"/>
    <m/>
    <m/>
    <m/>
    <d v="2007-03-09T00:00:00"/>
    <m/>
    <m/>
    <m/>
    <m/>
    <s v=""/>
  </r>
  <r>
    <s v="SUBDIVISION"/>
    <s v="MAYE"/>
    <s v="MAYE"/>
    <s v="PAUL"/>
    <s v="100 BOSTON LANE"/>
    <s v="FAIRFIELD"/>
    <s v="VA"/>
    <s v="24435"/>
    <s v="5403779026"/>
    <s v="A2"/>
    <s v="SR"/>
    <s v="51"/>
    <s v="17-C2"/>
    <s v="51-17-C2"/>
    <s v="SUNNYBROOK ROAD"/>
    <s v="715"/>
    <x v="8"/>
    <n v="8.15"/>
    <n v="1"/>
    <n v="175"/>
    <m/>
    <m/>
    <x v="1326"/>
    <m/>
    <m/>
    <m/>
    <d v="2007-03-15T00:00:00"/>
    <m/>
    <m/>
    <m/>
    <m/>
    <s v=""/>
  </r>
  <r>
    <s v="SUBDIVISION"/>
    <s v="MOORE/CLARK"/>
    <s v="MOORE/CLARK"/>
    <s v="ALVIN"/>
    <s v="116 REDS DRIVE"/>
    <s v="LEXINGTON"/>
    <s v="VA"/>
    <s v="24450"/>
    <s v="5404635753"/>
    <s v="A2"/>
    <s v="KC"/>
    <s v="60"/>
    <s v="1-E"/>
    <s v="60-1-E"/>
    <s v="EBINEZER"/>
    <s v="639"/>
    <x v="4"/>
    <n v="2.2000000000000002"/>
    <n v="1"/>
    <n v="100"/>
    <m/>
    <m/>
    <x v="1326"/>
    <m/>
    <m/>
    <m/>
    <d v="2007-03-15T00:00:00"/>
    <m/>
    <m/>
    <m/>
    <m/>
    <s v=""/>
  </r>
  <r>
    <s v="SUBDIVISION"/>
    <s v="NUCKOLS"/>
    <s v="NUCKOLS"/>
    <s v="RICHARD"/>
    <s v="67 FRESHWATER LANE"/>
    <s v="LEXINGTON"/>
    <s v="VA"/>
    <s v="24450"/>
    <s v="5404636760"/>
    <s v="R1"/>
    <s v="BF"/>
    <s v="75"/>
    <s v="A-1H"/>
    <s v="75-A-1H"/>
    <s v="OLD FARM ROAD"/>
    <s v="671"/>
    <x v="8"/>
    <n v="1"/>
    <n v="1"/>
    <n v="175"/>
    <m/>
    <m/>
    <x v="1327"/>
    <m/>
    <m/>
    <m/>
    <d v="2007-03-21T00:00:00"/>
    <m/>
    <m/>
    <m/>
    <m/>
    <s v=""/>
  </r>
  <r>
    <s v="AMENDMENT"/>
    <s v="ROCKBRIDGE COUNTY"/>
    <s v="PLANNING"/>
    <s v=""/>
    <s v="150 S MAIN STREET"/>
    <s v="LEXINGTON"/>
    <s v="VA"/>
    <s v="24450"/>
    <s v="5404649662"/>
    <s v="RC"/>
    <s v="RC"/>
    <s v="NA"/>
    <s v="NA"/>
    <s v="NA-NA"/>
    <s v="ALL DISTRICTS"/>
    <s v=""/>
    <x v="3"/>
    <m/>
    <m/>
    <n v="0"/>
    <m/>
    <m/>
    <x v="1327"/>
    <d v="2007-04-11T00:00:00"/>
    <d v="2007-05-29T00:00:00"/>
    <m/>
    <d v="2007-05-29T00:00:00"/>
    <m/>
    <m/>
    <m/>
    <m/>
    <s v="AMEND SECTION 706, INTERSTATE SIGNAGE WITHOUT  EXCEPTIONS"/>
  </r>
  <r>
    <s v="AMENDMENT"/>
    <s v="ROCKBRIDGE COUNTY"/>
    <s v="PLANNING"/>
    <s v=""/>
    <s v="150 S MAIN STREET"/>
    <s v="LEXINGTON"/>
    <s v="VA"/>
    <s v="24450"/>
    <s v="5404649662"/>
    <s v="RC"/>
    <s v="RC"/>
    <s v="NA"/>
    <s v="NA"/>
    <s v="NA-NA"/>
    <s v="ALL DISTRICTS"/>
    <s v=""/>
    <x v="3"/>
    <m/>
    <m/>
    <n v="0"/>
    <m/>
    <m/>
    <x v="1327"/>
    <d v="2007-04-11T00:00:00"/>
    <d v="2007-05-29T00:00:00"/>
    <m/>
    <d v="2007-05-29T00:00:00"/>
    <m/>
    <m/>
    <m/>
    <m/>
    <s v="AMEND SECTION 302, OUTDOOR SHOOTING RANGE"/>
  </r>
  <r>
    <s v="SUBDIVISION"/>
    <s v="LINK"/>
    <s v="LINK"/>
    <s v="JAMES"/>
    <s v="232 NOAHS ARC LANE"/>
    <s v="NATURAL BRIDGE"/>
    <s v="VA"/>
    <s v="24578"/>
    <s v=""/>
    <s v="A2"/>
    <s v="NB"/>
    <s v="112"/>
    <s v="3-2"/>
    <s v="112-3-2"/>
    <s v="NATURAL BRIDGE"/>
    <s v="760"/>
    <x v="4"/>
    <n v="10"/>
    <n v="1"/>
    <n v="100"/>
    <m/>
    <m/>
    <x v="1328"/>
    <m/>
    <m/>
    <m/>
    <d v="2007-03-29T00:00:00"/>
    <m/>
    <m/>
    <m/>
    <m/>
    <s v=""/>
  </r>
  <r>
    <s v="SUBDIVISION"/>
    <s v="THE PINNACLE, PHASE II"/>
    <s v="CAMPBELL"/>
    <s v="WILLIAM"/>
    <s v="55 MILL COURT"/>
    <s v="LEXINGTON"/>
    <s v="VA"/>
    <s v="24450"/>
    <s v="5404610489"/>
    <s v="A2"/>
    <s v="WC"/>
    <s v="62"/>
    <s v="A-42G/H"/>
    <s v="62-A-42G/H"/>
    <s v="LEXINGTON"/>
    <s v="11"/>
    <x v="11"/>
    <n v="0.35"/>
    <n v="6"/>
    <n v="300"/>
    <m/>
    <m/>
    <x v="1329"/>
    <m/>
    <m/>
    <m/>
    <d v="2007-04-02T00:00:00"/>
    <m/>
    <m/>
    <m/>
    <m/>
    <s v=""/>
  </r>
  <r>
    <s v="SUBDIVISION"/>
    <s v="HECHT"/>
    <s v="HECHT"/>
    <s v="PATRICK"/>
    <s v="125 INDIAN COVE LANE"/>
    <s v="RAPHINE"/>
    <s v="VA"/>
    <s v="24472"/>
    <s v="5403485779"/>
    <s v="A2"/>
    <s v="WC"/>
    <s v="25"/>
    <s v="A-1"/>
    <s v="25-A-1"/>
    <s v="DUTCH HOLLOW"/>
    <s v="731"/>
    <x v="8"/>
    <n v="83.56"/>
    <n v="1"/>
    <n v="175"/>
    <m/>
    <m/>
    <x v="1330"/>
    <m/>
    <m/>
    <m/>
    <d v="2007-04-04T00:00:00"/>
    <m/>
    <m/>
    <m/>
    <m/>
    <s v=""/>
  </r>
  <r>
    <s v="SUBDIVISION"/>
    <s v="ROCKBRIDGE COUNTY"/>
    <s v="ENGINEERING"/>
    <s v=""/>
    <s v="150 S MAIN STREET"/>
    <s v="LEXINGTON"/>
    <s v="VA"/>
    <s v="24450"/>
    <s v="5404649662"/>
    <s v="A2"/>
    <s v="NB"/>
    <s v="107"/>
    <s v="A-32C"/>
    <s v="107-A-32C"/>
    <s v="GLASGOW"/>
    <s v="684"/>
    <x v="8"/>
    <n v="2.0299999999999998"/>
    <n v="1"/>
    <n v="0"/>
    <m/>
    <m/>
    <x v="1331"/>
    <m/>
    <m/>
    <m/>
    <d v="2007-04-10T00:00:00"/>
    <m/>
    <m/>
    <m/>
    <m/>
    <s v="DUMPSTER SITE ON SALLINGS MOUNTAIN"/>
  </r>
  <r>
    <s v="SUBDIVISION"/>
    <s v="SADDLEBROOK RIDGE"/>
    <s v="AKB DEVELOP"/>
    <s v=""/>
    <s v="POB 103"/>
    <s v="MT SYDNEY"/>
    <s v="VA"/>
    <s v="24435"/>
    <s v="5402487407"/>
    <s v="R1"/>
    <s v="WC"/>
    <s v="62"/>
    <s v="A-45"/>
    <s v="62-A-45"/>
    <s v="VALLEY PIKE"/>
    <s v="645"/>
    <x v="0"/>
    <n v="13.98"/>
    <n v="23"/>
    <n v="2450"/>
    <m/>
    <m/>
    <x v="1332"/>
    <m/>
    <m/>
    <m/>
    <d v="2007-04-17T00:00:00"/>
    <m/>
    <m/>
    <m/>
    <m/>
    <s v="23 OF 69 TOTAL LOTS"/>
  </r>
  <r>
    <s v="SUBDIVISION"/>
    <s v="WEEKS"/>
    <s v="WEEKS"/>
    <s v="DORIS"/>
    <s v="1770 DECATUR ROAD"/>
    <s v="FAIRFIELD"/>
    <s v="VA"/>
    <s v="24435"/>
    <s v="5403485333"/>
    <s v="A2"/>
    <s v="WC"/>
    <s v="37"/>
    <s v="7-1"/>
    <s v="37-7-1"/>
    <s v="DAVID HILL"/>
    <s v="729"/>
    <x v="4"/>
    <n v="3.55"/>
    <n v="1"/>
    <n v="100"/>
    <m/>
    <m/>
    <x v="1333"/>
    <m/>
    <m/>
    <m/>
    <d v="2007-04-24T00:00:00"/>
    <m/>
    <m/>
    <m/>
    <m/>
    <s v=""/>
  </r>
  <r>
    <s v="SUBDIVISION"/>
    <s v="STEARNS"/>
    <s v="STEARNS"/>
    <s v="LAURA"/>
    <s v="7 HOUSTON ROAD"/>
    <s v="LEXINGTON"/>
    <s v="VA"/>
    <s v="24450"/>
    <s v="5404633506"/>
    <s v="A2"/>
    <s v="KC"/>
    <s v="59"/>
    <s v="A-84B"/>
    <s v="59-A-84B"/>
    <s v="STILLHOUSE"/>
    <s v="638"/>
    <x v="8"/>
    <n v="22.21"/>
    <n v="2"/>
    <n v="200"/>
    <m/>
    <m/>
    <x v="1334"/>
    <m/>
    <m/>
    <m/>
    <d v="2007-05-03T00:00:00"/>
    <m/>
    <m/>
    <m/>
    <m/>
    <s v=""/>
  </r>
  <r>
    <s v="SUBDIVISION"/>
    <s v="ALPHIN"/>
    <s v="ALPHIN"/>
    <s v="THOMAS"/>
    <s v="260 BIG RIVER ROAD"/>
    <s v="GOSHEN"/>
    <s v="VA"/>
    <s v="24439"/>
    <s v="5409975245"/>
    <s v="A2"/>
    <s v="WC"/>
    <s v="6"/>
    <s v="A-16"/>
    <s v="6-A-16"/>
    <s v="BIG RIVER ROAD"/>
    <s v="600"/>
    <x v="4"/>
    <n v="11.24"/>
    <n v="1"/>
    <n v="100"/>
    <m/>
    <m/>
    <x v="1335"/>
    <m/>
    <m/>
    <m/>
    <d v="2007-05-08T00:00:00"/>
    <m/>
    <m/>
    <m/>
    <m/>
    <s v=""/>
  </r>
  <r>
    <s v="SUBDIVISION"/>
    <s v="CROUSHORN"/>
    <s v="COURSHORN"/>
    <s v="CARMEN"/>
    <s v="42 GRAPEVINE LANE"/>
    <s v="FAIRFIELD"/>
    <s v="VA"/>
    <s v="24435"/>
    <s v="5403772647"/>
    <s v="A2"/>
    <s v="SR"/>
    <s v="40"/>
    <s v="A-9"/>
    <s v="40-A-9"/>
    <s v="STEELES TAVERN"/>
    <s v="706"/>
    <x v="4"/>
    <n v="2.1840000000000002"/>
    <n v="1"/>
    <n v="100"/>
    <m/>
    <m/>
    <x v="1335"/>
    <m/>
    <m/>
    <m/>
    <d v="2007-05-08T00:00:00"/>
    <m/>
    <m/>
    <m/>
    <m/>
    <s v=""/>
  </r>
  <r>
    <s v="SUBDIVISION"/>
    <s v="BUCHANAN"/>
    <s v="BUCHANAN"/>
    <s v="EDGAR"/>
    <s v="4216 MAURY RIVER ROAD"/>
    <s v="ROCKBRIDGE BATHS"/>
    <s v="VA"/>
    <s v="24473"/>
    <s v=""/>
    <s v="A2"/>
    <s v="WC"/>
    <s v="36"/>
    <s v="3-2"/>
    <s v="36-3-2"/>
    <s v="BACK DRAFT"/>
    <s v="712"/>
    <x v="8"/>
    <n v="27.79"/>
    <n v="1"/>
    <n v="175"/>
    <m/>
    <m/>
    <x v="1336"/>
    <m/>
    <m/>
    <m/>
    <d v="2007-05-14T00:00:00"/>
    <m/>
    <m/>
    <m/>
    <m/>
    <s v=""/>
  </r>
  <r>
    <s v="SUBDIVISION"/>
    <s v="GREENHOUSE VILLAGE"/>
    <s v="CAMPBELL"/>
    <s v="WILLIAM"/>
    <s v="55 MILL COURT"/>
    <s v="LEXINGTON"/>
    <s v="VA"/>
    <s v="24450"/>
    <s v="5404610489"/>
    <s v="I1"/>
    <s v="KC"/>
    <s v="61"/>
    <s v="9-A"/>
    <s v="61-9-A"/>
    <s v="GREENHOUSE ROAD"/>
    <s v="681"/>
    <x v="8"/>
    <n v="3"/>
    <n v="1"/>
    <n v="175"/>
    <m/>
    <m/>
    <x v="1337"/>
    <m/>
    <m/>
    <m/>
    <d v="2007-05-15T00:00:00"/>
    <m/>
    <m/>
    <m/>
    <m/>
    <s v=""/>
  </r>
  <r>
    <s v="SUBDIVISION"/>
    <s v="HOLLAND"/>
    <s v="HOLLAND"/>
    <s v="KEITH"/>
    <s v="80 FORGE ROAD"/>
    <s v="LEXINGTON"/>
    <s v="VA"/>
    <s v="24450"/>
    <s v="5402617404"/>
    <s v="A2"/>
    <s v="SR"/>
    <s v="62"/>
    <s v="31-2"/>
    <s v="62-31-2"/>
    <s v="FOREST GROVE"/>
    <s v="703"/>
    <x v="8"/>
    <n v="6.12"/>
    <n v="1"/>
    <n v="175"/>
    <m/>
    <m/>
    <x v="1337"/>
    <m/>
    <m/>
    <m/>
    <d v="2007-05-15T00:00:00"/>
    <m/>
    <m/>
    <m/>
    <m/>
    <s v=""/>
  </r>
  <r>
    <s v="SUBDIVISION"/>
    <s v="SPENCER"/>
    <s v="SPENCER"/>
    <s v="ERIC"/>
    <s v="POB 1307"/>
    <s v="LEXINGTON"/>
    <s v="VA"/>
    <s v="24450"/>
    <s v="5404637393"/>
    <s v="B1"/>
    <s v="KC"/>
    <s v="62"/>
    <s v="A-54"/>
    <s v="62-A-54"/>
    <s v="NORTH LEE HIGHWAY"/>
    <s v="11"/>
    <x v="8"/>
    <n v="0.42299999999999999"/>
    <n v="1"/>
    <n v="175"/>
    <m/>
    <m/>
    <x v="1337"/>
    <m/>
    <m/>
    <m/>
    <d v="2007-05-15T00:00:00"/>
    <m/>
    <m/>
    <m/>
    <m/>
    <s v=""/>
  </r>
  <r>
    <s v="SUBDIVISION"/>
    <s v="SPRING RIDGE"/>
    <s v="CLARK BROTHERS"/>
    <s v=""/>
    <s v="26 N. MAIN STREET"/>
    <s v="LEXINGTON"/>
    <s v="VA"/>
    <s v="24450"/>
    <s v="5404634443"/>
    <s v="R1"/>
    <s v="SR"/>
    <s v="39"/>
    <s v="21-2A/B"/>
    <s v="39-21-2A/B"/>
    <s v="JONESTOWN"/>
    <s v="11"/>
    <x v="0"/>
    <n v="19.329999999999998"/>
    <n v="11"/>
    <n v="700"/>
    <m/>
    <m/>
    <x v="1338"/>
    <m/>
    <m/>
    <m/>
    <d v="2007-05-22T00:00:00"/>
    <m/>
    <m/>
    <m/>
    <m/>
    <s v="PLANNING COMMISSION AUTHORIZED STAFF APPROVAL"/>
  </r>
  <r>
    <s v="SUBDIVISION"/>
    <s v="GREENHOUSE VILLAGE"/>
    <s v="CAMPBELL"/>
    <s v="WILLIAM"/>
    <s v="55 MILL COURT"/>
    <s v="LEXINGTON"/>
    <s v="VA"/>
    <s v="24450"/>
    <s v="5404610489"/>
    <s v="B1"/>
    <s v="KC"/>
    <s v="61"/>
    <s v="9-A"/>
    <s v="61-9-A"/>
    <s v="GREENHOUSE ROAD"/>
    <s v="681"/>
    <x v="0"/>
    <n v="22.41"/>
    <n v="7"/>
    <n v="325"/>
    <m/>
    <m/>
    <x v="1339"/>
    <m/>
    <m/>
    <m/>
    <d v="2007-06-13T00:00:00"/>
    <m/>
    <m/>
    <m/>
    <m/>
    <s v="PHASE 1 WAS 5 LOTS, PHASE 2 WITH 2 LOTS  APPROVED 1/29/2008"/>
  </r>
  <r>
    <s v="SUBDIVISION"/>
    <s v="COMEAU"/>
    <s v="COMEAU"/>
    <s v="ROMEO"/>
    <s v="85 HEATHERS GLEN LANE"/>
    <s v="LEXINGTON"/>
    <s v="VA"/>
    <s v="24450"/>
    <s v=""/>
    <s v="A2"/>
    <s v="BF"/>
    <s v="88"/>
    <s v="13-7"/>
    <s v="88-13-7"/>
    <s v="WELSEY CHAPEL"/>
    <s v="700"/>
    <x v="8"/>
    <n v="45.04"/>
    <n v="1"/>
    <n v="175"/>
    <m/>
    <m/>
    <x v="1340"/>
    <m/>
    <m/>
    <m/>
    <d v="2007-06-01T00:00:00"/>
    <m/>
    <m/>
    <m/>
    <m/>
    <s v=""/>
  </r>
  <r>
    <s v="SUBDIVISION"/>
    <s v="FAUBER"/>
    <s v="FAUBER"/>
    <s v="BENJAMIN"/>
    <s v="783 SWOPE LANE"/>
    <s v="FAIRFIELD"/>
    <s v="VA"/>
    <s v="24435"/>
    <s v="5403485131"/>
    <s v="A2"/>
    <s v="WC"/>
    <s v="38"/>
    <s v="A-7"/>
    <s v="38-A-7"/>
    <s v="SWOPE LANE"/>
    <s v="710"/>
    <x v="8"/>
    <n v="18.489999999999998"/>
    <n v="1"/>
    <n v="175"/>
    <m/>
    <m/>
    <x v="1340"/>
    <m/>
    <m/>
    <m/>
    <d v="2007-06-01T00:00:00"/>
    <m/>
    <m/>
    <m/>
    <m/>
    <s v=""/>
  </r>
  <r>
    <s v="SUBDIVISION"/>
    <s v="PERKINS"/>
    <s v="PERKINS"/>
    <s v="RONALD"/>
    <s v="1080 MAURY RIVER ROAD"/>
    <s v="LEXINGTON"/>
    <s v="VA"/>
    <s v="24450"/>
    <s v="5404637458"/>
    <s v="R1"/>
    <s v="WC"/>
    <s v="62"/>
    <s v="19-B"/>
    <s v="62-19-B"/>
    <s v="MAURY RIVER ROAD"/>
    <s v="39"/>
    <x v="8"/>
    <n v="2.0699999999999998"/>
    <n v="1"/>
    <n v="175"/>
    <m/>
    <m/>
    <x v="1341"/>
    <m/>
    <m/>
    <m/>
    <d v="2007-06-04T00:00:00"/>
    <m/>
    <m/>
    <m/>
    <m/>
    <s v=""/>
  </r>
  <r>
    <s v="SUBDIVISION"/>
    <s v="CUNNINGHAM"/>
    <s v="CUNNINGHAM"/>
    <s v="PATRICIA"/>
    <s v="15 TRANQUILITY LANE"/>
    <s v="MONETA"/>
    <s v="VA"/>
    <s v="24121"/>
    <s v=""/>
    <s v="A2"/>
    <s v="BF"/>
    <s v="96"/>
    <s v="A-14"/>
    <s v="96-A-14"/>
    <s v="PADGETTS HILL"/>
    <s v="690"/>
    <x v="0"/>
    <n v="75.38"/>
    <n v="8"/>
    <n v="350"/>
    <m/>
    <m/>
    <x v="1342"/>
    <d v="2007-07-11T00:00:00"/>
    <d v="2007-08-27T00:00:00"/>
    <m/>
    <d v="2007-08-27T00:00:00"/>
    <m/>
    <m/>
    <m/>
    <m/>
    <s v=""/>
  </r>
  <r>
    <s v="SUBDIVISION"/>
    <s v="BATTERSBY"/>
    <s v="BATTERSBY"/>
    <s v="GORDON"/>
    <s v="20 HARVEST LANE"/>
    <s v="RAPHINE"/>
    <s v="VA"/>
    <s v="24472"/>
    <s v="5403482086"/>
    <s v="A2"/>
    <s v="WC"/>
    <s v="26"/>
    <s v="3-E"/>
    <s v="26-3-E"/>
    <s v="BROWNSBURG"/>
    <s v="606"/>
    <x v="4"/>
    <n v="3.15"/>
    <n v="1"/>
    <n v="100"/>
    <m/>
    <m/>
    <x v="1343"/>
    <m/>
    <m/>
    <m/>
    <d v="2007-06-18T00:00:00"/>
    <m/>
    <m/>
    <m/>
    <m/>
    <s v=""/>
  </r>
  <r>
    <s v="SUBDIVISION"/>
    <s v="ROUND TOP"/>
    <s v="ROUND TOP INC"/>
    <s v=""/>
    <s v="POB 1157"/>
    <s v="LEXINGTON"/>
    <s v="VA"/>
    <s v="24450"/>
    <s v="5402617404"/>
    <s v="A2"/>
    <s v="SR"/>
    <s v="78"/>
    <s v="9-2"/>
    <s v="78-9-2"/>
    <s v="STONEY RUN"/>
    <s v="757"/>
    <x v="8"/>
    <n v="10"/>
    <n v="2"/>
    <n v="200"/>
    <m/>
    <m/>
    <x v="1344"/>
    <m/>
    <m/>
    <m/>
    <d v="2007-06-20T00:00:00"/>
    <m/>
    <m/>
    <m/>
    <m/>
    <s v=""/>
  </r>
  <r>
    <s v="SUBDIVISION"/>
    <s v="JURAND"/>
    <s v="JURAND"/>
    <s v="HENRY"/>
    <s v="55 SHADOW RIDGE LANE"/>
    <s v="RAPHINE"/>
    <s v="VA"/>
    <s v="24472"/>
    <s v="5403772433"/>
    <s v="A2"/>
    <s v="SR"/>
    <s v="40"/>
    <s v="15-2A"/>
    <s v="40-15-2A"/>
    <s v="STELLES TAVERN"/>
    <s v="11"/>
    <x v="4"/>
    <n v="3.45"/>
    <n v="1"/>
    <n v="100"/>
    <m/>
    <m/>
    <x v="1345"/>
    <m/>
    <m/>
    <m/>
    <d v="2007-06-20T00:00:00"/>
    <m/>
    <m/>
    <m/>
    <m/>
    <s v=""/>
  </r>
  <r>
    <s v="SUBDIVISION"/>
    <s v="PRYOR"/>
    <s v="PRYOR"/>
    <s v="ROBERT"/>
    <s v="52 GROGGS SPRING LANE"/>
    <s v="NB STATION"/>
    <s v="VA"/>
    <s v="24579"/>
    <s v="5402914554"/>
    <s v="A2"/>
    <s v="NB"/>
    <s v="114"/>
    <s v="1-2L"/>
    <s v="114-1-2L"/>
    <s v="ARNOLDS VALLEY"/>
    <s v="759"/>
    <x v="4"/>
    <n v="3.96"/>
    <n v="1"/>
    <n v="100"/>
    <m/>
    <m/>
    <x v="1346"/>
    <m/>
    <m/>
    <m/>
    <d v="2007-06-22T00:00:00"/>
    <m/>
    <m/>
    <m/>
    <m/>
    <s v=""/>
  </r>
  <r>
    <s v="SUBDIVISION"/>
    <s v="GOODMAN PROPERTIES LLC"/>
    <s v="WELSH"/>
    <s v="TIM"/>
    <s v="15A N RANDOLPH STREET"/>
    <s v="LEXINGTON"/>
    <s v="VA"/>
    <s v="24450"/>
    <s v="5404641008"/>
    <s v="R1"/>
    <s v="SR"/>
    <s v="52"/>
    <s v="1-2A"/>
    <s v="52-1-2A"/>
    <s v="FAIRFIELD"/>
    <s v="710"/>
    <x v="8"/>
    <n v="1.24"/>
    <n v="1"/>
    <n v="175"/>
    <m/>
    <m/>
    <x v="1347"/>
    <m/>
    <m/>
    <m/>
    <d v="2007-06-29T00:00:00"/>
    <m/>
    <m/>
    <m/>
    <m/>
    <s v=""/>
  </r>
  <r>
    <s v="SUBDIVISION"/>
    <s v="MYNES"/>
    <s v="MYNES"/>
    <s v="MARGARET"/>
    <s v="17 RED CEDAR LANE"/>
    <s v="RAPHINE"/>
    <s v="VA"/>
    <s v="24472"/>
    <s v="5403772651"/>
    <s v="A2"/>
    <s v="SR"/>
    <s v="28"/>
    <s v="3-13"/>
    <s v="28-3-13"/>
    <s v="STEELES TAVERN"/>
    <s v="706"/>
    <x v="4"/>
    <n v="2.6"/>
    <n v="1"/>
    <n v="100"/>
    <m/>
    <m/>
    <x v="1347"/>
    <m/>
    <m/>
    <m/>
    <d v="2007-06-28T00:00:00"/>
    <m/>
    <m/>
    <m/>
    <m/>
    <s v=""/>
  </r>
  <r>
    <s v="SUBDIVISION"/>
    <s v="RILEY"/>
    <s v="RILEY"/>
    <s v="STEPHEN"/>
    <s v="2385 TURKEY HILL ROAD"/>
    <s v="ROCKBRIDGE BATHS"/>
    <s v="VA"/>
    <s v="24473"/>
    <s v="5404631094"/>
    <s v="A2"/>
    <s v="KC"/>
    <s v="48"/>
    <s v="A-54B1"/>
    <s v="48-A-54B1"/>
    <s v="TURKEY HILL"/>
    <s v="602"/>
    <x v="8"/>
    <n v="3.69"/>
    <n v="1"/>
    <n v="175"/>
    <m/>
    <m/>
    <x v="1348"/>
    <m/>
    <m/>
    <m/>
    <d v="2007-06-29T00:00:00"/>
    <m/>
    <m/>
    <m/>
    <m/>
    <s v=""/>
  </r>
  <r>
    <s v="AMENDMENT"/>
    <s v="ROCKBRIDGE COUNTY"/>
    <s v="PLANNING"/>
    <s v=""/>
    <s v="150 S MAIN STREET"/>
    <s v="LEXINGTON"/>
    <s v="VA"/>
    <s v="24450"/>
    <s v="5404649662"/>
    <s v="RC"/>
    <s v="RC"/>
    <s v="NA"/>
    <s v="NA"/>
    <s v="NA-NA"/>
    <s v="ALL DISTRICTS"/>
    <s v=""/>
    <x v="3"/>
    <m/>
    <m/>
    <n v="0"/>
    <m/>
    <m/>
    <x v="1349"/>
    <d v="2007-07-31T00:00:00"/>
    <d v="2007-07-31T00:00:00"/>
    <m/>
    <m/>
    <d v="2007-08-27T00:00:00"/>
    <m/>
    <m/>
    <m/>
    <s v="COUNTYWIDE DOWNZONING AND ASSOCIATED AMENDMENTS"/>
  </r>
  <r>
    <s v="SUBDIVISION"/>
    <s v="TILLMAN"/>
    <s v="TILLMAN"/>
    <s v="GERALD"/>
    <s v="4718 PLANK ROAD"/>
    <s v="NATURAL BRIDGE"/>
    <s v="VA"/>
    <s v="24578"/>
    <s v=""/>
    <s v="A2"/>
    <s v="BF"/>
    <s v="105"/>
    <s v="1-3A"/>
    <s v="105-1-3A"/>
    <s v="PLANK ROAD"/>
    <s v="610"/>
    <x v="8"/>
    <n v="20.04"/>
    <n v="1"/>
    <n v="175"/>
    <m/>
    <m/>
    <x v="1350"/>
    <m/>
    <m/>
    <m/>
    <d v="2007-07-05T00:00:00"/>
    <m/>
    <m/>
    <m/>
    <m/>
    <s v=""/>
  </r>
  <r>
    <s v="SUBDIVISION"/>
    <s v="WILSON"/>
    <s v="WILSON"/>
    <s v="MICHAEL"/>
    <s v="24 LOUIS STREET"/>
    <s v="LITTLE FERRY"/>
    <s v="NJ"/>
    <s v="07643"/>
    <s v="2013942540"/>
    <s v="A2"/>
    <s v="KC"/>
    <s v="46"/>
    <s v="A-12"/>
    <s v="46-A-12"/>
    <s v="KERRS CREEK"/>
    <s v="850"/>
    <x v="8"/>
    <n v="2.0699999999999998"/>
    <n v="1"/>
    <n v="175"/>
    <m/>
    <m/>
    <x v="1351"/>
    <m/>
    <m/>
    <m/>
    <d v="2007-07-09T00:00:00"/>
    <m/>
    <m/>
    <m/>
    <m/>
    <s v=""/>
  </r>
  <r>
    <s v="SUBDIVISION"/>
    <s v="MEADOWS"/>
    <s v="MEADOWS"/>
    <s v="TED"/>
    <s v="13410 OLDE OAK DRIVE"/>
    <s v="CHARLOTTE HALL"/>
    <s v="MD"/>
    <s v="20622"/>
    <s v=""/>
    <s v="A2"/>
    <s v="NB"/>
    <s v="97"/>
    <s v="15-2"/>
    <s v="97-15-2"/>
    <s v="FANCY HILL"/>
    <s v="11"/>
    <x v="8"/>
    <n v="5"/>
    <n v="1"/>
    <n v="175"/>
    <m/>
    <m/>
    <x v="1352"/>
    <m/>
    <m/>
    <m/>
    <d v="2007-07-09T00:00:00"/>
    <m/>
    <m/>
    <m/>
    <m/>
    <s v=""/>
  </r>
  <r>
    <s v="COMMERCIAL"/>
    <s v="PCI ACQUISITIONS LLC"/>
    <s v="KERSCHL"/>
    <s v="KIM"/>
    <s v="55 COMFORT WAY"/>
    <s v="LEXINGTON"/>
    <s v="VA"/>
    <s v="24450"/>
    <s v="5408179860"/>
    <s v="B1"/>
    <s v="KC"/>
    <s v="61A2"/>
    <s v="5-D"/>
    <s v="61A2-5-D"/>
    <s v="EAST LEXINGTON"/>
    <s v="845"/>
    <x v="5"/>
    <n v="1.2"/>
    <m/>
    <n v="200"/>
    <m/>
    <m/>
    <x v="1353"/>
    <d v="2007-08-08T00:00:00"/>
    <m/>
    <d v="2007-08-15T00:00:00"/>
    <d v="2007-08-15T00:00:00"/>
    <m/>
    <m/>
    <m/>
    <m/>
    <s v=""/>
  </r>
  <r>
    <s v="SUBDIVISION"/>
    <s v="HOLLAND"/>
    <s v="HOLLAND"/>
    <s v="KEITH"/>
    <s v="80 FORGE ROAD"/>
    <s v="LEXINGTON"/>
    <s v="VA"/>
    <s v="24450"/>
    <s v="5402617404"/>
    <s v="A2"/>
    <s v="SR"/>
    <s v="62"/>
    <s v="31-1"/>
    <s v="62-31-1"/>
    <s v="FOREST GROVE"/>
    <s v="703"/>
    <x v="8"/>
    <n v="36.28"/>
    <n v="1"/>
    <n v="175"/>
    <m/>
    <m/>
    <x v="1354"/>
    <m/>
    <m/>
    <m/>
    <d v="2007-07-18T00:00:00"/>
    <m/>
    <m/>
    <m/>
    <m/>
    <s v=""/>
  </r>
  <r>
    <s v="TRAILER PARK"/>
    <s v="KERRS CREEK, LLC"/>
    <s v="SHARPE"/>
    <s v="AL"/>
    <s v="POB 5350"/>
    <s v="FREDERICKSBURG"/>
    <s v="VA"/>
    <s v="22403"/>
    <s v="5403738224"/>
    <s v="A2"/>
    <s v="KC"/>
    <s v="45"/>
    <s v="A-79E"/>
    <s v="45-A-79E"/>
    <s v="DENMARK"/>
    <s v="635"/>
    <x v="2"/>
    <n v="12.92"/>
    <m/>
    <n v="300"/>
    <m/>
    <m/>
    <x v="1355"/>
    <d v="2007-08-08T00:00:00"/>
    <d v="2007-09-24T00:00:00"/>
    <m/>
    <m/>
    <m/>
    <m/>
    <m/>
    <m/>
    <s v="EXPAND MYERS TRAILER PARK FROM 38 TO 55 LOTS"/>
  </r>
  <r>
    <s v="SUBDIVISION"/>
    <s v="CAMDEN"/>
    <s v="CAMDEN"/>
    <s v="OLIVER"/>
    <s v="36 ANVIL LANE"/>
    <s v="LEXINGTON"/>
    <s v="VA"/>
    <s v="24450"/>
    <s v="5402612870"/>
    <s v="A2"/>
    <s v="BF"/>
    <s v="89"/>
    <s v="10-1H"/>
    <s v="89-10-1H"/>
    <s v="HARTSOOK"/>
    <s v="695"/>
    <x v="4"/>
    <n v="4.7"/>
    <n v="2"/>
    <n v="125"/>
    <m/>
    <m/>
    <x v="1356"/>
    <m/>
    <m/>
    <m/>
    <d v="2007-07-26T00:00:00"/>
    <m/>
    <m/>
    <m/>
    <m/>
    <s v=""/>
  </r>
  <r>
    <s v="SUBDIVISION"/>
    <s v="HESLEP"/>
    <s v="HESLEP"/>
    <s v="WAYNE"/>
    <s v="65 E MIDLAND TRAIL"/>
    <s v="LEXINGTON"/>
    <s v="VA"/>
    <s v="24450"/>
    <s v="5404631700"/>
    <s v="A2"/>
    <s v="SR"/>
    <s v="52"/>
    <s v="A-11D"/>
    <s v="52-A-11D"/>
    <s v="CROSSROADS"/>
    <s v="706"/>
    <x v="8"/>
    <n v="2.2999999999999998"/>
    <n v="1"/>
    <n v="175"/>
    <m/>
    <m/>
    <x v="1357"/>
    <m/>
    <m/>
    <m/>
    <d v="2007-07-26T00:00:00"/>
    <m/>
    <m/>
    <m/>
    <m/>
    <s v=""/>
  </r>
  <r>
    <s v="SUBDIVISION"/>
    <s v="HENRY HILL, PHASE II"/>
    <s v="HOLLAND"/>
    <s v="RANDY"/>
    <s v="200 ROSA LE DRIVE"/>
    <s v="FAIRFIELD"/>
    <s v="VA"/>
    <s v="24435"/>
    <s v="5405705569"/>
    <s v="A2"/>
    <s v="SR"/>
    <s v="64"/>
    <s v="1-1/10"/>
    <s v="64-1-1/10"/>
    <s v="HENRY HILL"/>
    <s v="706"/>
    <x v="0"/>
    <n v="186"/>
    <n v="53"/>
    <n v="5450"/>
    <m/>
    <m/>
    <x v="1358"/>
    <d v="2007-08-08T00:00:00"/>
    <m/>
    <m/>
    <m/>
    <m/>
    <m/>
    <m/>
    <m/>
    <s v=""/>
  </r>
  <r>
    <s v="SUBDIVISION"/>
    <s v="MCDANIELS"/>
    <s v="MCDANIELS"/>
    <s v="CLARENCE"/>
    <s v="902 BIRD FOREST ROAD"/>
    <s v="LEXINGTON"/>
    <s v="VA"/>
    <s v="24450"/>
    <s v=""/>
    <s v="A2"/>
    <s v="KC"/>
    <s v="58"/>
    <s v="A-26A"/>
    <s v="58-A-26A"/>
    <s v="COLLIERSTOWN"/>
    <s v="644"/>
    <x v="4"/>
    <n v="9.64"/>
    <n v="1"/>
    <n v="100"/>
    <m/>
    <m/>
    <x v="1359"/>
    <m/>
    <m/>
    <m/>
    <d v="2007-08-01T00:00:00"/>
    <m/>
    <m/>
    <m/>
    <m/>
    <s v=""/>
  </r>
  <r>
    <s v="SUBDIVISION"/>
    <s v="BUFFALO FORGE LLC"/>
    <s v="HOLLAND"/>
    <s v="KEITH"/>
    <s v="80 FORGE ROAD"/>
    <s v="LEXINGTON"/>
    <s v="VA"/>
    <s v="24450"/>
    <s v="5402617404"/>
    <s v="A2"/>
    <s v="BF"/>
    <s v="98"/>
    <s v="A-33/30A"/>
    <s v="98-A-33/30A"/>
    <s v="MILLERS LANDING"/>
    <s v="700"/>
    <x v="8"/>
    <n v="9.2799999999999994"/>
    <n v="2"/>
    <n v="200"/>
    <m/>
    <m/>
    <x v="1360"/>
    <m/>
    <m/>
    <m/>
    <d v="2007-08-08T00:00:00"/>
    <m/>
    <m/>
    <m/>
    <m/>
    <s v=""/>
  </r>
  <r>
    <s v="SUBDIVISION"/>
    <s v="SNIDER"/>
    <s v="SNIDER"/>
    <s v="JOHN"/>
    <s v="5316 TREVINO DRIVE"/>
    <s v="HAY MARKET"/>
    <s v="VA"/>
    <s v="20169"/>
    <s v="7037531544"/>
    <s v="A2"/>
    <s v="KC"/>
    <s v="47"/>
    <s v="A-9"/>
    <s v="47-A-9"/>
    <s v="KERRS CREEK"/>
    <s v="662"/>
    <x v="8"/>
    <n v="19.02"/>
    <n v="1"/>
    <n v="175"/>
    <m/>
    <m/>
    <x v="1360"/>
    <m/>
    <m/>
    <m/>
    <d v="2007-08-08T00:00:00"/>
    <m/>
    <m/>
    <m/>
    <m/>
    <s v=""/>
  </r>
  <r>
    <s v="SUBDIVISION"/>
    <s v="HOLLAND"/>
    <s v="HOLLAND"/>
    <s v="KEITH"/>
    <s v="80 FORGE ROAD"/>
    <s v="LEXINGTON"/>
    <s v="VA"/>
    <s v="24450"/>
    <s v="5402617404"/>
    <s v="A2"/>
    <s v="SR"/>
    <s v="62"/>
    <s v="31-3"/>
    <s v="62-31-3"/>
    <s v="FOREST GROVE"/>
    <s v="703"/>
    <x v="8"/>
    <n v="18.23"/>
    <n v="1"/>
    <n v="175"/>
    <m/>
    <m/>
    <x v="1361"/>
    <m/>
    <m/>
    <m/>
    <d v="2007-08-15T00:00:00"/>
    <m/>
    <m/>
    <m/>
    <m/>
    <s v=""/>
  </r>
  <r>
    <s v="SUBDIVISION"/>
    <s v="LANDES"/>
    <s v="LANDES"/>
    <s v="WILLIAM"/>
    <s v="4201 WALKERS CREEK RD"/>
    <s v="MIDDLEBROOK"/>
    <s v="VA"/>
    <s v="24459"/>
    <s v="5403484193"/>
    <s v="A2"/>
    <s v="WC"/>
    <s v="16"/>
    <s v="A-29"/>
    <s v="16-A-29"/>
    <s v="WALKERS CREEK"/>
    <s v="602"/>
    <x v="10"/>
    <n v="170.69"/>
    <n v="2"/>
    <n v="200"/>
    <m/>
    <m/>
    <x v="1362"/>
    <m/>
    <m/>
    <m/>
    <d v="2007-08-16T00:00:00"/>
    <m/>
    <m/>
    <m/>
    <m/>
    <s v=""/>
  </r>
  <r>
    <s v="SUBDIVISION"/>
    <s v="TUCKER"/>
    <s v="TUCKER"/>
    <s v="VIRGINIA"/>
    <s v="501 SLATERS LANE"/>
    <s v="ALEXANDRIA"/>
    <s v="VA"/>
    <s v="22314"/>
    <s v=""/>
    <s v="A2"/>
    <s v="KC"/>
    <s v="35A2"/>
    <s v="4-E"/>
    <s v="35A2-4-E"/>
    <s v="ROCKBRIDGE BATHS"/>
    <s v="39"/>
    <x v="8"/>
    <n v="8.17"/>
    <n v="1"/>
    <n v="175"/>
    <m/>
    <m/>
    <x v="1362"/>
    <m/>
    <m/>
    <m/>
    <d v="2007-08-16T00:00:00"/>
    <m/>
    <m/>
    <m/>
    <m/>
    <s v=""/>
  </r>
  <r>
    <s v="MINING"/>
    <s v="CHARLES W. BARGER &amp; SON"/>
    <s v="BARGER CONST."/>
    <s v="CHARLES"/>
    <s v="POB 778"/>
    <s v="LEXINGTON"/>
    <s v="VA"/>
    <s v="24450"/>
    <s v="7034632106"/>
    <s v="R1"/>
    <s v="BF"/>
    <s v="75"/>
    <s v="12-1/2"/>
    <s v="75-12-1/2"/>
    <s v="LEXINGTON"/>
    <s v="60"/>
    <x v="6"/>
    <n v="54"/>
    <m/>
    <n v="840"/>
    <n v="0"/>
    <m/>
    <x v="1363"/>
    <d v="2007-09-12T00:00:00"/>
    <d v="2007-11-26T00:00:00"/>
    <m/>
    <m/>
    <m/>
    <m/>
    <m/>
    <m/>
    <s v="REZONE 54 ACRES FROM R1 TO I1 FOR A MINING OPERATION"/>
  </r>
  <r>
    <s v="MINING"/>
    <s v="CHARLES W. BARGER &amp; SON"/>
    <s v="BARGER CONST."/>
    <s v="CHARLES"/>
    <s v="POB 778"/>
    <s v="LEXINGTON"/>
    <s v="VA"/>
    <s v="24450"/>
    <s v="7034632106"/>
    <s v="I1"/>
    <s v="BF"/>
    <s v="75"/>
    <s v="12-1/2"/>
    <s v="75-12-1/2"/>
    <s v="LEXINGTON"/>
    <s v="60"/>
    <x v="2"/>
    <n v="54"/>
    <m/>
    <n v="300"/>
    <n v="0"/>
    <m/>
    <x v="1363"/>
    <d v="2007-09-12T00:00:00"/>
    <d v="2007-11-26T00:00:00"/>
    <m/>
    <m/>
    <m/>
    <m/>
    <m/>
    <m/>
    <s v="SE FOR MINING OPERATION"/>
  </r>
  <r>
    <s v="SUBDIVISION"/>
    <s v="GREENHOUSE VILLAGE"/>
    <s v="CAMPBELL"/>
    <s v="WILLIAM"/>
    <s v="55 MILL COURT"/>
    <s v="LEXINGTON"/>
    <s v="VA"/>
    <s v="24450"/>
    <s v="5404632129"/>
    <s v="B1"/>
    <s v="KC"/>
    <s v="61"/>
    <s v="9-A"/>
    <s v="61-9-A"/>
    <s v="GREENHOUSE ROAD"/>
    <s v="681"/>
    <x v="8"/>
    <n v="4"/>
    <n v="1"/>
    <n v="175"/>
    <m/>
    <m/>
    <x v="1363"/>
    <m/>
    <m/>
    <m/>
    <d v="2007-08-17T00:00:00"/>
    <m/>
    <m/>
    <m/>
    <m/>
    <s v=""/>
  </r>
  <r>
    <s v="SUBDIVISION"/>
    <s v="SHORT HILLS"/>
    <s v="FARRIS"/>
    <s v="MAT"/>
    <s v="2599 COLONIAL HWY"/>
    <s v="RUSTBURG"/>
    <s v="VA"/>
    <s v="24588"/>
    <s v="4346600606"/>
    <s v="A2"/>
    <s v="BF"/>
    <s v="104"/>
    <s v="A-4"/>
    <s v="104-A-4"/>
    <s v="PLANK ROAD"/>
    <s v="610"/>
    <x v="0"/>
    <n v="751.69"/>
    <n v="56"/>
    <n v="5750"/>
    <m/>
    <m/>
    <x v="1363"/>
    <d v="2007-09-12T00:00:00"/>
    <m/>
    <m/>
    <m/>
    <d v="2008-04-10T00:00:00"/>
    <m/>
    <m/>
    <m/>
    <s v="PRELIMINARY REVIEW EXPIRED"/>
  </r>
  <r>
    <s v="SUBDIVISION"/>
    <s v="ARMSTRONG"/>
    <s v="ARMSTRONG"/>
    <s v="HUBERT"/>
    <s v="131 BUNKER HILL MILL ROAD"/>
    <s v="LEXINGTON"/>
    <s v="VA"/>
    <s v="24450"/>
    <s v="5404634097"/>
    <s v="R1"/>
    <s v="BF"/>
    <s v="88"/>
    <s v="5-1J4"/>
    <s v="88-5-1J4"/>
    <s v="WESLEY CHAPEL"/>
    <s v="699"/>
    <x v="8"/>
    <n v="2.1800000000000002"/>
    <n v="1"/>
    <n v="175"/>
    <m/>
    <m/>
    <x v="1364"/>
    <m/>
    <m/>
    <m/>
    <d v="2007-08-21T00:00:00"/>
    <m/>
    <m/>
    <m/>
    <m/>
    <s v=""/>
  </r>
  <r>
    <s v="SUBDIVISION"/>
    <s v="HARRIS"/>
    <s v="HARRIS"/>
    <s v="HENRY"/>
    <s v="12 KELSO GAP ROAD"/>
    <s v="ROCKBRIDGE BATHS"/>
    <s v="VA"/>
    <s v="24473"/>
    <s v="5403481535"/>
    <s v="A2"/>
    <s v="WC"/>
    <s v="15"/>
    <s v="A-19H"/>
    <s v="15-A-19H"/>
    <s v="JUMP MOUNTAIN"/>
    <s v="724"/>
    <x v="8"/>
    <n v="2.0099999999999998"/>
    <n v="1"/>
    <n v="175"/>
    <m/>
    <m/>
    <x v="1364"/>
    <m/>
    <m/>
    <m/>
    <d v="2007-08-21T00:00:00"/>
    <m/>
    <m/>
    <m/>
    <m/>
    <s v=""/>
  </r>
  <r>
    <s v="SUBDIVISION"/>
    <s v="PACKET BOAT LANDING"/>
    <s v="HOLLAND"/>
    <s v="KEITH"/>
    <s v="80 FORGE ROAD"/>
    <s v="LEXINGTON"/>
    <s v="VA"/>
    <s v="24450"/>
    <s v="5402617404"/>
    <s v="A2"/>
    <s v="BF"/>
    <s v="98"/>
    <s v="A-30"/>
    <s v="98-A-30"/>
    <s v="MILLERS LANDING"/>
    <s v="700"/>
    <x v="0"/>
    <n v="22.34"/>
    <n v="6"/>
    <n v="300"/>
    <m/>
    <m/>
    <x v="1364"/>
    <d v="2007-09-12T00:00:00"/>
    <d v="2007-10-22T00:00:00"/>
    <m/>
    <d v="2007-11-14T00:00:00"/>
    <m/>
    <m/>
    <m/>
    <m/>
    <s v=""/>
  </r>
  <r>
    <s v="SUBDIVISION"/>
    <s v="TRUITT"/>
    <s v="TRUITT"/>
    <s v="THOMAS"/>
    <s v="326 JACKTOWN ROAD"/>
    <s v="LEXINGTON"/>
    <s v="VA"/>
    <s v="24450"/>
    <s v="5404637735"/>
    <s v="A2"/>
    <s v="KC"/>
    <s v="60"/>
    <s v="A-59"/>
    <s v="60-A-59"/>
    <s v="JACKTOWN"/>
    <s v="641"/>
    <x v="10"/>
    <n v="71.37"/>
    <n v="1"/>
    <n v="175"/>
    <m/>
    <m/>
    <x v="1364"/>
    <m/>
    <m/>
    <m/>
    <d v="2007-08-21T00:00:00"/>
    <m/>
    <m/>
    <m/>
    <m/>
    <s v=""/>
  </r>
  <r>
    <s v="SUBDIVISION"/>
    <s v="CONNER"/>
    <s v="CONNER"/>
    <s v="CHARLES"/>
    <s v="73 TREAD LANE"/>
    <s v="RAPHINE"/>
    <s v="VA"/>
    <s v="24472"/>
    <s v="5403776766"/>
    <s v="A2"/>
    <s v="WC"/>
    <s v="27"/>
    <s v="10-4"/>
    <s v="27-10-4"/>
    <s v="RIDGE ROAD"/>
    <s v="613"/>
    <x v="4"/>
    <n v="2.02"/>
    <n v="1"/>
    <n v="100"/>
    <m/>
    <m/>
    <x v="1365"/>
    <m/>
    <m/>
    <m/>
    <d v="2007-08-22T00:00:00"/>
    <m/>
    <m/>
    <m/>
    <m/>
    <s v=""/>
  </r>
  <r>
    <s v="SUBDIVISION"/>
    <s v="SHEPHERD"/>
    <s v="SHEPHERD"/>
    <s v="ELGIN"/>
    <s v="30 APPALOSA LANE"/>
    <s v="NB STATION"/>
    <s v="VA"/>
    <s v="24579"/>
    <s v="5402912900"/>
    <s v="A2"/>
    <s v="NB"/>
    <s v="106"/>
    <s v="28-4B"/>
    <s v="106-28-4B"/>
    <s v="NATURAL BRIDGE"/>
    <s v="608"/>
    <x v="8"/>
    <n v="2.0350000000000001"/>
    <n v="1"/>
    <n v="175"/>
    <m/>
    <m/>
    <x v="1366"/>
    <m/>
    <m/>
    <m/>
    <d v="2007-08-29T00:00:00"/>
    <m/>
    <m/>
    <m/>
    <m/>
    <s v=""/>
  </r>
  <r>
    <s v="COMMERCIAL"/>
    <s v="TIMBER RIDGE STORAGE"/>
    <s v="DORSEY"/>
    <s v="BRANDON"/>
    <s v="147 BOUNDARY LINE LANE"/>
    <s v="LEXINGTON"/>
    <s v="VA"/>
    <s v="24450"/>
    <s v="5404643169"/>
    <s v="B1"/>
    <s v="WC"/>
    <s v="49"/>
    <s v="10-15/16"/>
    <s v="49-10-15/16"/>
    <s v="TIMBER RIDGE"/>
    <s v="11"/>
    <x v="2"/>
    <n v="1.89"/>
    <m/>
    <n v="300"/>
    <m/>
    <m/>
    <x v="1366"/>
    <d v="2007-09-12T00:00:00"/>
    <d v="2007-09-24T00:00:00"/>
    <m/>
    <d v="2007-09-24T00:00:00"/>
    <m/>
    <m/>
    <m/>
    <m/>
    <s v="MINI-STORAGE"/>
  </r>
  <r>
    <s v="SUBDIVISION"/>
    <s v="LITTLE"/>
    <s v="LITTLE"/>
    <s v="STELLA"/>
    <s v="889 FREDERICSBURG ROAD"/>
    <s v="ROCKBRIDGE BATHS"/>
    <s v="VA"/>
    <s v="24473"/>
    <s v="5404636631"/>
    <s v="A2"/>
    <s v="KC"/>
    <s v="34"/>
    <s v="1-3"/>
    <s v="34-1-3"/>
    <s v="KERRS CREEK"/>
    <s v="623"/>
    <x v="4"/>
    <n v="8.89"/>
    <n v="1"/>
    <n v="100"/>
    <m/>
    <m/>
    <x v="1367"/>
    <m/>
    <m/>
    <m/>
    <d v="2007-08-29T00:00:00"/>
    <m/>
    <m/>
    <m/>
    <m/>
    <s v=""/>
  </r>
  <r>
    <s v="SUBDIVISION"/>
    <s v="WHITMORE"/>
    <s v="WHITMORE"/>
    <s v="WILLIAM"/>
    <s v="239 N RED MILL ROAD"/>
    <s v="NATURAL BRIDGE"/>
    <s v="VA"/>
    <s v="24578"/>
    <s v=""/>
    <s v="A2"/>
    <s v="NB"/>
    <s v="105"/>
    <s v="9-11"/>
    <s v="105-9-11"/>
    <s v="NATURAL BRIDGE"/>
    <s v="11"/>
    <x v="8"/>
    <n v="2.0099999999999998"/>
    <n v="1"/>
    <n v="175"/>
    <m/>
    <m/>
    <x v="1367"/>
    <m/>
    <m/>
    <m/>
    <d v="2007-08-24T00:00:00"/>
    <m/>
    <m/>
    <m/>
    <m/>
    <s v=""/>
  </r>
  <r>
    <s v="SUBDIVISION"/>
    <s v="WHITMORE"/>
    <s v="WHITMORE"/>
    <s v="WILLIAM"/>
    <s v="239 N RED MILL ROAD"/>
    <s v="NATURAL BRIDGE"/>
    <s v="VA"/>
    <s v="24578"/>
    <s v=""/>
    <s v="A2"/>
    <s v="NB"/>
    <s v="113"/>
    <s v="4-5"/>
    <s v="113-4-5"/>
    <s v="GILMORES MILL"/>
    <s v="708"/>
    <x v="4"/>
    <n v="3.39"/>
    <n v="1"/>
    <n v="100"/>
    <m/>
    <m/>
    <x v="1368"/>
    <m/>
    <m/>
    <m/>
    <d v="2007-08-30T00:00:00"/>
    <m/>
    <m/>
    <m/>
    <m/>
    <s v=""/>
  </r>
  <r>
    <s v="SUBDIVISION"/>
    <s v="JEFFER"/>
    <s v="JEFFER"/>
    <s v="JEANETTE"/>
    <s v="51 BLACK BRIDGE LANE"/>
    <s v="NB STATION"/>
    <s v="VA"/>
    <s v="24579"/>
    <s v="5402911237"/>
    <s v="A2"/>
    <s v="NB"/>
    <s v="113"/>
    <s v="6-1"/>
    <s v="113-6-1"/>
    <s v="ARNOLDS VALLEY"/>
    <s v="759"/>
    <x v="8"/>
    <n v="10"/>
    <n v="1"/>
    <n v="175"/>
    <m/>
    <m/>
    <x v="1369"/>
    <m/>
    <m/>
    <m/>
    <d v="2007-09-04T00:00:00"/>
    <m/>
    <m/>
    <m/>
    <m/>
    <s v=""/>
  </r>
  <r>
    <s v="SUBDIVISION"/>
    <s v="WHITE"/>
    <s v="WHITE"/>
    <s v="JAMES"/>
    <s v="955 GOOSE CREEK ROAD"/>
    <s v="RAPHINE"/>
    <s v="VA"/>
    <s v="24472"/>
    <s v="5403485556"/>
    <s v="A2"/>
    <s v="WC"/>
    <s v="27"/>
    <s v="3-3"/>
    <s v="27-3-3"/>
    <s v="GOOSE CREEK"/>
    <s v="717"/>
    <x v="8"/>
    <n v="10.46"/>
    <n v="1"/>
    <n v="175"/>
    <m/>
    <m/>
    <x v="1370"/>
    <m/>
    <m/>
    <m/>
    <d v="2007-09-17T00:00:00"/>
    <m/>
    <m/>
    <m/>
    <m/>
    <s v=""/>
  </r>
  <r>
    <s v="SUBDIVISION"/>
    <s v="HICKMAN"/>
    <s v="HICKMAN"/>
    <s v="THELMA"/>
    <s v="581 STONER HOLLOW ROAD"/>
    <s v="NB STATION"/>
    <s v="VA"/>
    <s v="24579"/>
    <s v=""/>
    <s v="A2"/>
    <s v="NB"/>
    <s v="107"/>
    <s v="11-2"/>
    <s v="107-11-2"/>
    <s v="STONER HOLLOW"/>
    <s v="688"/>
    <x v="4"/>
    <n v="26.05"/>
    <n v="1"/>
    <n v="100"/>
    <m/>
    <m/>
    <x v="1371"/>
    <m/>
    <m/>
    <m/>
    <d v="2007-09-18T00:00:00"/>
    <m/>
    <m/>
    <m/>
    <m/>
    <s v=""/>
  </r>
  <r>
    <s v="SUBDIVISION"/>
    <s v="CAMPBELL"/>
    <s v="CAMPBELL"/>
    <s v="WINSTON"/>
    <s v="POB 71"/>
    <s v="CRAIGSVILLE"/>
    <s v="VA"/>
    <s v="24430"/>
    <s v=""/>
    <s v="A2"/>
    <s v="WC"/>
    <s v="9"/>
    <s v="A-4"/>
    <s v="9-A-4"/>
    <s v="LITTLE RIVER"/>
    <s v="601"/>
    <x v="8"/>
    <n v="24.96"/>
    <n v="1"/>
    <n v="175"/>
    <m/>
    <m/>
    <x v="1372"/>
    <m/>
    <m/>
    <m/>
    <d v="2007-09-20T00:00:00"/>
    <m/>
    <m/>
    <m/>
    <m/>
    <s v=""/>
  </r>
  <r>
    <s v="COMMERCIAL"/>
    <s v="NATURAL BRIDGE SPEEDWAY"/>
    <s v="RAAD PROPERTY"/>
    <s v=""/>
    <s v="POB 1074"/>
    <s v="LEXINGTON"/>
    <s v="VA"/>
    <s v="24450"/>
    <s v="5404601353"/>
    <s v="A2"/>
    <s v="NB"/>
    <s v="106"/>
    <s v="24-2"/>
    <s v="106-24-2"/>
    <s v="NATURAL BRIDGE"/>
    <s v="813"/>
    <x v="2"/>
    <n v="0"/>
    <m/>
    <n v="300"/>
    <n v="0"/>
    <m/>
    <x v="1373"/>
    <d v="2008-03-12T00:00:00"/>
    <d v="2008-03-24T00:00:00"/>
    <m/>
    <d v="2008-03-24T00:00:00"/>
    <m/>
    <m/>
    <m/>
    <m/>
    <s v="CHANGE CONDTIONS OF PERMIT, APPLICATION WITHDRAWN AND REAPPLIED"/>
  </r>
  <r>
    <s v="SUBDIVISION"/>
    <s v="COLEMAN FAMILY PARTNERSHIP"/>
    <s v="COLEMAN"/>
    <s v="CURTIS"/>
    <s v="209 WALSING DRIVE"/>
    <s v="RICHMOND"/>
    <s v="VA"/>
    <s v="23229"/>
    <s v="8044843242"/>
    <s v="A2"/>
    <s v="BF"/>
    <s v="89"/>
    <s v="A-10/11"/>
    <s v="89-A-10/11"/>
    <s v="FORGE ROAD"/>
    <s v="608"/>
    <x v="0"/>
    <n v="331.55"/>
    <n v="43"/>
    <n v="4450"/>
    <m/>
    <m/>
    <x v="1374"/>
    <d v="2007-11-14T00:00:00"/>
    <m/>
    <m/>
    <m/>
    <m/>
    <m/>
    <m/>
    <m/>
    <s v=""/>
  </r>
  <r>
    <s v="SUBDIVISION"/>
    <s v="CHITTUM"/>
    <s v="CHITTUM"/>
    <s v="CLYDE"/>
    <s v="98 UNION SCHOOL ROAD"/>
    <s v="LEXINGTON"/>
    <s v="VA"/>
    <s v="24450"/>
    <s v="5404634009"/>
    <s v="A2"/>
    <s v="KC"/>
    <s v="46"/>
    <s v="A-49"/>
    <s v="46-A-49"/>
    <s v="KERRS CREEK"/>
    <s v="631"/>
    <x v="4"/>
    <n v="7.92"/>
    <n v="1"/>
    <n v="100"/>
    <m/>
    <m/>
    <x v="1375"/>
    <m/>
    <m/>
    <m/>
    <d v="2007-10-24T00:00:00"/>
    <m/>
    <m/>
    <m/>
    <m/>
    <s v=""/>
  </r>
  <r>
    <s v="SUBDIVISION"/>
    <s v="CHITTUM"/>
    <s v="CHITTUM"/>
    <s v="JAMES"/>
    <s v="731 RIVER ROAD"/>
    <s v="BUENA VISTA"/>
    <s v="VA"/>
    <s v="24416"/>
    <s v="5405700211"/>
    <s v="A2"/>
    <s v="SR"/>
    <s v="78"/>
    <s v="9-2D"/>
    <s v="78-9-2D"/>
    <s v="STONEY RUN"/>
    <s v="757"/>
    <x v="4"/>
    <n v="4"/>
    <n v="1"/>
    <n v="100"/>
    <m/>
    <m/>
    <x v="1376"/>
    <m/>
    <m/>
    <m/>
    <d v="2007-10-24T00:00:00"/>
    <m/>
    <m/>
    <m/>
    <m/>
    <s v=""/>
  </r>
  <r>
    <s v="SUBDIVISION"/>
    <s v="ORRISON"/>
    <s v="ORRISON"/>
    <s v="CHARLES"/>
    <s v="17 W NELSON STREET"/>
    <s v="LEXINGTON"/>
    <s v="VA"/>
    <s v="24450"/>
    <s v="5404649001"/>
    <s v="A2"/>
    <s v="NB"/>
    <s v="113"/>
    <s v="4-5"/>
    <s v="113-4-5"/>
    <s v="GILMORES MILL"/>
    <s v="708"/>
    <x v="4"/>
    <n v="25.68"/>
    <n v="4"/>
    <n v="175"/>
    <m/>
    <m/>
    <x v="1377"/>
    <m/>
    <m/>
    <m/>
    <d v="2007-10-30T00:00:00"/>
    <m/>
    <m/>
    <m/>
    <m/>
    <s v=""/>
  </r>
  <r>
    <s v="SUBDIVISION"/>
    <s v="WILBURN"/>
    <s v="WILBURN"/>
    <s v="NEVINS"/>
    <s v="116 HEARTHSTONE FARM"/>
    <s v="FAIRFIELD"/>
    <s v="VA"/>
    <s v="24435"/>
    <s v=""/>
    <s v="A2"/>
    <s v="SR"/>
    <s v="50"/>
    <s v="13-A1"/>
    <s v="50-13-A1"/>
    <s v="TIMBER RIDGE"/>
    <s v="11"/>
    <x v="8"/>
    <n v="4.32"/>
    <n v="1"/>
    <n v="175"/>
    <m/>
    <m/>
    <x v="1378"/>
    <m/>
    <m/>
    <m/>
    <d v="2007-10-31T00:00:00"/>
    <m/>
    <m/>
    <m/>
    <m/>
    <s v=""/>
  </r>
  <r>
    <s v="SUBDIVISION"/>
    <s v="ROBINSON"/>
    <s v="ROBINSON"/>
    <s v="CLYDE"/>
    <s v="54 COUNTRY CASTLE LANE"/>
    <s v="GLASGOW"/>
    <s v="VA"/>
    <s v="24555"/>
    <s v="5402581781"/>
    <s v="A2"/>
    <s v="NB"/>
    <s v="97"/>
    <s v="12-5"/>
    <s v="97-12-5"/>
    <s v="FALLING SPRINGS"/>
    <s v="680"/>
    <x v="4"/>
    <n v="2.0299999999999998"/>
    <n v="1"/>
    <n v="100"/>
    <m/>
    <m/>
    <x v="1379"/>
    <m/>
    <m/>
    <m/>
    <d v="2007-11-05T00:00:00"/>
    <m/>
    <m/>
    <m/>
    <m/>
    <s v=""/>
  </r>
  <r>
    <s v="SUBDIVISION"/>
    <s v="FREED"/>
    <s v="FREED"/>
    <s v="JAMES"/>
    <s v="781 HONEY HOLLOW ROAD"/>
    <s v="LEXINIGTON"/>
    <s v="VA"/>
    <s v="24450"/>
    <s v="5404632400"/>
    <s v="A2"/>
    <s v="KC"/>
    <s v="57"/>
    <s v="A-12"/>
    <s v="57-A-12"/>
    <s v="HONEY HOLLOW"/>
    <s v="651"/>
    <x v="4"/>
    <n v="3.28"/>
    <n v="1"/>
    <n v="100"/>
    <m/>
    <m/>
    <x v="1380"/>
    <m/>
    <m/>
    <m/>
    <d v="2007-11-07T00:00:00"/>
    <m/>
    <m/>
    <m/>
    <m/>
    <s v=""/>
  </r>
  <r>
    <s v="SUBDIVISION"/>
    <s v="CANAWHA LOCKS"/>
    <s v="HOLLAND"/>
    <s v="KEITH"/>
    <s v="80 FORGE ROAD"/>
    <s v="LEXINGTON"/>
    <s v="VA"/>
    <s v="24450"/>
    <s v="5402617404"/>
    <s v="A2"/>
    <s v="BF"/>
    <s v="98"/>
    <s v="A-30"/>
    <s v="98-A-30"/>
    <s v="MILLERS LANDING"/>
    <s v="700"/>
    <x v="10"/>
    <n v="280.77"/>
    <n v="7"/>
    <n v="400"/>
    <m/>
    <m/>
    <x v="1381"/>
    <m/>
    <m/>
    <m/>
    <d v="2007-11-14T00:00:00"/>
    <m/>
    <m/>
    <m/>
    <m/>
    <s v=""/>
  </r>
  <r>
    <s v="SUBDIVISION"/>
    <s v="KIMBALL"/>
    <s v="KIMBALL"/>
    <s v="NOELL"/>
    <s v="3556 COLLIERSTOWN ROAD"/>
    <s v="LEXINGTON"/>
    <s v="VA"/>
    <s v="24450"/>
    <s v=""/>
    <s v="A2"/>
    <s v="KC"/>
    <s v="72"/>
    <s v="A-49"/>
    <s v="72-A-49"/>
    <s v="COLLIERSTOWN"/>
    <s v="251"/>
    <x v="4"/>
    <n v="2.16"/>
    <n v="1"/>
    <n v="100"/>
    <m/>
    <m/>
    <x v="1382"/>
    <m/>
    <m/>
    <m/>
    <d v="2007-11-15T00:00:00"/>
    <m/>
    <m/>
    <m/>
    <m/>
    <s v=""/>
  </r>
  <r>
    <s v="SUBDIVISION"/>
    <s v="BROWN"/>
    <s v="BROWN"/>
    <s v="ZELMA"/>
    <s v="449 UNION RUN ROAD"/>
    <s v="LEXINGTON"/>
    <s v="VA"/>
    <s v="24450"/>
    <s v=""/>
    <s v="A2"/>
    <s v="KC"/>
    <s v="74"/>
    <s v="8-1E"/>
    <s v="74-8-1E"/>
    <s v="UNION RUN"/>
    <s v="674"/>
    <x v="4"/>
    <n v="10"/>
    <n v="1"/>
    <n v="100"/>
    <m/>
    <m/>
    <x v="1383"/>
    <m/>
    <m/>
    <m/>
    <d v="2007-11-16T00:00:00"/>
    <m/>
    <m/>
    <m/>
    <m/>
    <s v=""/>
  </r>
  <r>
    <s v="COMMERCIAL"/>
    <s v="ROCKBRIDGE FARM BUREAU"/>
    <s v="GOODBAR"/>
    <s v="BERNARD"/>
    <s v="2050 N LEE HIGHWAY"/>
    <s v="LEXINGTON"/>
    <s v="VA"/>
    <s v="24450"/>
    <s v="5404633603"/>
    <s v="A2"/>
    <s v="SR"/>
    <s v="62"/>
    <s v="6-2B"/>
    <s v="62-6-2B"/>
    <s v="LEE HIGHWAY"/>
    <s v="11"/>
    <x v="9"/>
    <n v="1"/>
    <m/>
    <n v="310"/>
    <m/>
    <m/>
    <x v="1383"/>
    <d v="2008-01-09T00:00:00"/>
    <d v="2008-01-28T00:00:00"/>
    <m/>
    <d v="2008-01-28T00:00:00"/>
    <m/>
    <m/>
    <m/>
    <m/>
    <s v=""/>
  </r>
  <r>
    <s v="SUBDIVISION"/>
    <s v="HATCHER"/>
    <s v="HATCHER"/>
    <s v="GILMORE"/>
    <s v="50 MESA WAY"/>
    <s v="NATURAL BRIDGE"/>
    <s v="VA"/>
    <s v="24578"/>
    <s v="5402913193"/>
    <s v="A2"/>
    <s v="BF"/>
    <s v="96"/>
    <s v="A-25"/>
    <s v="96-A-25"/>
    <s v="FANCY HILL"/>
    <s v="734"/>
    <x v="8"/>
    <n v="20.85"/>
    <n v="1"/>
    <n v="175"/>
    <m/>
    <m/>
    <x v="1384"/>
    <m/>
    <m/>
    <m/>
    <d v="2007-11-28T00:00:00"/>
    <m/>
    <m/>
    <m/>
    <m/>
    <s v=""/>
  </r>
  <r>
    <s v="SUBDIVISION"/>
    <s v="ENTSMINGER"/>
    <s v="ENTSMINGER"/>
    <s v="GARY"/>
    <s v="23 HIGH MEADOW LANE"/>
    <s v="LEXINGTON"/>
    <s v="VA"/>
    <s v="24450"/>
    <s v="5404610154"/>
    <s v="A2"/>
    <s v="SR"/>
    <s v="63"/>
    <s v="2-2B"/>
    <s v="63-2-2B"/>
    <s v="CROSSROADS"/>
    <s v="706"/>
    <x v="8"/>
    <n v="2.02"/>
    <n v="1"/>
    <n v="175"/>
    <m/>
    <m/>
    <x v="1385"/>
    <m/>
    <m/>
    <m/>
    <d v="2007-12-03T00:00:00"/>
    <m/>
    <m/>
    <m/>
    <m/>
    <s v=""/>
  </r>
  <r>
    <s v="SUBDIVISION"/>
    <s v="BUSH"/>
    <s v="BUSH"/>
    <s v="KIM"/>
    <s v="367 SORBIE LANE"/>
    <s v="MINERAL"/>
    <s v="VA"/>
    <s v=""/>
    <s v="5408501058"/>
    <s v="A2"/>
    <s v="NB"/>
    <s v="107"/>
    <s v="17-4B"/>
    <s v="107-17-4B"/>
    <s v="GLASGOW"/>
    <s v="684"/>
    <x v="8"/>
    <n v="4.67"/>
    <n v="1"/>
    <n v="175"/>
    <m/>
    <m/>
    <x v="1386"/>
    <m/>
    <m/>
    <m/>
    <d v="2007-12-04T00:00:00"/>
    <m/>
    <m/>
    <m/>
    <m/>
    <s v=""/>
  </r>
  <r>
    <s v="SUBDIVISION"/>
    <s v="MILLER"/>
    <s v="MILLER"/>
    <s v="GEORGE"/>
    <s v="2926 18TH STREET, NW"/>
    <s v="LANETT"/>
    <s v="AL"/>
    <s v=""/>
    <s v="3346648648"/>
    <s v="R1"/>
    <s v="KC"/>
    <s v="60"/>
    <s v="14-A"/>
    <s v="60-14-A"/>
    <s v="LEXINGTON"/>
    <s v="60"/>
    <x v="8"/>
    <n v="1.39"/>
    <n v="1"/>
    <n v="175"/>
    <m/>
    <m/>
    <x v="1387"/>
    <m/>
    <m/>
    <m/>
    <d v="2007-12-14T00:00:00"/>
    <m/>
    <m/>
    <m/>
    <m/>
    <s v=""/>
  </r>
  <r>
    <s v="SUBDIVISION"/>
    <s v="PUTBRESE"/>
    <s v="PUTBRESE"/>
    <s v="KEITH"/>
    <s v="100 EQUUS LOOP"/>
    <s v="NATURAL BRIDGE"/>
    <s v="VA"/>
    <s v="24578"/>
    <s v="540291000"/>
    <s v="A2"/>
    <s v="BF"/>
    <s v="97"/>
    <s v="A-14"/>
    <s v="97-A-14"/>
    <s v="FANCY HILL"/>
    <s v="11"/>
    <x v="8"/>
    <n v="2.06"/>
    <n v="1"/>
    <n v="175"/>
    <m/>
    <m/>
    <x v="1388"/>
    <m/>
    <m/>
    <m/>
    <d v="2007-12-18T00:00:00"/>
    <m/>
    <m/>
    <m/>
    <m/>
    <s v=""/>
  </r>
  <r>
    <s v="SUBDIVISION"/>
    <s v="WHITESELL"/>
    <s v="WHITESELL"/>
    <s v="JOHN"/>
    <s v="POB 26"/>
    <s v="BROWNSBURG"/>
    <s v="VA"/>
    <s v="24415"/>
    <s v=""/>
    <s v="A2"/>
    <s v="WC"/>
    <s v="37"/>
    <s v="A-89"/>
    <s v="37-A-89"/>
    <s v="DECATUR"/>
    <s v="712"/>
    <x v="4"/>
    <n v="3"/>
    <n v="1"/>
    <n v="100"/>
    <m/>
    <m/>
    <x v="1388"/>
    <m/>
    <m/>
    <m/>
    <d v="2007-12-18T00:00:00"/>
    <m/>
    <m/>
    <m/>
    <m/>
    <s v=""/>
  </r>
  <r>
    <s v="SUBDIVISION"/>
    <s v="FREDRICKSEN"/>
    <s v="FREDRICKSEN"/>
    <s v="BRIAN"/>
    <s v="4651 N LEE HIGHWAY"/>
    <s v="FAIRFIELD"/>
    <s v="VA"/>
    <s v="24435"/>
    <s v="5403772677"/>
    <s v="B1"/>
    <s v="SR"/>
    <s v="39"/>
    <s v="A-24"/>
    <s v="39-A-24"/>
    <s v="FAIRFIELD"/>
    <s v="11"/>
    <x v="8"/>
    <n v="2.91"/>
    <n v="1"/>
    <n v="175"/>
    <m/>
    <m/>
    <x v="1389"/>
    <m/>
    <m/>
    <m/>
    <d v="2007-12-19T00:00:00"/>
    <m/>
    <m/>
    <m/>
    <m/>
    <s v=""/>
  </r>
  <r>
    <s v="SUBDIVISION"/>
    <s v="HATCHER"/>
    <s v="HATCHER"/>
    <s v="GILMORE"/>
    <s v="50 MESA WAY"/>
    <s v="NATURAL BRIDGE"/>
    <s v="VA"/>
    <s v="24578"/>
    <s v="5402913193"/>
    <s v="A2"/>
    <s v="BF"/>
    <s v="96"/>
    <s v="A-25"/>
    <s v="96-A-25"/>
    <s v="FANCY HILL"/>
    <s v="734"/>
    <x v="8"/>
    <n v="27.56"/>
    <n v="1"/>
    <n v="175"/>
    <m/>
    <m/>
    <x v="1390"/>
    <m/>
    <m/>
    <m/>
    <d v="2008-01-08T00:00:00"/>
    <m/>
    <m/>
    <m/>
    <m/>
    <s v=""/>
  </r>
  <r>
    <s v="SUBDIVISION"/>
    <s v="WHEELER"/>
    <s v="WHEELER"/>
    <s v="CLAUDE"/>
    <s v="56 CADENCY LANE"/>
    <s v="BUENA VISTA"/>
    <s v="VA"/>
    <s v="24416"/>
    <s v="5402611097"/>
    <s v="R1"/>
    <s v="SR"/>
    <s v="77"/>
    <s v="29-3"/>
    <s v="77-29-3"/>
    <s v="SOUTH RIVER"/>
    <s v="631"/>
    <x v="4"/>
    <n v="1.04"/>
    <n v="1"/>
    <n v="100"/>
    <m/>
    <m/>
    <x v="1390"/>
    <m/>
    <m/>
    <m/>
    <d v="2008-01-08T00:00:00"/>
    <m/>
    <m/>
    <m/>
    <m/>
    <s v=""/>
  </r>
  <r>
    <s v="SUBDIVISION"/>
    <s v="CRUTCHFIELD"/>
    <s v="CRUTCHFIELD"/>
    <s v="JOHN"/>
    <s v="13 EVERGREEN DRIVE"/>
    <s v="LEXINGTON"/>
    <s v="VA"/>
    <s v="24450"/>
    <s v="5404641110"/>
    <s v="A2"/>
    <s v="BF"/>
    <s v="70"/>
    <s v="A-41"/>
    <s v="70-A-41"/>
    <s v="BLACKS CREEK"/>
    <s v="655"/>
    <x v="4"/>
    <n v="2.77"/>
    <n v="1"/>
    <n v="100"/>
    <m/>
    <m/>
    <x v="1391"/>
    <m/>
    <m/>
    <m/>
    <d v="2008-01-09T00:00:00"/>
    <m/>
    <m/>
    <m/>
    <m/>
    <s v=""/>
  </r>
  <r>
    <s v="SUBDIVISION"/>
    <s v="HENRY"/>
    <s v="HENRY"/>
    <s v="JAMES"/>
    <s v="16 PARADISE LANE"/>
    <s v="BUENA VISTA"/>
    <s v="VA"/>
    <s v="24416"/>
    <s v="5402613994"/>
    <s v="A2"/>
    <s v="SR"/>
    <s v="64"/>
    <s v="A-3"/>
    <s v="64-A-3"/>
    <s v="TIMBER RIDGE"/>
    <s v="716"/>
    <x v="4"/>
    <n v="2.62"/>
    <n v="1"/>
    <n v="100"/>
    <m/>
    <m/>
    <x v="1392"/>
    <m/>
    <m/>
    <m/>
    <d v="2008-01-14T00:00:00"/>
    <m/>
    <m/>
    <m/>
    <m/>
    <s v=""/>
  </r>
  <r>
    <s v="SUBDIVISION"/>
    <s v="HOLLAND"/>
    <s v="HOLLAND"/>
    <s v="KEITH"/>
    <s v="80 FORGE ROAD"/>
    <s v="LEXINIGTON"/>
    <s v="VA"/>
    <s v="24450"/>
    <s v="5402617404"/>
    <s v="A2"/>
    <s v="SR"/>
    <s v="62"/>
    <s v="31-2A"/>
    <s v="62-31-2A"/>
    <s v="FOREST GROVE"/>
    <s v="703"/>
    <x v="8"/>
    <n v="3.04"/>
    <n v="1"/>
    <n v="175"/>
    <m/>
    <m/>
    <x v="1393"/>
    <m/>
    <m/>
    <m/>
    <d v="2008-01-22T00:00:00"/>
    <m/>
    <m/>
    <m/>
    <m/>
    <s v=""/>
  </r>
  <r>
    <s v="AMENDMENT"/>
    <s v="CAMPBELL CONSTRUCTION"/>
    <s v="CAMPBELL"/>
    <s v="WILLIAM"/>
    <s v="55 MILL COURT"/>
    <s v="LEXINGTON"/>
    <s v="VA"/>
    <s v="24450"/>
    <s v="5404610489"/>
    <s v="R2"/>
    <s v="RC"/>
    <s v="NA"/>
    <s v="NA"/>
    <s v="NA-NA"/>
    <s v="ALL DISTRICTS"/>
    <s v=""/>
    <x v="3"/>
    <m/>
    <m/>
    <n v="200"/>
    <m/>
    <m/>
    <x v="1394"/>
    <d v="2008-02-13T00:00:00"/>
    <d v="2008-03-24T00:00:00"/>
    <m/>
    <d v="2008-04-14T00:00:00"/>
    <m/>
    <m/>
    <m/>
    <m/>
    <s v="INACT THE R2 DISTRICT"/>
  </r>
  <r>
    <s v="COMMERCIAL"/>
    <s v="GREENHOUSE VILLAGE"/>
    <s v="CAMPBELL"/>
    <s v="WILLIAM"/>
    <s v="55 MILL COURT"/>
    <s v="LEXINGTON"/>
    <s v="VA"/>
    <s v="24450"/>
    <s v="5404610489"/>
    <s v="R1"/>
    <s v="KC"/>
    <s v="61"/>
    <s v="9-A"/>
    <s v="61-9-A"/>
    <s v="GREENHOUSE ROAD"/>
    <s v="681"/>
    <x v="9"/>
    <n v="12.18"/>
    <m/>
    <n v="420"/>
    <m/>
    <m/>
    <x v="1394"/>
    <d v="2008-02-13T00:00:00"/>
    <d v="2008-03-24T00:00:00"/>
    <m/>
    <d v="2008-04-14T00:00:00"/>
    <m/>
    <m/>
    <m/>
    <m/>
    <s v=""/>
  </r>
  <r>
    <s v="SUBDIVISION"/>
    <s v="HIGH FIELDS"/>
    <s v="LESLIE"/>
    <s v="JAMES"/>
    <s v="183 BUBBLING SPRINGS LN"/>
    <s v="LEXINGTON"/>
    <s v="VA"/>
    <s v="24450"/>
    <s v="5404637553"/>
    <s v="A2"/>
    <s v="BF"/>
    <s v="74"/>
    <s v="15-2E"/>
    <s v="74-15-2E"/>
    <s v="UNION RUN"/>
    <s v="674"/>
    <x v="0"/>
    <n v="56.16"/>
    <n v="10"/>
    <n v="400"/>
    <m/>
    <m/>
    <x v="1394"/>
    <d v="2008-02-13T00:00:00"/>
    <d v="2008-06-28T00:00:00"/>
    <m/>
    <d v="2008-06-28T00:00:00"/>
    <m/>
    <m/>
    <m/>
    <m/>
    <s v=""/>
  </r>
  <r>
    <s v="UTILITY"/>
    <s v="RT 11/64 PUMP STATION"/>
    <s v="PSA"/>
    <s v=""/>
    <s v="150 S. MAIN STREET"/>
    <s v="LEXINGTON"/>
    <s v="VA"/>
    <s v="24450"/>
    <s v="5404633429"/>
    <s v="A2"/>
    <s v="SR"/>
    <s v="61A1"/>
    <s v="1-1D1"/>
    <s v="61A1-1-1D1"/>
    <s v="EAST LEXINGTON"/>
    <s v="11"/>
    <x v="2"/>
    <n v="0.25"/>
    <m/>
    <n v="0"/>
    <n v="0"/>
    <m/>
    <x v="1394"/>
    <d v="2008-02-13T00:00:00"/>
    <d v="2008-02-25T00:00:00"/>
    <m/>
    <d v="2012-02-25T00:00:00"/>
    <m/>
    <m/>
    <m/>
    <m/>
    <s v="SEWER PUMPING STATION"/>
  </r>
  <r>
    <s v="SUBDIVISION"/>
    <s v="SENSABAUGH"/>
    <s v="SENSABAUGH"/>
    <s v="LEONARD"/>
    <s v="994 MT ATLAS ROAD"/>
    <s v="LEXINGTON"/>
    <s v="VA"/>
    <s v="24450"/>
    <s v="5408499051"/>
    <s v="A2"/>
    <s v="WC"/>
    <s v="49"/>
    <s v="A-43B"/>
    <s v="49-A-43B"/>
    <s v="SMOKEY ROW"/>
    <s v="727"/>
    <x v="4"/>
    <n v="2.0099999999999998"/>
    <n v="1"/>
    <n v="100"/>
    <m/>
    <m/>
    <x v="1394"/>
    <m/>
    <m/>
    <m/>
    <d v="2008-01-24T00:00:00"/>
    <m/>
    <m/>
    <m/>
    <m/>
    <s v=""/>
  </r>
  <r>
    <s v="SUBDIVISION"/>
    <s v="GOAD"/>
    <s v="GOAD"/>
    <s v="W.D."/>
    <s v="2409 N LEE HIGHWAY"/>
    <s v="LEXINGTON"/>
    <s v="VA"/>
    <s v="24450"/>
    <s v="5404639121"/>
    <s v="A2"/>
    <s v="SR"/>
    <s v="64"/>
    <s v="1-6/7"/>
    <s v="64-1-6/7"/>
    <s v="CROSSROADS"/>
    <s v="716"/>
    <x v="8"/>
    <n v="2.4500000000000002"/>
    <n v="1"/>
    <n v="175"/>
    <m/>
    <m/>
    <x v="1395"/>
    <m/>
    <m/>
    <m/>
    <d v="2008-01-23T00:00:00"/>
    <m/>
    <m/>
    <m/>
    <m/>
    <s v=""/>
  </r>
  <r>
    <s v="SUBDIVISION"/>
    <s v="HIGGINS"/>
    <s v="HIGGINS"/>
    <s v="JOE"/>
    <s v="1339 BIG SPRIING DRIVE"/>
    <s v="LEXINGTON"/>
    <s v="VA"/>
    <s v="24450"/>
    <s v="5404611406"/>
    <s v="A2"/>
    <s v="KC"/>
    <s v="47"/>
    <s v="A-82A"/>
    <s v="47-A-82A"/>
    <s v="BIG SPRING"/>
    <s v="631"/>
    <x v="8"/>
    <n v="3.02"/>
    <n v="1"/>
    <n v="175"/>
    <m/>
    <m/>
    <x v="1395"/>
    <m/>
    <m/>
    <m/>
    <d v="2008-01-23T00:00:00"/>
    <m/>
    <m/>
    <m/>
    <m/>
    <s v=""/>
  </r>
  <r>
    <s v="AGRICULTURAL"/>
    <s v="BUCKHALT"/>
    <s v="BUCKHALT"/>
    <s v="MARK"/>
    <s v="21 WILD TURKEY ROAD"/>
    <s v="LEXINGTON"/>
    <s v="VA"/>
    <s v="24450"/>
    <s v="5405700644"/>
    <s v="R1"/>
    <s v="WC"/>
    <s v="62"/>
    <s v="A-18CA"/>
    <s v="62-A-18CA"/>
    <s v="MEADOWVIEW"/>
    <s v="811"/>
    <x v="6"/>
    <n v="4.88"/>
    <m/>
    <n v="350"/>
    <m/>
    <m/>
    <x v="1396"/>
    <d v="2008-04-09T00:00:00"/>
    <d v="2008-04-28T00:00:00"/>
    <m/>
    <m/>
    <d v="2008-04-09T00:00:00"/>
    <m/>
    <m/>
    <m/>
    <s v="APPLICATION WITHDRAWN"/>
  </r>
  <r>
    <s v="SUBDIVISION"/>
    <s v="KELLY"/>
    <s v="KELLY"/>
    <s v="LORIE"/>
    <s v="4402 S. BUFFALO ROAD"/>
    <s v="LEXINGTON"/>
    <s v="VA"/>
    <s v="24450"/>
    <s v="5404637047"/>
    <s v="A2"/>
    <s v="BF"/>
    <s v="103"/>
    <s v="2-4A1"/>
    <s v="103-2-4A1"/>
    <s v="RAPPS MILL"/>
    <s v="611"/>
    <x v="4"/>
    <n v="3"/>
    <n v="1"/>
    <n v="100"/>
    <m/>
    <m/>
    <x v="1397"/>
    <m/>
    <m/>
    <m/>
    <d v="2008-01-30T00:00:00"/>
    <m/>
    <m/>
    <m/>
    <m/>
    <s v=""/>
  </r>
  <r>
    <s v="AMENDMENT"/>
    <s v="ROCKBRIDGE COUNTY"/>
    <s v="PLANNING"/>
    <s v=""/>
    <s v="150 S MAIN STREET"/>
    <s v="LEXINGTON"/>
    <s v="VA"/>
    <s v="24450"/>
    <s v="5404649662"/>
    <s v="RC"/>
    <s v="RC"/>
    <s v=""/>
    <s v=""/>
    <s v="-"/>
    <s v="TCO DISTRICT"/>
    <s v=""/>
    <x v="3"/>
    <m/>
    <m/>
    <n v="0"/>
    <m/>
    <m/>
    <x v="1397"/>
    <d v="2008-02-13T00:00:00"/>
    <d v="2008-02-25T00:00:00"/>
    <m/>
    <d v="2008-02-25T00:00:00"/>
    <m/>
    <m/>
    <m/>
    <m/>
    <s v="TCO ORDINANCE REMOVING BS FROM REVIEW BOARD"/>
  </r>
  <r>
    <s v="SUBDIVISION"/>
    <s v="WILLIAMS"/>
    <s v="WILLIAMS"/>
    <s v="JOHN"/>
    <s v="1150 FOREST GROVE ROAD"/>
    <s v="LEXINGTON"/>
    <s v="VA"/>
    <s v="24450"/>
    <s v=""/>
    <s v="A2"/>
    <s v="SR"/>
    <s v="63"/>
    <s v="A-39"/>
    <s v="63-A-39"/>
    <s v="FOREST GROVE"/>
    <s v="703"/>
    <x v="4"/>
    <n v="2.02"/>
    <n v="1"/>
    <n v="100"/>
    <m/>
    <m/>
    <x v="1398"/>
    <m/>
    <m/>
    <m/>
    <d v="2008-02-05T00:00:00"/>
    <m/>
    <m/>
    <m/>
    <m/>
    <s v=""/>
  </r>
  <r>
    <s v="SUBDIVISION"/>
    <s v="WALKER"/>
    <s v="WALKER"/>
    <s v="GERALD"/>
    <s v="POB 255"/>
    <s v="GLASGOW"/>
    <s v="VA"/>
    <s v="24555"/>
    <s v="5402582240"/>
    <s v="GL"/>
    <s v="NB"/>
    <s v="108"/>
    <s v="1-3A/3B"/>
    <s v="108-1-3A/3B"/>
    <s v="GLASGOW"/>
    <s v="684"/>
    <x v="8"/>
    <n v="0.23899999999999999"/>
    <n v="1"/>
    <n v="175"/>
    <m/>
    <m/>
    <x v="1399"/>
    <m/>
    <m/>
    <m/>
    <d v="2008-02-22T00:00:00"/>
    <m/>
    <m/>
    <m/>
    <m/>
    <s v=""/>
  </r>
  <r>
    <s v="SUBDIVISION"/>
    <s v="MAST"/>
    <s v="MAST"/>
    <s v="RICK"/>
    <s v="262 MCCURDY LANE"/>
    <s v="ROCKBRIDGE BATHS"/>
    <s v="VA"/>
    <s v="24473"/>
    <s v="5404634845"/>
    <s v="A2"/>
    <s v="WC"/>
    <s v="35A2"/>
    <s v="A-13"/>
    <s v="35A2-A-13"/>
    <s v="ROCKBRIDGE BATHS"/>
    <s v="732"/>
    <x v="4"/>
    <n v="2.13"/>
    <n v="1"/>
    <n v="100"/>
    <m/>
    <m/>
    <x v="1400"/>
    <m/>
    <m/>
    <m/>
    <d v="2008-02-28T00:00:00"/>
    <m/>
    <m/>
    <m/>
    <m/>
    <s v=""/>
  </r>
  <r>
    <s v="SUBDIVISION"/>
    <s v="SHEPHERD"/>
    <s v="SHEPHERD"/>
    <s v="E.G."/>
    <s v="30 APPALOOSA LANE"/>
    <s v="NB STATION"/>
    <s v="VA"/>
    <s v="24579"/>
    <s v=""/>
    <s v="A2"/>
    <s v="NB"/>
    <s v="106"/>
    <s v="28-4B2"/>
    <s v="106-28-4B2"/>
    <s v="FORGE ROAD"/>
    <s v="608"/>
    <x v="8"/>
    <n v="2.12"/>
    <n v="1"/>
    <n v="175"/>
    <m/>
    <m/>
    <x v="1400"/>
    <m/>
    <m/>
    <m/>
    <d v="2008-02-28T00:00:00"/>
    <m/>
    <m/>
    <m/>
    <m/>
    <s v=""/>
  </r>
  <r>
    <s v="COMMERCIAL"/>
    <s v="VIRGINIA TRAILER SALES"/>
    <s v="LADD"/>
    <s v="BOB"/>
    <s v="485 MAURY RIVER ROAD"/>
    <s v="LEXINGTON"/>
    <s v="VA"/>
    <s v="24450"/>
    <s v="5404641006"/>
    <s v="B2"/>
    <s v="WC"/>
    <s v="61"/>
    <s v="6-A2"/>
    <s v="61-6-A2"/>
    <s v="LEXINGTON"/>
    <s v="39"/>
    <x v="2"/>
    <n v="6.54"/>
    <m/>
    <n v="300"/>
    <m/>
    <m/>
    <x v="1401"/>
    <d v="2008-04-09T00:00:00"/>
    <d v="2008-04-28T00:00:00"/>
    <m/>
    <d v="2008-04-28T00:00:00"/>
    <m/>
    <m/>
    <m/>
    <m/>
    <s v=""/>
  </r>
  <r>
    <s v="SUBDIVISION"/>
    <s v="MUELLER"/>
    <s v="MUELLER"/>
    <s v="SHARON"/>
    <s v="125 ANDERSON FARM ROAD"/>
    <s v="ROCKBRIDGE BATHS"/>
    <s v="VA"/>
    <s v="24473"/>
    <s v="5403486233"/>
    <s v="A2"/>
    <s v="WC"/>
    <s v="36"/>
    <s v="A-96"/>
    <s v="36-A-96"/>
    <s v="ROCKBRIDGE BATHS"/>
    <s v="712"/>
    <x v="8"/>
    <n v="2.25"/>
    <n v="1"/>
    <n v="175"/>
    <m/>
    <m/>
    <x v="1402"/>
    <m/>
    <m/>
    <m/>
    <d v="2008-03-17T00:00:00"/>
    <m/>
    <m/>
    <m/>
    <m/>
    <s v=""/>
  </r>
  <r>
    <s v="SUBDIVISION"/>
    <s v="SNYDER"/>
    <s v="SNYDER"/>
    <s v="DANIEL"/>
    <s v="95 STILLHOUSE DRIVE"/>
    <s v="LEXINIGTON"/>
    <s v="VA"/>
    <s v="24450"/>
    <s v="5404633845"/>
    <s v="A2"/>
    <s v="KC"/>
    <s v="47"/>
    <s v="A-30"/>
    <s v="47-A-30"/>
    <s v="KERRS CREEK"/>
    <s v="631"/>
    <x v="4"/>
    <n v="2.0099999999999998"/>
    <n v="1"/>
    <n v="100"/>
    <m/>
    <m/>
    <x v="1403"/>
    <m/>
    <m/>
    <m/>
    <d v="2008-03-20T00:00:00"/>
    <m/>
    <m/>
    <m/>
    <m/>
    <s v=""/>
  </r>
  <r>
    <s v="SUBDIVISION"/>
    <s v="BOWYER"/>
    <s v="BOWYER"/>
    <s v="KENNETH"/>
    <s v="1467 STONEY RUN"/>
    <s v="BUENA VISTA"/>
    <s v="VA"/>
    <s v="24450"/>
    <s v=""/>
    <s v="A2"/>
    <s v="SR"/>
    <s v="64"/>
    <s v="8-1E"/>
    <s v="64-8-1E"/>
    <s v="CORNWALL"/>
    <s v="820"/>
    <x v="4"/>
    <n v="3.32"/>
    <n v="1"/>
    <n v="100"/>
    <m/>
    <m/>
    <x v="1404"/>
    <m/>
    <m/>
    <m/>
    <d v="2008-03-21T00:00:00"/>
    <m/>
    <m/>
    <m/>
    <m/>
    <s v=""/>
  </r>
  <r>
    <s v="SUBDIVISION"/>
    <s v="KOOGLER"/>
    <s v="KOOGLER"/>
    <s v="DOUG"/>
    <s v="435 OAKLAND CIRCLE"/>
    <s v="RAPHINE"/>
    <s v="VA"/>
    <s v="24472"/>
    <s v=""/>
    <s v="A2"/>
    <s v="WC"/>
    <s v="28"/>
    <s v="A-24"/>
    <s v="28-A-24"/>
    <s v="RAPHINE"/>
    <s v="917"/>
    <x v="8"/>
    <n v="4.9000000000000004"/>
    <n v="1"/>
    <n v="175"/>
    <m/>
    <m/>
    <x v="1405"/>
    <m/>
    <m/>
    <m/>
    <d v="2008-04-03T00:00:00"/>
    <m/>
    <m/>
    <m/>
    <m/>
    <s v=""/>
  </r>
  <r>
    <s v="SUBDIVISION"/>
    <s v="SHANER"/>
    <s v="SHANER"/>
    <s v="JOE"/>
    <s v="600 GREENHOUSE ROAD"/>
    <s v="LEXINGTON"/>
    <s v="VA"/>
    <s v="24450"/>
    <s v="5404632823"/>
    <s v="R1"/>
    <s v="KC"/>
    <s v="61"/>
    <s v="A-64B"/>
    <s v="61-A-64B"/>
    <s v="GREENHOUSE ROAD"/>
    <s v="681"/>
    <x v="8"/>
    <n v="0.81"/>
    <n v="1"/>
    <n v="175"/>
    <m/>
    <m/>
    <x v="1405"/>
    <m/>
    <m/>
    <m/>
    <d v="2008-04-03T00:00:00"/>
    <m/>
    <m/>
    <m/>
    <m/>
    <s v=""/>
  </r>
  <r>
    <s v="SUBDIVISION"/>
    <s v="VESUVIUS PROPERTIES INC"/>
    <s v="CASH"/>
    <s v="GREG"/>
    <s v="2405 MINOR MILL ROAD"/>
    <s v="CHARLOTTESVILLE"/>
    <s v="VA"/>
    <s v="22911"/>
    <s v=""/>
    <s v="R1"/>
    <s v="SR"/>
    <s v="41"/>
    <s v="A-70"/>
    <s v="41-A-70"/>
    <s v="VESUVIUS"/>
    <s v="56"/>
    <x v="8"/>
    <n v="1.81"/>
    <n v="1"/>
    <n v="175"/>
    <m/>
    <m/>
    <x v="1406"/>
    <m/>
    <m/>
    <m/>
    <d v="2008-04-23T00:00:00"/>
    <m/>
    <m/>
    <m/>
    <m/>
    <s v=""/>
  </r>
  <r>
    <s v="COMMERCIAL"/>
    <s v="NATURAL BRIDGE DRAGSTRIP"/>
    <s v="DCSV INVEST"/>
    <s v=""/>
    <s v="10108 GEORGIE DRIVE"/>
    <s v="MECHANICSVILLE"/>
    <s v="VA"/>
    <s v="23116"/>
    <s v="8047303192"/>
    <s v="A2"/>
    <s v="NB"/>
    <s v="106"/>
    <s v="24-2G"/>
    <s v="106-24-2G"/>
    <s v="NATURAL BRIDGE"/>
    <s v="813"/>
    <x v="2"/>
    <n v="0"/>
    <m/>
    <n v="300"/>
    <n v="0"/>
    <m/>
    <x v="1407"/>
    <d v="2008-05-14T00:00:00"/>
    <d v="2008-05-27T00:00:00"/>
    <m/>
    <d v="2008-05-27T00:00:00"/>
    <m/>
    <m/>
    <m/>
    <m/>
    <s v="CHANGE CONDTIONS OF PERMIT"/>
  </r>
  <r>
    <s v="SUBDIVISION"/>
    <s v="PENNY"/>
    <s v="PENNY"/>
    <s v="CRAIG"/>
    <s v="116 HEARTHSTONE FARM"/>
    <s v="FAIRFIELD"/>
    <s v="VA"/>
    <s v="24435"/>
    <s v="5404632301"/>
    <s v="A2"/>
    <s v="SR"/>
    <s v="50"/>
    <s v="13-A1A"/>
    <s v="50-13-A1A"/>
    <s v="TIMBER RIDGE"/>
    <s v="11"/>
    <x v="8"/>
    <n v="2"/>
    <n v="1"/>
    <n v="175"/>
    <m/>
    <m/>
    <x v="1408"/>
    <m/>
    <m/>
    <m/>
    <d v="2008-04-28T00:00:00"/>
    <m/>
    <m/>
    <m/>
    <m/>
    <s v=""/>
  </r>
  <r>
    <s v="SUBDIVISION"/>
    <s v="TOMLINSON"/>
    <s v="TOMLINSON"/>
    <s v="EDWARD"/>
    <s v="496 AMOLE HOLLOW ROAD"/>
    <s v="LEXINGTON"/>
    <s v="VA"/>
    <s v="24450"/>
    <s v=""/>
    <s v="A2"/>
    <s v="BF"/>
    <s v="88"/>
    <s v="13-5B"/>
    <s v="88-13-5B"/>
    <s v="WESLEY CHAPEL"/>
    <s v="697"/>
    <x v="8"/>
    <n v="2"/>
    <n v="1"/>
    <n v="175"/>
    <m/>
    <m/>
    <x v="1409"/>
    <m/>
    <m/>
    <m/>
    <d v="2008-05-02T00:00:00"/>
    <m/>
    <m/>
    <m/>
    <m/>
    <s v=""/>
  </r>
  <r>
    <s v="SUBDIVISION"/>
    <s v="CONNER"/>
    <s v="CONNER"/>
    <s v="TIMOTHY"/>
    <s v="400 LAWRENCE AVENUE"/>
    <s v="LAFAYETTE"/>
    <s v="LA"/>
    <s v="70503"/>
    <s v=""/>
    <s v="A2"/>
    <s v="KC"/>
    <s v="46"/>
    <s v="A-50B"/>
    <s v="46-A-50B"/>
    <s v="STILLHOUSE"/>
    <s v="631"/>
    <x v="8"/>
    <n v="4.53"/>
    <n v="1"/>
    <n v="175"/>
    <m/>
    <m/>
    <x v="1410"/>
    <m/>
    <m/>
    <m/>
    <d v="2008-05-08T00:00:00"/>
    <m/>
    <m/>
    <m/>
    <m/>
    <s v=""/>
  </r>
  <r>
    <s v="RESIDENTIAL"/>
    <s v="FLESHMAN"/>
    <s v="FLESHMAN"/>
    <s v="RONALD"/>
    <s v="1767 MOUNTAIN VIEW ROAD"/>
    <s v="BUENA VISTA"/>
    <s v="VA"/>
    <s v="24416"/>
    <s v="5402617320"/>
    <s v="A2"/>
    <s v="SR"/>
    <s v="63"/>
    <s v="18-11"/>
    <s v="63-18-11"/>
    <s v="STAGECOACH EAST"/>
    <s v="703"/>
    <x v="5"/>
    <n v="2.35"/>
    <m/>
    <n v="200"/>
    <m/>
    <m/>
    <x v="1411"/>
    <d v="2008-06-11T00:00:00"/>
    <m/>
    <d v="2008-06-18T00:00:00"/>
    <m/>
    <d v="2008-07-15T00:00:00"/>
    <m/>
    <m/>
    <m/>
    <s v="APPLICATION WITHDRAWN"/>
  </r>
  <r>
    <s v="SUBDIVISION"/>
    <s v="CARROLL"/>
    <s v="CARROLL"/>
    <s v="CURTIS"/>
    <s v="5155 MASON PARK DRIVE"/>
    <s v="ROANOKE"/>
    <s v="VA"/>
    <s v="24019"/>
    <s v=""/>
    <s v="A2"/>
    <s v="WC"/>
    <s v="23"/>
    <s v="A-2C"/>
    <s v="23-A-2C"/>
    <s v="ROCKBRIDGE BATHS"/>
    <s v="39"/>
    <x v="4"/>
    <n v="2.59"/>
    <n v="1"/>
    <n v="100"/>
    <m/>
    <m/>
    <x v="1412"/>
    <m/>
    <m/>
    <m/>
    <d v="2008-05-13T00:00:00"/>
    <m/>
    <m/>
    <m/>
    <m/>
    <s v=""/>
  </r>
  <r>
    <s v="SUBDIVISION"/>
    <s v="GARNETT"/>
    <s v="GARNETT"/>
    <s v="WILMER"/>
    <s v="852 ADAIR HILL DRIVE"/>
    <s v="ROCKBRIDGE BATHS"/>
    <s v="VA"/>
    <s v="24473"/>
    <s v="5404644165"/>
    <s v="A2"/>
    <s v="KC"/>
    <s v="48"/>
    <s v="6-3"/>
    <s v="48-6-3"/>
    <s v="ADAIR HILL"/>
    <s v="624"/>
    <x v="8"/>
    <n v="11.6"/>
    <n v="1"/>
    <n v="175"/>
    <m/>
    <m/>
    <x v="1412"/>
    <m/>
    <m/>
    <m/>
    <d v="2008-05-13T00:00:00"/>
    <m/>
    <m/>
    <m/>
    <m/>
    <s v=""/>
  </r>
  <r>
    <s v="SUBDIVISION"/>
    <s v="SHORT HILLS"/>
    <s v="FARRIS"/>
    <s v="MAT"/>
    <s v="2599 COLONIAL HWY"/>
    <s v="RUSTBURG"/>
    <s v="VA"/>
    <s v="24588"/>
    <s v="4346600606"/>
    <s v="A2"/>
    <s v="BF"/>
    <s v="104"/>
    <s v="A-4"/>
    <s v="104-A-4"/>
    <s v="PLANK ROAD"/>
    <s v="610"/>
    <x v="0"/>
    <n v="751.69"/>
    <n v="7"/>
    <n v="325"/>
    <m/>
    <m/>
    <x v="1413"/>
    <m/>
    <m/>
    <m/>
    <d v="2008-05-19T00:00:00"/>
    <m/>
    <m/>
    <m/>
    <m/>
    <s v=""/>
  </r>
  <r>
    <s v="SUBDIVISION"/>
    <s v="PACKET BOAT LANDING"/>
    <s v="HOLLAND"/>
    <s v="KEITH"/>
    <s v="80 FORGE ROAD"/>
    <s v="LEXINGTON"/>
    <s v="VA"/>
    <s v="24450"/>
    <s v="5402617404"/>
    <s v="A2"/>
    <s v="BF"/>
    <s v="98"/>
    <s v="A-30"/>
    <s v="98-A-30"/>
    <s v="MILLERS LANDING"/>
    <s v="700"/>
    <x v="11"/>
    <n v="22.34"/>
    <n v="1"/>
    <n v="225"/>
    <m/>
    <m/>
    <x v="1414"/>
    <d v="2008-06-11T00:00:00"/>
    <m/>
    <m/>
    <d v="2008-07-17T00:00:00"/>
    <m/>
    <m/>
    <m/>
    <m/>
    <s v="RECONFIGURATION OF PREVIOUSLY APPROVED SUBDIVISION"/>
  </r>
  <r>
    <s v="SUBDIVISION"/>
    <s v="SEAY"/>
    <s v="SEAY"/>
    <s v="SANDRA"/>
    <s v="19 FLEA MARKET LANE"/>
    <s v="NATURAL BRIDGE"/>
    <s v="VA"/>
    <s v="24578"/>
    <s v=""/>
    <s v="A2"/>
    <s v="NB"/>
    <s v="105"/>
    <s v="9-12"/>
    <s v="105-9-12"/>
    <s v="NATURAL BRIDGE"/>
    <s v="11"/>
    <x v="8"/>
    <n v="16.489999999999998"/>
    <n v="1"/>
    <n v="175"/>
    <m/>
    <m/>
    <x v="1415"/>
    <m/>
    <m/>
    <m/>
    <d v="2008-06-01T00:00:00"/>
    <m/>
    <m/>
    <m/>
    <m/>
    <s v=""/>
  </r>
  <r>
    <s v="SUBDIVISION"/>
    <s v="LEECH"/>
    <s v="LEECH"/>
    <s v="WILLIAM"/>
    <s v="394 BLUE GRASS TRAIL"/>
    <s v="LEXINGTON"/>
    <s v="VA"/>
    <s v="24450"/>
    <s v=""/>
    <s v="A2"/>
    <s v="KC"/>
    <s v="73"/>
    <s v="A-1"/>
    <s v="73-A-1"/>
    <s v="SUGAR CREEK"/>
    <s v="672"/>
    <x v="8"/>
    <n v="5.36"/>
    <n v="1"/>
    <n v="175"/>
    <m/>
    <m/>
    <x v="1416"/>
    <m/>
    <m/>
    <m/>
    <d v="2008-06-10T00:00:00"/>
    <m/>
    <m/>
    <m/>
    <m/>
    <s v=""/>
  </r>
  <r>
    <s v="SUBDIVISION"/>
    <s v="GREENHOUSE VILLAGE I"/>
    <s v="CAMPBELL"/>
    <s v="WILLIAM"/>
    <s v="55 MILL COURT"/>
    <s v="LEXINGTON"/>
    <s v="VA"/>
    <s v="24450"/>
    <s v="5404610489"/>
    <s v="R2"/>
    <s v="KC"/>
    <s v="61"/>
    <s v="11-7"/>
    <s v="61-11-7"/>
    <s v="EAST LEXINGTON"/>
    <s v="681"/>
    <x v="11"/>
    <n v="1.0900000000000001"/>
    <n v="5"/>
    <n v="275"/>
    <m/>
    <m/>
    <x v="1417"/>
    <d v="2008-07-09T00:00:00"/>
    <m/>
    <m/>
    <d v="2008-07-09T00:00:00"/>
    <m/>
    <m/>
    <m/>
    <m/>
    <s v=""/>
  </r>
  <r>
    <s v="SUBDIVISION"/>
    <s v="POOLE"/>
    <s v="POOLE"/>
    <s v="JAMES"/>
    <s v="1514 HAYS CREEK ROAD"/>
    <s v="ROCKBRIDGE BATHS"/>
    <s v="VA"/>
    <s v="24473"/>
    <s v="5403481564"/>
    <s v="A2"/>
    <s v="WC"/>
    <s v="25"/>
    <s v="3-1"/>
    <s v="25-3-1"/>
    <s v="DUTCH HOLLOW"/>
    <s v="724"/>
    <x v="8"/>
    <n v="4.74"/>
    <n v="1"/>
    <n v="175"/>
    <m/>
    <m/>
    <x v="1417"/>
    <m/>
    <m/>
    <m/>
    <d v="2008-06-11T00:00:00"/>
    <m/>
    <m/>
    <m/>
    <m/>
    <s v=""/>
  </r>
  <r>
    <s v="RESIDENTIAL"/>
    <s v="BROGAN/ENTSMINGER"/>
    <s v="ENTSMINGER"/>
    <s v="J.W."/>
    <s v="24 HIGH MEADOW LANE"/>
    <s v="LEXINGTON"/>
    <s v="VA"/>
    <s v="24450"/>
    <s v="5404610154"/>
    <s v="A2"/>
    <s v="KC"/>
    <s v="61A1"/>
    <s v="A-8"/>
    <s v="61A1-A-8"/>
    <s v="EAST LEXINGTON"/>
    <s v="681"/>
    <x v="9"/>
    <n v="8.82"/>
    <m/>
    <n v="310"/>
    <m/>
    <m/>
    <x v="1418"/>
    <d v="2008-07-09T00:00:00"/>
    <d v="2008-07-28T00:00:00"/>
    <m/>
    <d v="2008-07-28T00:00:00"/>
    <m/>
    <m/>
    <m/>
    <m/>
    <s v="PROFFER AMENDMENT_x000a__x000a_1.  ONLY TWO DWELLINGS (NOT DUPLEXES) WILL BE ADDED, MAKING A TOTAL OF 6 DWELLINGS ON 8.82 ACRES_x000a_2.  ROAD WILL BE UPGRADED TO COUNTY PRIVATE ROAD STANDARDS"/>
  </r>
  <r>
    <s v="SUBDIVISION"/>
    <s v="HOPKINS"/>
    <s v="HOPKINS"/>
    <s v="DOUGLAS"/>
    <s v="53 SOURWOOD LANE"/>
    <s v="LEXINGTON"/>
    <s v="VA"/>
    <s v="24450"/>
    <s v="5404645784"/>
    <s v="A2"/>
    <s v="KC"/>
    <s v="46"/>
    <s v="9-B"/>
    <s v="46-9-B"/>
    <s v="KERRS CREEK"/>
    <s v="850"/>
    <x v="8"/>
    <n v="8.26"/>
    <n v="1"/>
    <n v="175"/>
    <m/>
    <m/>
    <x v="1419"/>
    <m/>
    <m/>
    <m/>
    <d v="2008-06-19T00:00:00"/>
    <m/>
    <m/>
    <m/>
    <m/>
    <s v=""/>
  </r>
  <r>
    <s v="RESIDENTIAL"/>
    <s v="DORSEY"/>
    <s v="DORSEY"/>
    <s v="BRANDON"/>
    <s v="147 BOUNDARY LINE LANE"/>
    <s v="LEXINGTON"/>
    <s v="VA"/>
    <s v="24450"/>
    <s v="5404643169"/>
    <s v="B1"/>
    <s v="WC"/>
    <s v="49"/>
    <s v="10-5B/5C"/>
    <s v="49-10-5B/5C"/>
    <s v="TIMBER RIDGE"/>
    <s v="11"/>
    <x v="6"/>
    <n v="4"/>
    <m/>
    <n v="340"/>
    <m/>
    <m/>
    <x v="1420"/>
    <d v="2008-09-10T00:00:00"/>
    <d v="2008-09-22T00:00:00"/>
    <m/>
    <d v="2008-09-22T00:00:00"/>
    <m/>
    <m/>
    <m/>
    <m/>
    <s v="REZONE FROM A2 TO R1"/>
  </r>
  <r>
    <s v="SUBDIVISION"/>
    <s v="HALL"/>
    <s v="HALL"/>
    <s v="FREDERICK"/>
    <s v="437 OAK TREE LANE"/>
    <s v="LEXINGTON"/>
    <s v="VA"/>
    <s v="24450"/>
    <s v="5404634540"/>
    <s v="A2"/>
    <s v="BF"/>
    <s v="87"/>
    <s v="A-42"/>
    <s v="87-A-42"/>
    <s v="THORNHILL"/>
    <s v="758"/>
    <x v="4"/>
    <n v="35.44"/>
    <n v="1"/>
    <n v="100"/>
    <m/>
    <m/>
    <x v="1421"/>
    <m/>
    <m/>
    <m/>
    <d v="2008-07-11T00:00:00"/>
    <m/>
    <m/>
    <m/>
    <m/>
    <s v=""/>
  </r>
  <r>
    <s v="SUBDIVISION"/>
    <s v="TOWN OF GOSHEN"/>
    <s v=""/>
    <s v=""/>
    <s v="POB 8"/>
    <s v="GOSHEN"/>
    <s v="VA"/>
    <s v="24439"/>
    <s v="5409975545"/>
    <s v="A2"/>
    <s v="WC"/>
    <s v="12A9"/>
    <s v="A-1A"/>
    <s v="12A9-A-1A"/>
    <s v="GOSHEN"/>
    <s v="39"/>
    <x v="8"/>
    <n v="2.06"/>
    <n v="1"/>
    <n v="0"/>
    <m/>
    <m/>
    <x v="1422"/>
    <m/>
    <m/>
    <m/>
    <d v="2008-07-14T00:00:00"/>
    <m/>
    <m/>
    <m/>
    <m/>
    <s v="SPRING LOT"/>
  </r>
  <r>
    <s v="SUBDIVISION"/>
    <s v="CUMMINS"/>
    <s v="CUMMINS"/>
    <s v="LLOYD"/>
    <s v="279 MOUNT AIRY LANE"/>
    <s v="FAIRFIELD"/>
    <s v="VA"/>
    <s v="24435"/>
    <s v="5404645199"/>
    <s v="A2"/>
    <s v="SR"/>
    <s v="64"/>
    <s v="A-37"/>
    <s v="64-A-37"/>
    <s v="CROSSROADS"/>
    <s v="706"/>
    <x v="4"/>
    <n v="2.31"/>
    <n v="1"/>
    <n v="100"/>
    <m/>
    <m/>
    <x v="1423"/>
    <m/>
    <m/>
    <m/>
    <d v="2008-07-29T00:00:00"/>
    <m/>
    <m/>
    <m/>
    <m/>
    <s v=""/>
  </r>
  <r>
    <s v="RESIDENTIAL"/>
    <s v="WILLOW LAKE, PHASE I"/>
    <s v="KOOGLER"/>
    <s v="GLENN"/>
    <s v="80 WILLOW LAKE LOOP"/>
    <s v="RAPHINE"/>
    <s v="VA"/>
    <s v="24472"/>
    <s v="5403772090"/>
    <s v="R1"/>
    <s v="SR"/>
    <s v="28"/>
    <s v="3-12"/>
    <s v="28-3-12"/>
    <s v="RAPHINE"/>
    <s v="606"/>
    <x v="9"/>
    <n v="27"/>
    <n v="30"/>
    <n v="560"/>
    <m/>
    <m/>
    <x v="1424"/>
    <d v="2008-09-10T00:00:00"/>
    <d v="2008-10-27T00:00:00"/>
    <m/>
    <m/>
    <d v="2008-10-27T00:00:00"/>
    <m/>
    <m/>
    <m/>
    <s v="REZONE FROM R1 TO R2, APPLICATION WITHDRAWN 10/7/2008"/>
  </r>
  <r>
    <s v="SUBDIVISION"/>
    <s v="WELLS"/>
    <s v="WELLS"/>
    <s v="BILLIE"/>
    <s v="430 SHAWNEE STREET"/>
    <s v="GLASGOW"/>
    <s v="VA"/>
    <s v="24578"/>
    <s v="5402582700"/>
    <s v="A2"/>
    <s v="NB"/>
    <s v="108A7"/>
    <s v="1-119"/>
    <s v="108A7-1-119"/>
    <s v="GLASGOW"/>
    <s v="1104"/>
    <x v="8"/>
    <n v="2.0099999999999998"/>
    <n v="1"/>
    <n v="175"/>
    <m/>
    <m/>
    <x v="1425"/>
    <m/>
    <m/>
    <m/>
    <d v="2008-07-28T00:00:00"/>
    <m/>
    <m/>
    <m/>
    <m/>
    <s v=""/>
  </r>
  <r>
    <s v="AMENDMENT"/>
    <s v="ROCKBRIDGE COUNTY"/>
    <s v="PLANNING"/>
    <s v=""/>
    <s v="150 S MAIN STREET"/>
    <s v="LEXINGTON"/>
    <s v="VA"/>
    <s v="24450"/>
    <s v="5404649662"/>
    <s v="RC"/>
    <s v="RC"/>
    <s v="NA"/>
    <s v="NA"/>
    <s v="NA-NA"/>
    <s v="ALL DISTRICTS"/>
    <s v=""/>
    <x v="3"/>
    <m/>
    <m/>
    <n v="0"/>
    <m/>
    <m/>
    <x v="1426"/>
    <d v="2008-08-13T00:00:00"/>
    <d v="2008-08-25T00:00:00"/>
    <m/>
    <d v="2008-08-25T00:00:00"/>
    <m/>
    <m/>
    <m/>
    <m/>
    <s v="COUNTYWIDE DOWNZONING AND ASSOCIATED AMENDMENTS"/>
  </r>
  <r>
    <s v="SUBDIVISION"/>
    <s v="HALE"/>
    <s v="HALE"/>
    <s v="CALVIN"/>
    <s v="155 NORTON WAY"/>
    <s v="ROCKBRIDGE BATHS"/>
    <s v="VA"/>
    <s v="24473"/>
    <s v=""/>
    <s v="A2"/>
    <s v="KC"/>
    <s v="48"/>
    <s v="A-60"/>
    <s v="48-A-60"/>
    <s v="TURKEY HILL"/>
    <s v="602"/>
    <x v="8"/>
    <n v="2.0499999999999998"/>
    <n v="1"/>
    <n v="175"/>
    <m/>
    <m/>
    <x v="1427"/>
    <m/>
    <m/>
    <m/>
    <d v="2008-08-11T00:00:00"/>
    <m/>
    <m/>
    <m/>
    <m/>
    <s v=""/>
  </r>
  <r>
    <s v="COMMERCIAL"/>
    <s v="HOWARD JOHNSON MOTEL"/>
    <s v="MEHTA"/>
    <s v="SUNNY"/>
    <s v="2836 N LEE HIGHWAY"/>
    <s v="LEXINGTON"/>
    <s v="VA"/>
    <s v="24450"/>
    <s v="5408609966"/>
    <s v="B1"/>
    <s v="SR"/>
    <s v="50B"/>
    <s v="1-A3"/>
    <s v="50B-1-A3"/>
    <s v="TIMBER RIDGE"/>
    <s v="11"/>
    <x v="5"/>
    <n v="10.73"/>
    <m/>
    <n v="200"/>
    <m/>
    <m/>
    <x v="1428"/>
    <d v="2008-09-10T00:00:00"/>
    <m/>
    <d v="2008-09-17T00:00:00"/>
    <m/>
    <d v="2008-09-17T00:00:00"/>
    <m/>
    <m/>
    <m/>
    <s v="HEIGHT INCREASE FOR TURBINES"/>
  </r>
  <r>
    <s v="SUBDIVISION"/>
    <s v="HEIZER"/>
    <s v="HEIZER"/>
    <s v="DAVID"/>
    <s v="3079 BORDEN GRANT TRAIL"/>
    <s v="FAIRFIELD"/>
    <s v="VA"/>
    <s v="24435"/>
    <s v=""/>
    <s v="A2"/>
    <s v="SR"/>
    <s v="51"/>
    <s v="4-5"/>
    <s v="51-4-5"/>
    <s v="DONALDSBURG"/>
    <s v="706"/>
    <x v="4"/>
    <n v="2.65"/>
    <n v="1"/>
    <n v="100"/>
    <m/>
    <m/>
    <x v="1429"/>
    <m/>
    <m/>
    <m/>
    <d v="2008-08-13T00:00:00"/>
    <m/>
    <m/>
    <m/>
    <m/>
    <s v=""/>
  </r>
  <r>
    <s v="RESIDENTIAL"/>
    <s v="HOWE"/>
    <s v="HOWE"/>
    <s v="GWEN"/>
    <s v="416 COLLIERSTOWN ROAD"/>
    <s v="LEXINGTON"/>
    <s v="VA"/>
    <s v="24450"/>
    <s v="5404635839"/>
    <s v="A2"/>
    <s v="BF"/>
    <s v="74"/>
    <s v="15-2A"/>
    <s v="74-15-2A"/>
    <s v="THORNHILL"/>
    <s v="251"/>
    <x v="5"/>
    <n v="0.5"/>
    <m/>
    <n v="200"/>
    <m/>
    <m/>
    <x v="1430"/>
    <d v="2008-09-10T00:00:00"/>
    <m/>
    <d v="2008-09-17T00:00:00"/>
    <d v="2008-09-17T00:00:00"/>
    <m/>
    <m/>
    <m/>
    <m/>
    <s v="REAR SETBACK ENCROACHMENT"/>
  </r>
  <r>
    <s v="SUBDIVISION"/>
    <s v="PERKINS"/>
    <s v="PERKINS"/>
    <s v="RONALD"/>
    <s v="1080 MAURY RIVER ROAD"/>
    <s v="LEXINGTON"/>
    <s v="VA"/>
    <s v="24450"/>
    <s v="5404637458"/>
    <s v="R1"/>
    <s v="WC"/>
    <s v="62"/>
    <s v="19-B"/>
    <s v="62-19-B"/>
    <s v="MAURY RIVER ROAD"/>
    <s v="39"/>
    <x v="8"/>
    <n v="2.0699999999999998"/>
    <n v="1"/>
    <n v="175"/>
    <m/>
    <m/>
    <x v="1430"/>
    <m/>
    <m/>
    <m/>
    <d v="2008-08-15T00:00:00"/>
    <m/>
    <m/>
    <m/>
    <m/>
    <s v=""/>
  </r>
  <r>
    <s v="SUBDIVISION"/>
    <s v="GALFORD"/>
    <s v="GALFORD"/>
    <s v="TIMOTHY"/>
    <s v="75 OHANA LANE"/>
    <s v="GLASGOW"/>
    <s v="VA"/>
    <s v="24555"/>
    <s v="5407849324"/>
    <s v="A2"/>
    <s v="BF"/>
    <s v="97"/>
    <s v="17-1/2"/>
    <s v="97-17-1/2"/>
    <s v="FANCY HILL"/>
    <s v="11"/>
    <x v="4"/>
    <n v="5"/>
    <n v="1"/>
    <n v="100"/>
    <m/>
    <m/>
    <x v="1431"/>
    <m/>
    <m/>
    <m/>
    <d v="2008-08-29T00:00:00"/>
    <m/>
    <m/>
    <m/>
    <m/>
    <s v=""/>
  </r>
  <r>
    <s v="SUBDIVISION"/>
    <s v="HANSFORD"/>
    <s v="HANSFORD"/>
    <s v="JEFFREY"/>
    <s v="32 OLLIE KNICK ROAD"/>
    <s v="LEXINGTON"/>
    <s v="VA"/>
    <s v="24450"/>
    <s v=""/>
    <s v="A2"/>
    <s v="KC"/>
    <s v="44"/>
    <s v="1-3"/>
    <s v="44-1-3"/>
    <s v="BIG HILL"/>
    <s v="648"/>
    <x v="4"/>
    <n v="2.93"/>
    <n v="1"/>
    <n v="100"/>
    <m/>
    <m/>
    <x v="1431"/>
    <m/>
    <m/>
    <m/>
    <d v="2008-08-25T00:00:00"/>
    <m/>
    <m/>
    <m/>
    <m/>
    <s v=""/>
  </r>
  <r>
    <s v="SUBDIVISION"/>
    <s v="BRAMLETT"/>
    <s v="BRAMLETT"/>
    <s v="LESTER"/>
    <s v="POB 82"/>
    <s v="FRANKLIN"/>
    <s v="VA"/>
    <s v="24090"/>
    <s v=""/>
    <s v="A2"/>
    <s v="KC"/>
    <s v="35"/>
    <s v="4-1A"/>
    <s v="35-4-1A"/>
    <s v="MAPLE SWAMP"/>
    <s v="624"/>
    <x v="10"/>
    <n v="82.06"/>
    <n v="3"/>
    <n v="225"/>
    <m/>
    <m/>
    <x v="1432"/>
    <m/>
    <m/>
    <m/>
    <d v="2008-08-27T00:00:00"/>
    <m/>
    <m/>
    <m/>
    <m/>
    <s v=""/>
  </r>
  <r>
    <s v="TOWER"/>
    <s v="NEW CINGULAR"/>
    <s v="COLLINS"/>
    <s v="MATHEW"/>
    <s v="2163 ZEB WATTS ROAD"/>
    <s v="TAYLORSVILLE"/>
    <s v="NC"/>
    <s v="28681"/>
    <s v="7046822582"/>
    <s v="A2"/>
    <s v="NB"/>
    <s v="105"/>
    <s v="9-11"/>
    <s v="105-9-11"/>
    <s v="NATURAL BRIDGE"/>
    <s v="11"/>
    <x v="2"/>
    <n v="32.43"/>
    <m/>
    <n v="3700"/>
    <m/>
    <m/>
    <x v="1433"/>
    <d v="2008-10-08T00:00:00"/>
    <d v="2008-10-27T00:00:00"/>
    <m/>
    <d v="2008-10-27T00:00:00"/>
    <m/>
    <m/>
    <m/>
    <m/>
    <s v="120' MONOPOLE"/>
  </r>
  <r>
    <s v="SUBDIVISION"/>
    <s v="BAKER"/>
    <s v="BAKER"/>
    <s v="JAMES"/>
    <s v="255 POPLAR HILL ROAD"/>
    <s v="LEXINGTON"/>
    <s v="VA"/>
    <s v="24450"/>
    <s v="5404639563"/>
    <s v="R1"/>
    <s v="BF"/>
    <s v="88"/>
    <s v="5-1"/>
    <s v="88-5-1"/>
    <s v="POPLAR HILL"/>
    <s v="735"/>
    <x v="8"/>
    <n v="1.05"/>
    <n v="1"/>
    <n v="175"/>
    <m/>
    <m/>
    <x v="1434"/>
    <m/>
    <m/>
    <m/>
    <d v="2008-09-05T00:00:00"/>
    <m/>
    <m/>
    <m/>
    <m/>
    <s v=""/>
  </r>
  <r>
    <s v="SUBDIVISION"/>
    <s v="CARR ESTATE"/>
    <s v="CARR"/>
    <s v="MITCHELL"/>
    <s v="502 WILLOUGHBY LANE"/>
    <s v="STAUNTON"/>
    <s v="VA"/>
    <s v="23234"/>
    <s v=""/>
    <s v="A2"/>
    <s v="SR"/>
    <s v="29"/>
    <s v="1-1D"/>
    <s v="29-1-1D"/>
    <s v="STEELES TAVERN"/>
    <s v="11"/>
    <x v="8"/>
    <n v="16.12"/>
    <n v="1"/>
    <n v="175"/>
    <m/>
    <m/>
    <x v="1435"/>
    <m/>
    <m/>
    <m/>
    <d v="2008-09-08T00:00:00"/>
    <m/>
    <m/>
    <m/>
    <m/>
    <s v=""/>
  </r>
  <r>
    <s v="SUBDIVISION"/>
    <s v="BLACK"/>
    <s v="BLACK"/>
    <s v="EDWARD"/>
    <s v="360 S SUGAR CREEK ROAD"/>
    <s v="LEXINGTON"/>
    <s v="VA"/>
    <s v="24450"/>
    <s v="5404632091"/>
    <s v="A2"/>
    <s v="KC"/>
    <s v="72"/>
    <s v="A-66"/>
    <s v="72-A-66"/>
    <s v="SUGAR CREEK"/>
    <s v="641"/>
    <x v="8"/>
    <n v="170"/>
    <n v="2"/>
    <n v="200"/>
    <m/>
    <m/>
    <x v="1436"/>
    <m/>
    <m/>
    <m/>
    <d v="2008-09-16T00:00:00"/>
    <m/>
    <m/>
    <m/>
    <m/>
    <s v=""/>
  </r>
  <r>
    <s v="SUBDIVISION"/>
    <s v="MOHRING/BAILEY"/>
    <s v="MOHRING"/>
    <s v="HUNTER"/>
    <s v="959 ROSS ROAD"/>
    <s v="LEXINGTON"/>
    <s v="VA"/>
    <s v="24450"/>
    <s v=""/>
    <s v="R1"/>
    <s v="BF"/>
    <s v="74B"/>
    <s v="A-20"/>
    <s v="74B-A-20"/>
    <s v="BOXERWOOD"/>
    <s v="687"/>
    <x v="8"/>
    <n v="1.79"/>
    <n v="1"/>
    <n v="175"/>
    <m/>
    <m/>
    <x v="1436"/>
    <m/>
    <m/>
    <m/>
    <d v="2008-09-16T00:00:00"/>
    <m/>
    <m/>
    <m/>
    <m/>
    <s v=""/>
  </r>
  <r>
    <s v="SUBDIVISION"/>
    <s v="HAYS"/>
    <s v="HAYS"/>
    <s v="KENNETH"/>
    <s v="556 WILDA ROAD"/>
    <s v="STUARTS DRAFT"/>
    <s v="VA"/>
    <s v="24473"/>
    <s v="5403374871"/>
    <s v="R1"/>
    <s v="SR"/>
    <s v="41"/>
    <s v="A-84"/>
    <s v="41-A-84"/>
    <s v="VESUVIUS"/>
    <s v="56"/>
    <x v="8"/>
    <n v="2.25"/>
    <n v="1"/>
    <n v="175"/>
    <m/>
    <m/>
    <x v="1437"/>
    <m/>
    <m/>
    <m/>
    <d v="2008-09-19T00:00:00"/>
    <m/>
    <m/>
    <m/>
    <m/>
    <s v=""/>
  </r>
  <r>
    <s v="SUBDIVISION"/>
    <s v="MAASS"/>
    <s v="MAASS"/>
    <s v="EDWARD"/>
    <s v="8708 YARDLEY DRIVE"/>
    <s v="ALEXANDRIA"/>
    <s v="VA"/>
    <s v="22308"/>
    <s v=""/>
    <s v="A2"/>
    <s v="WC"/>
    <s v="39"/>
    <s v="A-6"/>
    <s v="39-A-6"/>
    <s v="FAIRFIELD"/>
    <s v="710"/>
    <x v="8"/>
    <n v="28.36"/>
    <n v="1"/>
    <n v="175"/>
    <m/>
    <m/>
    <x v="1438"/>
    <m/>
    <m/>
    <m/>
    <d v="2008-09-30T00:00:00"/>
    <m/>
    <m/>
    <m/>
    <m/>
    <s v=""/>
  </r>
  <r>
    <s v="AMENDMENT"/>
    <s v="ROCKBRIDGE COUNTY"/>
    <s v="PLANNING"/>
    <s v=""/>
    <s v="150 S MAIN STREET"/>
    <s v="LEXINGTON"/>
    <s v="VA"/>
    <s v="24450"/>
    <s v="5404649662"/>
    <s v="AT"/>
    <s v="NB"/>
    <s v="NA"/>
    <s v="NA"/>
    <s v="NA-NA"/>
    <s v="NATURAL BRIDGE"/>
    <s v=""/>
    <x v="3"/>
    <m/>
    <m/>
    <n v="0"/>
    <m/>
    <m/>
    <x v="1439"/>
    <d v="2008-10-08T00:00:00"/>
    <d v="2008-10-27T00:00:00"/>
    <m/>
    <d v="2008-10-27T00:00:00"/>
    <m/>
    <m/>
    <m/>
    <m/>
    <s v="FURTHER REDUCTION OF THE AT"/>
  </r>
  <r>
    <s v="RESIDENTIAL"/>
    <s v="WELLS"/>
    <s v="WELLS"/>
    <s v="BILLY"/>
    <s v="430 SHAWNEE STREET"/>
    <s v="GLASGOW"/>
    <s v="VA"/>
    <s v="24555"/>
    <s v="5402582700"/>
    <s v="A2"/>
    <s v="NB"/>
    <s v="108"/>
    <s v="3-C1"/>
    <s v="108-3-C1"/>
    <s v="RIVER ROAD"/>
    <s v="663"/>
    <x v="7"/>
    <m/>
    <m/>
    <n v="150"/>
    <m/>
    <m/>
    <x v="1440"/>
    <n v="-325479"/>
    <m/>
    <d v="2008-11-19T00:00:00"/>
    <m/>
    <d v="2008-11-19T00:00:00"/>
    <m/>
    <m/>
    <m/>
    <s v="NONCONFORMING USE IN FLOODWAY"/>
  </r>
  <r>
    <s v="AMENDMENT"/>
    <s v="ROCKBRIDGE COUNTY"/>
    <s v="PLANNING"/>
    <s v=""/>
    <s v="150 S MAIN STREET"/>
    <s v="LEXINGTON"/>
    <s v="VA"/>
    <s v="24450"/>
    <s v="5404649662"/>
    <s v="RC"/>
    <s v="RC"/>
    <s v="NA"/>
    <s v="NA"/>
    <s v="NA-NA"/>
    <s v="ALL DISTRICTS"/>
    <s v=""/>
    <x v="3"/>
    <m/>
    <m/>
    <n v="0"/>
    <m/>
    <m/>
    <x v="1441"/>
    <d v="2008-11-12T00:00:00"/>
    <d v="2008-11-24T00:00:00"/>
    <m/>
    <d v="2008-11-24T00:00:00"/>
    <m/>
    <m/>
    <m/>
    <m/>
    <s v="SMALL WIND ENERGY ORDINANCE"/>
  </r>
  <r>
    <s v="SUBDIVISION"/>
    <s v="VANSANT"/>
    <s v="VANSANT"/>
    <s v="ELMER"/>
    <s v="610 SPRING BRANCH ROAD"/>
    <s v="LEXINGTON"/>
    <s v="VA"/>
    <s v="24450"/>
    <s v="5404635590"/>
    <s v="A2"/>
    <s v="BF"/>
    <s v="94"/>
    <s v="1-1"/>
    <s v="94-1-1"/>
    <s v="RAPPS MILL"/>
    <s v="662"/>
    <x v="8"/>
    <n v="58.49"/>
    <n v="1"/>
    <n v="175"/>
    <m/>
    <m/>
    <x v="1442"/>
    <m/>
    <m/>
    <m/>
    <d v="2008-10-10T00:00:00"/>
    <m/>
    <m/>
    <m/>
    <m/>
    <s v=""/>
  </r>
  <r>
    <s v="SUBDIVISION"/>
    <s v="LAWING"/>
    <s v="LAWING"/>
    <s v="PIERCE"/>
    <s v="1705 ARAPAHOE TRAIL"/>
    <s v="EDENTON"/>
    <s v="NC"/>
    <s v="27932"/>
    <s v=""/>
    <s v="A1"/>
    <s v="KC"/>
    <s v="56"/>
    <s v="2-A"/>
    <s v="56-2-A"/>
    <s v="NORTH MOUNTAIN"/>
    <s v="770"/>
    <x v="8"/>
    <n v="11"/>
    <n v="1"/>
    <n v="175"/>
    <m/>
    <m/>
    <x v="1443"/>
    <m/>
    <m/>
    <m/>
    <d v="2008-10-15T00:00:00"/>
    <m/>
    <m/>
    <m/>
    <m/>
    <s v=""/>
  </r>
  <r>
    <s v="SUBDIVISION"/>
    <s v="SMITH"/>
    <s v="SMITH"/>
    <s v="CHARLES"/>
    <s v="85 BRE HILL LANE"/>
    <s v="LEXINGTON"/>
    <s v="VA"/>
    <s v="24450"/>
    <s v=""/>
    <s v="A2"/>
    <s v="KC"/>
    <s v="61"/>
    <s v="A-12A"/>
    <s v="61-A-12A"/>
    <s v="BEANS BOTTOM"/>
    <s v="664"/>
    <x v="4"/>
    <n v="10.48"/>
    <n v="2"/>
    <n v="125"/>
    <m/>
    <m/>
    <x v="1444"/>
    <m/>
    <m/>
    <m/>
    <d v="2008-10-27T00:00:00"/>
    <m/>
    <m/>
    <m/>
    <m/>
    <s v=""/>
  </r>
  <r>
    <s v="SUBDIVISION"/>
    <s v="TEMPLETON"/>
    <s v="TEMPLETON"/>
    <s v="JOHN"/>
    <s v="2856 BORDEN GRANT TRAIL"/>
    <s v="FAIRFIELD"/>
    <s v="VA"/>
    <s v="24435"/>
    <s v=""/>
    <s v="A2"/>
    <s v="SR"/>
    <s v="51"/>
    <s v="A-22"/>
    <s v="51-A-22"/>
    <s v="CROSSROADS"/>
    <s v="706"/>
    <x v="8"/>
    <n v="8"/>
    <n v="1"/>
    <n v="175"/>
    <m/>
    <m/>
    <x v="1445"/>
    <m/>
    <m/>
    <m/>
    <d v="2008-10-30T00:00:00"/>
    <m/>
    <m/>
    <m/>
    <m/>
    <s v=""/>
  </r>
  <r>
    <s v="COMMERCIAL"/>
    <s v="HOWARD JOHNSON MOTEL"/>
    <s v="MEHTA"/>
    <s v="SUNNY"/>
    <s v="2836 N LEE HIGHWAY"/>
    <s v="LEXINGTON"/>
    <s v="VA"/>
    <s v="24450"/>
    <s v="5408609966"/>
    <s v="B1"/>
    <s v="SR"/>
    <s v="50B"/>
    <s v="1-A3"/>
    <s v="50B-1-A3"/>
    <s v="TIMBER RIDGE"/>
    <s v="11"/>
    <x v="2"/>
    <n v="10.73"/>
    <m/>
    <n v="300"/>
    <m/>
    <m/>
    <x v="1446"/>
    <d v="2008-11-12T00:00:00"/>
    <d v="2008-11-24T00:00:00"/>
    <m/>
    <d v="2008-11-24T00:00:00"/>
    <m/>
    <m/>
    <m/>
    <m/>
    <s v="SE PERMIT FOR MICRO TURBINES ON ROOF"/>
  </r>
  <r>
    <s v="SUBDIVISION"/>
    <s v="SEAMAN"/>
    <s v="SEAMAN"/>
    <s v="JERRY"/>
    <s v="29 SKYLINE ROAD"/>
    <s v="LEXINGTON"/>
    <s v="VA"/>
    <s v="24450"/>
    <s v="5402611949"/>
    <s v="A2"/>
    <s v="BF"/>
    <s v="88"/>
    <s v="27-B3"/>
    <s v="88-27-B3"/>
    <s v="BUNKER HILL MILL"/>
    <s v="700"/>
    <x v="8"/>
    <n v="20"/>
    <n v="2"/>
    <n v="200"/>
    <m/>
    <m/>
    <x v="1446"/>
    <m/>
    <m/>
    <m/>
    <d v="2008-10-31T00:00:00"/>
    <m/>
    <m/>
    <m/>
    <m/>
    <s v=""/>
  </r>
  <r>
    <s v="SUBDIVISION"/>
    <s v="ENTSMINGER"/>
    <s v="ENTSMINGER"/>
    <s v="JAMES"/>
    <s v="23 HIGH MEADOW DRIVE"/>
    <s v="LEXINGTON"/>
    <s v="VA"/>
    <s v="24450"/>
    <s v="5404636807"/>
    <s v="R1"/>
    <s v="KC"/>
    <s v="61A1"/>
    <s v="A-8"/>
    <s v="61A1-A-8"/>
    <s v="GREENHOUSE ROAD"/>
    <s v="681"/>
    <x v="8"/>
    <n v="1.0009999999999999"/>
    <n v="1"/>
    <n v="175"/>
    <m/>
    <m/>
    <x v="1447"/>
    <m/>
    <m/>
    <m/>
    <d v="2008-11-20T00:00:00"/>
    <m/>
    <m/>
    <m/>
    <m/>
    <s v=""/>
  </r>
  <r>
    <s v="SUBDIVISION"/>
    <s v="MCCRAY"/>
    <s v="MCCRAY"/>
    <s v="PAUL"/>
    <s v="3875 WALKERS CREEK RD"/>
    <s v="MIDDLEBROOK"/>
    <s v="VA"/>
    <s v="24459"/>
    <s v=""/>
    <s v="A2"/>
    <s v="WC"/>
    <s v="10"/>
    <s v="A-8"/>
    <s v="10-A-8"/>
    <s v="WALKERS CREEK"/>
    <s v="602"/>
    <x v="8"/>
    <n v="2.11"/>
    <n v="1"/>
    <n v="175"/>
    <m/>
    <m/>
    <x v="1448"/>
    <m/>
    <m/>
    <m/>
    <d v="2008-11-21T00:00:00"/>
    <m/>
    <m/>
    <m/>
    <m/>
    <s v=""/>
  </r>
  <r>
    <s v="RESIDENTIAL"/>
    <s v="DINARDO"/>
    <s v="DINARDO"/>
    <s v="JOE"/>
    <s v="6920 IRISH CREEK ROAD"/>
    <s v="VESUVIUS"/>
    <s v="VA"/>
    <s v="24485"/>
    <s v="5403772932"/>
    <s v="A1"/>
    <s v="SR"/>
    <s v="55"/>
    <s v="A-1"/>
    <s v="55-A-1"/>
    <s v="IRISH CREEK"/>
    <s v="603"/>
    <x v="2"/>
    <n v="91"/>
    <m/>
    <n v="300"/>
    <m/>
    <m/>
    <x v="1449"/>
    <d v="2009-02-11T00:00:00"/>
    <d v="2009-02-23T00:00:00"/>
    <m/>
    <d v="2009-02-23T00:00:00"/>
    <m/>
    <m/>
    <m/>
    <m/>
    <s v="60 FOOT WIND TURBINE, DELAYED FOR PARKWAY REVIEW"/>
  </r>
  <r>
    <s v="RESIDENTIAL"/>
    <s v="HEATWOLE"/>
    <s v="HEATWOLE"/>
    <s v="MARSHA"/>
    <s v="1125 SUGAR CREEK ROAD"/>
    <s v="LEXINGTON"/>
    <s v="VA"/>
    <s v="24450"/>
    <s v="5404627108"/>
    <s v="A2"/>
    <s v="KC"/>
    <s v="58"/>
    <s v="A-45A"/>
    <s v="58-A-45A"/>
    <s v="SUGAR CREEK"/>
    <s v="644"/>
    <x v="5"/>
    <n v="8.9"/>
    <m/>
    <n v="200"/>
    <m/>
    <m/>
    <x v="1450"/>
    <d v="2009-01-14T00:00:00"/>
    <m/>
    <d v="2009-01-21T00:00:00"/>
    <d v="2009-01-21T00:00:00"/>
    <m/>
    <m/>
    <m/>
    <m/>
    <s v="CHANGE CONDITIONS OF PREVIOUS VARIANCE - EVANS"/>
  </r>
  <r>
    <s v="SUBDIVISION"/>
    <s v="HOSTETTER"/>
    <s v="HOSTETTER"/>
    <s v="CARL"/>
    <s v="618 EBENEZER CR"/>
    <s v="LEXINGTON"/>
    <s v="VA"/>
    <s v="24450"/>
    <s v=""/>
    <s v="A2"/>
    <s v="KC"/>
    <s v="60"/>
    <s v="A-24"/>
    <s v="60-A-24"/>
    <s v="EBENEZER"/>
    <s v="639"/>
    <x v="4"/>
    <n v="2"/>
    <n v="1"/>
    <n v="100"/>
    <m/>
    <m/>
    <x v="1451"/>
    <m/>
    <m/>
    <m/>
    <d v="2008-12-10T00:00:00"/>
    <m/>
    <m/>
    <m/>
    <m/>
    <s v=""/>
  </r>
  <r>
    <s v="SUBDIVISION"/>
    <s v="JOHNSON"/>
    <s v="JOHNSON"/>
    <s v="WILBUR"/>
    <s v="147 MOHLERS LOOP"/>
    <s v="LEXINGTON"/>
    <s v="VA"/>
    <s v="24450"/>
    <s v="5404639214"/>
    <s v="A2"/>
    <s v="NB"/>
    <s v="107"/>
    <s v="A-32C"/>
    <s v="107-A-32C"/>
    <s v="GLASGOW"/>
    <s v="684"/>
    <x v="8"/>
    <n v="3.13"/>
    <n v="1"/>
    <n v="175"/>
    <m/>
    <m/>
    <x v="1452"/>
    <m/>
    <m/>
    <m/>
    <d v="2008-12-11T00:00:00"/>
    <m/>
    <m/>
    <m/>
    <m/>
    <s v=""/>
  </r>
  <r>
    <s v="RESIDENTIAL"/>
    <s v="AKB DEVELOPMENT"/>
    <s v="HAMRICK"/>
    <s v="BRASIL"/>
    <s v="156 LAUREL HILL ROAD"/>
    <s v="HARRISONBURG"/>
    <s v="VA"/>
    <s v="24482"/>
    <s v="5402487407"/>
    <s v="R1"/>
    <s v="WC"/>
    <s v="62"/>
    <s v="A-45"/>
    <s v="62-A-45"/>
    <s v="HUNT RIDGE"/>
    <s v="645"/>
    <x v="9"/>
    <n v="4.3499999999999996"/>
    <m/>
    <n v="340"/>
    <m/>
    <m/>
    <x v="1453"/>
    <d v="2009-01-14T00:00:00"/>
    <d v="2009-02-23T00:00:00"/>
    <m/>
    <d v="2009-02-23T00:00:00"/>
    <m/>
    <m/>
    <m/>
    <m/>
    <s v="REZONE R1 TO R2"/>
  </r>
  <r>
    <s v="INDUSTRIAL"/>
    <s v="CONSTRUCTION MATERIALS"/>
    <s v="SIMMONS"/>
    <s v="ROY"/>
    <s v="POB 1347"/>
    <s v="HARRISONBURG"/>
    <s v="VA"/>
    <s v="22803"/>
    <s v="5404339043"/>
    <s v="AT"/>
    <s v="BF"/>
    <s v="76"/>
    <s v="A-45A"/>
    <s v="76-A-45A"/>
    <s v="LEXINGTON"/>
    <s v="60"/>
    <x v="9"/>
    <n v="13.94"/>
    <m/>
    <n v="439"/>
    <m/>
    <m/>
    <x v="1453"/>
    <d v="2009-01-14T00:00:00"/>
    <d v="2009-02-23T00:00:00"/>
    <m/>
    <d v="2009-02-23T00:00:00"/>
    <m/>
    <m/>
    <m/>
    <m/>
    <s v="REZONE AT TO I1"/>
  </r>
  <r>
    <s v="INDUSTRIAL"/>
    <s v="CONSTRUCTION MATERIALS"/>
    <s v="SIMMONS"/>
    <s v="ROY"/>
    <s v="POB 1347"/>
    <s v="HARRISONBURG"/>
    <s v="VA"/>
    <s v="22803"/>
    <s v="5404339043"/>
    <s v="I1"/>
    <s v="BF"/>
    <s v="75"/>
    <s v="1-6C"/>
    <s v="75-1-6C"/>
    <s v="LEXINGTON"/>
    <s v="60"/>
    <x v="2"/>
    <n v="24"/>
    <m/>
    <n v="300"/>
    <m/>
    <m/>
    <x v="1453"/>
    <d v="2009-01-14T00:00:00"/>
    <d v="2009-02-23T00:00:00"/>
    <m/>
    <d v="2009-02-23T00:00:00"/>
    <m/>
    <m/>
    <m/>
    <m/>
    <s v="2 YEAR MINING PERMIT"/>
  </r>
  <r>
    <s v="RESIDENTIAL"/>
    <s v="JBLN INVESTMENTS"/>
    <s v="HAMRICK"/>
    <s v="BRASIL"/>
    <s v="156 LAUREL HILL ROAD"/>
    <s v="HARRISONBURG"/>
    <s v="VA"/>
    <s v="24482"/>
    <s v="5402487407"/>
    <s v="R1"/>
    <s v="WC"/>
    <s v="62"/>
    <s v="33-22"/>
    <s v="62-33-22"/>
    <s v="HUNT RIDGE"/>
    <s v="645"/>
    <x v="9"/>
    <n v="9.42"/>
    <m/>
    <n v="390"/>
    <m/>
    <m/>
    <x v="1453"/>
    <d v="2009-01-14T00:00:00"/>
    <d v="2009-02-23T00:00:00"/>
    <m/>
    <d v="2009-02-23T00:00:00"/>
    <m/>
    <m/>
    <m/>
    <m/>
    <s v="REZONE R1 TO R2"/>
  </r>
  <r>
    <s v="SUBDIVISION"/>
    <s v="WILLIAMS"/>
    <s v="WILLIAMS"/>
    <s v="CHARLES"/>
    <s v="500 PIONEER PLACE"/>
    <s v="FAIRFIELD"/>
    <s v="VA"/>
    <s v="24435"/>
    <s v="5404604164"/>
    <s v="A2"/>
    <s v="SR"/>
    <s v="50"/>
    <s v="A-82"/>
    <s v="50-A-82"/>
    <s v="TIMBER RIDGE"/>
    <s v="716"/>
    <x v="4"/>
    <n v="12.85"/>
    <n v="1"/>
    <n v="100"/>
    <m/>
    <m/>
    <x v="1454"/>
    <m/>
    <m/>
    <m/>
    <d v="2008-12-18T00:00:00"/>
    <m/>
    <m/>
    <m/>
    <m/>
    <s v=""/>
  </r>
  <r>
    <s v="SUBDIVISION"/>
    <s v="WHIPPLE"/>
    <s v="WHIPPLE"/>
    <s v="FRED"/>
    <s v="POB 97"/>
    <s v="BROWNSBURG"/>
    <s v="VA"/>
    <s v="24415"/>
    <s v="5403485544"/>
    <s v="A2"/>
    <s v="WC"/>
    <s v="25"/>
    <s v="A-10"/>
    <s v="25-A-10"/>
    <s v="MCELWEE"/>
    <s v="726"/>
    <x v="4"/>
    <n v="5.15"/>
    <n v="1"/>
    <n v="100"/>
    <m/>
    <m/>
    <x v="1455"/>
    <m/>
    <m/>
    <m/>
    <d v="2008-12-22T00:00:00"/>
    <m/>
    <m/>
    <m/>
    <m/>
    <s v=""/>
  </r>
  <r>
    <s v="SUBDIVISION"/>
    <s v="CLEMENTS"/>
    <s v="CLEMENTS"/>
    <s v="JEAN"/>
    <s v="44 MOUNT ATLAS ROAD"/>
    <s v="LEXINGTON"/>
    <s v="VA"/>
    <s v="24450"/>
    <s v="5404633050"/>
    <s v="A2"/>
    <s v="WC"/>
    <s v="50"/>
    <s v="A-7"/>
    <s v="50-A-7"/>
    <s v="MOUNT ATLAS"/>
    <s v="727"/>
    <x v="4"/>
    <n v="2.04"/>
    <n v="1"/>
    <n v="100"/>
    <m/>
    <m/>
    <x v="1456"/>
    <m/>
    <m/>
    <m/>
    <d v="2008-12-30T00:00:00"/>
    <m/>
    <m/>
    <m/>
    <m/>
    <s v=""/>
  </r>
  <r>
    <s v="SUBDIVISION"/>
    <s v="THE GREEN FARM LLC"/>
    <s v="GREEN"/>
    <s v="BOB"/>
    <s v="123 FOXWOOD LANE"/>
    <s v="MT SIDNEY"/>
    <s v="VA"/>
    <s v="24467"/>
    <s v="5402349336"/>
    <s v="A2"/>
    <s v="SR"/>
    <s v="39"/>
    <s v="A-121"/>
    <s v="39-A-121"/>
    <s v="FAIRFIELD"/>
    <s v="797"/>
    <x v="8"/>
    <n v="4"/>
    <n v="1"/>
    <n v="175"/>
    <m/>
    <m/>
    <x v="1457"/>
    <m/>
    <m/>
    <m/>
    <d v="2009-01-05T00:00:00"/>
    <m/>
    <m/>
    <m/>
    <m/>
    <s v=""/>
  </r>
  <r>
    <s v="SUBDIVISION"/>
    <s v="VESUVIUS PROPERTIES INC"/>
    <s v="CASH"/>
    <s v="GREG"/>
    <s v="2405 MINOR MILL ROAD"/>
    <s v="CHARLOTTESVILLE"/>
    <s v="VA"/>
    <s v="22911"/>
    <s v=""/>
    <s v="R1"/>
    <s v="SR"/>
    <s v="41"/>
    <s v="A-70"/>
    <s v="41-A-70"/>
    <s v="VESUVIUS"/>
    <s v="56"/>
    <x v="8"/>
    <n v="2"/>
    <n v="1"/>
    <n v="175"/>
    <m/>
    <m/>
    <x v="1458"/>
    <m/>
    <m/>
    <m/>
    <d v="2009-01-13T00:00:00"/>
    <m/>
    <m/>
    <m/>
    <m/>
    <s v=""/>
  </r>
  <r>
    <s v="SUBDIVISION"/>
    <s v="JOHNSON"/>
    <s v="JOHNSON"/>
    <s v="WILBUR"/>
    <s v="147 MOHLERS LOOP"/>
    <s v="LEXINGTON"/>
    <s v="VA"/>
    <s v="24450"/>
    <s v="5404639214"/>
    <s v="A2"/>
    <s v="NB"/>
    <s v="107"/>
    <s v="A-32C"/>
    <s v="107-A-32C"/>
    <s v="GLASGOW"/>
    <s v="684"/>
    <x v="8"/>
    <n v="3.1"/>
    <n v="1"/>
    <n v="175"/>
    <m/>
    <m/>
    <x v="1459"/>
    <m/>
    <m/>
    <m/>
    <d v="2009-01-13T00:00:00"/>
    <m/>
    <m/>
    <m/>
    <m/>
    <s v=""/>
  </r>
  <r>
    <s v="AMENDMENT"/>
    <s v="ROCKBRIDGE COUNTY"/>
    <s v="PLANNING"/>
    <s v=""/>
    <s v="150 S MAIN STREET"/>
    <s v="LEXINGTON"/>
    <s v="VA"/>
    <s v="24450"/>
    <s v="5404649662"/>
    <s v="RC"/>
    <s v="RC"/>
    <s v="NA"/>
    <s v="NA"/>
    <s v="NA-NA"/>
    <s v="ALL DISTRICTS"/>
    <s v=""/>
    <x v="3"/>
    <m/>
    <m/>
    <n v="0"/>
    <m/>
    <m/>
    <x v="1460"/>
    <d v="2009-02-11T00:00:00"/>
    <d v="2009-02-23T00:00:00"/>
    <m/>
    <d v="2009-02-23T00:00:00"/>
    <m/>
    <m/>
    <m/>
    <m/>
    <s v="FAMILY SUBDIVISIONS AND SF/MF IN B-1"/>
  </r>
  <r>
    <s v="SUBDIVISION"/>
    <s v="STONEY RUN ASSOCIATES"/>
    <s v="HOLLAND"/>
    <s v="KEITH"/>
    <s v="80 FORGE ROAD"/>
    <s v="LEXINGTON"/>
    <s v="VA"/>
    <s v="24450"/>
    <s v="5402617404"/>
    <s v="R1"/>
    <s v="SR"/>
    <s v="77"/>
    <s v="37-1/2"/>
    <s v="77-37-1/2"/>
    <s v="STONEY RUN"/>
    <s v="757"/>
    <x v="8"/>
    <n v="27.7"/>
    <n v="3"/>
    <n v="225"/>
    <m/>
    <m/>
    <x v="1461"/>
    <m/>
    <m/>
    <m/>
    <d v="2009-01-26T00:00:00"/>
    <m/>
    <m/>
    <m/>
    <m/>
    <s v=""/>
  </r>
  <r>
    <s v="SUBDIVISION"/>
    <s v="BLACKWELL"/>
    <s v="BLACKWELL"/>
    <s v="DAVID"/>
    <s v="485 STUART ROAD"/>
    <s v="FAIRFIELD"/>
    <s v="VA"/>
    <s v="24435"/>
    <s v="5403485392"/>
    <s v="A2"/>
    <s v="WC"/>
    <s v="37"/>
    <s v="A-49"/>
    <s v="37-A-49"/>
    <s v="BUSTLEBURG"/>
    <s v="727"/>
    <x v="4"/>
    <n v="2.0499999999999998"/>
    <n v="1"/>
    <n v="100"/>
    <m/>
    <m/>
    <x v="1462"/>
    <m/>
    <m/>
    <m/>
    <d v="2009-02-03T00:00:00"/>
    <m/>
    <m/>
    <m/>
    <m/>
    <s v=""/>
  </r>
  <r>
    <s v="SUBDIVISION"/>
    <s v="GLASS"/>
    <s v="GLASS"/>
    <s v="CHARLENE"/>
    <s v="143 MCCLURE BLVD"/>
    <s v="FAIRFIELD"/>
    <s v="VA"/>
    <s v="24435"/>
    <s v=""/>
    <s v="AT"/>
    <s v="WC"/>
    <s v="39"/>
    <s v="A-7B"/>
    <s v="39-A-7B"/>
    <s v="FAIRFIELD"/>
    <s v="724"/>
    <x v="4"/>
    <n v="6.9370000000000003"/>
    <n v="1"/>
    <n v="100"/>
    <m/>
    <m/>
    <x v="1463"/>
    <m/>
    <m/>
    <m/>
    <d v="2009-02-13T00:00:00"/>
    <m/>
    <m/>
    <m/>
    <m/>
    <s v=""/>
  </r>
  <r>
    <s v="SUBDIVISION"/>
    <s v="HEIZER"/>
    <s v="HEIZER"/>
    <s v="DAVID"/>
    <s v="3079 BORDEN GRANT TRAIL"/>
    <s v="FAIRFIELD"/>
    <s v="VA"/>
    <s v="24435"/>
    <s v="5403779220"/>
    <s v="A2"/>
    <s v="SR"/>
    <s v="51"/>
    <s v="4-4"/>
    <s v="51-4-4"/>
    <s v="DONALDSBURG"/>
    <s v="713"/>
    <x v="4"/>
    <n v="3.16"/>
    <n v="1"/>
    <n v="100"/>
    <m/>
    <m/>
    <x v="1464"/>
    <m/>
    <m/>
    <m/>
    <d v="2009-02-19T00:00:00"/>
    <m/>
    <m/>
    <m/>
    <m/>
    <s v=""/>
  </r>
  <r>
    <s v="UTILITY"/>
    <s v="THORNHILL WATER TANK"/>
    <s v="PSA"/>
    <s v=""/>
    <s v="150 S. MAIN STREET"/>
    <s v="LEXINGTON"/>
    <s v="VA"/>
    <s v="24450"/>
    <s v="7034634329"/>
    <s v="AT"/>
    <s v="BF"/>
    <s v="74"/>
    <s v="5-B"/>
    <s v="74-5-B"/>
    <s v="LEXINGTON"/>
    <s v="251"/>
    <x v="2"/>
    <n v="0.5"/>
    <m/>
    <n v="0"/>
    <n v="0"/>
    <m/>
    <x v="1465"/>
    <d v="2009-04-08T00:00:00"/>
    <d v="2009-04-27T00:00:00"/>
    <m/>
    <m/>
    <d v="2009-04-27T00:00:00"/>
    <m/>
    <m/>
    <m/>
    <s v="ELEVATED WATER TANK IN AT"/>
  </r>
  <r>
    <s v="SUBDIVISION"/>
    <s v="GREEN BOUGH RESIDENCE LLC"/>
    <s v="CROCKARD"/>
    <s v="CRAIG"/>
    <s v="2912 SOUTHWOOD"/>
    <s v="BIRMINGHAM"/>
    <s v="AL"/>
    <s v="35223"/>
    <s v=""/>
    <s v="A2"/>
    <s v="SR"/>
    <s v="64"/>
    <s v="15-B"/>
    <s v="64-15-B"/>
    <s v="DONALDSBURG"/>
    <s v="706"/>
    <x v="10"/>
    <n v="61.15"/>
    <n v="1"/>
    <n v="175"/>
    <m/>
    <m/>
    <x v="1466"/>
    <m/>
    <m/>
    <m/>
    <d v="2009-03-09T00:00:00"/>
    <m/>
    <m/>
    <m/>
    <m/>
    <s v=""/>
  </r>
  <r>
    <s v="SUBDIVISION"/>
    <s v="QUERRARD"/>
    <s v="QUERRARD"/>
    <s v="JASON"/>
    <s v="665 BLACKS CREEK ROAD"/>
    <s v="LEXINGTON"/>
    <s v="VA"/>
    <s v="24450"/>
    <s v="5404637409"/>
    <s v="A2"/>
    <s v="BF"/>
    <s v="71"/>
    <s v="A-11"/>
    <s v="71-A-11"/>
    <s v="BLACKS CREEK"/>
    <s v="655"/>
    <x v="8"/>
    <n v="3.31"/>
    <n v="1"/>
    <n v="175"/>
    <m/>
    <m/>
    <x v="1466"/>
    <m/>
    <m/>
    <m/>
    <d v="2009-03-09T00:00:00"/>
    <m/>
    <m/>
    <m/>
    <m/>
    <s v=""/>
  </r>
  <r>
    <s v="RESIDENTIAL"/>
    <s v="CARR PROPERTIES LLC"/>
    <s v="CARR"/>
    <s v="BOYD"/>
    <s v="335 KEYWEST DRIVE"/>
    <s v="CHARLOTTESVILLE"/>
    <s v="VA"/>
    <s v="22901"/>
    <s v="4348255512"/>
    <s v="A2"/>
    <s v="SR"/>
    <s v="28"/>
    <s v="A-26"/>
    <s v="28-A-26"/>
    <s v="STEELES TAVERN"/>
    <s v="706"/>
    <x v="9"/>
    <n v="94"/>
    <m/>
    <n v="1233"/>
    <m/>
    <m/>
    <x v="1467"/>
    <d v="2009-04-08T00:00:00"/>
    <d v="2009-05-26T00:00:00"/>
    <m/>
    <d v="2009-05-26T00:00:00"/>
    <m/>
    <m/>
    <m/>
    <m/>
    <s v=""/>
  </r>
  <r>
    <s v="SUBDIVISION"/>
    <s v="FOGLE"/>
    <s v="FOGLE"/>
    <s v="PATRICIA"/>
    <s v="277 SHOWERS LANE"/>
    <s v="MARTINSBURG"/>
    <s v="WV"/>
    <s v="25403"/>
    <s v=""/>
    <s v="A2"/>
    <s v="KC"/>
    <s v="59"/>
    <s v="11-3"/>
    <s v="59-11-3"/>
    <s v="WHISTLE CREEK"/>
    <s v="641"/>
    <x v="8"/>
    <n v="8.14"/>
    <n v="1"/>
    <n v="175"/>
    <m/>
    <m/>
    <x v="1468"/>
    <m/>
    <m/>
    <m/>
    <d v="2009-03-15T00:00:00"/>
    <m/>
    <m/>
    <m/>
    <m/>
    <s v=""/>
  </r>
  <r>
    <s v="INDUSTRIAL"/>
    <s v="DONALD SLAUGHTER HOUSE"/>
    <s v="DONALD"/>
    <s v="BILLY"/>
    <s v="207 MCCORKLE DRIVE"/>
    <s v="LEXINGTON"/>
    <s v="VA"/>
    <s v="24450"/>
    <s v="5404635899"/>
    <s v="R1"/>
    <s v="BF"/>
    <s v="75"/>
    <s v="A-67A"/>
    <s v="75-A-67A"/>
    <s v="LEXINGTON"/>
    <s v="740"/>
    <x v="9"/>
    <n v="2.5"/>
    <m/>
    <n v="320"/>
    <m/>
    <m/>
    <x v="1469"/>
    <d v="2009-04-08T00:00:00"/>
    <d v="2009-04-27T00:00:00"/>
    <m/>
    <d v="2009-04-27T00:00:00"/>
    <m/>
    <m/>
    <m/>
    <m/>
    <s v=""/>
  </r>
  <r>
    <s v="COMMERCIAL"/>
    <s v="SHOWALTER"/>
    <s v="SHOWALTER"/>
    <s v="EDWARD"/>
    <s v="309 WARM RUN ROAD"/>
    <s v="LEXINGTON"/>
    <s v="VA"/>
    <s v="24450"/>
    <s v="5404602450"/>
    <s v="AT"/>
    <s v="SR"/>
    <s v="62"/>
    <s v="A-59"/>
    <s v="62-A-59"/>
    <s v="LEXINGTON"/>
    <s v="788"/>
    <x v="2"/>
    <n v="69"/>
    <m/>
    <n v="300"/>
    <m/>
    <m/>
    <x v="1470"/>
    <d v="2009-05-13T00:00:00"/>
    <d v="2009-05-26T00:00:00"/>
    <m/>
    <d v="2009-05-26T00:00:00"/>
    <m/>
    <m/>
    <m/>
    <m/>
    <s v=""/>
  </r>
  <r>
    <s v="RESIDENTIAL"/>
    <s v="AKB DEVELOPMENT"/>
    <s v="HAMRICK"/>
    <s v="BRASIL"/>
    <s v="156 LAUREL HILL ROAD"/>
    <s v="HARRISONBURG"/>
    <s v="VA"/>
    <s v="24482"/>
    <s v="5402487407"/>
    <s v="R1"/>
    <s v="WC"/>
    <s v="62"/>
    <s v="A-45"/>
    <s v="62-A-45"/>
    <s v="HUNT RIDGE"/>
    <s v="645"/>
    <x v="9"/>
    <n v="35"/>
    <m/>
    <n v="641"/>
    <m/>
    <m/>
    <x v="1471"/>
    <d v="2009-08-12T00:00:00"/>
    <d v="2009-08-24T00:00:00"/>
    <m/>
    <d v="2009-08-24T00:00:00"/>
    <m/>
    <m/>
    <m/>
    <m/>
    <s v="REZONE R1/B2 TO R2"/>
  </r>
  <r>
    <s v="RESIDENTIAL"/>
    <s v="LANE"/>
    <s v="LANE"/>
    <s v="EDNA"/>
    <s v="184 LLOYD TOLLEY ROAD"/>
    <s v="NB STATION"/>
    <s v="VA"/>
    <s v="24579"/>
    <s v="5402914879"/>
    <s v="B1"/>
    <s v="NB"/>
    <s v="113E1"/>
    <s v="1-B2A"/>
    <s v="113E1-1-B2A"/>
    <s v="NB STATION"/>
    <s v="130"/>
    <x v="2"/>
    <n v="1.4"/>
    <m/>
    <n v="300"/>
    <m/>
    <m/>
    <x v="1471"/>
    <d v="2009-05-13T00:00:00"/>
    <d v="2009-05-26T00:00:00"/>
    <m/>
    <d v="2009-05-26T00:00:00"/>
    <m/>
    <m/>
    <m/>
    <m/>
    <s v=""/>
  </r>
  <r>
    <s v="COMMERCIAL"/>
    <s v="CASTEEL"/>
    <s v="CASTEEL"/>
    <s v="LESLIE"/>
    <s v="325 UNION RUN ROAD"/>
    <s v="LEXINGTON"/>
    <s v="VA"/>
    <s v="24450"/>
    <s v="5404623925"/>
    <s v="A2"/>
    <s v="KC"/>
    <s v="74"/>
    <s v="A-103A"/>
    <s v="74-A-103A"/>
    <s v="UNION RUN"/>
    <s v="674"/>
    <x v="2"/>
    <n v="10"/>
    <m/>
    <n v="300"/>
    <m/>
    <m/>
    <x v="1472"/>
    <d v="2009-05-13T00:00:00"/>
    <d v="2009-05-26T00:00:00"/>
    <m/>
    <d v="2009-05-26T00:00:00"/>
    <m/>
    <m/>
    <m/>
    <m/>
    <s v="CHILD CARE IN A2"/>
  </r>
  <r>
    <s v="AMENDMENT"/>
    <s v="ROCKBRIDGE COUNTY"/>
    <s v="PLANNING"/>
    <s v=""/>
    <s v="150 S MAIN STREET"/>
    <s v="LEXINGTON"/>
    <s v="VA"/>
    <s v="24450"/>
    <s v="5404649662"/>
    <s v="A2"/>
    <s v="RC"/>
    <s v="NA"/>
    <s v="NA"/>
    <s v="NA-NA"/>
    <s v="ALL DISTRICTS"/>
    <s v=""/>
    <x v="3"/>
    <m/>
    <m/>
    <n v="0"/>
    <m/>
    <m/>
    <x v="1472"/>
    <d v="2009-05-13T00:00:00"/>
    <d v="2009-05-26T00:00:00"/>
    <m/>
    <d v="2009-05-26T00:00:00"/>
    <m/>
    <m/>
    <m/>
    <m/>
    <s v="LICENSED CHILD CARE IN A2"/>
  </r>
  <r>
    <s v="SUBDIVISION"/>
    <s v="DUNLAP"/>
    <s v="DUNLAP"/>
    <s v="WILLIAM"/>
    <s v="111 CRAWFORDS LN"/>
    <s v="NB STATION"/>
    <s v="VA"/>
    <s v="24579"/>
    <s v="5402912843"/>
    <s v="A2"/>
    <s v="NB"/>
    <s v="107"/>
    <s v="11-3B"/>
    <s v="107-11-3B"/>
    <s v="STONER HOLLOW"/>
    <s v="688"/>
    <x v="8"/>
    <n v="2"/>
    <m/>
    <n v="175"/>
    <m/>
    <m/>
    <x v="1473"/>
    <m/>
    <m/>
    <m/>
    <d v="2009-04-30T00:00:00"/>
    <m/>
    <m/>
    <m/>
    <m/>
    <s v=""/>
  </r>
  <r>
    <s v="SUBDIVISION"/>
    <s v="RYAN"/>
    <s v="RYAN"/>
    <s v="FRED"/>
    <s v="40 WOODLAND HILL LN"/>
    <s v="FAIRFIELD"/>
    <s v="VA"/>
    <s v="24435"/>
    <s v="5404626095"/>
    <s v="A2"/>
    <s v="SR"/>
    <s v="51"/>
    <s v="5-BIA3"/>
    <s v="51-5-BIA3"/>
    <s v="TIMBER RIDGE"/>
    <s v="11"/>
    <x v="4"/>
    <n v="2"/>
    <n v="1"/>
    <n v="100"/>
    <m/>
    <m/>
    <x v="1474"/>
    <m/>
    <m/>
    <m/>
    <d v="2009-05-08T00:00:00"/>
    <m/>
    <m/>
    <m/>
    <m/>
    <s v=""/>
  </r>
  <r>
    <s v="SUBDIVISION"/>
    <s v="SILS"/>
    <s v="SILS"/>
    <s v="PETER"/>
    <s v="108 PRESTON STREET"/>
    <s v="LEXINGTON"/>
    <s v="VA"/>
    <s v="24450"/>
    <s v="5404631706"/>
    <s v="R1"/>
    <s v="BF"/>
    <s v="74B"/>
    <s v="A-16A"/>
    <s v="74B-A-16A"/>
    <s v="ROSS ROAD"/>
    <s v="687"/>
    <x v="8"/>
    <n v="2.57"/>
    <n v="1"/>
    <n v="175"/>
    <m/>
    <m/>
    <x v="1475"/>
    <m/>
    <m/>
    <m/>
    <d v="2009-05-11T00:00:00"/>
    <m/>
    <m/>
    <m/>
    <m/>
    <s v=""/>
  </r>
  <r>
    <s v="COMMERCIAL"/>
    <s v="AMERIGAS"/>
    <s v="TINGLE"/>
    <s v="TOM"/>
    <s v="208 5TH STREET"/>
    <s v="IRON GATE"/>
    <s v="VA"/>
    <s v="24448"/>
    <s v="5408624148"/>
    <s v="B1"/>
    <s v="KC"/>
    <s v="61A1"/>
    <s v="7-A"/>
    <s v="61A1-7-A"/>
    <s v="COLLEGE SQUARE"/>
    <s v="11"/>
    <x v="2"/>
    <n v="6.5"/>
    <m/>
    <n v="300"/>
    <m/>
    <m/>
    <x v="1476"/>
    <d v="2009-06-10T00:00:00"/>
    <d v="2009-06-22T00:00:00"/>
    <m/>
    <d v="2009-06-22T00:00:00"/>
    <m/>
    <m/>
    <m/>
    <m/>
    <s v="PROPANE STATION AT TRACTOR SUPPLY"/>
  </r>
  <r>
    <s v="SUBDIVISION"/>
    <s v="BRUCE"/>
    <s v="BRUCE"/>
    <s v="RAYMOND"/>
    <s v="624 LOW BRIDGE LANE"/>
    <s v="LEXINGTON"/>
    <s v="VA"/>
    <s v="24450"/>
    <s v="5404631670"/>
    <s v="A2"/>
    <s v="KC"/>
    <s v="48"/>
    <s v="1-2B"/>
    <s v="48-1-2B"/>
    <s v="KERRS CREEK"/>
    <s v="624"/>
    <x v="8"/>
    <n v="5.7"/>
    <n v="1"/>
    <n v="175"/>
    <m/>
    <m/>
    <x v="1477"/>
    <m/>
    <m/>
    <m/>
    <d v="2009-05-22T00:00:00"/>
    <m/>
    <m/>
    <m/>
    <m/>
    <s v=""/>
  </r>
  <r>
    <s v="SUBDIVISION"/>
    <s v="SWARTZ"/>
    <s v="SWARTZ"/>
    <s v="TIM"/>
    <s v="89 SILVER LANE"/>
    <s v="NATURAL BRIDGE"/>
    <s v="VA"/>
    <s v="24578"/>
    <s v="5404601952"/>
    <s v="A2"/>
    <s v="BF"/>
    <s v="106"/>
    <s v="2-1"/>
    <s v="106-2-1"/>
    <s v="PLANK ROAD"/>
    <s v="610"/>
    <x v="8"/>
    <n v="25"/>
    <n v="1"/>
    <n v="175"/>
    <m/>
    <m/>
    <x v="1478"/>
    <m/>
    <m/>
    <m/>
    <d v="2009-05-26T00:00:00"/>
    <m/>
    <m/>
    <m/>
    <m/>
    <s v=""/>
  </r>
  <r>
    <s v="SUBDIVISION"/>
    <s v="HARDWOOD LUMBER CO."/>
    <s v=""/>
    <s v=""/>
    <s v="POB 11888"/>
    <s v="LYNCHBURG"/>
    <s v="VA"/>
    <s v=""/>
    <s v="4349297443"/>
    <s v="A2"/>
    <s v="SR"/>
    <s v="52"/>
    <s v="5-2"/>
    <s v="52-5-2"/>
    <s v="MIDVALE"/>
    <s v="709"/>
    <x v="8"/>
    <n v="26.18"/>
    <n v="1"/>
    <n v="175"/>
    <m/>
    <m/>
    <x v="1479"/>
    <m/>
    <m/>
    <m/>
    <d v="2009-05-27T00:00:00"/>
    <m/>
    <m/>
    <m/>
    <m/>
    <s v=""/>
  </r>
  <r>
    <s v="SUBDIVISION"/>
    <s v="GREENHOUSE VILLAGE II"/>
    <s v="CAMPBELL"/>
    <s v="WILLIAM"/>
    <s v="55 MILL COURT"/>
    <s v="LEXINGTON"/>
    <s v="VA"/>
    <s v="24450"/>
    <s v="5404610489"/>
    <s v="R2"/>
    <s v="KC"/>
    <s v="61"/>
    <s v="11-6"/>
    <s v="61-11-6"/>
    <s v="EAST LEXINGTON"/>
    <s v="681"/>
    <x v="11"/>
    <n v="0.93"/>
    <n v="6"/>
    <n v="300"/>
    <m/>
    <m/>
    <x v="1480"/>
    <d v="2009-07-08T00:00:00"/>
    <m/>
    <m/>
    <d v="2009-08-13T00:00:00"/>
    <m/>
    <m/>
    <m/>
    <m/>
    <s v=""/>
  </r>
  <r>
    <s v="INDUSTRIAL"/>
    <s v="BASE-X"/>
    <s v="TROHAUGH"/>
    <s v="MIKE"/>
    <s v="6051 N LEE HWY"/>
    <s v="FAIRFIELD"/>
    <s v="VA"/>
    <s v="24435"/>
    <s v="5408874700"/>
    <s v="I1"/>
    <s v="SR"/>
    <s v="39"/>
    <s v="A-23"/>
    <s v="39-A-23"/>
    <s v="FAIRFIELD"/>
    <s v="11"/>
    <x v="2"/>
    <n v="10"/>
    <m/>
    <n v="300"/>
    <m/>
    <m/>
    <x v="1481"/>
    <d v="2009-07-08T00:00:00"/>
    <d v="2009-07-27T00:00:00"/>
    <m/>
    <d v="2009-07-27T00:00:00"/>
    <m/>
    <m/>
    <m/>
    <m/>
    <s v="MANUFACTURED OFFICES IN I-1"/>
  </r>
  <r>
    <s v="SUBDIVISION"/>
    <s v="CAMPBELL"/>
    <s v="CAMPBELL"/>
    <s v="JOHN"/>
    <s v="25 WHITE TAIL TRAIL"/>
    <s v="VESUVIUS"/>
    <s v="VA"/>
    <s v="24485"/>
    <s v="5404612072"/>
    <s v="A2"/>
    <s v="SR"/>
    <s v="64"/>
    <s v="2-1B"/>
    <s v="64-2-1B"/>
    <s v="SOUTH RIVER"/>
    <s v="608"/>
    <x v="8"/>
    <n v="16.27"/>
    <n v="1"/>
    <n v="175"/>
    <m/>
    <m/>
    <x v="1482"/>
    <m/>
    <m/>
    <m/>
    <d v="2009-06-16T00:00:00"/>
    <m/>
    <m/>
    <m/>
    <m/>
    <s v=""/>
  </r>
  <r>
    <s v="SUBDIVISION"/>
    <s v="MOHLER"/>
    <s v="MOHLER"/>
    <s v="ODIE"/>
    <s v="10 OLD MILL LANE"/>
    <s v="ROCKBRIDGE BATHS"/>
    <s v="VA"/>
    <s v="24473"/>
    <s v="5403485666"/>
    <s v="A2"/>
    <s v="WC"/>
    <s v="24"/>
    <s v="A-20"/>
    <s v="24-A-20"/>
    <s v="WALKERS CREEK"/>
    <s v="731"/>
    <x v="4"/>
    <n v="2.14"/>
    <n v="1"/>
    <n v="125"/>
    <m/>
    <m/>
    <x v="1482"/>
    <m/>
    <m/>
    <m/>
    <d v="2009-06-16T00:00:00"/>
    <m/>
    <m/>
    <m/>
    <m/>
    <s v=""/>
  </r>
  <r>
    <s v="SUBDIVISION"/>
    <s v="VEST"/>
    <s v="VEST"/>
    <s v="SAM"/>
    <s v="1236 PADGETTS HILL ROAD"/>
    <s v="NATURAL BRIDGE"/>
    <s v="VA"/>
    <s v="24578"/>
    <s v="5405700858"/>
    <s v="A2"/>
    <s v="BF"/>
    <s v="105"/>
    <s v="A-16"/>
    <s v="105-A-16"/>
    <s v="RURAL VALLEY"/>
    <s v="691"/>
    <x v="8"/>
    <n v="9.8699999999999992"/>
    <n v="1"/>
    <n v="225"/>
    <m/>
    <m/>
    <x v="1483"/>
    <m/>
    <m/>
    <m/>
    <d v="2009-06-19T00:00:00"/>
    <m/>
    <m/>
    <m/>
    <m/>
    <s v="LOT SUB AND BOUNDARY LINE ADJUSTMENT"/>
  </r>
  <r>
    <s v="SUBDIVISION"/>
    <s v="GIANNINY"/>
    <s v="GIANINNY"/>
    <s v="MATTHEW"/>
    <s v="27 ROSE AYLMER LANE"/>
    <s v="NATURAL BRIDGE"/>
    <s v="VA"/>
    <s v="24578"/>
    <s v="5402911334"/>
    <s v="AT"/>
    <s v="NB"/>
    <s v="106"/>
    <s v="17-1A"/>
    <s v="106-17-1A"/>
    <s v="NATURAL BRIDGE"/>
    <s v="501"/>
    <x v="8"/>
    <n v="3.69"/>
    <n v="1"/>
    <n v="175"/>
    <m/>
    <m/>
    <x v="1484"/>
    <m/>
    <m/>
    <m/>
    <d v="2009-06-22T00:00:00"/>
    <m/>
    <m/>
    <m/>
    <m/>
    <s v=""/>
  </r>
  <r>
    <s v="SUBDIVISION"/>
    <s v="WHITMORE"/>
    <s v="WHITMORE"/>
    <s v="WILSON"/>
    <s v="239 N RED MILL ROAD"/>
    <s v="NATURAL BRIDGE"/>
    <s v="VA"/>
    <s v="24578"/>
    <s v="5407840439"/>
    <s v="A2"/>
    <s v="BF"/>
    <s v="106"/>
    <s v="2-2"/>
    <s v="106-2-2"/>
    <s v="NATURAL BRIDGE"/>
    <s v="609"/>
    <x v="8"/>
    <n v="22"/>
    <n v="1"/>
    <n v="175"/>
    <m/>
    <m/>
    <x v="1484"/>
    <m/>
    <m/>
    <m/>
    <d v="2009-06-22T00:00:00"/>
    <m/>
    <m/>
    <m/>
    <m/>
    <s v=""/>
  </r>
  <r>
    <s v="SUBDIVISION"/>
    <s v="THE PINNACLE, III"/>
    <s v="CAMPBELL"/>
    <s v="WILLIAM"/>
    <s v="55 MILL COURT"/>
    <s v="LEXINGTON"/>
    <s v="VA"/>
    <s v="24450"/>
    <s v="5404610489"/>
    <s v="R1"/>
    <s v="WC"/>
    <s v="62"/>
    <s v="A-42F"/>
    <s v="62-A-42F"/>
    <s v="EAST LEXINGTON"/>
    <s v="11"/>
    <x v="11"/>
    <n v="0.246"/>
    <n v="5"/>
    <n v="275"/>
    <m/>
    <m/>
    <x v="1485"/>
    <m/>
    <m/>
    <m/>
    <d v="2009-07-10T00:00:00"/>
    <m/>
    <m/>
    <m/>
    <m/>
    <s v=""/>
  </r>
  <r>
    <s v="SUBDIVISION"/>
    <s v="PUTBRESE RESIDENCE"/>
    <s v="PUTBRESE"/>
    <s v="KEITH"/>
    <s v="170 CROSSCOUNTRY LN"/>
    <s v="NATURAL BRIDGE"/>
    <s v="VA"/>
    <s v="24578"/>
    <s v="5402915108"/>
    <s v="A2"/>
    <s v="BF"/>
    <s v="97"/>
    <s v="14-A"/>
    <s v="97-14-A"/>
    <s v="FANCY HILL"/>
    <s v="11"/>
    <x v="0"/>
    <n v="14.49"/>
    <n v="4"/>
    <n v="275"/>
    <m/>
    <m/>
    <x v="1486"/>
    <d v="2009-08-12T00:00:00"/>
    <m/>
    <m/>
    <m/>
    <d v="2010-03-01T00:00:00"/>
    <m/>
    <m/>
    <m/>
    <s v="PROJECT POSTPONED"/>
  </r>
  <r>
    <s v="SUBDIVISION"/>
    <s v="TAYLOR-RAMSEY"/>
    <s v="RAMSEY"/>
    <s v="PETE"/>
    <s v="POB 11888"/>
    <s v="LYNCHBURG"/>
    <s v="VA"/>
    <s v="24506"/>
    <s v="4342586611"/>
    <s v="A2"/>
    <s v="BF"/>
    <s v="94"/>
    <s v="A-17"/>
    <s v="94-A-17"/>
    <s v="SOUTH BUFFALO"/>
    <s v="611"/>
    <x v="10"/>
    <n v="607"/>
    <n v="2"/>
    <n v="200"/>
    <m/>
    <m/>
    <x v="1487"/>
    <m/>
    <m/>
    <m/>
    <d v="2009-07-23T00:00:00"/>
    <m/>
    <m/>
    <m/>
    <m/>
    <s v=""/>
  </r>
  <r>
    <s v="SUBDIVISION"/>
    <s v="BROOKS"/>
    <s v="BROOKS"/>
    <s v="LORENE"/>
    <s v="5711 LEE JACKSON HWY"/>
    <s v="GREENVILLE"/>
    <s v="VA"/>
    <s v="24444"/>
    <s v=""/>
    <s v="A2"/>
    <s v="SR"/>
    <s v="29"/>
    <s v="1-1DB"/>
    <s v="29-1-1DB"/>
    <s v="STEELES TAVERN"/>
    <s v="11"/>
    <x v="8"/>
    <n v="6.01"/>
    <n v="1"/>
    <n v="175"/>
    <m/>
    <m/>
    <x v="1488"/>
    <m/>
    <m/>
    <m/>
    <d v="2009-07-23T00:00:00"/>
    <m/>
    <m/>
    <m/>
    <m/>
    <s v=""/>
  </r>
  <r>
    <s v="SUBDIVISION"/>
    <s v="MONTGOMERY"/>
    <s v="MONTGOMERY"/>
    <s v="EUGENE"/>
    <s v="140 BARBETTE LN"/>
    <s v="LEXINGTON"/>
    <s v="VA"/>
    <s v="24450"/>
    <s v="5404631752"/>
    <s v="A2"/>
    <s v="KC"/>
    <s v="73"/>
    <s v="A-4"/>
    <s v="73-A-4"/>
    <s v="COLLIERSTOWN"/>
    <s v="676"/>
    <x v="8"/>
    <n v="7.8"/>
    <n v="1"/>
    <n v="175"/>
    <m/>
    <m/>
    <x v="1489"/>
    <m/>
    <m/>
    <m/>
    <d v="2009-07-24T00:00:00"/>
    <m/>
    <m/>
    <m/>
    <m/>
    <s v=""/>
  </r>
  <r>
    <s v="SUBDIVISION"/>
    <s v="MORAN"/>
    <s v="MORAN"/>
    <s v="STEPHAN"/>
    <s v="511 S MAIN STREET"/>
    <s v="LEXINGTON"/>
    <s v="VA"/>
    <s v="24450"/>
    <s v="5404601460"/>
    <s v="A2"/>
    <s v="BF"/>
    <s v="106"/>
    <s v="2-2"/>
    <s v="106-2-2"/>
    <s v="RED MILL"/>
    <s v="609"/>
    <x v="8"/>
    <n v="24.03"/>
    <n v="1"/>
    <n v="175"/>
    <m/>
    <m/>
    <x v="1490"/>
    <m/>
    <m/>
    <m/>
    <d v="2009-07-30T00:00:00"/>
    <m/>
    <m/>
    <m/>
    <m/>
    <s v=""/>
  </r>
  <r>
    <s v="SUBDIVISION"/>
    <s v="STONEY RUN ASSOCIATES"/>
    <s v="HOLLAND"/>
    <s v="KEITH"/>
    <s v="80 FORGE ROAD"/>
    <s v="LEXINGTON"/>
    <s v="VA"/>
    <s v="24450"/>
    <s v="5402617404"/>
    <s v="R1"/>
    <s v="SR"/>
    <s v="77"/>
    <s v="37-3A"/>
    <s v="77-37-3A"/>
    <s v="STONEY RUN"/>
    <s v="757"/>
    <x v="8"/>
    <n v="2.5"/>
    <n v="1"/>
    <n v="175"/>
    <m/>
    <m/>
    <x v="1491"/>
    <m/>
    <m/>
    <m/>
    <d v="2009-08-13T00:00:00"/>
    <m/>
    <m/>
    <m/>
    <m/>
    <s v=""/>
  </r>
  <r>
    <s v="UTILITY"/>
    <s v="MAURY SERVICE AUTHORITY"/>
    <s v="MSA"/>
    <s v=""/>
    <s v="POB 922"/>
    <s v="LEXINGTON"/>
    <s v="VA"/>
    <s v="24450"/>
    <s v="5404633566"/>
    <s v="A2"/>
    <s v="KC"/>
    <s v="74"/>
    <s v=""/>
    <s v="74-"/>
    <s v="ENFIELD ROAD"/>
    <s v="672"/>
    <x v="2"/>
    <m/>
    <m/>
    <n v="300"/>
    <m/>
    <m/>
    <x v="1492"/>
    <d v="2009-09-09T00:00:00"/>
    <d v="2009-09-28T00:00:00"/>
    <m/>
    <d v="2009-10-13T00:00:00"/>
    <m/>
    <m/>
    <m/>
    <m/>
    <s v=""/>
  </r>
  <r>
    <s v="SUBDIVISION"/>
    <s v="VANCE"/>
    <s v="VANCE"/>
    <s v="KATHY"/>
    <s v="34 LONG RIFLE LANE"/>
    <s v="VESUVIUS"/>
    <s v="VA"/>
    <s v="24483"/>
    <s v=""/>
    <s v="A2"/>
    <s v="SR"/>
    <s v="65"/>
    <s v="A-6A"/>
    <s v="65-A-6A"/>
    <s v="IRISH CREEK"/>
    <s v="603"/>
    <x v="4"/>
    <n v="30"/>
    <n v="2"/>
    <n v="125"/>
    <m/>
    <m/>
    <x v="1493"/>
    <m/>
    <m/>
    <m/>
    <d v="2009-08-20T00:00:00"/>
    <m/>
    <m/>
    <m/>
    <m/>
    <s v=""/>
  </r>
  <r>
    <s v="SUBDIVISION"/>
    <s v="ARMENTROUT"/>
    <s v="ARMENTROUT"/>
    <s v="LEWIS"/>
    <s v="1135 FULTON STREET"/>
    <s v="WYTHEVILLE"/>
    <s v="VA"/>
    <s v=""/>
    <s v="2762286788"/>
    <s v="A2"/>
    <s v="BF"/>
    <s v="106"/>
    <s v="1-1"/>
    <s v="106-1-1"/>
    <s v="RED MILL"/>
    <s v="609"/>
    <x v="8"/>
    <n v="7.3"/>
    <n v="1"/>
    <n v="175"/>
    <m/>
    <m/>
    <x v="1494"/>
    <m/>
    <m/>
    <m/>
    <d v="2009-08-25T00:00:00"/>
    <m/>
    <m/>
    <m/>
    <m/>
    <s v=""/>
  </r>
  <r>
    <s v="SUBDIVISION"/>
    <s v="MOORE"/>
    <s v="MOORE"/>
    <s v="HC"/>
    <s v="1858 N LEE HIGHWAY"/>
    <s v="LEXINGTON"/>
    <s v="VA"/>
    <s v="24450"/>
    <s v=""/>
    <s v="AT"/>
    <s v="WC"/>
    <s v="62"/>
    <s v="A-39C"/>
    <s v="62-A-39C"/>
    <s v="LEXINGTON"/>
    <s v="11"/>
    <x v="8"/>
    <n v="24"/>
    <n v="1"/>
    <n v="175"/>
    <m/>
    <m/>
    <x v="1495"/>
    <m/>
    <m/>
    <m/>
    <d v="2009-08-31T00:00:00"/>
    <m/>
    <m/>
    <m/>
    <m/>
    <s v=""/>
  </r>
  <r>
    <s v="SUBDIVISION"/>
    <s v="MCCLURE"/>
    <s v="MCCLURE"/>
    <s v="REX"/>
    <s v="326 ARROWHEAD LANE"/>
    <s v="STUARTS DRAFT"/>
    <s v="VA"/>
    <s v="24477"/>
    <s v="3214383635"/>
    <s v="A2"/>
    <s v="BF"/>
    <s v="88"/>
    <s v="26-B"/>
    <s v="88-26-B"/>
    <s v="BUNKER MILL ROAD"/>
    <s v="700"/>
    <x v="4"/>
    <n v="2"/>
    <n v="1"/>
    <n v="100"/>
    <m/>
    <m/>
    <x v="1496"/>
    <m/>
    <m/>
    <m/>
    <d v="2009-09-02T00:00:00"/>
    <m/>
    <m/>
    <m/>
    <m/>
    <s v=""/>
  </r>
  <r>
    <s v="TOWER"/>
    <s v="NEW CINGULAR"/>
    <s v="SHARPE"/>
    <s v="GERRY"/>
    <s v="430 HAWLEY DRIVE"/>
    <s v="SALEM"/>
    <s v="VA"/>
    <s v="24153"/>
    <s v=""/>
    <s v="A2"/>
    <s v="SR"/>
    <s v="51"/>
    <s v="17-C2B"/>
    <s v="51-17-C2B"/>
    <s v="SUNNYBROOK RD"/>
    <s v="715"/>
    <x v="2"/>
    <n v="0"/>
    <m/>
    <n v="3000"/>
    <m/>
    <m/>
    <x v="1496"/>
    <d v="2009-11-11T00:00:00"/>
    <d v="2009-11-23T00:00:00"/>
    <m/>
    <d v="2010-01-25T00:00:00"/>
    <m/>
    <m/>
    <m/>
    <m/>
    <s v="PROJECT DELAYED DUE TO REVISED APPLICATION"/>
  </r>
  <r>
    <s v="SUBDIVISION"/>
    <s v="VANCE"/>
    <s v="VANCE"/>
    <s v="KATHY"/>
    <s v="34 LONG RIFLE LANE"/>
    <s v="VESUVIUS"/>
    <s v="VA"/>
    <s v="24483"/>
    <s v=""/>
    <s v="A2"/>
    <s v="SR"/>
    <s v="65"/>
    <s v="A-6A"/>
    <s v="65-A-6A"/>
    <s v="IRISH CREEK"/>
    <s v="603"/>
    <x v="4"/>
    <n v="3.1"/>
    <n v="1"/>
    <n v="100"/>
    <m/>
    <m/>
    <x v="1497"/>
    <m/>
    <m/>
    <m/>
    <d v="2009-09-08T00:00:00"/>
    <m/>
    <m/>
    <m/>
    <m/>
    <s v=""/>
  </r>
  <r>
    <s v="RECREATIONAL"/>
    <s v="WISDOM FOUNDATION"/>
    <s v="LANDMAN"/>
    <s v="JAY"/>
    <s v="449 GALLOPING PATH"/>
    <s v="NATURAL BRIDGE"/>
    <s v="VA"/>
    <s v="24578"/>
    <s v="7034634226"/>
    <s v="A2"/>
    <s v="BF"/>
    <s v="96"/>
    <s v="A-31A"/>
    <s v="96-A-31A"/>
    <s v="FANCY HILL"/>
    <s v="734"/>
    <x v="2"/>
    <n v="47.67"/>
    <m/>
    <n v="300"/>
    <n v="0"/>
    <m/>
    <x v="1498"/>
    <d v="2009-10-14T00:00:00"/>
    <d v="2009-10-26T00:00:00"/>
    <m/>
    <d v="2009-10-26T00:00:00"/>
    <m/>
    <m/>
    <m/>
    <m/>
    <s v="SPECIAL EXCEPTION FOR BUDDHIST MEDITATION CENTER (PRIVATE _x000a_SEASONAL CAMPGROUND)_x000a__x000a_1._x0009_SCOPE OF PROJECT LIMITED TO SITE PLAN SUBMITTED BY HUGHES _x000a__x0009_&amp; ASS. DATED JAN. 4, 1994_x000a_2._x0009_GATHERINGS REQUIRING GREATER THAN 20 AUTOMOBILES TO BUSED _x000a__x0009_TO SITE_x000a_3._x0009_VDH AND OFFICE OF WATER PROGRAMS TO REVIEW AND DISCHARGE _x000a__x0009_PERMITS_x000a_4._x0009_EXISTING VEGETATION TO BE PRESERVED AS MUCH AS POSSIBLE_x000a_5._x0009_PERMIT ISSUED FOR 10 YEARS_x000a_6._x0009_PERMIT MAY BE ASSIGNED TO THE WISDOM FOUNDATION"/>
  </r>
  <r>
    <s v="UTILITY"/>
    <s v="LONG HOLLOW PUMP STATION"/>
    <s v="PSA"/>
    <s v=""/>
    <s v="150 S. MAIN STREET"/>
    <s v="LEXINGTON"/>
    <s v="VA"/>
    <s v="24450"/>
    <s v="7034634329"/>
    <s v="B1"/>
    <s v="SR"/>
    <s v="77"/>
    <s v="13-4"/>
    <s v="77-13-4"/>
    <s v="LONG HOLLOW"/>
    <s v="631"/>
    <x v="2"/>
    <n v="0"/>
    <m/>
    <n v="0"/>
    <n v="0"/>
    <m/>
    <x v="1499"/>
    <d v="2009-10-14T00:00:00"/>
    <d v="2009-10-26T00:00:00"/>
    <m/>
    <d v="2009-10-26T00:00:00"/>
    <m/>
    <m/>
    <m/>
    <m/>
    <s v=""/>
  </r>
  <r>
    <s v="RESIDENTIAL"/>
    <s v="MARLBROOK CHAPEL"/>
    <s v="MALONE"/>
    <s v="JOHN"/>
    <s v="4973 FORGE ROAD"/>
    <s v="GLASGOW"/>
    <s v="VA"/>
    <s v="24555"/>
    <s v=""/>
    <s v="A2"/>
    <s v="NB"/>
    <s v="107"/>
    <s v="6-2B"/>
    <s v="107-6-2B"/>
    <s v="BUCK HILL"/>
    <s v="608"/>
    <x v="2"/>
    <n v="56.48"/>
    <m/>
    <n v="300"/>
    <m/>
    <m/>
    <x v="1500"/>
    <d v="2009-10-14T00:00:00"/>
    <d v="2009-10-26T00:00:00"/>
    <m/>
    <d v="2009-10-26T00:00:00"/>
    <m/>
    <m/>
    <m/>
    <m/>
    <s v="THIRD DWELLING ON SAME PARCEL"/>
  </r>
  <r>
    <s v="RESIDENTIAL"/>
    <s v="ROCKBRIDGE COUNTY"/>
    <s v="PLANNING"/>
    <s v=""/>
    <s v="150 S. MAIN STREET"/>
    <s v="LEXINGTON"/>
    <s v="VA"/>
    <s v="24450"/>
    <s v="5404649662"/>
    <s v="I1"/>
    <s v="BF"/>
    <s v="75A"/>
    <s v=""/>
    <s v="75A-"/>
    <s v="FLOWER LANE"/>
    <s v="744"/>
    <x v="6"/>
    <m/>
    <m/>
    <n v="0"/>
    <m/>
    <m/>
    <x v="1500"/>
    <d v="2009-10-14T00:00:00"/>
    <d v="2009-10-26T00:00:00"/>
    <m/>
    <d v="2009-10-26T00:00:00"/>
    <m/>
    <m/>
    <m/>
    <m/>
    <s v="ACTION BY THE BOARD TO CORRECT ZONING"/>
  </r>
  <r>
    <s v="SUBDIVISION"/>
    <s v="LUCENTE"/>
    <s v="LUCENTE"/>
    <s v="FRANK"/>
    <s v="2125 PICKETT STREET"/>
    <s v="WAYNESBORO"/>
    <s v="VA"/>
    <s v="22980"/>
    <s v=""/>
    <s v="A2"/>
    <s v="SR"/>
    <s v="52"/>
    <s v="5-2"/>
    <s v="52-5-2"/>
    <s v="MCCRORYS HILL"/>
    <s v="709"/>
    <x v="8"/>
    <n v="9.0500000000000007"/>
    <n v="1"/>
    <n v="175"/>
    <m/>
    <m/>
    <x v="1501"/>
    <d v="2009-10-14T00:00:00"/>
    <d v="2009-10-26T00:00:00"/>
    <m/>
    <d v="2009-10-26T00:00:00"/>
    <m/>
    <m/>
    <m/>
    <m/>
    <s v="SECOND DIVISION IN SAME CALENDAR YEAR"/>
  </r>
  <r>
    <s v="SUBDIVISION"/>
    <s v="SWISHER"/>
    <s v="SWISHER"/>
    <s v="LARRY"/>
    <s v="574 RIDGE ROAD"/>
    <s v="FAIRFIELD"/>
    <s v="VA"/>
    <s v="24435"/>
    <s v="5403485143"/>
    <s v="A2"/>
    <s v="WC"/>
    <s v="39"/>
    <s v="24-A"/>
    <s v="39-24-A"/>
    <s v="RIDGE ROAD"/>
    <s v="613"/>
    <x v="8"/>
    <n v="2.0299999999999998"/>
    <n v="1"/>
    <n v="175"/>
    <m/>
    <m/>
    <x v="1502"/>
    <m/>
    <m/>
    <m/>
    <d v="2009-09-21T00:00:00"/>
    <m/>
    <m/>
    <m/>
    <m/>
    <s v=""/>
  </r>
  <r>
    <s v="SUBDIVISION"/>
    <s v="SENSABAUGH"/>
    <s v="SENSABAUGH"/>
    <s v="WAYNE"/>
    <s v="994 MT ATLAS ROAD"/>
    <s v="LEXINGTON"/>
    <s v="VA"/>
    <s v="24450"/>
    <s v="5404637087"/>
    <s v="A2"/>
    <s v="WC"/>
    <s v="49"/>
    <s v="A-43"/>
    <s v="49-A-43"/>
    <s v="SMOKEY ROW"/>
    <s v="727"/>
    <x v="4"/>
    <n v="3.29"/>
    <n v="1"/>
    <n v="100"/>
    <m/>
    <m/>
    <x v="1503"/>
    <m/>
    <m/>
    <m/>
    <d v="2009-10-06T00:00:00"/>
    <m/>
    <m/>
    <m/>
    <m/>
    <s v=""/>
  </r>
  <r>
    <s v="RESIDENTIAL"/>
    <s v="TYREE"/>
    <s v="TYREE"/>
    <s v="EMMETT"/>
    <s v="426 MUDDY LANE"/>
    <s v="LEXINGTON"/>
    <s v="VA"/>
    <s v="24450"/>
    <s v="5404637585"/>
    <s v="I1"/>
    <s v="BF"/>
    <s v="75A"/>
    <s v="3-1F"/>
    <s v="75A-3-1F"/>
    <s v="FLOWER LANE"/>
    <s v="744"/>
    <x v="6"/>
    <n v="0.8"/>
    <m/>
    <n v="0"/>
    <m/>
    <m/>
    <x v="1504"/>
    <d v="2009-11-11T00:00:00"/>
    <d v="2009-11-23T00:00:00"/>
    <m/>
    <d v="2009-11-23T00:00:00"/>
    <m/>
    <m/>
    <m/>
    <m/>
    <s v="FOLLOWUP ACTION TO CORRERCT ZONING"/>
  </r>
  <r>
    <s v="SUBDIVISION"/>
    <s v="JOHNSON"/>
    <s v="JOHNSON"/>
    <s v="ARTHUR"/>
    <s v="243 COLEN HOLLOW ROAD"/>
    <s v="NB STATION"/>
    <s v="VA"/>
    <s v="24579"/>
    <s v="5402912432"/>
    <s v="A2"/>
    <s v="NB"/>
    <s v="117A"/>
    <s v="4-3"/>
    <s v="117A-4-3"/>
    <s v="BACK RUN"/>
    <s v="823"/>
    <x v="4"/>
    <n v="2"/>
    <n v="1"/>
    <n v="100"/>
    <m/>
    <m/>
    <x v="1505"/>
    <m/>
    <m/>
    <m/>
    <d v="2009-11-05T00:00:00"/>
    <m/>
    <m/>
    <m/>
    <m/>
    <s v=""/>
  </r>
  <r>
    <s v="UTILITY"/>
    <s v="TOWN OF GOSHEN"/>
    <s v="COSSMAN"/>
    <s v="BRIAN"/>
    <s v="128 MAIN STREET"/>
    <s v="GOSHEN"/>
    <s v="VA"/>
    <s v="24439"/>
    <s v="5409975545"/>
    <s v="A2"/>
    <s v="WC"/>
    <s v="6"/>
    <s v="A-33"/>
    <s v="6-A-33"/>
    <s v="GOSHEN"/>
    <s v="600"/>
    <x v="2"/>
    <n v="44"/>
    <m/>
    <n v="0"/>
    <m/>
    <m/>
    <x v="1506"/>
    <d v="2010-01-13T00:00:00"/>
    <d v="2010-01-25T00:00:00"/>
    <m/>
    <d v="2010-01-25T00:00:00"/>
    <m/>
    <m/>
    <m/>
    <m/>
    <s v="WATER TANK FOR TOWN OF GOSHEN"/>
  </r>
  <r>
    <s v="SUBDIVISION"/>
    <s v="GEIKLER"/>
    <s v="GEIKLER"/>
    <s v="PATRICIA"/>
    <s v="1315 RIVER ROAD"/>
    <s v="BUENA VISTA"/>
    <s v="VA"/>
    <s v="24416"/>
    <s v="5402611974"/>
    <s v="A1"/>
    <s v="NB"/>
    <s v="99"/>
    <s v="A-20K"/>
    <s v="99-A-20K"/>
    <s v="RIVER ROAD"/>
    <s v="663"/>
    <x v="8"/>
    <n v="27.26"/>
    <n v="1"/>
    <n v="175"/>
    <m/>
    <m/>
    <x v="1507"/>
    <m/>
    <m/>
    <m/>
    <d v="2009-11-12T00:00:00"/>
    <m/>
    <m/>
    <m/>
    <m/>
    <s v=""/>
  </r>
  <r>
    <s v="SUBDIVISION"/>
    <s v="ROGERS"/>
    <s v="ROGERS"/>
    <s v="BRIAN"/>
    <s v="1265 BIG SPRING DRIVE"/>
    <s v="LEXINGTON"/>
    <s v="VA"/>
    <s v="24450"/>
    <s v="5404637445"/>
    <s v="A2"/>
    <s v="KC"/>
    <s v="47"/>
    <s v="A-83B"/>
    <s v="47-A-83B"/>
    <s v="BIG SPRING"/>
    <s v="631"/>
    <x v="4"/>
    <n v="2"/>
    <n v="1"/>
    <n v="100"/>
    <m/>
    <m/>
    <x v="1507"/>
    <m/>
    <m/>
    <m/>
    <d v="2009-11-12T00:00:00"/>
    <m/>
    <m/>
    <m/>
    <m/>
    <s v=""/>
  </r>
  <r>
    <s v="SUBDIVISION"/>
    <s v="LONG HOLLOW PUMP STATION"/>
    <s v="PSA"/>
    <s v=""/>
    <s v="150 S. MAIN STREET"/>
    <s v="LEXINGTON"/>
    <s v="VA"/>
    <s v="24450"/>
    <s v="7034634329"/>
    <s v="B1"/>
    <s v="SR"/>
    <s v="77"/>
    <s v="13-4"/>
    <s v="77-13-4"/>
    <s v="LONG HOLLOW"/>
    <s v="631"/>
    <x v="8"/>
    <n v="0.19"/>
    <n v="1"/>
    <n v="0"/>
    <m/>
    <m/>
    <x v="1508"/>
    <m/>
    <m/>
    <m/>
    <d v="2009-11-17T00:00:00"/>
    <m/>
    <m/>
    <m/>
    <m/>
    <s v=""/>
  </r>
  <r>
    <s v="SUBDIVISION"/>
    <s v="BECKNER"/>
    <s v="BECKNER"/>
    <s v="WALLACE"/>
    <s v="290 DRY HOLLOW ROAD"/>
    <s v="ROCKBRIDGE BATHS"/>
    <s v="VA"/>
    <s v="24473"/>
    <s v="5403481350"/>
    <s v="A2"/>
    <s v="KC"/>
    <s v="37"/>
    <s v="A-71"/>
    <s v="37-A-71"/>
    <s v="DRY HOLLOW"/>
    <s v="729"/>
    <x v="4"/>
    <n v="2.04"/>
    <n v="1"/>
    <n v="100"/>
    <m/>
    <m/>
    <x v="1509"/>
    <m/>
    <m/>
    <m/>
    <d v="2009-11-18T00:00:00"/>
    <m/>
    <m/>
    <m/>
    <m/>
    <s v=""/>
  </r>
  <r>
    <s v="SUBDIVISION"/>
    <s v="MCCRAY"/>
    <s v="MCCRAY"/>
    <s v="MARVIN"/>
    <s v="3875 WALKERS CREEK RD"/>
    <s v="MIDDLEBROOK"/>
    <s v="VA"/>
    <s v="24459"/>
    <s v=""/>
    <s v="A2"/>
    <s v="WC"/>
    <s v="10"/>
    <s v="A-8"/>
    <s v="10-A-8"/>
    <s v="ZACK"/>
    <s v="602"/>
    <x v="4"/>
    <n v="40.86"/>
    <n v="1"/>
    <n v="100"/>
    <m/>
    <m/>
    <x v="1510"/>
    <m/>
    <m/>
    <m/>
    <d v="2009-11-30T00:00:00"/>
    <m/>
    <m/>
    <m/>
    <m/>
    <s v=""/>
  </r>
  <r>
    <s v="SUBDIVISION"/>
    <s v="FIX"/>
    <s v="FIX"/>
    <s v="DEWITT"/>
    <s v="1411 MOUNTAIN VIEW ROAD"/>
    <s v="LEXINGTON"/>
    <s v="VA"/>
    <s v="24450"/>
    <s v="5404601414"/>
    <s v="A2"/>
    <s v="SR"/>
    <s v="63"/>
    <s v="A-37"/>
    <s v="63-A-37"/>
    <s v="BORDEN GRANT"/>
    <s v="706"/>
    <x v="4"/>
    <n v="15"/>
    <n v="1"/>
    <n v="100"/>
    <m/>
    <m/>
    <x v="1511"/>
    <m/>
    <m/>
    <m/>
    <d v="2009-12-03T00:00:00"/>
    <m/>
    <m/>
    <m/>
    <m/>
    <s v=""/>
  </r>
  <r>
    <s v="SUBDIVISION"/>
    <s v="SADDLEBROOK RIDGE, III"/>
    <s v="HAMRICK"/>
    <s v="BRASIL"/>
    <s v="4139 BRANDON AVENUE"/>
    <s v="ROANOKE"/>
    <s v="VA"/>
    <s v="24018"/>
    <s v="5402487407"/>
    <s v="R2"/>
    <s v="WC"/>
    <s v="62"/>
    <s v="A-45"/>
    <s v="62-A-45"/>
    <s v="HUNT RIDGE"/>
    <s v="645"/>
    <x v="0"/>
    <n v="3"/>
    <n v="11"/>
    <n v="700"/>
    <m/>
    <m/>
    <x v="1512"/>
    <d v="2009-01-13T00:00:00"/>
    <d v="2010-02-22T00:00:00"/>
    <m/>
    <d v="2010-02-22T00:00:00"/>
    <m/>
    <m/>
    <m/>
    <m/>
    <s v=""/>
  </r>
  <r>
    <s v="SUBDIVISION"/>
    <s v="HENRY HILL"/>
    <s v="HOLLAND"/>
    <s v="RANDY"/>
    <s v="200 ROSA LEE DRIVE"/>
    <s v="FAIRFIELD"/>
    <s v="VA"/>
    <s v="24435"/>
    <s v=""/>
    <s v="A2"/>
    <s v="SR"/>
    <s v="51"/>
    <s v="23-29"/>
    <s v="51-23-29"/>
    <s v="HENRY HILL"/>
    <s v="706"/>
    <x v="8"/>
    <n v="3.27"/>
    <n v="1"/>
    <n v="175"/>
    <m/>
    <m/>
    <x v="1513"/>
    <m/>
    <m/>
    <m/>
    <d v="2009-12-08T00:00:00"/>
    <m/>
    <m/>
    <m/>
    <m/>
    <s v=""/>
  </r>
  <r>
    <s v="SUBDIVISION"/>
    <s v="BROGAN/ENTSMINGER"/>
    <s v="ENTSMINGER"/>
    <s v="J.W."/>
    <s v="24 HIGH MEADOW LANE"/>
    <s v="LEXINGTON"/>
    <s v="VA"/>
    <s v="24450"/>
    <s v="5404610154"/>
    <s v="R1"/>
    <s v="KC"/>
    <s v="61A1"/>
    <s v="A-8"/>
    <s v="61A1-A-8"/>
    <s v="EAST LEXINGTON"/>
    <s v="681"/>
    <x v="8"/>
    <n v="0.874"/>
    <n v="1"/>
    <n v="175"/>
    <m/>
    <m/>
    <x v="1514"/>
    <m/>
    <m/>
    <m/>
    <d v="2009-12-14T00:00:00"/>
    <m/>
    <m/>
    <m/>
    <m/>
    <s v=""/>
  </r>
  <r>
    <s v="SUBDIVISION"/>
    <s v="TWIN LEAF FARM"/>
    <s v=""/>
    <s v=""/>
    <s v="11457 BIG ISLAND HWY"/>
    <s v="BIG ISLAND"/>
    <s v="VA"/>
    <s v="24527"/>
    <s v="4346102116"/>
    <s v="A2"/>
    <s v="NB"/>
    <s v="117"/>
    <s v="5-5A"/>
    <s v="117-5-5A"/>
    <s v="ARNOLDS VALLEY"/>
    <s v="802"/>
    <x v="8"/>
    <n v="2.0099999999999998"/>
    <n v="1"/>
    <n v="175"/>
    <m/>
    <m/>
    <x v="1515"/>
    <m/>
    <m/>
    <m/>
    <d v="2009-12-17T00:00:00"/>
    <m/>
    <m/>
    <m/>
    <m/>
    <s v=""/>
  </r>
  <r>
    <s v="SUBDIVISION"/>
    <s v="HENRY HILL"/>
    <s v="HOLLAND"/>
    <s v="RANDY"/>
    <s v="200 ROSA LEE DRIVE"/>
    <s v="FAIRFIELD"/>
    <s v="VA"/>
    <s v="24435"/>
    <s v=""/>
    <s v="A2"/>
    <s v="SR"/>
    <s v="51"/>
    <s v="23-21"/>
    <s v="51-23-21"/>
    <s v="HENRY HILL"/>
    <s v="706"/>
    <x v="8"/>
    <n v="8.1300000000000008"/>
    <n v="1"/>
    <n v="175"/>
    <m/>
    <m/>
    <x v="1516"/>
    <m/>
    <m/>
    <m/>
    <d v="2009-12-22T00:00:00"/>
    <m/>
    <m/>
    <m/>
    <m/>
    <s v=""/>
  </r>
  <r>
    <s v="RESIDENTIAL"/>
    <s v="GLASSFORD"/>
    <s v="GLASSFORD"/>
    <s v="DAVID"/>
    <s v="583 FALLING SPRIN ROAD"/>
    <s v="GLASGOW"/>
    <s v="VA"/>
    <s v="24555"/>
    <s v="5404607283"/>
    <s v="A2"/>
    <s v="NB"/>
    <s v="98"/>
    <s v="A-19A"/>
    <s v="98-A-19A"/>
    <s v="FALLING SPRING"/>
    <s v="680"/>
    <x v="5"/>
    <n v="2"/>
    <m/>
    <n v="200"/>
    <m/>
    <m/>
    <x v="1517"/>
    <d v="2010-01-13T00:00:00"/>
    <m/>
    <d v="2010-01-20T00:00:00"/>
    <d v="2010-01-20T00:00:00"/>
    <m/>
    <m/>
    <m/>
    <m/>
    <s v="SETBACK ENCROACHMENT"/>
  </r>
  <r>
    <s v="RESIDENTIAL"/>
    <s v="STONEY RUN ASSOCIATES"/>
    <s v="HOLLAND"/>
    <s v="KEITH"/>
    <s v="80 FORGE ROAD"/>
    <s v="LEXINGTON"/>
    <s v="VA"/>
    <s v="24450"/>
    <s v="5402617404"/>
    <s v="AT"/>
    <s v="SR"/>
    <s v="77"/>
    <s v="17-5E5"/>
    <s v="77-17-5E5"/>
    <s v="STONEY RUN"/>
    <s v="757"/>
    <x v="5"/>
    <n v="2.02"/>
    <m/>
    <n v="200"/>
    <m/>
    <m/>
    <x v="1518"/>
    <d v="2010-01-13T00:00:00"/>
    <m/>
    <d v="2010-01-20T00:00:00"/>
    <d v="2010-01-20T00:00:00"/>
    <m/>
    <m/>
    <m/>
    <m/>
    <s v="SETBACK ENCROACHMENT"/>
  </r>
  <r>
    <s v="SUBDIVISION"/>
    <s v="CRICKENBERGER"/>
    <s v="CRICKENBERGER"/>
    <s v="GRACE"/>
    <s v="2488 WALKERS CREEK ROAD"/>
    <s v="ROCKBRIDGE BATHS"/>
    <s v="VA"/>
    <s v="24473"/>
    <s v="5407485795"/>
    <s v="A2"/>
    <s v="SR"/>
    <s v="77"/>
    <s v="A-23A"/>
    <s v="77-A-23A"/>
    <s v="MIDDLE ROAD"/>
    <s v="704"/>
    <x v="8"/>
    <n v="2.02"/>
    <n v="1"/>
    <n v="175"/>
    <m/>
    <m/>
    <x v="1519"/>
    <m/>
    <m/>
    <m/>
    <d v="2010-01-12T00:00:00"/>
    <m/>
    <m/>
    <m/>
    <m/>
    <s v=""/>
  </r>
  <r>
    <s v="SUBDIVISION"/>
    <s v="SISK"/>
    <s v="SISK"/>
    <s v="DANA"/>
    <s v="1877 RIVER ROAD"/>
    <s v="BUENA VISTA"/>
    <s v="VA"/>
    <s v="24416"/>
    <s v=""/>
    <s v="A2"/>
    <s v="NB"/>
    <s v="98"/>
    <s v="A-29"/>
    <s v="98-A-29"/>
    <s v="RIVER ROAD"/>
    <s v="663"/>
    <x v="8"/>
    <n v="9.61"/>
    <n v="1"/>
    <n v="175"/>
    <m/>
    <m/>
    <x v="1520"/>
    <m/>
    <m/>
    <m/>
    <d v="2010-01-21T00:00:00"/>
    <m/>
    <m/>
    <m/>
    <m/>
    <s v=""/>
  </r>
  <r>
    <s v="SUBDIVISION"/>
    <s v="GREENHOUSE VILLAGE"/>
    <s v="SPENCER"/>
    <s v="ERIC"/>
    <s v="POB 1307"/>
    <s v="LEXINGTON"/>
    <s v="VA"/>
    <s v="24450"/>
    <s v="5404637398"/>
    <s v="R2"/>
    <s v="KC"/>
    <s v="61"/>
    <s v="13-6"/>
    <s v="61-13-6"/>
    <s v="GREENHOUSE ROAD"/>
    <s v="681"/>
    <x v="11"/>
    <n v="0.27500000000000002"/>
    <n v="1"/>
    <n v="175"/>
    <m/>
    <m/>
    <x v="1521"/>
    <m/>
    <m/>
    <m/>
    <d v="2010-02-03T00:00:00"/>
    <m/>
    <m/>
    <m/>
    <m/>
    <s v=""/>
  </r>
  <r>
    <s v="SUBDIVISION"/>
    <s v="GOODBAR"/>
    <s v="GOODBAR"/>
    <s v="PALMER"/>
    <s v="428 GOODBAR DRIVE"/>
    <s v="LEXINGTON"/>
    <s v="VA"/>
    <s v="24450"/>
    <s v=""/>
    <s v="A2"/>
    <s v="KC"/>
    <s v="57"/>
    <s v="A-78"/>
    <s v="57-A-78"/>
    <s v="BIG HILL"/>
    <s v="650"/>
    <x v="8"/>
    <n v="45.56"/>
    <n v="1"/>
    <n v="175"/>
    <m/>
    <m/>
    <x v="1522"/>
    <m/>
    <m/>
    <m/>
    <d v="2010-02-04T00:00:00"/>
    <m/>
    <m/>
    <m/>
    <m/>
    <s v=""/>
  </r>
  <r>
    <s v="SUBDIVISION"/>
    <s v="BROGAN/ENTSMINGER"/>
    <s v="ENTSMINGER"/>
    <s v="J.W."/>
    <s v="24 HIGH MEADOW LANE"/>
    <s v="LEXINGTON"/>
    <s v="VA"/>
    <s v="24450"/>
    <s v="5404610154"/>
    <s v="R1"/>
    <s v="KC"/>
    <s v="61A1"/>
    <s v="A-8"/>
    <s v="61A1-A-8"/>
    <s v="EAST LEXINGTON"/>
    <s v="681"/>
    <x v="8"/>
    <n v="0.51100000000000001"/>
    <n v="1"/>
    <n v="175"/>
    <m/>
    <m/>
    <x v="1523"/>
    <m/>
    <m/>
    <m/>
    <d v="2010-02-10T00:00:00"/>
    <m/>
    <m/>
    <m/>
    <m/>
    <s v=""/>
  </r>
  <r>
    <s v="SUBDIVISION"/>
    <s v="LEECH"/>
    <s v="LEECH"/>
    <s v="WILLIAM"/>
    <s v="394 BLUE GRASS TRAIL"/>
    <s v="LEXINGTON"/>
    <s v="VA"/>
    <s v="24450"/>
    <s v="5404639409"/>
    <s v="A2"/>
    <s v="BF"/>
    <s v="85"/>
    <s v="A-25"/>
    <s v="85-A-25"/>
    <s v="EFFINGER"/>
    <s v="612"/>
    <x v="4"/>
    <n v="2"/>
    <n v="2"/>
    <n v="125"/>
    <m/>
    <m/>
    <x v="1524"/>
    <m/>
    <m/>
    <m/>
    <d v="2010-02-22T00:00:00"/>
    <m/>
    <m/>
    <m/>
    <m/>
    <s v=""/>
  </r>
  <r>
    <s v="SUBDIVISION"/>
    <s v="CONCORD FARM, LLC"/>
    <s v="HESLEP"/>
    <s v="WAYNE"/>
    <s v="7 COURTHOUSE SQUARE"/>
    <s v="LEXINIGTON"/>
    <s v="VA"/>
    <s v="24450"/>
    <s v="5404631700"/>
    <s v="A2"/>
    <s v="SR"/>
    <s v="52"/>
    <s v="A-42"/>
    <s v="52-A-42"/>
    <s v="FAIRFIELD"/>
    <s v="710"/>
    <x v="8"/>
    <n v="2.3199999999999998"/>
    <n v="1"/>
    <n v="175"/>
    <m/>
    <m/>
    <x v="1525"/>
    <m/>
    <m/>
    <m/>
    <d v="2010-02-25T00:00:00"/>
    <m/>
    <m/>
    <m/>
    <m/>
    <s v=""/>
  </r>
  <r>
    <s v="UTILITY"/>
    <s v="EAST LEX TRANSMISSION LINE"/>
    <s v="PSA"/>
    <s v=""/>
    <s v="150 S. MAIN STREET"/>
    <s v="LEXINGTON"/>
    <s v="VA"/>
    <s v="24450"/>
    <s v="7034634329"/>
    <s v="AT"/>
    <s v="KC"/>
    <s v=""/>
    <s v=""/>
    <s v="-"/>
    <s v="EAST LEXINGTON"/>
    <s v="631"/>
    <x v="2"/>
    <m/>
    <m/>
    <n v="0"/>
    <m/>
    <m/>
    <x v="1526"/>
    <d v="2010-04-14T00:00:00"/>
    <d v="2010-04-26T00:00:00"/>
    <m/>
    <d v="2010-04-26T00:00:00"/>
    <m/>
    <m/>
    <m/>
    <m/>
    <s v="UPGRADE TRANSMISSION LINE"/>
  </r>
  <r>
    <s v="UTILITY"/>
    <s v="ECONO PUMP STATION"/>
    <s v="PSA"/>
    <s v=""/>
    <s v="150 S. MAIN STREET"/>
    <s v="LEXINGTON"/>
    <s v="VA"/>
    <s v="24450"/>
    <s v="7034634329"/>
    <s v="B1"/>
    <s v="KC"/>
    <s v="61A2"/>
    <s v="A-4"/>
    <s v="61A2-A-4"/>
    <s v="NORTH LEE HIGHWAY"/>
    <s v="11"/>
    <x v="2"/>
    <m/>
    <m/>
    <n v="0"/>
    <m/>
    <m/>
    <x v="1526"/>
    <d v="2010-04-14T00:00:00"/>
    <d v="2010-04-26T00:00:00"/>
    <m/>
    <d v="2010-04-26T00:00:00"/>
    <m/>
    <m/>
    <m/>
    <m/>
    <s v="RELOCATED PUMP STATION"/>
  </r>
  <r>
    <s v="SUBDIVISION"/>
    <s v="AYERS"/>
    <s v="AYERS"/>
    <s v="MIKAEL"/>
    <s v="226 WHITE ROCK ROAD"/>
    <s v="LEXINGTON"/>
    <s v="VA"/>
    <s v="24450"/>
    <s v="5405702658"/>
    <s v="A2"/>
    <s v="KC"/>
    <s v="46"/>
    <s v="A-68A"/>
    <s v="46-A-68A"/>
    <s v="WHITE ROCK"/>
    <s v="629"/>
    <x v="4"/>
    <n v="2.0099999999999998"/>
    <n v="1"/>
    <n v="100"/>
    <m/>
    <m/>
    <x v="1527"/>
    <m/>
    <m/>
    <m/>
    <d v="2010-03-19T00:00:00"/>
    <m/>
    <m/>
    <m/>
    <m/>
    <s v=""/>
  </r>
  <r>
    <s v="AMENDMENT"/>
    <s v="ROCKBRIDGE COUNTY"/>
    <s v="PLANNING"/>
    <s v=""/>
    <s v="150 S. MAIN STREET"/>
    <s v="LEXINGTON"/>
    <s v="VA"/>
    <s v="24450"/>
    <s v="5404649662"/>
    <s v="I1"/>
    <s v="NA"/>
    <s v=""/>
    <s v=""/>
    <s v="-"/>
    <s v="B1 DISTRICT"/>
    <s v=""/>
    <x v="3"/>
    <m/>
    <m/>
    <n v="0"/>
    <m/>
    <m/>
    <x v="1528"/>
    <d v="2010-04-14T00:00:00"/>
    <d v="2010-04-26T00:00:00"/>
    <m/>
    <d v="2010-04-26T00:00:00"/>
    <m/>
    <m/>
    <m/>
    <m/>
    <s v="SIGN ORDINANCE AMENDMENT"/>
  </r>
  <r>
    <s v="UTILITY"/>
    <s v="MERCHANT"/>
    <s v="MERCHANT"/>
    <s v="ROBERT"/>
    <s v="6310 N LEE HIGHWAY"/>
    <s v="FAIRFIELD"/>
    <s v="VA"/>
    <s v="24435"/>
    <s v="5403776387"/>
    <s v="A2"/>
    <s v="SR"/>
    <s v="39"/>
    <s v="A-97A"/>
    <s v="39-A-97A"/>
    <s v="JONESTOWN"/>
    <s v="11"/>
    <x v="2"/>
    <n v="2.0099999999999998"/>
    <m/>
    <n v="300"/>
    <m/>
    <m/>
    <x v="1529"/>
    <d v="2010-04-14T00:00:00"/>
    <d v="2010-04-26T00:00:00"/>
    <m/>
    <d v="2010-04-26T00:00:00"/>
    <m/>
    <m/>
    <m/>
    <m/>
    <s v="30' WIND TURBINE IN A-2"/>
  </r>
  <r>
    <s v="COMMERCIAL"/>
    <s v="AUGUST COOP FARM BUREAU"/>
    <s v="BAGLEY"/>
    <s v="SCOTT"/>
    <s v="1205B RICHMOND ROAD"/>
    <s v="STAUNTON"/>
    <s v="VA"/>
    <s v="24401"/>
    <s v="4344650424"/>
    <s v="B1"/>
    <s v="SR"/>
    <s v="39"/>
    <s v="A-46"/>
    <s v="39-A-46"/>
    <s v="FAIRFIELD"/>
    <s v="11"/>
    <x v="2"/>
    <n v="2.78"/>
    <m/>
    <n v="300"/>
    <m/>
    <m/>
    <x v="1530"/>
    <d v="2010-05-12T00:00:00"/>
    <d v="2010-05-24T00:00:00"/>
    <m/>
    <d v="2010-05-24T00:00:00"/>
    <m/>
    <m/>
    <m/>
    <m/>
    <s v="PROPANE DISTRIBUTION IN B-1"/>
  </r>
  <r>
    <s v="SUBDIVISION"/>
    <s v="MOHRING/BAILEY"/>
    <s v="MOHRING"/>
    <s v="HUNTER"/>
    <s v="963 ROSS ROAD"/>
    <s v="LEXINGTON"/>
    <s v="VA"/>
    <s v="24450"/>
    <s v="5404604180"/>
    <s v="R1"/>
    <s v="BF"/>
    <s v="74B"/>
    <s v="3-I"/>
    <s v="74B-3-I"/>
    <s v="BOXERWOOD"/>
    <s v="687"/>
    <x v="8"/>
    <n v="4.82"/>
    <n v="1"/>
    <n v="175"/>
    <m/>
    <m/>
    <x v="1531"/>
    <m/>
    <m/>
    <m/>
    <d v="2010-04-20T00:00:00"/>
    <m/>
    <m/>
    <m/>
    <m/>
    <s v=""/>
  </r>
  <r>
    <s v="COMMERCIAL"/>
    <s v="CAMDEN"/>
    <s v="CAMDEN"/>
    <s v="EUGENIA"/>
    <s v="4999 S LEE HIGHWAY"/>
    <s v="NATURAL BRIDGE"/>
    <s v="VA"/>
    <s v="24578"/>
    <s v="5402912354"/>
    <s v="A2"/>
    <s v="NB"/>
    <s v="106"/>
    <s v="7-10A"/>
    <s v="106-7-10A"/>
    <s v="FANCY HILL"/>
    <s v="11"/>
    <x v="2"/>
    <n v="2.14"/>
    <m/>
    <n v="300"/>
    <m/>
    <m/>
    <x v="1532"/>
    <d v="2010-06-09T00:00:00"/>
    <d v="2010-06-28T00:00:00"/>
    <m/>
    <d v="2010-06-28T00:00:00"/>
    <m/>
    <m/>
    <m/>
    <m/>
    <s v="KENNEL IN A-2"/>
  </r>
  <r>
    <s v="COMMERCIAL"/>
    <s v="Z&amp;T SALES"/>
    <s v="FOX"/>
    <s v="SHARON"/>
    <s v="85 FOXEY LANE"/>
    <s v="BUENA VISTA"/>
    <s v="VA"/>
    <s v="24416"/>
    <s v="5405709500"/>
    <s v="B1"/>
    <s v="WC"/>
    <s v="62"/>
    <s v="14-A1"/>
    <s v="62-14-A1"/>
    <s v="NORTH LEXINGTON"/>
    <s v="11"/>
    <x v="2"/>
    <n v="3.08"/>
    <m/>
    <n v="300"/>
    <m/>
    <m/>
    <x v="1533"/>
    <d v="2010-06-09T00:00:00"/>
    <d v="2010-06-28T00:00:00"/>
    <m/>
    <d v="2010-06-28T00:00:00"/>
    <m/>
    <m/>
    <m/>
    <m/>
    <s v="LIGHT MANUFACTURING IN B1"/>
  </r>
  <r>
    <s v="SUBDIVISION"/>
    <s v="VESS"/>
    <s v="VESS"/>
    <s v="VIRGINIA"/>
    <s v="4296 TURNPIKE ROAD"/>
    <s v="LEXINGTON"/>
    <s v="VA"/>
    <s v="24450"/>
    <s v=""/>
    <s v="A2"/>
    <s v="KC"/>
    <s v="57"/>
    <s v="A-39"/>
    <s v="57-A-39"/>
    <s v="TURNPIKE"/>
    <s v="770"/>
    <x v="8"/>
    <n v="9"/>
    <n v="1"/>
    <n v="175"/>
    <m/>
    <m/>
    <x v="1534"/>
    <m/>
    <m/>
    <m/>
    <d v="2010-05-14T00:00:00"/>
    <m/>
    <m/>
    <m/>
    <m/>
    <s v=""/>
  </r>
  <r>
    <s v="RESIDENTIAL"/>
    <s v="C. H. GOAD ESTATE"/>
    <s v="LONON"/>
    <s v="BONNIE"/>
    <s v="16721 SANDY FORK ROAD"/>
    <s v="CHESTERFIELD"/>
    <s v="VA"/>
    <s v="23838"/>
    <s v="8045909219"/>
    <s v="A2"/>
    <s v="SR"/>
    <s v="64"/>
    <s v="6-1A"/>
    <s v="64-6-1A"/>
    <s v="CROSSROADS"/>
    <s v="706"/>
    <x v="5"/>
    <n v="0.56100000000000005"/>
    <n v="1"/>
    <n v="200"/>
    <m/>
    <m/>
    <x v="1535"/>
    <d v="2010-06-09T00:00:00"/>
    <m/>
    <d v="2010-06-16T00:00:00"/>
    <d v="2010-06-16T00:00:00"/>
    <m/>
    <m/>
    <m/>
    <m/>
    <s v="LOT SIZE VARIANCE"/>
  </r>
  <r>
    <s v="SUBDIVISION"/>
    <s v="C. H. GOAD ESTATE"/>
    <s v="LONON"/>
    <s v="BONNIE"/>
    <s v="16721 SANDY FORK ROAD"/>
    <s v="CHESTERFIELD"/>
    <s v="VA"/>
    <s v="23838"/>
    <s v="8045909219"/>
    <s v="A2"/>
    <s v="SR"/>
    <s v="64"/>
    <s v="6-1A"/>
    <s v="64-6-1A"/>
    <s v="CROSSROADS"/>
    <s v="706"/>
    <x v="4"/>
    <n v="0.56100000000000005"/>
    <n v="1"/>
    <n v="0"/>
    <m/>
    <m/>
    <x v="1535"/>
    <m/>
    <m/>
    <m/>
    <d v="2010-06-30T00:00:00"/>
    <m/>
    <m/>
    <m/>
    <m/>
    <s v="APPROVED BY VARIANCE"/>
  </r>
  <r>
    <s v="TOWER"/>
    <s v="CENTRAL DISPATCH RADIO"/>
    <s v="ARBAUGH"/>
    <s v="KIM"/>
    <s v="306 PARK AVE, SUITGE A"/>
    <s v="BUENA VISTA"/>
    <s v="VA"/>
    <s v="24416"/>
    <s v="5402619300"/>
    <s v="A2"/>
    <s v="NB"/>
    <s v=""/>
    <s v=""/>
    <s v="-"/>
    <s v="BUCK HILL"/>
    <s v="689"/>
    <x v="2"/>
    <m/>
    <m/>
    <n v="0"/>
    <m/>
    <m/>
    <x v="1536"/>
    <d v="2010-07-14T00:00:00"/>
    <d v="2010-07-28T00:00:00"/>
    <m/>
    <d v="2010-07-28T00:00:00"/>
    <m/>
    <m/>
    <m/>
    <m/>
    <s v="RADIO TOWER"/>
  </r>
  <r>
    <s v="AVIATION"/>
    <s v="JEFFER LANDING STRIP"/>
    <s v="JEFFER"/>
    <s v="DON"/>
    <s v="200 BLACK BRIDGE LANE"/>
    <s v="NB STATION"/>
    <s v="VA"/>
    <s v="24579"/>
    <s v="5402912440"/>
    <s v="A2"/>
    <s v="NB"/>
    <s v="113"/>
    <s v="7-1"/>
    <s v="113-7-1"/>
    <s v="ARNOLDS VALLEY"/>
    <s v="759"/>
    <x v="2"/>
    <n v="325"/>
    <m/>
    <n v="300"/>
    <m/>
    <m/>
    <x v="1537"/>
    <d v="2010-07-14T00:00:00"/>
    <d v="2010-07-28T00:00:00"/>
    <m/>
    <d v="2010-07-28T00:00:00"/>
    <m/>
    <m/>
    <m/>
    <m/>
    <s v="GRASS LANDING STRIP"/>
  </r>
  <r>
    <s v="SUBDIVISION"/>
    <s v="THACKER"/>
    <s v="THACKER"/>
    <s v="JEFFREY"/>
    <s v="15313 OVERSTREET LANE"/>
    <s v="CORROLLTON"/>
    <s v="VA"/>
    <s v="23314"/>
    <s v=""/>
    <s v="AT"/>
    <s v="NB"/>
    <s v="99"/>
    <s v="A-24A"/>
    <s v="99-A-24A"/>
    <s v="BENNETS RUN"/>
    <s v="792"/>
    <x v="4"/>
    <n v="2.34"/>
    <n v="1"/>
    <n v="100"/>
    <m/>
    <m/>
    <x v="1538"/>
    <m/>
    <m/>
    <m/>
    <d v="2010-06-09T00:00:00"/>
    <m/>
    <m/>
    <m/>
    <m/>
    <s v=""/>
  </r>
  <r>
    <s v="AMENDMENT"/>
    <s v="ROCKBRIDGE COUNTY"/>
    <s v="PLANNING"/>
    <s v=""/>
    <s v="150 S. MAIN STREET"/>
    <s v="LEXINGTON"/>
    <s v="VA"/>
    <s v="24450"/>
    <s v="5404649662"/>
    <s v="B1"/>
    <s v="NA"/>
    <s v=""/>
    <s v=""/>
    <s v="-"/>
    <s v="B1 DISTRICT"/>
    <s v=""/>
    <x v="3"/>
    <m/>
    <m/>
    <n v="0"/>
    <m/>
    <m/>
    <x v="1539"/>
    <d v="2010-07-14T00:00:00"/>
    <d v="2010-07-28T00:00:00"/>
    <m/>
    <d v="2010-07-28T00:00:00"/>
    <m/>
    <m/>
    <m/>
    <m/>
    <s v="PROPANE STORAGE FACILITY"/>
  </r>
  <r>
    <s v="SUBDIVISION"/>
    <s v="TILSON"/>
    <s v="TILSON"/>
    <s v="ALLEN"/>
    <s v="932 ZOLLMANS MILL ROAD"/>
    <s v="LEXINGTON"/>
    <s v="VA"/>
    <s v="24450"/>
    <s v="5404605361"/>
    <s v="A2"/>
    <s v="BF"/>
    <s v="86"/>
    <s v="A-29"/>
    <s v="86-A-29"/>
    <s v="ZOLLMANS MILL"/>
    <s v="675"/>
    <x v="4"/>
    <n v="5.92"/>
    <n v="1"/>
    <n v="100"/>
    <m/>
    <m/>
    <x v="1540"/>
    <m/>
    <m/>
    <m/>
    <d v="2010-06-16T00:00:00"/>
    <m/>
    <m/>
    <m/>
    <m/>
    <s v=""/>
  </r>
  <r>
    <s v="SUBDIVISION"/>
    <s v="HUFFMAN"/>
    <s v="HUFFMAN"/>
    <s v="LINDA"/>
    <s v="119 OWENS DRIVE"/>
    <s v="FERRUM"/>
    <s v="VA"/>
    <s v="24088"/>
    <s v="5407931932"/>
    <s v="A2"/>
    <s v="SR"/>
    <s v="62"/>
    <s v="10-2"/>
    <s v="62-10-2"/>
    <s v="MOUNTAIN VIEW"/>
    <s v="705"/>
    <x v="8"/>
    <n v="6.57"/>
    <n v="1"/>
    <n v="175"/>
    <m/>
    <m/>
    <x v="1541"/>
    <m/>
    <m/>
    <m/>
    <d v="2010-07-02T00:00:00"/>
    <m/>
    <m/>
    <m/>
    <m/>
    <s v=""/>
  </r>
  <r>
    <s v="SUBDIVISION"/>
    <s v="OREBAUGH"/>
    <s v="OREBAUGH"/>
    <s v="DOUGLAS"/>
    <s v="75 OCTOBER LANE"/>
    <s v="FAIRFIELD"/>
    <s v="VA"/>
    <s v="24435"/>
    <s v="5402928697"/>
    <s v="R1"/>
    <s v="SR"/>
    <s v="39"/>
    <s v="A-22A"/>
    <s v="39-A-22A"/>
    <s v="FAIRFIELD"/>
    <s v="11"/>
    <x v="8"/>
    <n v="2.09"/>
    <n v="1"/>
    <n v="175"/>
    <m/>
    <m/>
    <x v="1542"/>
    <m/>
    <m/>
    <m/>
    <d v="2010-07-12T00:00:00"/>
    <m/>
    <m/>
    <m/>
    <m/>
    <s v=""/>
  </r>
  <r>
    <s v="AMENDMENT"/>
    <s v="ROCKBRIDGE COUNTY"/>
    <s v="PLANNING"/>
    <s v=""/>
    <s v="150 S. MAIN STREET"/>
    <s v="LEXINGTON"/>
    <s v="VA"/>
    <s v="24450"/>
    <s v="5404649662"/>
    <s v="NA"/>
    <s v="NA"/>
    <s v=""/>
    <s v=""/>
    <s v="-"/>
    <s v="RAPHINE OVERLAY"/>
    <s v=""/>
    <x v="3"/>
    <m/>
    <m/>
    <n v="0"/>
    <m/>
    <m/>
    <x v="1543"/>
    <d v="2010-08-11T00:00:00"/>
    <d v="2010-08-23T00:00:00"/>
    <m/>
    <d v="2010-08-23T00:00:00"/>
    <m/>
    <m/>
    <m/>
    <m/>
    <s v="ELECTRONIC MESSAGE CENTERS"/>
  </r>
  <r>
    <s v="AMENDMENT"/>
    <s v="ROCKBRIDGE COUNTY"/>
    <s v="PLANNING"/>
    <s v=""/>
    <s v="150 S. MAIN STREET"/>
    <s v="LEXINGTON"/>
    <s v="VA"/>
    <s v="24450"/>
    <s v="5404649662"/>
    <s v="I1"/>
    <s v="NA"/>
    <s v=""/>
    <s v=""/>
    <s v="-"/>
    <s v="I1 DISTRICT"/>
    <s v=""/>
    <x v="3"/>
    <m/>
    <m/>
    <n v="0"/>
    <m/>
    <m/>
    <x v="1543"/>
    <d v="2010-08-11T00:00:00"/>
    <d v="2010-08-23T00:00:00"/>
    <m/>
    <d v="2010-08-23T00:00:00"/>
    <m/>
    <m/>
    <m/>
    <m/>
    <s v="SLAUGHTER HOUSE IN I-1"/>
  </r>
  <r>
    <s v="COMMERCIAL"/>
    <s v="HIGGINS"/>
    <s v="HIGGINS"/>
    <s v="MARIANNA"/>
    <s v="1720 BIG HILL ROAD"/>
    <s v="LEXINGTON"/>
    <s v="VA"/>
    <s v="24450"/>
    <s v="5404641993"/>
    <s v="A2"/>
    <s v="KC"/>
    <s v="44"/>
    <s v="A-44"/>
    <s v="44-A-44"/>
    <s v="BIG HILL"/>
    <s v="646"/>
    <x v="2"/>
    <n v="87"/>
    <m/>
    <n v="300"/>
    <m/>
    <m/>
    <x v="1544"/>
    <d v="2010-10-13T00:00:00"/>
    <d v="2010-10-25T00:00:00"/>
    <m/>
    <m/>
    <d v="2010-10-25T00:00:00"/>
    <m/>
    <m/>
    <m/>
    <s v="APPLICATION DEFERRED"/>
  </r>
  <r>
    <s v="SUBDIVISION"/>
    <s v="MEADOWS AT WOODS CREEK, III"/>
    <s v="KINFISHER LAND"/>
    <s v=""/>
    <s v="35 PINEHURST DRIVE"/>
    <s v="LEXINGTON"/>
    <s v="VA"/>
    <s v="24450"/>
    <s v="5404637393"/>
    <s v="R1"/>
    <s v="BF"/>
    <s v="74"/>
    <s v="A-49A"/>
    <s v="74-A-49A"/>
    <s v="THORNHILL"/>
    <s v="789"/>
    <x v="0"/>
    <n v="22.73"/>
    <n v="8"/>
    <n v="350"/>
    <m/>
    <m/>
    <x v="1545"/>
    <d v="2010-08-11T00:00:00"/>
    <d v="2011-01-24T00:00:00"/>
    <m/>
    <d v="2010-03-08T00:00:00"/>
    <m/>
    <m/>
    <m/>
    <m/>
    <s v=""/>
  </r>
  <r>
    <s v="SUBDIVISION"/>
    <s v="RILEY"/>
    <s v="RILEY"/>
    <s v="HARRY"/>
    <s v="2175 MAURY RIVER ROAD"/>
    <s v="LEXINGTON"/>
    <s v="VA"/>
    <s v="24450"/>
    <s v="5404637685"/>
    <s v="A2"/>
    <s v="WC"/>
    <s v="49"/>
    <s v="1-3"/>
    <s v="49-1-3"/>
    <s v="MAURY RIVER ROAD"/>
    <s v="39"/>
    <x v="8"/>
    <n v="6.71"/>
    <n v="1"/>
    <n v="175"/>
    <m/>
    <m/>
    <x v="1545"/>
    <m/>
    <m/>
    <m/>
    <d v="2010-07-21T00:00:00"/>
    <m/>
    <m/>
    <m/>
    <m/>
    <s v=""/>
  </r>
  <r>
    <s v="SUBDIVISION"/>
    <s v="NORTH MOUNTAIN COMMUNITY"/>
    <s v="MCLEOD"/>
    <s v="BETH"/>
    <s v="154 HAYSLETTE ROAD"/>
    <s v="LEXINGTON"/>
    <s v="VA"/>
    <s v="24450"/>
    <s v="5404631760"/>
    <s v="A2"/>
    <s v="KC"/>
    <s v="57"/>
    <s v="A-50"/>
    <s v="57-A-50"/>
    <s v="COLLIERSTOWN"/>
    <s v="654"/>
    <x v="8"/>
    <n v="2.14"/>
    <n v="1"/>
    <n v="175"/>
    <m/>
    <m/>
    <x v="1546"/>
    <m/>
    <m/>
    <m/>
    <d v="2010-07-27T00:00:00"/>
    <m/>
    <m/>
    <m/>
    <m/>
    <s v=""/>
  </r>
  <r>
    <s v="COMMERCIAL"/>
    <s v="HOUSE MOUNTAIN INN"/>
    <s v="IRVINE"/>
    <s v="CHARLES"/>
    <s v="540 LONESOME DOVE TRAIL"/>
    <s v="LEXINGTON"/>
    <s v="VA"/>
    <s v="24450"/>
    <s v="5404632076"/>
    <s v="A1"/>
    <s v="KC"/>
    <s v="45"/>
    <s v="A-18"/>
    <s v="45-A-18"/>
    <s v="BIG HILL"/>
    <s v="646"/>
    <x v="2"/>
    <n v="645"/>
    <m/>
    <n v="300"/>
    <m/>
    <m/>
    <x v="1547"/>
    <d v="2010-09-08T00:00:00"/>
    <d v="2010-09-27T00:00:00"/>
    <m/>
    <d v="2010-09-27T00:00:00"/>
    <m/>
    <m/>
    <m/>
    <m/>
    <s v="NEW PAVILLION FOR LODGE"/>
  </r>
  <r>
    <s v="SUBDIVISION"/>
    <s v="KING"/>
    <s v="KING"/>
    <s v="JAMES"/>
    <s v="290 LOW BRIDGE LANE"/>
    <s v="LEXINGTON"/>
    <s v="VA"/>
    <s v="24450"/>
    <s v="5404632064"/>
    <s v="A2"/>
    <s v="KC"/>
    <s v="61"/>
    <s v="A-14"/>
    <s v="61-A-14"/>
    <s v="BEANS BOTTOM"/>
    <s v="631"/>
    <x v="4"/>
    <n v="24.11"/>
    <n v="1"/>
    <n v="100"/>
    <m/>
    <m/>
    <x v="1548"/>
    <m/>
    <m/>
    <m/>
    <d v="2010-08-19T00:00:00"/>
    <m/>
    <m/>
    <m/>
    <m/>
    <s v=""/>
  </r>
  <r>
    <s v="RECREATIONAL"/>
    <s v="CAMPER SOFTBALL COMPLEX"/>
    <s v="MAST"/>
    <s v="RICK"/>
    <s v="396 EAST MIDLAND TRAIL"/>
    <s v="LEXINGTON"/>
    <s v="VA"/>
    <s v="24450"/>
    <s v="5404634855"/>
    <s v="A2"/>
    <s v="SR"/>
    <s v="62"/>
    <s v="A-62"/>
    <s v="62-A-62"/>
    <s v="MOUNTAIN VIEW"/>
    <s v="705"/>
    <x v="2"/>
    <n v="15"/>
    <m/>
    <n v="300"/>
    <m/>
    <m/>
    <x v="1549"/>
    <d v="2010-09-08T00:00:00"/>
    <d v="2010-10-25T00:00:00"/>
    <m/>
    <d v="2010-10-25T00:00:00"/>
    <m/>
    <m/>
    <m/>
    <m/>
    <s v="SOFTBALL FIELDS AND CAMPGROUND"/>
  </r>
  <r>
    <s v="SUBDIVISION"/>
    <s v="COMPTON"/>
    <s v="COMPTON"/>
    <s v="MILDRED"/>
    <s v="175 LUTHERIE LANE"/>
    <s v="NB STATION"/>
    <s v="VA"/>
    <s v="24579"/>
    <s v="5402911575"/>
    <s v="A2"/>
    <s v="NB"/>
    <s v="113"/>
    <s v="4-3A"/>
    <s v="113-4-3A"/>
    <s v="GILMORES MILL"/>
    <s v="708"/>
    <x v="8"/>
    <n v="2"/>
    <n v="1"/>
    <n v="175"/>
    <m/>
    <m/>
    <x v="1549"/>
    <m/>
    <m/>
    <m/>
    <d v="2010-09-01T00:00:00"/>
    <m/>
    <m/>
    <m/>
    <m/>
    <s v=""/>
  </r>
  <r>
    <s v="SUBDIVISION"/>
    <s v="CONNER"/>
    <s v="CONNER"/>
    <s v="MARTHA"/>
    <s v="1543 STONEY RUN"/>
    <s v="BUENA VISTA"/>
    <s v="VA"/>
    <s v="24416"/>
    <s v="5402611420"/>
    <s v="A2"/>
    <s v="SR"/>
    <s v="64"/>
    <s v="10-2C"/>
    <s v="64-10-2C"/>
    <s v="STONEY RUN"/>
    <s v="757"/>
    <x v="4"/>
    <n v="2"/>
    <n v="1"/>
    <n v="100"/>
    <m/>
    <m/>
    <x v="1550"/>
    <m/>
    <m/>
    <m/>
    <d v="2010-08-31T00:00:00"/>
    <m/>
    <m/>
    <m/>
    <m/>
    <s v=""/>
  </r>
  <r>
    <s v="SUBDIVISION"/>
    <s v="REXRODE"/>
    <s v="REXRODE"/>
    <s v="ROBERT"/>
    <s v="5568 W. MIDLAND TRAIL"/>
    <s v="LEXINGTON"/>
    <s v="VA"/>
    <s v="24450"/>
    <s v="5404632411"/>
    <s v="A2"/>
    <s v="KC"/>
    <s v="32"/>
    <s v="A-27A"/>
    <s v="32-A-27A"/>
    <s v="DENMARK"/>
    <s v="850"/>
    <x v="4"/>
    <n v="2.2400000000000002"/>
    <n v="1"/>
    <n v="100"/>
    <m/>
    <m/>
    <x v="1551"/>
    <m/>
    <m/>
    <m/>
    <d v="2010-09-07T00:00:00"/>
    <m/>
    <m/>
    <m/>
    <m/>
    <s v=""/>
  </r>
  <r>
    <s v="SUBDIVISION"/>
    <s v="SCHENDEL"/>
    <s v="SCHENDEL"/>
    <s v="WALTER"/>
    <s v="137 PISGAH ROAD"/>
    <s v="RAPHINE"/>
    <s v="VA"/>
    <s v="24472"/>
    <s v="5403481310"/>
    <s v="A2"/>
    <s v="WC"/>
    <s v="26"/>
    <s v="1-1"/>
    <s v="26-1-1"/>
    <s v="PISGAH"/>
    <s v="620"/>
    <x v="8"/>
    <n v="5.08"/>
    <n v="1"/>
    <n v="175"/>
    <m/>
    <m/>
    <x v="1551"/>
    <m/>
    <m/>
    <m/>
    <d v="2010-09-10T00:00:00"/>
    <m/>
    <m/>
    <m/>
    <m/>
    <s v=""/>
  </r>
  <r>
    <s v="SUBDIVISION"/>
    <s v="MONTGOMERY"/>
    <s v="MONTGOMERY"/>
    <s v="EUGENE"/>
    <s v="140 BARBETTE LANE"/>
    <s v="LEXINGTON"/>
    <s v="VA"/>
    <s v="24450"/>
    <s v="5404631752"/>
    <s v="A2"/>
    <s v="KC"/>
    <s v="73"/>
    <s v="A-4"/>
    <s v="73-A-4"/>
    <s v="TOAD RUN"/>
    <s v="676"/>
    <x v="8"/>
    <n v="13.37"/>
    <n v="1"/>
    <n v="175"/>
    <m/>
    <m/>
    <x v="1552"/>
    <m/>
    <m/>
    <m/>
    <d v="2010-09-29T00:00:00"/>
    <m/>
    <m/>
    <m/>
    <m/>
    <s v=""/>
  </r>
  <r>
    <s v="SUBDIVISION"/>
    <s v="HOLLAND"/>
    <s v="HOLLAND"/>
    <s v="RANDY"/>
    <s v="200 ROSA LEE DRIVE"/>
    <s v="FAIRFIELD"/>
    <s v="VA"/>
    <s v="24435"/>
    <s v=""/>
    <s v="A2"/>
    <s v="SR"/>
    <s v="51"/>
    <s v="23-45"/>
    <s v="51-23-45"/>
    <s v="HENRY HILL"/>
    <s v="706"/>
    <x v="8"/>
    <n v="15.85"/>
    <n v="1"/>
    <n v="225"/>
    <m/>
    <m/>
    <x v="1553"/>
    <m/>
    <m/>
    <m/>
    <d v="2010-09-30T00:00:00"/>
    <m/>
    <m/>
    <m/>
    <m/>
    <s v="DIVISION AND BOUNDARY LINE ADJUSTMENT"/>
  </r>
  <r>
    <s v="SUBDIVISION"/>
    <s v="BECKNER"/>
    <s v="BECKNER"/>
    <s v="WALLACE"/>
    <s v="290 DRY HOLLOW"/>
    <s v="ROCKBRIDGE BATHS"/>
    <s v="VA"/>
    <s v="24473"/>
    <s v="5405690251"/>
    <s v="A2"/>
    <s v="WC"/>
    <s v="37"/>
    <s v="A-71"/>
    <s v="37-A-71"/>
    <s v="DRY HOLLOW"/>
    <s v="729"/>
    <x v="4"/>
    <n v="6.7"/>
    <n v="1"/>
    <n v="100"/>
    <m/>
    <m/>
    <x v="1554"/>
    <m/>
    <m/>
    <m/>
    <d v="2010-10-01T00:00:00"/>
    <m/>
    <m/>
    <m/>
    <m/>
    <s v=""/>
  </r>
  <r>
    <s v="AMENDMENT"/>
    <s v="ROCKBRIDGE COUNTY"/>
    <s v="PLANNING"/>
    <s v=""/>
    <s v="150 S. MAIN STREET"/>
    <s v="LEXINGTON"/>
    <s v="VA"/>
    <s v="24450"/>
    <s v="5404649662"/>
    <s v="I1"/>
    <s v="NA"/>
    <s v=""/>
    <s v=""/>
    <s v="-"/>
    <s v="I1 DISTRICT"/>
    <s v=""/>
    <x v="3"/>
    <m/>
    <m/>
    <n v="0"/>
    <m/>
    <m/>
    <x v="1555"/>
    <d v="2010-11-10T00:00:00"/>
    <d v="2010-11-22T00:00:00"/>
    <m/>
    <d v="2010-11-22T00:00:00"/>
    <m/>
    <m/>
    <m/>
    <m/>
    <s v="INCREASE HEIGHT IN I1"/>
  </r>
  <r>
    <s v="COMMERCIAL"/>
    <s v="ZIEGLER"/>
    <s v="ZIEGLER"/>
    <s v="SHIRLEY"/>
    <s v="5661 N LEE HIGHWAY"/>
    <s v="FAIRFIELD"/>
    <s v="VA"/>
    <s v="24435"/>
    <s v="5403488921"/>
    <s v="R1"/>
    <s v="SR"/>
    <s v="39"/>
    <s v="A-41B"/>
    <s v="39-A-41B"/>
    <s v="FAIRFIELD"/>
    <s v="11"/>
    <x v="9"/>
    <n v="0.64"/>
    <m/>
    <n v="310"/>
    <m/>
    <m/>
    <x v="1556"/>
    <d v="2010-11-10T00:00:00"/>
    <d v="2010-11-22T00:00:00"/>
    <m/>
    <d v="2010-11-22T00:00:00"/>
    <m/>
    <m/>
    <m/>
    <m/>
    <s v="REZONE FROM R1 TO B1"/>
  </r>
  <r>
    <s v="SUBDIVISION"/>
    <s v="ZIMMERMAN"/>
    <s v="ZIMMERMAN"/>
    <s v="ANNE"/>
    <s v="1950 TURNPIKE ROAD"/>
    <s v="LEXINGTON"/>
    <s v="VA"/>
    <s v="24450"/>
    <s v="5404634559"/>
    <s v="A2"/>
    <s v="KC"/>
    <s v="72"/>
    <s v="A-59"/>
    <s v="72-A-59"/>
    <s v="TURNPIKE"/>
    <s v="672"/>
    <x v="8"/>
    <n v="19.52"/>
    <n v="1"/>
    <n v="175"/>
    <m/>
    <m/>
    <x v="1557"/>
    <m/>
    <m/>
    <m/>
    <d v="2010-10-20T00:00:00"/>
    <m/>
    <m/>
    <m/>
    <m/>
    <s v=""/>
  </r>
  <r>
    <s v="COMMERCIAL"/>
    <s v="KELLY'S CORNER"/>
    <s v="NYE"/>
    <s v="SANDRA"/>
    <s v="848 W MIDLAND TRAIL"/>
    <s v="LEXINGTON"/>
    <s v="VA"/>
    <s v="24450"/>
    <s v="5404634588"/>
    <s v="AT"/>
    <s v="KC"/>
    <s v="60A"/>
    <s v="A-10"/>
    <s v="60A-A-10"/>
    <s v="KELLY'S CORNER"/>
    <s v="60"/>
    <x v="2"/>
    <n v="0.24"/>
    <m/>
    <n v="300"/>
    <m/>
    <m/>
    <x v="1558"/>
    <d v="2010-11-10T00:00:00"/>
    <d v="2010-11-22T00:00:00"/>
    <m/>
    <d v="2010-11-22T00:00:00"/>
    <m/>
    <m/>
    <m/>
    <m/>
    <s v="SE FOR COUNTRY STORE IN AT"/>
  </r>
  <r>
    <s v="COMMERCIAL"/>
    <s v="KELLY'S CORNER"/>
    <s v="NYE"/>
    <s v="SANDRA"/>
    <s v="848 W MIDLAND TRAIL"/>
    <s v="LEXINGTON"/>
    <s v="VA"/>
    <s v="24450"/>
    <s v="5404634588"/>
    <s v="R1"/>
    <s v="KC"/>
    <s v="60A"/>
    <s v="A-10"/>
    <s v="60A-A-10"/>
    <s v="KELLY'S CORNER"/>
    <s v="60"/>
    <x v="9"/>
    <n v="0.24"/>
    <m/>
    <n v="310"/>
    <m/>
    <m/>
    <x v="1558"/>
    <d v="2010-11-10T00:00:00"/>
    <d v="2010-11-22T00:00:00"/>
    <m/>
    <d v="2010-11-22T00:00:00"/>
    <m/>
    <m/>
    <m/>
    <m/>
    <s v="REZONE FROM R1 TO AT FOR COUNTRY STORE"/>
  </r>
  <r>
    <s v="COMMERCIAL"/>
    <s v="HIGH COUNTRY OUTFITTERS"/>
    <s v="CAMDEN"/>
    <s v="KRIS"/>
    <s v="1333 BORDEN ROAD"/>
    <s v="LEXINGTON"/>
    <s v="VA"/>
    <s v="24450"/>
    <s v="5407840529"/>
    <s v="B1"/>
    <s v="KC"/>
    <s v="61"/>
    <s v="A-43B"/>
    <s v="61-A-43B"/>
    <s v="LEXINGTON"/>
    <s v="60"/>
    <x v="5"/>
    <n v="2.8"/>
    <m/>
    <n v="200"/>
    <m/>
    <m/>
    <x v="1559"/>
    <d v="2010-11-10T00:00:00"/>
    <m/>
    <d v="2010-11-17T00:00:00"/>
    <d v="2010-11-17T00:00:00"/>
    <m/>
    <m/>
    <m/>
    <m/>
    <s v=""/>
  </r>
  <r>
    <s v="RESIDENTIAL"/>
    <s v="ALFORD"/>
    <s v="ALFORD"/>
    <s v="ANNA"/>
    <s v="5704 PLANK ROAD"/>
    <s v="LEXINGTON"/>
    <s v="VA"/>
    <s v="24450"/>
    <s v="5402911798"/>
    <s v="A2"/>
    <s v="BF"/>
    <s v="104"/>
    <s v="14-B"/>
    <s v="104-14-B"/>
    <s v="PLANK ROAD"/>
    <s v="610"/>
    <x v="5"/>
    <n v="11.13"/>
    <m/>
    <n v="200"/>
    <m/>
    <m/>
    <x v="1560"/>
    <d v="2010-11-10T00:00:00"/>
    <m/>
    <d v="2010-11-17T00:00:00"/>
    <m/>
    <d v="2010-11-17T00:00:00"/>
    <m/>
    <m/>
    <m/>
    <s v=""/>
  </r>
  <r>
    <s v="RESIDENTIAL"/>
    <s v="DAY"/>
    <s v="DAY"/>
    <s v="PEGGY"/>
    <s v="86 DAYS LANE"/>
    <s v="RAPHINE"/>
    <s v="VA"/>
    <s v="24472"/>
    <s v="5404637328"/>
    <s v="R1"/>
    <s v="WC"/>
    <s v="28B"/>
    <s v="A-49"/>
    <s v="28B-A-49"/>
    <s v="RAPHINE"/>
    <s v=""/>
    <x v="5"/>
    <n v="1"/>
    <m/>
    <n v="200"/>
    <m/>
    <m/>
    <x v="1560"/>
    <d v="2010-11-10T00:00:00"/>
    <m/>
    <d v="2010-11-17T00:00:00"/>
    <d v="2010-11-17T00:00:00"/>
    <m/>
    <m/>
    <m/>
    <m/>
    <s v=""/>
  </r>
  <r>
    <s v="SUBDIVISION"/>
    <s v="SPENCER"/>
    <s v="SPENCER"/>
    <s v="MARGARET"/>
    <s v="562 FURRS MILL ROAD"/>
    <s v="LEXINGTON"/>
    <s v="VA"/>
    <s v="24450"/>
    <s v="5404632312"/>
    <s v="A2"/>
    <s v="BF"/>
    <s v="71"/>
    <s v="A-101"/>
    <s v="71-A-101"/>
    <s v="LITTLE DRY HOLLOW"/>
    <s v="659"/>
    <x v="4"/>
    <n v="17.690000000000001"/>
    <n v="1"/>
    <n v="100"/>
    <m/>
    <m/>
    <x v="1561"/>
    <m/>
    <m/>
    <m/>
    <d v="2010-11-04T00:00:00"/>
    <m/>
    <m/>
    <m/>
    <m/>
    <s v="AG DIVISION"/>
  </r>
  <r>
    <s v="SUBDIVISION"/>
    <s v="DAY"/>
    <s v="DAY"/>
    <s v="PEGGY"/>
    <s v="86 DAYS LANE"/>
    <s v="RAPHINE"/>
    <s v="VA"/>
    <s v="24472"/>
    <s v="5404637328"/>
    <s v="R1"/>
    <s v="WC"/>
    <s v="28B"/>
    <s v="A-49"/>
    <s v="28B-A-49"/>
    <s v="RAPHINE"/>
    <s v=""/>
    <x v="4"/>
    <n v="0.5"/>
    <n v="1"/>
    <n v="100"/>
    <m/>
    <m/>
    <x v="1562"/>
    <m/>
    <m/>
    <m/>
    <d v="2010-11-18T00:00:00"/>
    <m/>
    <m/>
    <m/>
    <m/>
    <s v=""/>
  </r>
  <r>
    <s v="SUBDIVISION"/>
    <s v="STEELE"/>
    <s v="STEELE"/>
    <s v="DONNIE"/>
    <s v="5 FLATTOP LN"/>
    <s v="FAIRFIELD"/>
    <s v="VA"/>
    <s v="24435"/>
    <s v="5403772507"/>
    <s v="A2"/>
    <s v="WC"/>
    <s v="50"/>
    <s v="A-80"/>
    <s v="50-A-80"/>
    <s v="FAIRFIELD"/>
    <s v="717"/>
    <x v="8"/>
    <n v="2.94"/>
    <n v="1"/>
    <n v="175"/>
    <m/>
    <m/>
    <x v="1563"/>
    <m/>
    <m/>
    <m/>
    <d v="2010-12-02T00:00:00"/>
    <m/>
    <m/>
    <m/>
    <m/>
    <s v=""/>
  </r>
  <r>
    <s v="SUBDIVISION"/>
    <s v="CARTER"/>
    <s v="CARTER"/>
    <s v="ROBERT"/>
    <s v="812 SUGAR CREEK"/>
    <s v="LEXINGTON"/>
    <s v="VA"/>
    <s v="24450"/>
    <s v=""/>
    <s v="A2"/>
    <s v="KC"/>
    <s v="58"/>
    <s v="A-53"/>
    <s v="58-A-53"/>
    <s v="SUGAR CREEK"/>
    <s v="644"/>
    <x v="8"/>
    <n v="16.11"/>
    <n v="1"/>
    <n v="175"/>
    <m/>
    <m/>
    <x v="1564"/>
    <m/>
    <m/>
    <m/>
    <d v="2010-12-20T00:00:00"/>
    <m/>
    <m/>
    <m/>
    <m/>
    <s v=""/>
  </r>
  <r>
    <s v="AMENDMENT"/>
    <s v="MCDONALD"/>
    <s v="MCDONALD"/>
    <s v="ROBERT"/>
    <s v="6 EVERGREEN DRIVE"/>
    <s v="LEXINGTON"/>
    <s v="VA"/>
    <s v="24450"/>
    <s v="5404646605"/>
    <s v="R1"/>
    <s v="BF"/>
    <s v="75F"/>
    <s v="A-6"/>
    <s v="75F-A-6"/>
    <s v="CEDAR GROVE"/>
    <s v="251"/>
    <x v="3"/>
    <m/>
    <m/>
    <n v="200"/>
    <m/>
    <m/>
    <x v="1565"/>
    <d v="2011-02-09T00:00:00"/>
    <d v="2011-03-28T00:00:00"/>
    <m/>
    <d v="2011-03-28T00:00:00"/>
    <m/>
    <m/>
    <m/>
    <m/>
    <s v="CHICKENS IN RESIDENTIAL"/>
  </r>
  <r>
    <s v="AMENDMENT"/>
    <s v="ROCKBRIDGE COUNTY"/>
    <s v="PLANNING"/>
    <s v=""/>
    <s v="150 S. MAIN STREET"/>
    <s v="LEXINGTON"/>
    <s v="VA"/>
    <s v="24450"/>
    <s v="5404649662"/>
    <s v="B1"/>
    <s v="NA"/>
    <s v=""/>
    <s v=""/>
    <s v="-"/>
    <s v="B1 DISTRICTS"/>
    <s v=""/>
    <x v="3"/>
    <m/>
    <m/>
    <n v="0"/>
    <m/>
    <m/>
    <x v="1566"/>
    <d v="2011-02-09T00:00:00"/>
    <d v="2011-03-28T00:00:00"/>
    <m/>
    <d v="2011-03-28T00:00:00"/>
    <m/>
    <m/>
    <m/>
    <m/>
    <s v="WALL SIGNS IN B-1"/>
  </r>
  <r>
    <s v="COMMERCIAL"/>
    <s v="MOUNTAIN VIEW BREWERY"/>
    <s v="CRANDALL"/>
    <s v="STEVE"/>
    <s v="200 MOSBYS RUN"/>
    <s v="ROSELAND"/>
    <s v="VA"/>
    <s v="22967"/>
    <s v="4343612525"/>
    <s v="B1"/>
    <s v="WC"/>
    <s v="62"/>
    <s v="14-B"/>
    <s v="62-14-B"/>
    <s v="LEXINGTON"/>
    <s v="11"/>
    <x v="2"/>
    <n v="12"/>
    <m/>
    <n v="300"/>
    <m/>
    <m/>
    <x v="1567"/>
    <d v="2011-02-09T00:00:00"/>
    <d v="2011-02-14T00:00:00"/>
    <m/>
    <d v="2011-02-14T00:00:00"/>
    <m/>
    <m/>
    <m/>
    <m/>
    <s v="DEVILS BACKBONE BREWING COMPANY"/>
  </r>
  <r>
    <s v="SUBDIVISION"/>
    <s v="ZIMMERMAN"/>
    <s v="ZIMMERMAN"/>
    <s v="ANNE"/>
    <s v="1950 TURNPIKE ROAD"/>
    <s v="LEXINGTON"/>
    <s v="VA"/>
    <s v="24450"/>
    <s v="5404634559"/>
    <s v="A2"/>
    <s v="KC"/>
    <s v="72"/>
    <s v="A-59B"/>
    <s v="72-A-59B"/>
    <s v="TURNPIKE"/>
    <s v="672"/>
    <x v="8"/>
    <n v="4.16"/>
    <n v="1"/>
    <n v="175"/>
    <m/>
    <m/>
    <x v="1568"/>
    <m/>
    <m/>
    <m/>
    <d v="2011-01-28T00:00:00"/>
    <m/>
    <m/>
    <m/>
    <m/>
    <s v=""/>
  </r>
  <r>
    <s v="SUBDIVISION"/>
    <s v="BRUCE"/>
    <s v="BRUCE"/>
    <s v="JACQUILINE"/>
    <s v="624 LOW BRIDGE LANE"/>
    <s v="LEXINGTON"/>
    <s v="VA"/>
    <s v="24450"/>
    <s v="5405701673"/>
    <s v="A2"/>
    <s v="KC"/>
    <s v="48"/>
    <s v="1-2B/2E"/>
    <s v="48-1-2B/2E"/>
    <s v="BIG SPRING"/>
    <s v="624"/>
    <x v="8"/>
    <n v="18.57"/>
    <n v="1"/>
    <n v="175"/>
    <m/>
    <m/>
    <x v="1569"/>
    <m/>
    <m/>
    <m/>
    <d v="2011-03-07T00:00:00"/>
    <m/>
    <m/>
    <m/>
    <m/>
    <s v=""/>
  </r>
  <r>
    <s v="AMENDMENT"/>
    <s v="ROCKBRIDGE COUNTY"/>
    <s v="PLANNING"/>
    <s v=""/>
    <s v="150 S. MAIN STREET"/>
    <s v="LEXINGTON"/>
    <s v="VA"/>
    <s v="24450"/>
    <s v="5404649662"/>
    <s v="I1"/>
    <s v="NA"/>
    <s v=""/>
    <s v=""/>
    <s v="-"/>
    <s v="I1 DISTRICT"/>
    <s v=""/>
    <x v="3"/>
    <m/>
    <m/>
    <n v="0"/>
    <m/>
    <m/>
    <x v="1570"/>
    <d v="2011-04-13T00:00:00"/>
    <d v="2011-04-25T00:00:00"/>
    <m/>
    <d v="2011-04-25T00:00:00"/>
    <m/>
    <m/>
    <m/>
    <m/>
    <s v="FOOD EDUCATION AND PROCESSING CENTER"/>
  </r>
  <r>
    <s v="SUSBIVISION"/>
    <s v="HUMPRHREYS"/>
    <s v="HUMPHREYS"/>
    <s v="GARY"/>
    <s v="747 MCCRORYS HILL ROAD"/>
    <s v="FAIRFIELD"/>
    <s v="VA"/>
    <s v="24435"/>
    <s v="5404604273"/>
    <s v="A2"/>
    <s v="SR"/>
    <s v="53"/>
    <s v="A-1"/>
    <s v="53-A-1"/>
    <s v="MCCRORYS HILL"/>
    <s v="709"/>
    <x v="4"/>
    <n v="9.6300000000000008"/>
    <n v="1"/>
    <n v="100"/>
    <m/>
    <m/>
    <x v="1571"/>
    <m/>
    <m/>
    <m/>
    <d v="2011-03-18T00:00:00"/>
    <m/>
    <m/>
    <m/>
    <m/>
    <s v=""/>
  </r>
  <r>
    <s v="SUBDIVISION"/>
    <s v="LILLEY"/>
    <s v="LILLEY"/>
    <s v="STEVEN"/>
    <s v="2944 VIRGINIA AVENUE"/>
    <s v="GOSHEN"/>
    <s v="VA"/>
    <s v="24439"/>
    <s v="5409971354"/>
    <s v="A2"/>
    <s v="WC"/>
    <s v="8"/>
    <s v="3-4K2"/>
    <s v="8-3-4K2"/>
    <s v="GOSHEN"/>
    <s v="42"/>
    <x v="4"/>
    <n v="12.21"/>
    <n v="1"/>
    <n v="100"/>
    <m/>
    <m/>
    <x v="1572"/>
    <m/>
    <m/>
    <m/>
    <d v="2011-03-21T00:00:00"/>
    <m/>
    <m/>
    <m/>
    <m/>
    <s v=""/>
  </r>
  <r>
    <s v="SUBDIVISION"/>
    <s v="BYERS"/>
    <s v="BYERS"/>
    <s v="TIMOTHY"/>
    <s v="2225 BORDEN GRANT TRAIL"/>
    <s v="FAIRFIELD"/>
    <s v="VA"/>
    <s v="24435"/>
    <s v="5402611958"/>
    <s v="A2"/>
    <s v="SR"/>
    <s v="51"/>
    <s v="A-1A1"/>
    <s v="51-A-1A1"/>
    <s v="DONALDSBURG"/>
    <s v="706"/>
    <x v="8"/>
    <n v="2"/>
    <n v="1"/>
    <n v="175"/>
    <m/>
    <m/>
    <x v="1573"/>
    <m/>
    <m/>
    <m/>
    <d v="2011-04-18T00:00:00"/>
    <m/>
    <m/>
    <m/>
    <m/>
    <s v=""/>
  </r>
  <r>
    <s v="RESIDENTIAL"/>
    <s v="ROCKBRIDGE COUNTY"/>
    <s v="PLANNING"/>
    <s v=""/>
    <s v="150 S. MAIN STREET"/>
    <s v="LEXINGTON"/>
    <s v="VA"/>
    <s v="24450"/>
    <s v="5404649662"/>
    <s v="I1"/>
    <s v="KC"/>
    <s v="61"/>
    <s v="9-A1"/>
    <s v="61-9-A1"/>
    <s v="GREENHOUSE RD"/>
    <s v="681"/>
    <x v="9"/>
    <n v="3"/>
    <m/>
    <n v="0"/>
    <m/>
    <m/>
    <x v="1574"/>
    <d v="2011-06-08T00:00:00"/>
    <d v="2011-06-27T00:00:00"/>
    <m/>
    <d v="2011-06-27T00:00:00"/>
    <m/>
    <m/>
    <m/>
    <m/>
    <s v="REZONING COUNTY LAND FOR HABITAT"/>
  </r>
  <r>
    <s v="SUBDIVISION"/>
    <s v="MONAHAN"/>
    <s v="MONAHAN"/>
    <s v="DAVID"/>
    <s v="54 RED OAK LANE"/>
    <s v="LEXINGTON"/>
    <s v="VA"/>
    <s v="24450"/>
    <s v="5404635429"/>
    <s v="A2"/>
    <s v="BF"/>
    <s v="88"/>
    <s v="29-2"/>
    <s v="88-29-2"/>
    <s v="POPLAR HILL"/>
    <s v="671"/>
    <x v="4"/>
    <n v="2.17"/>
    <n v="1"/>
    <n v="100"/>
    <m/>
    <m/>
    <x v="1575"/>
    <m/>
    <m/>
    <m/>
    <d v="2011-04-26T00:00:00"/>
    <m/>
    <m/>
    <m/>
    <m/>
    <s v=""/>
  </r>
  <r>
    <s v="SUBDIVISION"/>
    <s v="HATCHER"/>
    <s v="HATCHER"/>
    <s v="DOUGLAS"/>
    <s v="505 DRY WELL ROAD"/>
    <s v="NATURAL BRIDGE"/>
    <s v="VA"/>
    <s v="24578"/>
    <s v="5402914396"/>
    <s v="A2"/>
    <s v="NB"/>
    <s v="106"/>
    <s v="32-5"/>
    <s v="106-32-5"/>
    <s v="NATURAL BRIDGE"/>
    <s v="813"/>
    <x v="4"/>
    <n v="3.95"/>
    <n v="1"/>
    <n v="100"/>
    <m/>
    <m/>
    <x v="1576"/>
    <m/>
    <m/>
    <m/>
    <d v="2011-05-16T00:00:00"/>
    <m/>
    <m/>
    <m/>
    <m/>
    <s v=""/>
  </r>
  <r>
    <s v="AMENDMENT"/>
    <s v="ROCKBRIDGE COUNTY"/>
    <s v="PLANNING"/>
    <s v=""/>
    <s v="150 S. MAIN STREET"/>
    <s v="LEXINGTON"/>
    <s v="VA"/>
    <s v="24450"/>
    <s v="5404649662"/>
    <s v="AG"/>
    <s v="NA"/>
    <s v=""/>
    <s v=""/>
    <s v="-"/>
    <s v="AG DISTRICTS"/>
    <s v=""/>
    <x v="3"/>
    <m/>
    <m/>
    <n v="0"/>
    <m/>
    <m/>
    <x v="1577"/>
    <d v="2011-06-08T00:00:00"/>
    <d v="2011-07-25T00:00:00"/>
    <m/>
    <d v="2011-07-25T00:00:00"/>
    <m/>
    <m/>
    <m/>
    <m/>
    <s v="CLUSTERS AND DENSITY BONUSES"/>
  </r>
  <r>
    <s v="SUBDIVISION"/>
    <s v="BURKE"/>
    <s v="BURKE"/>
    <s v="BARRY"/>
    <s v="113 WALKER STREET"/>
    <s v="LEXINGTON"/>
    <s v="VA"/>
    <s v="24450"/>
    <s v="5404612134"/>
    <s v="A2"/>
    <s v="WC"/>
    <s v="36"/>
    <s v="A-136B"/>
    <s v="36-A-136B"/>
    <s v="CLIFFSIDE"/>
    <s v="712"/>
    <x v="4"/>
    <n v="2"/>
    <n v="1"/>
    <n v="100"/>
    <m/>
    <m/>
    <x v="1578"/>
    <m/>
    <m/>
    <m/>
    <d v="2011-05-17T00:00:00"/>
    <m/>
    <m/>
    <m/>
    <m/>
    <s v=""/>
  </r>
  <r>
    <s v="SUBDIVISION"/>
    <s v="STALLARD"/>
    <s v="STALLARD"/>
    <s v="JAMES"/>
    <s v="246 STONERIDGE LANE"/>
    <s v="GLASGOW"/>
    <s v="VA"/>
    <s v="24555"/>
    <s v="5404634090"/>
    <s v="A2"/>
    <s v="BF"/>
    <s v="87"/>
    <s v="A-75"/>
    <s v="87-A-75"/>
    <s v="STONERIDGE"/>
    <s v="11"/>
    <x v="4"/>
    <n v="17.71"/>
    <n v="1"/>
    <n v="100"/>
    <m/>
    <m/>
    <x v="1579"/>
    <m/>
    <m/>
    <m/>
    <d v="2011-05-18T00:00:00"/>
    <m/>
    <m/>
    <m/>
    <m/>
    <s v=""/>
  </r>
  <r>
    <s v="SUBDIVISION"/>
    <s v="REED"/>
    <s v="REED"/>
    <s v="HARRY"/>
    <s v="31 RADNOR LANE"/>
    <s v="GLASGOW"/>
    <s v="VA"/>
    <s v="24555"/>
    <s v="5402912988"/>
    <s v="A2"/>
    <s v="NB"/>
    <s v="106"/>
    <s v="33-D2"/>
    <s v="106-33-D2"/>
    <s v="FANCY HILL"/>
    <s v="11"/>
    <x v="4"/>
    <n v="6.08"/>
    <n v="1"/>
    <n v="100"/>
    <m/>
    <m/>
    <x v="1580"/>
    <m/>
    <m/>
    <m/>
    <d v="2011-05-23T00:00:00"/>
    <m/>
    <m/>
    <m/>
    <m/>
    <s v=""/>
  </r>
  <r>
    <s v="SUBDIVISION"/>
    <s v="AUSTIN"/>
    <s v="AUSTIN"/>
    <s v="LARRY"/>
    <s v="256 LA LANE"/>
    <s v="LEXINGTON"/>
    <s v="VA"/>
    <s v="24450"/>
    <s v="5404633467"/>
    <s v="A2"/>
    <s v="BF"/>
    <s v="103"/>
    <s v="4-1"/>
    <s v="103-4-1"/>
    <s v="RAPPS MILL"/>
    <s v="611"/>
    <x v="4"/>
    <n v="61.81"/>
    <n v="1"/>
    <n v="100"/>
    <m/>
    <m/>
    <x v="1581"/>
    <m/>
    <m/>
    <m/>
    <d v="2011-06-08T00:00:00"/>
    <m/>
    <m/>
    <m/>
    <m/>
    <s v=""/>
  </r>
  <r>
    <s v="SUBDIVISION"/>
    <s v="SPANGLER"/>
    <s v="SPANGLER"/>
    <s v="JOHN"/>
    <s v="75 MIDDLE RIVER DRIVE"/>
    <s v="VERONA"/>
    <s v="VA"/>
    <s v="24482"/>
    <s v="5402481028"/>
    <s v="A2"/>
    <s v="BF"/>
    <s v="105"/>
    <s v="A-2B"/>
    <s v="105-A-2B"/>
    <s v="RURAL VALLEY"/>
    <s v="691"/>
    <x v="4"/>
    <n v="8.5299999999999994"/>
    <n v="2"/>
    <n v="125"/>
    <m/>
    <m/>
    <x v="1582"/>
    <m/>
    <m/>
    <m/>
    <d v="2011-07-06T00:00:00"/>
    <m/>
    <m/>
    <m/>
    <m/>
    <s v=""/>
  </r>
  <r>
    <s v="SUBDIVISION"/>
    <s v="HARDBARGER"/>
    <s v="HARDBARGER"/>
    <s v="HUGH"/>
    <s v="1095 BLACKS CREEK ROAD"/>
    <s v="LEXINGTON"/>
    <s v="VA"/>
    <s v="24450"/>
    <s v="5404633895"/>
    <s v="A2"/>
    <s v="BF"/>
    <s v="70"/>
    <s v="A-52"/>
    <s v="70-A-52"/>
    <s v="BLACKS CREEK"/>
    <s v="655"/>
    <x v="8"/>
    <n v="10.93"/>
    <n v="1"/>
    <n v="175"/>
    <m/>
    <m/>
    <x v="1583"/>
    <m/>
    <m/>
    <m/>
    <d v="2011-07-11T00:00:00"/>
    <m/>
    <m/>
    <m/>
    <m/>
    <s v=""/>
  </r>
  <r>
    <s v="AMENDMENT"/>
    <s v="ROCKBRIDGE COUNTY"/>
    <s v="PLANNING"/>
    <s v=""/>
    <s v="150 S. MAIN STREET"/>
    <s v="LEXINGTON"/>
    <s v="VA"/>
    <s v="24450"/>
    <s v="5404649662"/>
    <s v="NA"/>
    <s v="NA"/>
    <s v=""/>
    <s v=""/>
    <s v="-"/>
    <s v="RAPHINE OVERLAY"/>
    <s v=""/>
    <x v="3"/>
    <m/>
    <m/>
    <n v="0"/>
    <m/>
    <m/>
    <x v="1584"/>
    <d v="2011-08-10T00:00:00"/>
    <d v="2011-08-22T00:00:00"/>
    <m/>
    <d v="2011-08-22T00:00:00"/>
    <m/>
    <m/>
    <m/>
    <m/>
    <s v="FUEL PRICING SIGNS"/>
  </r>
  <r>
    <s v="COMMERCIAL"/>
    <s v="NATURAL BRIDGE H&amp;A"/>
    <s v="SHANKS"/>
    <s v="DONNIE"/>
    <s v="1790 WERT FAULKNER HWY"/>
    <s v="GLASGOW"/>
    <s v="VA"/>
    <s v="24555"/>
    <s v="5402581008"/>
    <s v="B1"/>
    <s v="NB"/>
    <s v="108A3"/>
    <s v="1-63-1"/>
    <s v="108A3-1-63-1"/>
    <s v="NB STATION"/>
    <s v="130"/>
    <x v="2"/>
    <n v="1"/>
    <m/>
    <n v="300"/>
    <m/>
    <m/>
    <x v="1585"/>
    <d v="2011-08-10T00:00:00"/>
    <d v="2011-08-22T00:00:00"/>
    <m/>
    <d v="2011-08-22T00:00:00"/>
    <m/>
    <m/>
    <m/>
    <m/>
    <s v="MINI-STORAGE IN B-1"/>
  </r>
  <r>
    <s v="UTILITY"/>
    <s v="PETERSON DATA CENTER"/>
    <s v=""/>
    <s v=""/>
    <s v="150 S. MAIN STREET"/>
    <s v="LEXINGTON"/>
    <s v="VA"/>
    <s v="24450"/>
    <s v="5404649662"/>
    <s v="AT"/>
    <s v="KC"/>
    <s v="61"/>
    <s v="A-46"/>
    <s v="61-A-46"/>
    <s v="W&amp;L"/>
    <s v="60"/>
    <x v="2"/>
    <n v="80"/>
    <m/>
    <n v="300"/>
    <m/>
    <m/>
    <x v="1585"/>
    <d v="2011-08-10T00:00:00"/>
    <d v="2011-08-22T00:00:00"/>
    <m/>
    <d v="2011-08-22T00:00:00"/>
    <m/>
    <m/>
    <m/>
    <m/>
    <s v="DATA CENTER IN AT"/>
  </r>
  <r>
    <s v="SUBDIVISION"/>
    <s v="ARMENTROUT"/>
    <s v="ARMENTROUT"/>
    <s v="LEWIS"/>
    <s v="1135 FULTON STREET"/>
    <s v="WYTHEVILLE"/>
    <s v="VA"/>
    <s v=""/>
    <s v="2762286788"/>
    <s v="A2"/>
    <s v="BF"/>
    <s v="106"/>
    <s v="1-1"/>
    <s v="106-1-1"/>
    <s v="RED MILL"/>
    <s v="609"/>
    <x v="8"/>
    <n v="2"/>
    <n v="1"/>
    <n v="175"/>
    <m/>
    <m/>
    <x v="1586"/>
    <m/>
    <m/>
    <m/>
    <d v="2011-08-17T00:00:00"/>
    <m/>
    <m/>
    <m/>
    <m/>
    <s v=""/>
  </r>
  <r>
    <s v="SUBDIVISION"/>
    <s v="WHITESELL"/>
    <s v="WHITESELL"/>
    <s v="RICHARD"/>
    <s v="10 ANDERSON FARM ROAD"/>
    <s v="ROCKBRIDGE BATHS"/>
    <s v="VA"/>
    <s v="24473"/>
    <s v="5403485084"/>
    <s v="A2"/>
    <s v="WC"/>
    <s v="36"/>
    <s v="A-99"/>
    <s v="36-A-99"/>
    <s v="BACK DRAFT"/>
    <s v="729"/>
    <x v="4"/>
    <n v="2.23"/>
    <n v="1"/>
    <n v="100"/>
    <m/>
    <m/>
    <x v="1587"/>
    <m/>
    <m/>
    <m/>
    <d v="2011-09-12T00:00:00"/>
    <m/>
    <m/>
    <m/>
    <m/>
    <s v=""/>
  </r>
  <r>
    <s v="RESIDENTIAL"/>
    <s v="CONLEY"/>
    <s v="CONLEY"/>
    <s v="PAMELA"/>
    <s v="516 WOODLAND AVENUE"/>
    <s v="BUENA VISTA"/>
    <s v="VA"/>
    <s v="24416"/>
    <s v="5402613970"/>
    <s v="A2"/>
    <s v="NB"/>
    <s v="99"/>
    <s v="8-2C"/>
    <s v="99-8-2C"/>
    <s v="FORGE ROAD"/>
    <s v="608"/>
    <x v="7"/>
    <n v="0.98"/>
    <m/>
    <n v="150"/>
    <m/>
    <m/>
    <x v="1588"/>
    <m/>
    <m/>
    <d v="2011-10-19T00:00:00"/>
    <d v="2012-10-19T00:00:00"/>
    <m/>
    <m/>
    <m/>
    <m/>
    <s v="APPROVED FOR FOUR YEARS"/>
  </r>
  <r>
    <s v="RESIDENTIAL"/>
    <s v="HUBER"/>
    <s v="HUBER"/>
    <s v="AARON"/>
    <s v="500 VALLEY PIKE"/>
    <s v="LEXINGTON"/>
    <s v="VA"/>
    <s v="24450"/>
    <s v="5404635340"/>
    <s v="R1"/>
    <s v="WC"/>
    <s v="62"/>
    <s v="28-1"/>
    <s v="62-28-1"/>
    <s v="VALLEY PIKE"/>
    <s v="645"/>
    <x v="5"/>
    <n v="0.6"/>
    <m/>
    <n v="200"/>
    <m/>
    <m/>
    <x v="1589"/>
    <d v="2011-10-12T00:00:00"/>
    <m/>
    <d v="2011-10-19T00:00:00"/>
    <d v="2011-10-19T00:00:00"/>
    <m/>
    <m/>
    <m/>
    <m/>
    <s v="SETBACK ENCROACHMENT"/>
  </r>
  <r>
    <s v="COMMERCIAL"/>
    <s v="MEDUSA PROPERTIES"/>
    <s v="BARGER"/>
    <s v="CHARLES"/>
    <s v="POB 778"/>
    <s v="LEXINGTON"/>
    <s v="VA"/>
    <s v="24450"/>
    <s v="5404632106"/>
    <s v="I1"/>
    <s v="BF"/>
    <s v="74"/>
    <s v="14-1/2"/>
    <s v="74-14-1/2"/>
    <s v="LEXINGTON"/>
    <s v="60"/>
    <x v="6"/>
    <n v="3"/>
    <m/>
    <n v="330"/>
    <m/>
    <m/>
    <x v="1590"/>
    <d v="2011-11-09T00:00:00"/>
    <d v="2011-11-28T00:00:00"/>
    <m/>
    <d v="2011-11-28T00:00:00"/>
    <m/>
    <m/>
    <m/>
    <m/>
    <s v="LONG JOHN SILVERS AND CAR WASH"/>
  </r>
  <r>
    <s v="RECREATIONAL"/>
    <s v="FOREST DHAMMA MONASTERY"/>
    <s v="LEVER"/>
    <s v="DAVID"/>
    <s v="17 W NELSON STREET"/>
    <s v="LEXINGTON"/>
    <s v="VA"/>
    <s v="24450"/>
    <s v="5404649001"/>
    <s v="A2"/>
    <s v="BF"/>
    <s v="93"/>
    <s v="A-8"/>
    <s v="93-A-8"/>
    <s v="SOUTH BUFFALO"/>
    <s v="664"/>
    <x v="2"/>
    <n v="247"/>
    <m/>
    <n v="300"/>
    <m/>
    <m/>
    <x v="1591"/>
    <d v="2011-11-09T00:00:00"/>
    <d v="2011-11-28T00:00:00"/>
    <m/>
    <d v="2012-11-28T00:00:00"/>
    <m/>
    <m/>
    <m/>
    <m/>
    <s v="BUDDHIST MEDITATION CENTER"/>
  </r>
  <r>
    <s v="AGRICULTURAL"/>
    <s v="PIPPIN"/>
    <s v="PIPPIN"/>
    <s v="GEORGIA"/>
    <s v="47 LONG RIFLE LANE"/>
    <s v="VESUVIUS"/>
    <s v="VA"/>
    <s v="24483"/>
    <s v="5403775510"/>
    <s v="A2"/>
    <s v="SR"/>
    <s v="52"/>
    <s v="3-3I/3H"/>
    <s v="52-3-3I/3H"/>
    <s v="MIDVALE"/>
    <s v="608"/>
    <x v="2"/>
    <n v="9"/>
    <m/>
    <n v="300"/>
    <m/>
    <m/>
    <x v="1592"/>
    <d v="2011-12-14T00:00:00"/>
    <d v="2012-01-23T00:00:00"/>
    <m/>
    <d v="2012-01-23T00:00:00"/>
    <m/>
    <m/>
    <m/>
    <m/>
    <s v=""/>
  </r>
  <r>
    <s v="SUBDIVISION"/>
    <s v="LEWIS"/>
    <s v="LEWIS"/>
    <s v="JONATHAN"/>
    <s v="5895 BORDEN GRANT TRAIL"/>
    <s v="RAPHINE"/>
    <s v="VA"/>
    <s v="24472"/>
    <s v="5404641128"/>
    <s v="A2"/>
    <s v="SR"/>
    <s v="40"/>
    <s v="2-1G2"/>
    <s v="40-2-1G2"/>
    <s v="STEELES TAVERN"/>
    <s v="706"/>
    <x v="8"/>
    <n v="5.5"/>
    <n v="1"/>
    <n v="175"/>
    <m/>
    <m/>
    <x v="1593"/>
    <m/>
    <m/>
    <m/>
    <d v="2011-12-12T00:00:00"/>
    <m/>
    <m/>
    <m/>
    <m/>
    <s v=""/>
  </r>
  <r>
    <s v="SUBDIVISION"/>
    <s v="MILLS"/>
    <s v="MILLS"/>
    <s v="GARY"/>
    <s v="180 MOORES SCHOOL LANE"/>
    <s v="LEXINGTON"/>
    <s v="VA"/>
    <s v="24450"/>
    <s v=""/>
    <s v="A2"/>
    <s v="BF"/>
    <s v="88"/>
    <s v="1-1B"/>
    <s v="88-1-1B"/>
    <s v="WESLEY CHAPEL"/>
    <s v="735"/>
    <x v="8"/>
    <n v="3.22"/>
    <n v="1"/>
    <n v="175"/>
    <m/>
    <m/>
    <x v="1594"/>
    <m/>
    <m/>
    <m/>
    <d v="2011-12-15T00:00:00"/>
    <m/>
    <m/>
    <m/>
    <m/>
    <s v=""/>
  </r>
  <r>
    <s v="SUBDIVISION"/>
    <s v="AGNOR"/>
    <s v="AGNOR"/>
    <s v="ROBERT"/>
    <s v="6446 N LEE HIGHWAY"/>
    <s v="FAIRFIELD"/>
    <s v="VA"/>
    <s v="24435"/>
    <s v="5403775027"/>
    <s v="A2"/>
    <s v="SR"/>
    <s v="39"/>
    <s v="A-75"/>
    <s v="39-A-75"/>
    <s v="FAIRFIELD"/>
    <s v="11"/>
    <x v="4"/>
    <n v="5.59"/>
    <n v="1"/>
    <n v="100"/>
    <m/>
    <m/>
    <x v="1595"/>
    <m/>
    <m/>
    <m/>
    <d v="2012-01-04T00:00:00"/>
    <m/>
    <m/>
    <m/>
    <m/>
    <s v=""/>
  </r>
  <r>
    <s v="SUBDIVISION"/>
    <s v="REED"/>
    <s v="REED"/>
    <s v="HARRY"/>
    <s v="POB 91"/>
    <s v="GLASGOW"/>
    <s v="VA"/>
    <s v="24555"/>
    <s v="5402912988"/>
    <s v="A2"/>
    <s v="NB"/>
    <s v="106"/>
    <s v="33-D2"/>
    <s v="106-33-D2"/>
    <s v="FANCY HILL"/>
    <s v="11"/>
    <x v="4"/>
    <n v="6.08"/>
    <n v="1"/>
    <n v="100"/>
    <m/>
    <m/>
    <x v="1596"/>
    <m/>
    <m/>
    <m/>
    <d v="2012-01-06T00:00:00"/>
    <m/>
    <m/>
    <m/>
    <m/>
    <s v=""/>
  </r>
  <r>
    <s v="AMENDMENT"/>
    <s v="ROCKBRIDGE COUNTY"/>
    <s v="PLANNING"/>
    <s v=""/>
    <s v="150 S. MAIN STREET"/>
    <s v="LEXINGTON"/>
    <s v="VA"/>
    <s v="24450"/>
    <s v="5404649662"/>
    <s v="NA"/>
    <s v="NA"/>
    <s v=""/>
    <s v=""/>
    <s v="-"/>
    <s v="COUNTY WIDE"/>
    <s v=""/>
    <x v="3"/>
    <m/>
    <m/>
    <n v="0"/>
    <m/>
    <m/>
    <x v="1597"/>
    <d v="2012-02-08T00:00:00"/>
    <d v="2012-02-27T00:00:00"/>
    <m/>
    <d v="2012-02-27T00:00:00"/>
    <m/>
    <m/>
    <m/>
    <m/>
    <s v="SUBDIVISION VDOT REVIEW"/>
  </r>
  <r>
    <s v="SUBDIVISION"/>
    <s v="SCHENDEL"/>
    <s v="SCHENDEL"/>
    <s v="WALTER"/>
    <s v="137 PISGAH ROAD"/>
    <s v="RAPHINE"/>
    <s v="VA"/>
    <s v="24472"/>
    <s v="5403481359"/>
    <s v="A2"/>
    <s v="WC"/>
    <s v="26"/>
    <s v="1-1"/>
    <s v="26-1-1"/>
    <s v="PISGAH"/>
    <s v="620"/>
    <x v="8"/>
    <n v="24"/>
    <n v="1"/>
    <n v="175"/>
    <m/>
    <m/>
    <x v="1598"/>
    <m/>
    <m/>
    <m/>
    <d v="2012-01-12T00:00:00"/>
    <m/>
    <m/>
    <m/>
    <m/>
    <s v=""/>
  </r>
  <r>
    <s v="UTILITY"/>
    <s v="DOMINION VIRGINIA POWER"/>
    <s v="HACKETT5"/>
    <s v="BILL"/>
    <s v="707 E. MAIN STREET"/>
    <s v="RICHMOND"/>
    <s v="VA"/>
    <s v="23219"/>
    <s v="8047713871"/>
    <s v="B2"/>
    <s v="WC"/>
    <s v="61"/>
    <s v="6-A"/>
    <s v="61-6-A"/>
    <s v="MAURY RIVER ROAD"/>
    <s v="39"/>
    <x v="2"/>
    <n v="9.4"/>
    <m/>
    <n v="300"/>
    <m/>
    <m/>
    <x v="1599"/>
    <d v="2012-03-14T00:00:00"/>
    <d v="2012-03-26T00:00:00"/>
    <m/>
    <d v="2012-03-26T00:00:00"/>
    <m/>
    <m/>
    <m/>
    <m/>
    <s v=""/>
  </r>
  <r>
    <s v="COMMERCIAL"/>
    <s v="NATURAL BRIDGE SPEEDWAY"/>
    <s v="RAMSEY"/>
    <s v="LARRY"/>
    <s v="169 NORTH DRY WELL ROAD"/>
    <s v="NATURAL BRIDGE"/>
    <s v="VA"/>
    <s v="24578"/>
    <s v="5404635044"/>
    <s v="A2"/>
    <s v="NB"/>
    <s v="106"/>
    <s v="24-2"/>
    <s v="106-24-2"/>
    <s v="NATURAL BRIDGE"/>
    <s v="813"/>
    <x v="2"/>
    <n v="39"/>
    <m/>
    <m/>
    <m/>
    <m/>
    <x v="1600"/>
    <d v="2012-02-08T00:00:00"/>
    <d v="2012-02-27T00:00:00"/>
    <m/>
    <d v="2012-02-27T00:00:00"/>
    <m/>
    <m/>
    <m/>
    <m/>
    <s v="MODIFY CURFEW"/>
  </r>
  <r>
    <s v="SAWMILL"/>
    <s v="AMERICAN HARDWOOD INC"/>
    <s v="HUBBARD"/>
    <s v="JOHN"/>
    <s v="567 N CHARLOTTE AVENUE"/>
    <s v="WAYNESBORO"/>
    <s v="VA"/>
    <s v="22980"/>
    <s v="5409469150"/>
    <s v="A2"/>
    <s v="KC"/>
    <s v="47"/>
    <s v="A-58"/>
    <s v="47-A-58"/>
    <s v="KERRS CREEK"/>
    <s v="623"/>
    <x v="2"/>
    <n v="65"/>
    <m/>
    <n v="300"/>
    <m/>
    <m/>
    <x v="1601"/>
    <d v="2012-03-14T00:00:00"/>
    <d v="2012-03-26T00:00:00"/>
    <m/>
    <d v="2012-03-26T00:00:00"/>
    <m/>
    <m/>
    <m/>
    <m/>
    <s v="ELIMINATE TIME FRAME FROM PERMIT"/>
  </r>
  <r>
    <s v="SUBDIVISION"/>
    <s v="OGDEN"/>
    <s v="OGDEN"/>
    <s v="MARGARET"/>
    <s v="1101 BORDEN GRANT TRAIL"/>
    <s v="BUENA VISTA"/>
    <s v="VA"/>
    <s v="24416"/>
    <s v="5402616473"/>
    <s v="A2"/>
    <s v="SR"/>
    <s v="63"/>
    <s v="A-66"/>
    <s v="63-A-66"/>
    <s v="CROSSROADS"/>
    <s v="706"/>
    <x v="4"/>
    <n v="148"/>
    <n v="3"/>
    <n v="175"/>
    <m/>
    <m/>
    <x v="1601"/>
    <m/>
    <m/>
    <m/>
    <d v="2012-01-24T00:00:00"/>
    <m/>
    <m/>
    <m/>
    <m/>
    <s v=""/>
  </r>
  <r>
    <s v="SUBDIVISION"/>
    <s v="HENNIS"/>
    <s v="HENNIS"/>
    <s v="PATRICK"/>
    <s v="53 COLD RUN DRIVE"/>
    <s v="LEXINGTON"/>
    <s v="VA"/>
    <s v="24450"/>
    <s v="5407840329"/>
    <s v="R1"/>
    <s v="KC"/>
    <s v="60"/>
    <s v="A-104B"/>
    <s v="60-A-104B"/>
    <s v="WHISTLE CREEK"/>
    <s v="665"/>
    <x v="8"/>
    <n v="3.09"/>
    <n v="1"/>
    <n v="175"/>
    <m/>
    <m/>
    <x v="1602"/>
    <m/>
    <m/>
    <m/>
    <d v="2012-02-07T00:00:00"/>
    <m/>
    <m/>
    <m/>
    <m/>
    <s v=""/>
  </r>
  <r>
    <s v="SUBDIVISION"/>
    <s v="GREENHOUSE VILLAGE"/>
    <s v="SPENCER"/>
    <s v="ERIC"/>
    <s v="POB 1307"/>
    <s v="LEXINGTON"/>
    <s v="VA"/>
    <s v="24450"/>
    <s v="5404637393"/>
    <s v="R2"/>
    <s v="KC"/>
    <s v="61"/>
    <s v="11-7"/>
    <s v="61-11-7"/>
    <s v="EAST LEXINGTON"/>
    <s v="681"/>
    <x v="11"/>
    <n v="0.876"/>
    <n v="4"/>
    <n v="250"/>
    <m/>
    <m/>
    <x v="1603"/>
    <m/>
    <m/>
    <m/>
    <d v="2012-02-15T00:00:00"/>
    <m/>
    <m/>
    <m/>
    <m/>
    <s v=""/>
  </r>
  <r>
    <s v="INDUSTRIAL"/>
    <s v="ADAMS CONSTRUCTION CO"/>
    <s v="LANFORD"/>
    <s v="JACK"/>
    <s v="POB 12627"/>
    <s v="ROANOKE"/>
    <s v="VA"/>
    <s v="24027"/>
    <s v="5409822366"/>
    <s v="R1"/>
    <s v="BF"/>
    <s v="75"/>
    <s v="A-55"/>
    <s v="75-A-55"/>
    <s v="LEXINGTON"/>
    <s v="744"/>
    <x v="2"/>
    <n v="2.0299999999999998"/>
    <m/>
    <n v="300"/>
    <m/>
    <m/>
    <x v="1604"/>
    <d v="2012-03-14T00:00:00"/>
    <d v="2012-03-26T00:00:00"/>
    <m/>
    <d v="2012-03-26T00:00:00"/>
    <m/>
    <m/>
    <m/>
    <m/>
    <s v="ELIMINATE TIME FRAME OF PERMIT"/>
  </r>
  <r>
    <s v="SUBDIVISION"/>
    <s v="TYREE"/>
    <s v="TYREE"/>
    <s v="CAROLYN"/>
    <s v="692 BROWNSBURG TPK"/>
    <s v="ROCKBRIDGE BATHS"/>
    <s v="VA"/>
    <s v="24473"/>
    <s v="5403483404"/>
    <s v="A2"/>
    <s v="WC"/>
    <s v="37"/>
    <s v="A-51"/>
    <s v="37-A-51"/>
    <s v="BUSTLEBURG"/>
    <s v="712"/>
    <x v="4"/>
    <n v="2"/>
    <n v="1"/>
    <n v="100"/>
    <m/>
    <m/>
    <x v="1605"/>
    <m/>
    <m/>
    <m/>
    <d v="2012-02-22T00:00:00"/>
    <m/>
    <m/>
    <m/>
    <m/>
    <s v=""/>
  </r>
  <r>
    <s v="SUBDIVISION"/>
    <s v="POOLE"/>
    <s v="POOLE"/>
    <s v="JAMES"/>
    <s v="1514 HAYS CREEK ROAD"/>
    <s v="ROCKBRIDGE BATHS"/>
    <s v="VA"/>
    <s v="24473"/>
    <s v=""/>
    <s v="A2"/>
    <s v="WC"/>
    <s v="25"/>
    <s v="2-4A"/>
    <s v="25-2-4A"/>
    <s v="DUTCH HOLLOW"/>
    <s v="731"/>
    <x v="4"/>
    <n v="2.44"/>
    <n v="1"/>
    <n v="100"/>
    <m/>
    <m/>
    <x v="1606"/>
    <m/>
    <m/>
    <m/>
    <d v="2012-03-13T00:00:00"/>
    <m/>
    <m/>
    <m/>
    <m/>
    <s v=""/>
  </r>
  <r>
    <s v="SUBDIVISION"/>
    <s v="THOMPSON"/>
    <s v="THOMPSON"/>
    <s v="GROVER"/>
    <s v="61 ALLEN CREEK LANE"/>
    <s v="GOSHEN"/>
    <s v="VA"/>
    <s v="24439"/>
    <s v="5409975371"/>
    <s v="A2"/>
    <s v="WC"/>
    <s v="8"/>
    <s v="A-31A"/>
    <s v="8-A-31A"/>
    <s v="BELLS VALLEY"/>
    <s v="601"/>
    <x v="8"/>
    <n v="10.19"/>
    <n v="1"/>
    <n v="175"/>
    <m/>
    <m/>
    <x v="1607"/>
    <m/>
    <m/>
    <m/>
    <d v="2012-03-15T00:00:00"/>
    <m/>
    <m/>
    <m/>
    <m/>
    <s v=""/>
  </r>
  <r>
    <s v="RECREATIONAL"/>
    <s v="JELLYSTONE PARK"/>
    <s v="HARLAN"/>
    <s v="JOHN"/>
    <s v="16 RECREATION LN"/>
    <s v="NB STATION"/>
    <s v="VA"/>
    <s v="24579"/>
    <s v="5402911941"/>
    <s v="A2"/>
    <s v="NB"/>
    <s v="114"/>
    <s v="2-1B"/>
    <s v="114-2-1B"/>
    <s v="ARNOLDS VALLEY"/>
    <s v="782"/>
    <x v="2"/>
    <n v="104"/>
    <m/>
    <n v="300"/>
    <m/>
    <m/>
    <x v="1608"/>
    <d v="2012-06-13T00:00:00"/>
    <d v="2012-06-25T00:00:00"/>
    <m/>
    <d v="2012-06-25T00:00:00"/>
    <m/>
    <m/>
    <m/>
    <m/>
    <s v="SE TO EXPAND CAMPGROUND, REVIEW DELAYED DUE TO PLAN MODIFICATIONS"/>
  </r>
  <r>
    <s v="SUBDIVISION"/>
    <s v="DOD"/>
    <s v="DOD"/>
    <s v="JOHN"/>
    <s v="1161 NELSON DRIVE"/>
    <s v="HARRISONBURG"/>
    <s v="VA"/>
    <s v="22801"/>
    <s v=""/>
    <s v="A2"/>
    <s v="SR"/>
    <s v="64"/>
    <s v="A-1"/>
    <s v="64-A-1"/>
    <s v="CROSSROADS"/>
    <s v="716"/>
    <x v="8"/>
    <n v="12.17"/>
    <n v="1"/>
    <n v="175"/>
    <m/>
    <m/>
    <x v="1609"/>
    <m/>
    <m/>
    <m/>
    <d v="2012-03-21T00:00:00"/>
    <m/>
    <m/>
    <m/>
    <m/>
    <s v=""/>
  </r>
  <r>
    <s v="COMMERCIAL"/>
    <s v="WHITES BUSINESS PARK"/>
    <s v="BERKSTRESSER"/>
    <s v="BOBBY"/>
    <s v="2440 RAPHINE ROAD"/>
    <s v="RAPHINE"/>
    <s v="VA"/>
    <s v="24472"/>
    <s v="5407840078"/>
    <s v="I1"/>
    <s v="SR"/>
    <s v="28"/>
    <s v="2-A1/A1A"/>
    <s v="28-2-A1/A1A"/>
    <s v="RAPHINE"/>
    <s v="706"/>
    <x v="9"/>
    <n v="81.569999999999993"/>
    <m/>
    <n v="500"/>
    <m/>
    <m/>
    <x v="1610"/>
    <d v="2012-04-11T00:00:00"/>
    <d v="2012-04-23T00:00:00"/>
    <m/>
    <d v="2012-04-23T00:00:00"/>
    <m/>
    <m/>
    <m/>
    <m/>
    <s v="REZONE TO B-1"/>
  </r>
  <r>
    <s v="COMMERCIAL"/>
    <s v="CARILION HELIPAD"/>
    <s v="SMITH"/>
    <s v="SUSAN"/>
    <s v="431 MCCLANAHAN STREET"/>
    <s v="ROANOKE"/>
    <s v="VA"/>
    <s v="24014"/>
    <s v="5408530757"/>
    <s v="B1"/>
    <s v="KC"/>
    <s v="61A1"/>
    <s v="7-C"/>
    <s v="61A1-7-C"/>
    <s v="EAST LEXINGTON"/>
    <s v="11"/>
    <x v="2"/>
    <n v="13"/>
    <m/>
    <n v="0"/>
    <m/>
    <m/>
    <x v="1611"/>
    <d v="2012-04-11T00:00:00"/>
    <d v="2012-04-23T00:00:00"/>
    <m/>
    <d v="2012-04-23T00:00:00"/>
    <m/>
    <m/>
    <m/>
    <m/>
    <s v=""/>
  </r>
  <r>
    <s v="SUBDIVISION"/>
    <s v="KING"/>
    <s v="KING"/>
    <s v="JAMES"/>
    <s v="290 LOW BRIDGE LANE"/>
    <s v="LEXINGTON"/>
    <s v="VA"/>
    <s v="24450"/>
    <s v="5404632064"/>
    <s v="A2"/>
    <s v="KC"/>
    <s v="48"/>
    <s v="A-9A"/>
    <s v="48-A-9A"/>
    <s v="BEANS BOTTOM"/>
    <s v="624"/>
    <x v="8"/>
    <n v="4"/>
    <n v="1"/>
    <n v="175"/>
    <m/>
    <m/>
    <x v="1612"/>
    <m/>
    <m/>
    <m/>
    <d v="2012-03-26T00:00:00"/>
    <m/>
    <m/>
    <m/>
    <m/>
    <s v=""/>
  </r>
  <r>
    <s v="SUBDIVISION"/>
    <s v="MILLS"/>
    <s v="MILLS"/>
    <s v="GARY"/>
    <s v="180 MOORES SCHOOL LANE"/>
    <s v="LEXINGTON"/>
    <s v="VA"/>
    <s v="24450"/>
    <s v=""/>
    <s v="A2"/>
    <s v="BF"/>
    <s v="88"/>
    <s v="1-1C"/>
    <s v="88-1-1C"/>
    <s v="WESLEY CHAPEL"/>
    <s v="735"/>
    <x v="8"/>
    <n v="17.07"/>
    <n v="1"/>
    <n v="175"/>
    <m/>
    <m/>
    <x v="1613"/>
    <m/>
    <m/>
    <m/>
    <d v="2012-04-11T00:00:00"/>
    <m/>
    <m/>
    <m/>
    <m/>
    <s v=""/>
  </r>
  <r>
    <s v="SUBDIVISION"/>
    <s v="PAUL"/>
    <s v="PAUL"/>
    <s v="TIMOTHY"/>
    <s v="67 JOSHUAS WAY"/>
    <s v="NATURAL BRIDGE"/>
    <s v="VA"/>
    <s v="24578"/>
    <s v="5402912936"/>
    <s v="A2"/>
    <s v="NB"/>
    <s v="106"/>
    <s v="40-B"/>
    <s v="106-40-B"/>
    <s v="NATURAL BRIDGE"/>
    <s v="608"/>
    <x v="8"/>
    <n v="2.0299999999999998"/>
    <n v="1"/>
    <n v="175"/>
    <m/>
    <m/>
    <x v="1614"/>
    <m/>
    <m/>
    <m/>
    <d v="2012-04-19T00:00:00"/>
    <m/>
    <m/>
    <m/>
    <m/>
    <s v=""/>
  </r>
  <r>
    <s v="SUBDIVISION"/>
    <s v="CAMPBELL"/>
    <s v="CAMPBELL"/>
    <s v="MARTHA"/>
    <s v="64 SANDERLING LANE"/>
    <s v="RAPHINE"/>
    <s v="VA"/>
    <s v="24472"/>
    <s v="5409435962"/>
    <s v="A2"/>
    <s v="WC"/>
    <s v="27"/>
    <s v="1-1L"/>
    <s v="27-1-1L"/>
    <s v="BROWNSBURG"/>
    <s v="606"/>
    <x v="4"/>
    <n v="4.3"/>
    <n v="1"/>
    <n v="75"/>
    <m/>
    <m/>
    <x v="1615"/>
    <m/>
    <m/>
    <m/>
    <d v="2012-05-01T00:00:00"/>
    <m/>
    <m/>
    <m/>
    <m/>
    <s v=""/>
  </r>
  <r>
    <s v="SUBDIVIISON"/>
    <s v="WHITES BUSINESS PARK"/>
    <s v="BERKSTRESSER"/>
    <s v="ROBERT"/>
    <s v="2440 RAPHINE ROAD"/>
    <s v="RAPHINE"/>
    <s v="VA"/>
    <s v="24472"/>
    <s v=""/>
    <s v="B1"/>
    <s v="SR"/>
    <s v="28"/>
    <s v="2-A1/A1A"/>
    <s v="28-2-A1/A1A"/>
    <s v="RAPHINE"/>
    <s v="706"/>
    <x v="8"/>
    <n v="16.59"/>
    <n v="1"/>
    <n v="175"/>
    <m/>
    <m/>
    <x v="1616"/>
    <m/>
    <m/>
    <m/>
    <d v="2012-05-03T00:00:00"/>
    <m/>
    <m/>
    <m/>
    <m/>
    <s v=""/>
  </r>
  <r>
    <s v="INDUSTRIAL"/>
    <s v="ADAMS CONSTRUCTION CO"/>
    <s v="LANFORD"/>
    <s v="JACK"/>
    <s v="POB 12627"/>
    <s v="ROANOKE"/>
    <s v="VA"/>
    <s v="24027"/>
    <s v="5409822366"/>
    <s v="R1"/>
    <s v="BF"/>
    <s v="75"/>
    <s v="A-55"/>
    <s v="75-A-55"/>
    <s v="LEXINGTON"/>
    <s v="744"/>
    <x v="2"/>
    <n v="2.0299999999999998"/>
    <m/>
    <n v="300"/>
    <m/>
    <m/>
    <x v="1617"/>
    <d v="2012-07-11T00:00:00"/>
    <d v="2012-07-23T00:00:00"/>
    <m/>
    <d v="2012-08-13T00:00:00"/>
    <m/>
    <m/>
    <m/>
    <m/>
    <s v="ELIMINATE CONDITIONS 1 AND 2"/>
  </r>
  <r>
    <s v="SCHOOL"/>
    <s v="BOXERWOOD EDUCATION"/>
    <s v="BYTNER"/>
    <s v="BRUCE"/>
    <s v="963 ROSS ROAD"/>
    <s v="LEXINGTON"/>
    <s v="VA"/>
    <s v="24450"/>
    <s v="5404632697"/>
    <s v="R1"/>
    <s v="BF"/>
    <s v="74B"/>
    <s v="A-20"/>
    <s v="74B-A-20"/>
    <s v="LEXINGTON"/>
    <s v="687"/>
    <x v="2"/>
    <n v="10"/>
    <m/>
    <n v="300"/>
    <m/>
    <m/>
    <x v="1618"/>
    <d v="2012-07-11T00:00:00"/>
    <d v="2012-07-23T00:00:00"/>
    <m/>
    <d v="2012-07-23T00:00:00"/>
    <m/>
    <m/>
    <m/>
    <m/>
    <s v="PRIVATE SCHOOL IN R1"/>
  </r>
  <r>
    <s v="SUBDIVISION"/>
    <s v="CONNER"/>
    <s v="CONNER"/>
    <s v="JASON"/>
    <s v="8190 N LEE HIGHWAY"/>
    <s v="RAPHINE"/>
    <s v="VA"/>
    <s v="24472"/>
    <s v="5404605749"/>
    <s v="A2"/>
    <s v="SR"/>
    <s v="28"/>
    <s v="4-3B"/>
    <s v="28-4-3B"/>
    <s v="STEELES TAVERN"/>
    <s v="11"/>
    <x v="4"/>
    <n v="2"/>
    <n v="1"/>
    <n v="100"/>
    <m/>
    <m/>
    <x v="1619"/>
    <m/>
    <m/>
    <m/>
    <d v="2012-06-28T00:00:00"/>
    <m/>
    <m/>
    <m/>
    <m/>
    <s v=""/>
  </r>
  <r>
    <s v="SUBDIVISION"/>
    <s v="JOHNSON"/>
    <s v="JOHNSON"/>
    <s v="ELISE"/>
    <s v="147 MOHLERS LOOP"/>
    <s v="LEXINGTON"/>
    <s v="VA"/>
    <s v="24450"/>
    <s v="5404639214"/>
    <s v="A2"/>
    <s v="NB"/>
    <s v="107"/>
    <s v="A-32C"/>
    <s v="107-A-32C"/>
    <s v="GLASGOW"/>
    <s v="684"/>
    <x v="8"/>
    <n v="10"/>
    <n v="2"/>
    <n v="200"/>
    <m/>
    <m/>
    <x v="1620"/>
    <m/>
    <m/>
    <m/>
    <d v="2012-07-12T00:00:00"/>
    <m/>
    <m/>
    <m/>
    <m/>
    <s v=""/>
  </r>
  <r>
    <s v="SUBDIVISION"/>
    <s v="SADDLEBROOK RIDGE, IV"/>
    <s v="HAMRICK"/>
    <s v="BRASIL"/>
    <s v="4139 BRANDON AVENUE"/>
    <s v="ROANOKE"/>
    <s v="VA"/>
    <s v="24018"/>
    <s v="5402487407"/>
    <s v="R2"/>
    <s v="WC"/>
    <s v="62"/>
    <s v="A-45"/>
    <s v="62-A-45"/>
    <s v="HUNT RIDGE"/>
    <s v="645"/>
    <x v="0"/>
    <n v="4.17"/>
    <n v="12"/>
    <n v="750"/>
    <m/>
    <m/>
    <x v="1621"/>
    <d v="2012-09-12T00:00:00"/>
    <d v="2012-09-24T00:00:00"/>
    <m/>
    <d v="2012-12-27T00:00:00"/>
    <m/>
    <m/>
    <m/>
    <m/>
    <s v=""/>
  </r>
  <r>
    <s v="SUBDIVISION"/>
    <s v="LANDRUM"/>
    <s v="LANDRUM"/>
    <s v="STEVE"/>
    <s v="85 ROCKBRIDGE WAY"/>
    <s v="GOSHEN"/>
    <s v="VA"/>
    <s v="24439"/>
    <s v=""/>
    <s v="GO"/>
    <s v="WC"/>
    <s v="12A4"/>
    <s v="5-1A"/>
    <s v="12A4-5-1A"/>
    <s v="GOSHEN"/>
    <s v=""/>
    <x v="8"/>
    <n v="4.0999999999999996"/>
    <n v="1"/>
    <n v="175"/>
    <m/>
    <m/>
    <x v="1622"/>
    <m/>
    <m/>
    <m/>
    <d v="2012-07-16T00:00:00"/>
    <m/>
    <m/>
    <m/>
    <m/>
    <s v=""/>
  </r>
  <r>
    <s v="SUBDIVISION"/>
    <s v="JOHNSON"/>
    <s v="JOHNSON"/>
    <s v="STEVE"/>
    <s v="3528 BLUE GRASS TRAIL"/>
    <s v="LEXIINGTON"/>
    <s v="VA"/>
    <s v="24450"/>
    <s v=""/>
    <s v="A2"/>
    <s v="BF"/>
    <s v="83"/>
    <s v="A-13"/>
    <s v="83-A-13"/>
    <s v="COLLIERSTOWN"/>
    <s v="612"/>
    <x v="4"/>
    <n v="5.17"/>
    <n v="1"/>
    <n v="100"/>
    <m/>
    <m/>
    <x v="1623"/>
    <m/>
    <m/>
    <m/>
    <d v="2012-07-30T00:00:00"/>
    <m/>
    <m/>
    <m/>
    <m/>
    <s v=""/>
  </r>
  <r>
    <s v="SUBDIVISION"/>
    <s v="TWIN LEAF FARM"/>
    <s v=""/>
    <s v=""/>
    <s v="11457 BIG ISLAND HWY"/>
    <s v="BIG ISLAND"/>
    <s v="VA"/>
    <s v="24527"/>
    <s v="4346102116"/>
    <s v="A2"/>
    <s v="NB"/>
    <s v="117"/>
    <s v="5-5A"/>
    <s v="117-5-5A"/>
    <s v="ARNOLDS VALLEY"/>
    <s v="802"/>
    <x v="8"/>
    <n v="2.25"/>
    <n v="1"/>
    <n v="175"/>
    <m/>
    <m/>
    <x v="1624"/>
    <m/>
    <m/>
    <m/>
    <d v="2012-08-03T00:00:00"/>
    <m/>
    <m/>
    <m/>
    <m/>
    <s v=""/>
  </r>
  <r>
    <s v="AMENDMENT"/>
    <s v="ROCKBRIDGE COUNTY"/>
    <s v="PLANNING"/>
    <s v=""/>
    <s v="150 S MAIN STREET"/>
    <s v="LEXINGTON"/>
    <s v="VA"/>
    <s v="24450"/>
    <s v="5404649662"/>
    <s v="A2"/>
    <s v="RC"/>
    <s v="NA"/>
    <s v="NA"/>
    <s v="NA-NA"/>
    <s v="A2 DISTRICTS"/>
    <s v=""/>
    <x v="3"/>
    <m/>
    <m/>
    <n v="0"/>
    <m/>
    <m/>
    <x v="1625"/>
    <d v="2012-10-10T00:00:00"/>
    <d v="2012-10-22T00:00:00"/>
    <m/>
    <d v="2012-10-22T00:00:00"/>
    <m/>
    <m/>
    <m/>
    <m/>
    <s v="ELIMINATE TIME FRAMES FOR LANDING STRIPS"/>
  </r>
  <r>
    <s v="SUBDIVISION"/>
    <s v="CAMPBELL"/>
    <s v="CAMPBELL"/>
    <s v="JOHN"/>
    <s v="581 BORDEN GRANT TRAIL"/>
    <s v="BUENA VISTA"/>
    <s v="VA"/>
    <s v="24416"/>
    <s v="5404633598"/>
    <s v="A2"/>
    <s v="SR"/>
    <s v="63"/>
    <s v="A-38"/>
    <s v="63-A-38"/>
    <s v="MOUNTAIN VIEW"/>
    <s v="706"/>
    <x v="8"/>
    <n v="5.15"/>
    <n v="1"/>
    <n v="175"/>
    <m/>
    <m/>
    <x v="1626"/>
    <m/>
    <m/>
    <m/>
    <d v="2012-09-14T00:00:00"/>
    <m/>
    <m/>
    <m/>
    <m/>
    <s v=""/>
  </r>
  <r>
    <s v="SUBDIVISION"/>
    <s v="GOODBAR"/>
    <s v="GOODBAR"/>
    <s v="BEATRICE"/>
    <s v="78 DENMARK WAY"/>
    <s v="LEXINGTON"/>
    <s v="VA"/>
    <s v="24450"/>
    <s v="5404608737"/>
    <s v="A2"/>
    <s v="KC"/>
    <s v="45"/>
    <s v="A-66"/>
    <s v="45-A-66"/>
    <s v="DENMARK"/>
    <s v="635"/>
    <x v="8"/>
    <n v="12.75"/>
    <n v="1"/>
    <n v="175"/>
    <m/>
    <m/>
    <x v="1626"/>
    <m/>
    <m/>
    <m/>
    <d v="2012-09-14T00:00:00"/>
    <m/>
    <m/>
    <m/>
    <m/>
    <s v=""/>
  </r>
  <r>
    <s v="COMMERCIAL"/>
    <s v="LYNCH"/>
    <s v="LYNCH"/>
    <s v="MARSHALL"/>
    <s v="1941 RAPHINE ROAD"/>
    <s v="RAPHINE"/>
    <s v="VA"/>
    <s v="24472"/>
    <s v="5403779080"/>
    <s v="R1"/>
    <s v="WC"/>
    <s v="28"/>
    <s v="A-3"/>
    <s v="28-A-3"/>
    <s v="RAPHINE"/>
    <s v="606"/>
    <x v="6"/>
    <n v="4.1399999999999997"/>
    <m/>
    <n v="345"/>
    <m/>
    <m/>
    <x v="1626"/>
    <d v="2012-10-10T00:00:00"/>
    <d v="2012-10-22T00:00:00"/>
    <m/>
    <m/>
    <d v="2012-10-22T00:00:00"/>
    <m/>
    <m/>
    <m/>
    <s v="REZONE FROM R1 TO A2"/>
  </r>
  <r>
    <s v="COMMERCIAL"/>
    <s v="LYNCH"/>
    <s v="LYNCH"/>
    <s v="MARSHALL"/>
    <s v="1941 RAPHINE ROAD"/>
    <s v="RAPHINE"/>
    <s v="VA"/>
    <s v="24472"/>
    <s v="5403779080"/>
    <s v="A2"/>
    <s v="WC"/>
    <s v="28"/>
    <s v="A-3"/>
    <s v="28-A-3"/>
    <s v="RAPHINE"/>
    <s v="606"/>
    <x v="2"/>
    <n v="4.1399999999999997"/>
    <m/>
    <n v="300"/>
    <m/>
    <m/>
    <x v="1626"/>
    <d v="2012-10-10T00:00:00"/>
    <d v="2012-10-22T00:00:00"/>
    <m/>
    <m/>
    <d v="2012-10-22T00:00:00"/>
    <m/>
    <m/>
    <m/>
    <s v="SE FOR KENNEL"/>
  </r>
  <r>
    <s v="SUBDIVISION"/>
    <s v="HOLLAND"/>
    <s v="HOLLAND"/>
    <s v="RANDY"/>
    <s v="200 ROSA LEE DRIVE"/>
    <s v="FAIRFIELD"/>
    <s v="VA"/>
    <s v="24435"/>
    <s v="5405705569"/>
    <s v="A2"/>
    <s v="SR"/>
    <s v="51"/>
    <s v="23-26"/>
    <s v="51-23-26"/>
    <s v="CROSSROADS"/>
    <s v="716"/>
    <x v="4"/>
    <n v="8.7899999999999991"/>
    <n v="1"/>
    <n v="100"/>
    <m/>
    <m/>
    <x v="1627"/>
    <m/>
    <m/>
    <m/>
    <d v="2012-09-25T00:00:00"/>
    <m/>
    <m/>
    <m/>
    <m/>
    <s v=""/>
  </r>
  <r>
    <s v="SUBDIVISION"/>
    <s v="POOLEY"/>
    <s v="POOLEY"/>
    <s v="SHANNON"/>
    <s v="30 HORSE COUNTRY LANE"/>
    <s v="GLASGOW"/>
    <s v="VA"/>
    <s v="24578"/>
    <s v="5405706657"/>
    <s v="A2"/>
    <s v="NB"/>
    <s v="107"/>
    <s v="15-A"/>
    <s v="107-15-A"/>
    <s v="LONE JACK"/>
    <s v="608"/>
    <x v="8"/>
    <n v="5"/>
    <n v="1"/>
    <n v="175"/>
    <m/>
    <m/>
    <x v="1628"/>
    <m/>
    <m/>
    <m/>
    <d v="2012-09-28T00:00:00"/>
    <m/>
    <m/>
    <m/>
    <m/>
    <s v=""/>
  </r>
  <r>
    <s v="AMENDMENT"/>
    <s v="ROCKBRIDGE COUNTY"/>
    <s v="PLANNING"/>
    <s v=""/>
    <s v="150 S MAIN STREET"/>
    <s v="LEXINGTON"/>
    <s v="VA"/>
    <s v="24450"/>
    <s v="5404649662"/>
    <s v="RC"/>
    <s v="RC"/>
    <s v="NA"/>
    <s v="NA"/>
    <s v="NA-NA"/>
    <s v="ALL DISTRICTS"/>
    <s v=""/>
    <x v="3"/>
    <m/>
    <m/>
    <n v="0"/>
    <m/>
    <m/>
    <x v="1629"/>
    <d v="2012-11-14T00:00:00"/>
    <d v="2012-11-26T00:00:00"/>
    <m/>
    <d v="2012-11-26T00:00:00"/>
    <m/>
    <m/>
    <m/>
    <m/>
    <s v="TAX COLLECTION PROVISION"/>
  </r>
  <r>
    <s v="SUBDIVISION"/>
    <s v="REID"/>
    <s v="REID"/>
    <s v="KAREN"/>
    <s v="39 ROCKY CREEK LANE"/>
    <s v="LEXINGTON"/>
    <s v="VA"/>
    <s v="24450"/>
    <s v="5404639259"/>
    <s v="A2"/>
    <s v="BF"/>
    <s v="71"/>
    <s v="A-61"/>
    <s v="71-A-61"/>
    <s v="BLACKS CREEK"/>
    <s v="655"/>
    <x v="4"/>
    <n v="2"/>
    <n v="1"/>
    <n v="100"/>
    <m/>
    <m/>
    <x v="1630"/>
    <m/>
    <m/>
    <m/>
    <d v="2012-10-12T00:00:00"/>
    <m/>
    <m/>
    <m/>
    <m/>
    <s v=""/>
  </r>
  <r>
    <s v="AMENDMENT"/>
    <s v="ROCKBRIDGE COUNTY"/>
    <s v="PLANNING"/>
    <s v=""/>
    <s v="150 S MAIN STREET"/>
    <s v="LEXINGTON"/>
    <s v="VA"/>
    <s v="24450"/>
    <s v="5404649662"/>
    <s v="A2"/>
    <s v="RC"/>
    <s v="NA"/>
    <s v="NA"/>
    <s v="NA-NA"/>
    <s v="ALL DISTRICTS"/>
    <s v=""/>
    <x v="3"/>
    <m/>
    <m/>
    <n v="0"/>
    <m/>
    <m/>
    <x v="1631"/>
    <d v="2012-11-14T00:00:00"/>
    <d v="2012-11-26T00:00:00"/>
    <m/>
    <d v="2012-11-26T00:00:00"/>
    <m/>
    <m/>
    <m/>
    <m/>
    <s v="PAYMENT OF TAXES AND APPLICATIONS"/>
  </r>
  <r>
    <s v="AGRICULTURAL"/>
    <s v="OUTLAND"/>
    <s v="OUTLAND"/>
    <s v="ROBERT"/>
    <s v="3879 SOUTH RIVER ROAD"/>
    <s v="VESUVIUS"/>
    <s v="VA"/>
    <s v="24483"/>
    <s v="5403779717"/>
    <s v="A2"/>
    <s v="SR"/>
    <s v="52"/>
    <s v="3-3Q"/>
    <s v="52-3-3Q"/>
    <s v="MIDVALE"/>
    <s v="608"/>
    <x v="2"/>
    <n v="11"/>
    <m/>
    <n v="300"/>
    <m/>
    <m/>
    <x v="1632"/>
    <d v="2012-11-14T00:00:00"/>
    <d v="2012-11-26T00:00:00"/>
    <m/>
    <d v="2012-11-26T00:00:00"/>
    <m/>
    <m/>
    <m/>
    <m/>
    <s v="AG STRUCTURE IN FLOODWAY"/>
  </r>
  <r>
    <s v="SAWMILL"/>
    <s v="AMERICAN HARDWOOD INC"/>
    <s v="PLAYER"/>
    <s v="AMYAS"/>
    <s v="567 N CHARLOTTE AVENUE"/>
    <s v="WAYNESBORO"/>
    <s v="VA"/>
    <s v="22980"/>
    <s v="5409469150"/>
    <s v="A2"/>
    <s v="KC"/>
    <s v="47"/>
    <s v="A-58"/>
    <s v="47-A-58"/>
    <s v="KERRS CREEK"/>
    <s v="623"/>
    <x v="2"/>
    <n v="65"/>
    <m/>
    <n v="300"/>
    <m/>
    <m/>
    <x v="1633"/>
    <d v="2013-01-09T00:00:00"/>
    <d v="2013-01-28T00:00:00"/>
    <m/>
    <d v="2013-01-28T00:00:00"/>
    <m/>
    <m/>
    <m/>
    <m/>
    <s v="MODIFY BUFFER REQUIREMENT"/>
  </r>
  <r>
    <s v="SUBDIVISION"/>
    <s v="CLARK"/>
    <s v="CLARK"/>
    <s v="DARIN"/>
    <s v="2291 MAURY RIVER ROAD"/>
    <s v="LEXINGTON"/>
    <s v="VA"/>
    <s v="24450"/>
    <s v="5404607144"/>
    <s v="A2"/>
    <s v="WC"/>
    <s v="49"/>
    <s v="1-3A1"/>
    <s v="49-1-3A1"/>
    <s v="LEXINGTON"/>
    <s v="39"/>
    <x v="4"/>
    <n v="2.0099999999999998"/>
    <n v="1"/>
    <n v="50"/>
    <m/>
    <m/>
    <x v="1634"/>
    <m/>
    <m/>
    <m/>
    <d v="2012-12-03T00:00:00"/>
    <m/>
    <m/>
    <m/>
    <m/>
    <s v=""/>
  </r>
  <r>
    <s v="SUBDIVISION"/>
    <s v="CARR ESTATE"/>
    <s v="CARR"/>
    <s v="MITCHELL"/>
    <s v="502 WILLOUGHBY LANE"/>
    <s v="STAUNTON"/>
    <s v="VA"/>
    <s v="23234"/>
    <s v=""/>
    <s v="A2"/>
    <s v="SR"/>
    <s v="29"/>
    <s v="1-1D"/>
    <s v="29-1-1D"/>
    <s v="STEELES TAVERN"/>
    <s v="11"/>
    <x v="8"/>
    <n v="16.12"/>
    <n v="1"/>
    <n v="175"/>
    <m/>
    <m/>
    <x v="1635"/>
    <m/>
    <m/>
    <m/>
    <d v="2012-12-14T00:00:00"/>
    <m/>
    <m/>
    <m/>
    <m/>
    <s v=""/>
  </r>
  <r>
    <s v="SUBDIVISION"/>
    <s v="SMITH"/>
    <s v="SMITH"/>
    <s v="PATRICIA"/>
    <s v="209 RAPPS MILL LANE"/>
    <s v="LEXINGTON"/>
    <s v="VA"/>
    <s v="24450"/>
    <s v="5404643320"/>
    <s v="A2"/>
    <s v="BF"/>
    <s v="93"/>
    <s v="A-24"/>
    <s v="93-A-24"/>
    <s v="RAPPS MILL"/>
    <s v="611"/>
    <x v="8"/>
    <n v="46.31"/>
    <n v="1"/>
    <n v="175"/>
    <m/>
    <m/>
    <x v="1636"/>
    <m/>
    <m/>
    <m/>
    <d v="2012-12-27T00:00:00"/>
    <m/>
    <m/>
    <m/>
    <m/>
    <s v=""/>
  </r>
  <r>
    <s v="SUBDIVISION"/>
    <s v="CARR PROPERTIES LLC"/>
    <s v=""/>
    <s v=""/>
    <s v="335 KEY WEST DRIVE"/>
    <s v="CHARLOTTESVILLE"/>
    <s v="VA"/>
    <s v="22911"/>
    <s v="54-2803537"/>
    <s v="AT"/>
    <s v="SR"/>
    <s v="28"/>
    <s v="A-26"/>
    <s v="28-A-26"/>
    <s v="STEELES TAVERN"/>
    <s v="606"/>
    <x v="8"/>
    <n v="22"/>
    <n v="1"/>
    <n v="175"/>
    <m/>
    <m/>
    <x v="1637"/>
    <m/>
    <m/>
    <m/>
    <d v="2012-12-28T00:00:00"/>
    <m/>
    <m/>
    <m/>
    <m/>
    <s v=""/>
  </r>
  <r>
    <s v="COMMERCIAL"/>
    <s v="KASPER"/>
    <s v="KASPER"/>
    <s v="RONALD"/>
    <s v="144 WINDY SLOPE LANE"/>
    <s v="LEXINGTON"/>
    <s v="VA"/>
    <s v="24450"/>
    <s v="5404635001"/>
    <s v="A2"/>
    <s v="BF"/>
    <s v="74"/>
    <s v="A-92"/>
    <s v="74-A-92"/>
    <s v="THORNHILL"/>
    <s v="251"/>
    <x v="2"/>
    <n v="0.75"/>
    <m/>
    <n v="300"/>
    <m/>
    <m/>
    <x v="1638"/>
    <d v="2013-02-13T00:00:00"/>
    <d v="2013-02-25T00:00:00"/>
    <m/>
    <m/>
    <d v="2013-02-25T00:00:00"/>
    <m/>
    <m/>
    <m/>
    <s v="KENNEL APPLICATION WITHDRAWN"/>
  </r>
  <r>
    <s v="SUBDIVISION"/>
    <s v="PETTY"/>
    <s v="PETTY"/>
    <s v="HAROLD"/>
    <s v="1670 BRATTONS RUN"/>
    <s v="GOSHEN"/>
    <s v="VA"/>
    <s v="24439"/>
    <s v="5409970126"/>
    <s v="A2"/>
    <s v="WC"/>
    <s v="20"/>
    <s v="A-7"/>
    <s v="20-A-7"/>
    <s v="BRATTONS RUN"/>
    <s v="780"/>
    <x v="4"/>
    <n v="10"/>
    <n v="1"/>
    <n v="100"/>
    <m/>
    <m/>
    <x v="1639"/>
    <m/>
    <m/>
    <m/>
    <d v="2013-02-19T00:00:00"/>
    <m/>
    <m/>
    <m/>
    <m/>
    <s v=""/>
  </r>
  <r>
    <s v="SUBDIVISION"/>
    <s v="COSNER CONSTRUCTION"/>
    <s v="HAMRICK"/>
    <s v="BRASIL"/>
    <s v="156 LAUREL HILL ROAD"/>
    <s v="VERONA"/>
    <s v="VA"/>
    <s v="24482"/>
    <s v="5402487407"/>
    <s v="R2"/>
    <s v="WC"/>
    <s v="62"/>
    <s v="34-9"/>
    <s v="62-34-9"/>
    <s v="HUNT RIDGE"/>
    <s v="645"/>
    <x v="11"/>
    <n v="0.82"/>
    <n v="8"/>
    <n v="350"/>
    <m/>
    <m/>
    <x v="1640"/>
    <d v="2013-03-13T00:00:00"/>
    <d v="2013-03-25T00:00:00"/>
    <m/>
    <d v="2013-03-25T00:00:00"/>
    <m/>
    <m/>
    <m/>
    <m/>
    <s v="TOWNHOUSE PROJECT"/>
  </r>
  <r>
    <s v="SUBDIVISION"/>
    <s v="JBLN DEVELOPMENT"/>
    <s v="HAMRICK"/>
    <s v="BRASIL"/>
    <s v="156 LAUREL HILL ROAD"/>
    <s v="VERONA"/>
    <s v="VA"/>
    <s v="24482"/>
    <s v="5402487407"/>
    <s v="R2"/>
    <s v="WC"/>
    <s v="62"/>
    <s v="A-45"/>
    <s v="62-A-45"/>
    <s v="HUNT RIDGE"/>
    <s v="645"/>
    <x v="11"/>
    <n v="0.5"/>
    <n v="2"/>
    <n v="225"/>
    <m/>
    <m/>
    <x v="1640"/>
    <d v="2013-04-10T00:00:00"/>
    <d v="2013-04-22T00:00:00"/>
    <m/>
    <d v="2013-04-22T00:00:00"/>
    <m/>
    <m/>
    <m/>
    <m/>
    <s v=""/>
  </r>
  <r>
    <s v="TRAILER PARK"/>
    <s v="LONGS CAMPGROUND"/>
    <s v="HOLLAND"/>
    <s v="KEITH"/>
    <s v="POB 83"/>
    <s v="FAIRFIELD"/>
    <s v="VA"/>
    <s v="24435"/>
    <s v="5402617404"/>
    <s v="A2"/>
    <s v="KC"/>
    <s v="49"/>
    <s v="A-10"/>
    <s v="49-A-10"/>
    <s v="MAURY RIVER ROAD"/>
    <s v="39"/>
    <x v="2"/>
    <n v="9.4700000000000006"/>
    <m/>
    <n v="300"/>
    <m/>
    <m/>
    <x v="1641"/>
    <d v="2013-04-10T00:00:00"/>
    <d v="2013-04-22T00:00:00"/>
    <m/>
    <m/>
    <m/>
    <m/>
    <m/>
    <m/>
    <s v=""/>
  </r>
  <r>
    <s v="COMMERCIAL"/>
    <s v="DRIVER"/>
    <s v="DRIVER"/>
    <s v="ROBERT"/>
    <s v="22 HAYS CREEK ROAD"/>
    <s v="BROWNSBURG"/>
    <s v="VA"/>
    <s v="24415"/>
    <s v="5402485969"/>
    <s v="R1"/>
    <s v="WC"/>
    <s v="26A"/>
    <s v="A-4/5"/>
    <s v="26A-A-4/5"/>
    <s v="BROWNSBURG"/>
    <s v="251"/>
    <x v="6"/>
    <n v="0.38"/>
    <m/>
    <n v="300"/>
    <m/>
    <m/>
    <x v="1642"/>
    <d v="2013-04-10T00:00:00"/>
    <d v="2013-04-22T00:00:00"/>
    <m/>
    <d v="2013-04-22T00:00:00"/>
    <m/>
    <m/>
    <m/>
    <m/>
    <s v=""/>
  </r>
  <r>
    <s v="COMMERCIAL"/>
    <s v="INDIAN COVE KENNELS"/>
    <s v="HECHT"/>
    <s v="SUE"/>
    <s v="I25 INDIAN COVE LANE"/>
    <s v="RAPHINE"/>
    <s v="VA"/>
    <s v="24472"/>
    <s v="5403486753"/>
    <s v="A2"/>
    <s v="WC"/>
    <s v="25"/>
    <s v="A-1A"/>
    <s v="25-A-1A"/>
    <s v="DUTCH HOLLOW"/>
    <s v="731"/>
    <x v="2"/>
    <n v="50"/>
    <m/>
    <n v="300"/>
    <m/>
    <m/>
    <x v="1642"/>
    <d v="2013-04-10T00:00:00"/>
    <d v="2013-04-22T00:00:00"/>
    <m/>
    <d v="2013-04-22T00:00:00"/>
    <m/>
    <m/>
    <m/>
    <m/>
    <s v=""/>
  </r>
  <r>
    <s v="AMENDMENT"/>
    <s v="JBLN DEVELOPMENT"/>
    <s v="HAMRICK"/>
    <s v="BRASIL"/>
    <s v="156 LAUREL HILL ROAD"/>
    <s v="VERONA"/>
    <s v="VA"/>
    <s v="24482"/>
    <s v="5402487407"/>
    <s v="R2"/>
    <s v="WC"/>
    <s v="62"/>
    <s v="33-22"/>
    <s v="62-33-22"/>
    <s v="HUNT RIDGE"/>
    <s v="645"/>
    <x v="3"/>
    <n v="9.5"/>
    <m/>
    <n v="200"/>
    <m/>
    <m/>
    <x v="1643"/>
    <d v="2013-04-10T00:00:00"/>
    <d v="2013-04-22T00:00:00"/>
    <m/>
    <d v="2013-04-22T00:00:00"/>
    <m/>
    <m/>
    <m/>
    <m/>
    <s v=""/>
  </r>
  <r>
    <s v="SUBDIVISION"/>
    <s v="BACK"/>
    <s v="BACK"/>
    <s v="NEWTON"/>
    <s v="794 BORDEN GRANT TRAIL"/>
    <s v="FAIRFIELD"/>
    <s v="VA"/>
    <s v="24435"/>
    <s v="5404605593"/>
    <s v="A2"/>
    <s v="SR"/>
    <s v="51"/>
    <s v="8-1A4"/>
    <s v="51-8-1A4"/>
    <s v="CROSSROADS"/>
    <s v="706"/>
    <x v="4"/>
    <n v="14.85"/>
    <n v="1"/>
    <n v="100"/>
    <m/>
    <m/>
    <x v="1644"/>
    <m/>
    <m/>
    <m/>
    <d v="2013-04-05T00:00:00"/>
    <m/>
    <m/>
    <m/>
    <m/>
    <s v=""/>
  </r>
  <r>
    <s v="SUBDIVISION"/>
    <s v="BRAFORD"/>
    <s v="BRAFORD"/>
    <s v="ESTEL"/>
    <s v="20 AGLOW LANE"/>
    <s v="BUENA VISTA"/>
    <s v="VA"/>
    <s v="24416"/>
    <s v="5402619537"/>
    <s v="AT"/>
    <s v="SR"/>
    <s v="77"/>
    <s v="8-1"/>
    <s v="77-8-1"/>
    <s v="STONEY RUN"/>
    <s v="757"/>
    <x v="4"/>
    <n v="16.260000000000002"/>
    <n v="1"/>
    <n v="100"/>
    <m/>
    <m/>
    <x v="1645"/>
    <m/>
    <m/>
    <m/>
    <d v="2013-04-09T00:00:00"/>
    <m/>
    <m/>
    <m/>
    <m/>
    <s v=""/>
  </r>
  <r>
    <s v="SUBDIVISION"/>
    <s v="CAMDEN"/>
    <s v="CAMDEN"/>
    <s v="EDWARD"/>
    <s v="802 BORDEN ROAD"/>
    <s v="LEXINGTON"/>
    <s v="VA"/>
    <s v="24450"/>
    <s v="5404637966"/>
    <s v="B1"/>
    <s v="KC"/>
    <s v="61"/>
    <s v="A-43B"/>
    <s v="61-A-43B"/>
    <s v="LEXINGTON"/>
    <s v="60"/>
    <x v="8"/>
    <n v="0.99399999999999999"/>
    <n v="1"/>
    <n v="175"/>
    <m/>
    <m/>
    <x v="1646"/>
    <m/>
    <m/>
    <m/>
    <d v="2013-04-10T00:00:00"/>
    <m/>
    <m/>
    <m/>
    <m/>
    <s v=""/>
  </r>
  <r>
    <s v="RESIDENTIAL"/>
    <s v="DAVIS"/>
    <s v="DAVIS"/>
    <s v="TABITHA"/>
    <s v="430 STEELES FORT ROAD"/>
    <s v="RAPHINE"/>
    <s v="VA"/>
    <s v="24472"/>
    <s v="5403775580"/>
    <s v="B1"/>
    <s v="WC"/>
    <s v="28"/>
    <s v="A-6"/>
    <s v="28-A-6"/>
    <s v="RAPHINE"/>
    <s v="606"/>
    <x v="6"/>
    <n v="6"/>
    <m/>
    <n v="300"/>
    <m/>
    <m/>
    <x v="1646"/>
    <d v="2013-05-08T00:00:00"/>
    <d v="2013-05-28T00:00:00"/>
    <m/>
    <d v="2013-05-28T00:00:00"/>
    <m/>
    <m/>
    <m/>
    <m/>
    <s v=""/>
  </r>
  <r>
    <s v="RESIDENTIAL"/>
    <s v="GLASPEY"/>
    <s v="GLASPEY"/>
    <s v="JAMES"/>
    <s v="2048 RAPHINE ROAD"/>
    <s v="RAPHINE"/>
    <s v="VA"/>
    <s v="24472"/>
    <s v="5403772995"/>
    <s v="B1"/>
    <s v="WC"/>
    <s v="28"/>
    <s v="A-7"/>
    <s v="28-A-7"/>
    <s v="RAPHINE"/>
    <s v="606"/>
    <x v="6"/>
    <n v="6.3"/>
    <m/>
    <n v="0"/>
    <m/>
    <m/>
    <x v="1646"/>
    <d v="2013-05-08T00:00:00"/>
    <d v="2013-05-28T00:00:00"/>
    <m/>
    <d v="2013-05-28T00:00:00"/>
    <m/>
    <m/>
    <m/>
    <m/>
    <s v=""/>
  </r>
  <r>
    <s v="RESIDENTIAL"/>
    <s v="RHODES"/>
    <s v="RHODES"/>
    <s v="BOBBY"/>
    <s v="693 ALEXTINE DRIVE"/>
    <s v="STAUNTON"/>
    <s v="VA"/>
    <s v=""/>
    <s v="5404480765"/>
    <s v="B1"/>
    <s v="WC"/>
    <s v="28"/>
    <s v="A-5"/>
    <s v="28-A-5"/>
    <s v="RAPHINE"/>
    <s v="606"/>
    <x v="6"/>
    <n v="1"/>
    <m/>
    <n v="0"/>
    <m/>
    <m/>
    <x v="1646"/>
    <d v="2013-05-08T00:00:00"/>
    <d v="2013-05-28T00:00:00"/>
    <m/>
    <d v="2013-05-28T00:00:00"/>
    <m/>
    <m/>
    <m/>
    <m/>
    <s v=""/>
  </r>
  <r>
    <s v="RESIDENTIAL"/>
    <s v="HALL"/>
    <s v="HALL"/>
    <s v="DWAYNE"/>
    <s v="74 TOM ALPHIN ROAD"/>
    <s v="LEXINGTON"/>
    <s v="VA"/>
    <s v="24450"/>
    <s v="5404635703"/>
    <s v="AT"/>
    <s v="KC"/>
    <s v="61A1"/>
    <s v="A-39"/>
    <s v="61A1-A-39"/>
    <s v="EAST LEXINGTON"/>
    <s v="631"/>
    <x v="6"/>
    <n v="2.6"/>
    <m/>
    <n v="320"/>
    <m/>
    <m/>
    <x v="1647"/>
    <d v="2013-05-08T00:00:00"/>
    <d v="2013-05-28T00:00:00"/>
    <m/>
    <d v="2013-05-28T00:00:00"/>
    <m/>
    <m/>
    <m/>
    <m/>
    <s v=""/>
  </r>
  <r>
    <s v="COMMERCIAL"/>
    <s v="FARIFIELD TIRE"/>
    <s v="RENOLDS"/>
    <s v="DAVE"/>
    <s v="5613 N LEE HIGHWAY"/>
    <s v="FAIRFIELD"/>
    <s v="VA"/>
    <s v="24435"/>
    <s v="5403775980"/>
    <s v="R1"/>
    <s v="SR"/>
    <s v="39"/>
    <s v="A-42"/>
    <s v="39-A-42"/>
    <s v="FAIRFIELD"/>
    <s v="11"/>
    <x v="6"/>
    <n v="0.52"/>
    <m/>
    <n v="300"/>
    <m/>
    <m/>
    <x v="1648"/>
    <d v="2013-05-08T00:00:00"/>
    <d v="2013-05-28T00:00:00"/>
    <m/>
    <d v="2013-05-28T00:00:00"/>
    <m/>
    <m/>
    <m/>
    <m/>
    <s v=""/>
  </r>
  <r>
    <s v="SUBDIVISION"/>
    <s v="BERKSTRESSER"/>
    <s v="BERKSTRESSER"/>
    <s v="ROBERT"/>
    <s v="2440 RAPHINE ROAD"/>
    <s v="RAPHINE"/>
    <s v="VA"/>
    <s v="24472"/>
    <s v="5407840078"/>
    <s v="I1"/>
    <s v="SR"/>
    <s v="28"/>
    <s v="A-24D"/>
    <s v="28-A-24D"/>
    <s v="RAPHINE"/>
    <s v="706"/>
    <x v="8"/>
    <n v="10"/>
    <n v="1"/>
    <n v="175"/>
    <m/>
    <m/>
    <x v="1649"/>
    <m/>
    <m/>
    <m/>
    <d v="2013-04-19T00:00:00"/>
    <m/>
    <m/>
    <m/>
    <m/>
    <s v=""/>
  </r>
  <r>
    <s v="COMMERCIAL"/>
    <s v="RENOVATING ROCKBRIDGE"/>
    <s v="STEARNS"/>
    <s v="MICHAEL"/>
    <s v="195 WALKER STREET"/>
    <s v="LEXINGTON"/>
    <s v="VA"/>
    <s v="24450"/>
    <s v="5404644832"/>
    <s v="A2"/>
    <s v="NB"/>
    <s v="108B1"/>
    <s v="1-A9/A10"/>
    <s v="108B1-1-A9/A10"/>
    <s v="GLASGOW"/>
    <s v="501"/>
    <x v="6"/>
    <n v="1"/>
    <m/>
    <n v="300"/>
    <m/>
    <m/>
    <x v="1649"/>
    <d v="2013-05-08T00:00:00"/>
    <d v="2013-05-28T00:00:00"/>
    <m/>
    <d v="2013-05-28T00:00:00"/>
    <m/>
    <m/>
    <m/>
    <m/>
    <s v=""/>
  </r>
  <r>
    <s v="COMMERCIAL"/>
    <s v="RENOVATING ROCKBRIDGE"/>
    <s v="STEARNS"/>
    <s v="MICHAEL"/>
    <s v="195 WALKER STREET"/>
    <s v="LEXINGTON"/>
    <s v="VA"/>
    <s v="24450"/>
    <s v="5404644832"/>
    <s v="B1"/>
    <s v="NB"/>
    <s v="108B1"/>
    <s v="1-A9/A10"/>
    <s v="108B1-1-A9/A10"/>
    <s v="GLASGOW"/>
    <s v="501"/>
    <x v="2"/>
    <n v="1"/>
    <m/>
    <n v="300"/>
    <m/>
    <m/>
    <x v="1649"/>
    <d v="2013-05-08T00:00:00"/>
    <d v="2013-05-28T00:00:00"/>
    <m/>
    <d v="2013-05-28T00:00:00"/>
    <m/>
    <m/>
    <m/>
    <m/>
    <s v="MINI STORAGE IN B-1"/>
  </r>
  <r>
    <s v="AGRICULTURAL"/>
    <s v="OAKVIEW ESTATES"/>
    <s v="HOLLAND"/>
    <s v="KEITH"/>
    <s v="80 FORGE ROAD"/>
    <s v="LEXINGTON"/>
    <s v="VA"/>
    <s v="24450"/>
    <s v="5402617404"/>
    <s v="A2"/>
    <s v="BF"/>
    <s v="89"/>
    <s v="20-3"/>
    <s v="89-20-3"/>
    <s v="WESLEY CHAPEL"/>
    <s v="39"/>
    <x v="3"/>
    <m/>
    <m/>
    <n v="200"/>
    <m/>
    <m/>
    <x v="1650"/>
    <d v="2013-06-12T00:00:00"/>
    <d v="2013-06-24T00:00:00"/>
    <m/>
    <d v="2013-06-24T00:00:00"/>
    <m/>
    <m/>
    <m/>
    <m/>
    <s v="PROFFER AMENDMENT OAKVIEW ESTATES"/>
  </r>
  <r>
    <s v="SUBDIVISION"/>
    <s v="TURPIN"/>
    <s v="TURPIN"/>
    <s v="RALPH"/>
    <s v="3145 17TH ST N"/>
    <s v="ARLINGTON"/>
    <s v="VA"/>
    <s v="22201"/>
    <s v=""/>
    <s v="AT"/>
    <s v="BF"/>
    <s v="74"/>
    <s v="6-1"/>
    <s v="74-6-1"/>
    <s v="THORNHILL"/>
    <s v="251"/>
    <x v="8"/>
    <n v="3.4"/>
    <n v="1"/>
    <n v="175"/>
    <m/>
    <m/>
    <x v="1651"/>
    <m/>
    <m/>
    <m/>
    <d v="2013-05-16T00:00:00"/>
    <m/>
    <m/>
    <m/>
    <m/>
    <s v=""/>
  </r>
  <r>
    <s v="COMMERCIAL"/>
    <s v="TIMBER RIDGE STORAGE"/>
    <s v="DORSEY"/>
    <s v="BRANDON"/>
    <s v="POB 665"/>
    <s v="LEXINGTON"/>
    <s v="VA"/>
    <s v="24450"/>
    <s v="5404610389"/>
    <s v="B1"/>
    <s v="WC"/>
    <s v="49"/>
    <s v="10-16"/>
    <s v="49-10-16"/>
    <s v="TIMBER RIDGE"/>
    <s v="1025"/>
    <x v="2"/>
    <n v="0.45"/>
    <m/>
    <n v="300"/>
    <m/>
    <m/>
    <x v="1652"/>
    <d v="2013-06-12T00:00:00"/>
    <d v="2013-06-24T00:00:00"/>
    <m/>
    <d v="2013-06-24T00:00:00"/>
    <m/>
    <m/>
    <m/>
    <m/>
    <s v="OFFICE TRAILER IN B-1"/>
  </r>
  <r>
    <s v="RESIDENTIAL"/>
    <s v="HALL"/>
    <s v="HALL"/>
    <s v="DANNY"/>
    <s v="137 OLD BUENA VISTA ROAD"/>
    <s v="LEXINGTON"/>
    <s v="VA"/>
    <s v="24450"/>
    <s v="5404635703"/>
    <s v="R1"/>
    <s v="KC"/>
    <s v="61A1"/>
    <s v="A-39"/>
    <s v="61A1-A-39"/>
    <s v="EAST LEXINGTON"/>
    <s v="631"/>
    <x v="4"/>
    <n v="1.72"/>
    <n v="1"/>
    <n v="100"/>
    <m/>
    <m/>
    <x v="1653"/>
    <m/>
    <m/>
    <m/>
    <d v="2013-05-29T00:00:00"/>
    <m/>
    <m/>
    <m/>
    <m/>
    <s v=""/>
  </r>
  <r>
    <s v="SUBDIVISION"/>
    <s v="BAILEY"/>
    <s v="BAILEY"/>
    <s v="NATHAN"/>
    <s v="268 SKYFARM LANE"/>
    <s v="BUENA VISTA"/>
    <s v="VA"/>
    <s v="24416"/>
    <s v="7044252631"/>
    <s v="A2"/>
    <s v="BF"/>
    <s v="96"/>
    <s v="A-25C"/>
    <s v="96-A-25C"/>
    <s v="FANCY HILL"/>
    <s v="734"/>
    <x v="8"/>
    <n v="4.82"/>
    <n v="1"/>
    <n v="175"/>
    <m/>
    <m/>
    <x v="1654"/>
    <m/>
    <m/>
    <m/>
    <d v="2013-06-11T00:00:00"/>
    <m/>
    <m/>
    <m/>
    <m/>
    <s v=""/>
  </r>
  <r>
    <s v="SUBDIVISION"/>
    <s v="MCCOWN"/>
    <s v="MCCOWN"/>
    <s v="JOSEPHINE"/>
    <s v="3684 W MIDLAND TRAIL"/>
    <s v="LEXINGTON"/>
    <s v="VA"/>
    <s v="24450"/>
    <s v="5404635536"/>
    <s v="A2"/>
    <s v="KC"/>
    <s v="47"/>
    <s v="8-6"/>
    <s v="47-8-6"/>
    <s v="KERRS CREEK"/>
    <s v="850"/>
    <x v="8"/>
    <n v="4"/>
    <n v="1"/>
    <n v="175"/>
    <m/>
    <m/>
    <x v="1655"/>
    <m/>
    <m/>
    <m/>
    <d v="2013-07-31T00:00:00"/>
    <m/>
    <m/>
    <m/>
    <m/>
    <s v=""/>
  </r>
  <r>
    <s v="SUBDIVISION"/>
    <s v="DEACON"/>
    <s v="DEACON"/>
    <s v="PHILIP"/>
    <s v="5 KYGER HEIGHTS LANE"/>
    <s v="LEXINGTON"/>
    <s v="VA"/>
    <s v="24450"/>
    <s v="5404633832"/>
    <s v="A2"/>
    <s v="BF"/>
    <s v="85"/>
    <s v="A-27C"/>
    <s v="85-A-27C"/>
    <s v="MURRAT"/>
    <s v="677"/>
    <x v="8"/>
    <n v="2.02"/>
    <n v="1"/>
    <n v="175"/>
    <m/>
    <m/>
    <x v="1656"/>
    <m/>
    <m/>
    <m/>
    <d v="2013-07-31T00:00:00"/>
    <m/>
    <m/>
    <m/>
    <m/>
    <s v=""/>
  </r>
  <r>
    <s v="SUBDIVISION"/>
    <s v="CLARK/BRANIBAR"/>
    <s v="CLARK"/>
    <s v="DAVID"/>
    <s v="3885 W MIDLAND TRAIL"/>
    <s v="LEXINGTON"/>
    <s v="VA"/>
    <s v="24450"/>
    <s v="5404634426"/>
    <s v="A2"/>
    <s v="KC"/>
    <s v="46"/>
    <s v="A-16"/>
    <s v="46-A-16"/>
    <s v="KERRS CREEK"/>
    <s v="850"/>
    <x v="8"/>
    <n v="49"/>
    <n v="1"/>
    <n v="175"/>
    <m/>
    <m/>
    <x v="1657"/>
    <m/>
    <m/>
    <m/>
    <d v="2013-08-06T00:00:00"/>
    <m/>
    <m/>
    <m/>
    <m/>
    <s v=""/>
  </r>
  <r>
    <s v="SUBDIVISION"/>
    <s v="PUCKETT INVESTMENTS"/>
    <s v=""/>
    <s v=""/>
    <s v="159 CALYPSO ROAD"/>
    <s v="MONETA"/>
    <s v="VA"/>
    <s v=""/>
    <s v=""/>
    <s v="A2"/>
    <s v="SR"/>
    <s v="39"/>
    <s v="A-45"/>
    <s v="39-A-45"/>
    <s v="FAIRFIELD"/>
    <s v="711"/>
    <x v="8"/>
    <n v="10"/>
    <n v="1"/>
    <n v="175"/>
    <m/>
    <m/>
    <x v="1658"/>
    <m/>
    <m/>
    <m/>
    <d v="2013-08-12T00:00:00"/>
    <m/>
    <m/>
    <m/>
    <m/>
    <s v=""/>
  </r>
  <r>
    <s v="SUBDIVISION"/>
    <s v="HOLLAND"/>
    <s v="HOLLAND"/>
    <s v="KEITH"/>
    <s v="80 FORGE ROAD"/>
    <s v="LEXINGTON"/>
    <s v="VA"/>
    <s v="24450"/>
    <s v="5402617404"/>
    <s v="A2"/>
    <s v="SR"/>
    <s v="76"/>
    <s v="A-50"/>
    <s v="76-A-50"/>
    <s v="BUENA VISTA"/>
    <s v="608"/>
    <x v="8"/>
    <n v="0.25"/>
    <n v="1"/>
    <n v="175"/>
    <m/>
    <m/>
    <x v="1659"/>
    <m/>
    <m/>
    <m/>
    <d v="2013-08-13T00:00:00"/>
    <m/>
    <m/>
    <m/>
    <m/>
    <s v=""/>
  </r>
  <r>
    <s v="SUBDIVISION"/>
    <s v="PAUL"/>
    <s v="PAUL"/>
    <s v="TIMOTHY"/>
    <s v="67 JOSHUAS WAY"/>
    <s v="NATURAL BRIDGE"/>
    <s v="VA"/>
    <s v="24578"/>
    <s v="5402912936"/>
    <s v="A2"/>
    <s v="NB"/>
    <s v="106"/>
    <s v="40-B"/>
    <s v="106-40-B"/>
    <s v="NATURAL BRIDGE"/>
    <s v="608"/>
    <x v="8"/>
    <n v="2.0299999999999998"/>
    <n v="1"/>
    <n v="175"/>
    <m/>
    <m/>
    <x v="1659"/>
    <m/>
    <m/>
    <m/>
    <d v="2013-08-13T00:00:00"/>
    <m/>
    <m/>
    <m/>
    <m/>
    <s v=""/>
  </r>
  <r>
    <s v="AMENDMENT"/>
    <s v="ROCKBRIDGE COUNTY"/>
    <s v="PLANNING"/>
    <s v=""/>
    <s v="150 SOUTH MAIN STREET"/>
    <s v="LEXINGTON"/>
    <s v="VA"/>
    <s v="24450"/>
    <s v="5404649662"/>
    <s v="B1"/>
    <s v="RC"/>
    <s v=""/>
    <s v=""/>
    <s v="-"/>
    <s v="B1 DISTRICTS"/>
    <s v=""/>
    <x v="3"/>
    <m/>
    <m/>
    <n v="0"/>
    <m/>
    <m/>
    <x v="1660"/>
    <d v="2013-09-11T00:00:00"/>
    <d v="2013-09-23T00:00:00"/>
    <m/>
    <d v="2013-09-23T00:00:00"/>
    <m/>
    <m/>
    <m/>
    <m/>
    <s v="CONTRACTOR YARDS IN B-1"/>
  </r>
  <r>
    <s v="SUBDIVISION"/>
    <s v="JOHNSON"/>
    <s v="JOHNSON"/>
    <s v="ELISE"/>
    <s v="147 MOHLERS LOOP"/>
    <s v="LEXINGTON"/>
    <s v="VA"/>
    <s v="24450"/>
    <s v="5404639214"/>
    <s v="A2"/>
    <s v="NB"/>
    <s v="107"/>
    <s v="A-32C"/>
    <s v="107-A-32C"/>
    <s v="GLASGOW"/>
    <s v="684"/>
    <x v="8"/>
    <n v="34.65"/>
    <n v="1"/>
    <n v="175"/>
    <m/>
    <m/>
    <x v="1661"/>
    <m/>
    <m/>
    <m/>
    <d v="2013-08-15T00:00:00"/>
    <m/>
    <m/>
    <m/>
    <m/>
    <s v=""/>
  </r>
  <r>
    <s v="SUBDIVISION"/>
    <s v="DREXLER"/>
    <s v="DREXLER"/>
    <s v="ALLEN"/>
    <s v="1397 MCELWEE ROAD"/>
    <s v="ROCKBRIDGE BATHS"/>
    <s v="VA"/>
    <s v="24473"/>
    <s v="5403481529"/>
    <s v="A2"/>
    <s v="WC"/>
    <s v="25"/>
    <s v="A-11"/>
    <s v="25-A-11"/>
    <s v="BROWNSBURG"/>
    <s v="726"/>
    <x v="8"/>
    <n v="38.659999999999997"/>
    <n v="1"/>
    <n v="175"/>
    <m/>
    <m/>
    <x v="1662"/>
    <m/>
    <m/>
    <m/>
    <d v="2013-08-16T00:00:00"/>
    <m/>
    <m/>
    <m/>
    <m/>
    <s v=""/>
  </r>
  <r>
    <s v="COMMERCIAL"/>
    <s v="HOSTETTER EXCAVATING"/>
    <s v="HOSTETTER"/>
    <s v="RANDY"/>
    <s v="289 GREENHOUSE ROAD"/>
    <s v="LEXINGTON"/>
    <s v="VA"/>
    <s v="24450"/>
    <s v="5404634714"/>
    <s v="AT"/>
    <s v="KC"/>
    <s v="61A2"/>
    <s v="2-B-1A1"/>
    <s v="61A2-2-B-1A1"/>
    <s v="EAST LEXINGTON"/>
    <s v="763"/>
    <x v="9"/>
    <n v="17.190000000000001"/>
    <m/>
    <n v="480"/>
    <m/>
    <m/>
    <x v="1663"/>
    <d v="2013-09-11T00:00:00"/>
    <d v="2013-09-23T00:00:00"/>
    <m/>
    <d v="2013-09-23T00:00:00"/>
    <m/>
    <m/>
    <m/>
    <m/>
    <s v="REZONE FROM AT TO B1"/>
  </r>
  <r>
    <s v="COMMERCIAL"/>
    <s v="HOSTETTER EXCAVATING"/>
    <s v="HOSTETTER"/>
    <s v="RANDY"/>
    <s v="289 GREENHOUSE ROAD"/>
    <s v="LEXINGTON"/>
    <s v="VA"/>
    <s v="24450"/>
    <s v="5404634714"/>
    <s v="AT"/>
    <s v="KC"/>
    <s v="61A2"/>
    <s v="2-B-1A1"/>
    <s v="61A2-2-B-1A1"/>
    <s v="EAST LEXINGTON"/>
    <s v="763"/>
    <x v="2"/>
    <n v="17.190000000000001"/>
    <m/>
    <n v="300"/>
    <m/>
    <m/>
    <x v="1663"/>
    <d v="2013-09-11T00:00:00"/>
    <d v="2013-09-23T00:00:00"/>
    <m/>
    <d v="2013-09-23T00:00:00"/>
    <m/>
    <m/>
    <m/>
    <m/>
    <s v=""/>
  </r>
  <r>
    <s v="SUBDIVISION"/>
    <s v="LASALLE"/>
    <s v="LASALLE"/>
    <s v="CHRISTOPHE"/>
    <s v="1336 BOLLING AVENUE"/>
    <s v="NORFOLK"/>
    <s v="VA"/>
    <s v="23508"/>
    <s v=""/>
    <s v="A1"/>
    <s v="KC"/>
    <s v="33"/>
    <s v="A-24A"/>
    <s v="33-A-24A"/>
    <s v="HOGBACK"/>
    <s v="627"/>
    <x v="4"/>
    <n v="12.96"/>
    <n v="1"/>
    <n v="100"/>
    <m/>
    <m/>
    <x v="1664"/>
    <m/>
    <m/>
    <m/>
    <d v="2013-08-21T00:00:00"/>
    <m/>
    <m/>
    <m/>
    <m/>
    <s v=""/>
  </r>
  <r>
    <s v="SUBDIVISION"/>
    <s v="SANDRIDGE"/>
    <s v="SANDRIDGE"/>
    <s v="CARL"/>
    <s v="471 DUTCH HOLLOW ROAD"/>
    <s v="RAPHINE"/>
    <s v="VA"/>
    <s v="24472"/>
    <s v=""/>
    <s v="A2"/>
    <s v="WC"/>
    <s v="25"/>
    <s v="2-2A"/>
    <s v="25-2-2A"/>
    <s v="DUTCH HOLLOW"/>
    <s v="731"/>
    <x v="4"/>
    <n v="2.0099999999999998"/>
    <n v="1"/>
    <n v="100"/>
    <m/>
    <m/>
    <x v="1665"/>
    <m/>
    <m/>
    <m/>
    <d v="2013-08-30T00:00:00"/>
    <m/>
    <m/>
    <m/>
    <m/>
    <s v=""/>
  </r>
  <r>
    <s v="UTILITY"/>
    <s v="VEPCO SUBSTATION"/>
    <s v="DOMINION"/>
    <s v=""/>
    <s v="701 E CARY STREET"/>
    <s v="RICHMOND"/>
    <s v="VA"/>
    <s v="23219"/>
    <s v="8047716858"/>
    <s v="B1"/>
    <s v="KC"/>
    <s v="61A2"/>
    <s v="4-2/2J"/>
    <s v="61A2-4-2/2J"/>
    <s v="EAST LEXINGTON"/>
    <s v="11"/>
    <x v="2"/>
    <n v="1"/>
    <m/>
    <n v="300"/>
    <m/>
    <m/>
    <x v="1665"/>
    <d v="2013-10-09T00:00:00"/>
    <d v="2013-10-28T00:00:00"/>
    <m/>
    <d v="2013-10-28T00:00:00"/>
    <m/>
    <m/>
    <m/>
    <m/>
    <s v="SUBSTATION EXPANSION"/>
  </r>
  <r>
    <s v="AMENDMENT"/>
    <s v="BERKSTRESSER"/>
    <s v="BERKSTRESSER"/>
    <s v="ROBERT"/>
    <s v="44 STERRETT ROAD"/>
    <s v="FAIRFIELD"/>
    <s v="VA"/>
    <s v="24435"/>
    <s v="5403772111"/>
    <s v="B1"/>
    <s v="SR"/>
    <s v=""/>
    <s v=""/>
    <s v="-"/>
    <s v="B1 DISTRICTS"/>
    <s v=""/>
    <x v="3"/>
    <m/>
    <m/>
    <n v="200"/>
    <m/>
    <m/>
    <x v="1666"/>
    <d v="2013-10-09T00:00:00"/>
    <d v="2013-11-25T00:00:00"/>
    <m/>
    <d v="2013-11-25T00:00:00"/>
    <m/>
    <m/>
    <m/>
    <m/>
    <s v="FUEL PRICING SIGNS IN B-1 AND I-1"/>
  </r>
  <r>
    <s v="SUBDIVISION"/>
    <s v="GLENN"/>
    <s v="GLENN"/>
    <s v="E.D."/>
    <s v="4491 LAUDERDALE AVENUE"/>
    <s v="VIRGINIA BEACH"/>
    <s v="VA"/>
    <s v="23455"/>
    <s v="7572338668"/>
    <s v="A2"/>
    <s v="BF"/>
    <s v="83"/>
    <s v="A-7"/>
    <s v="83-A-7"/>
    <s v="COLLIERSTOWN"/>
    <s v="807"/>
    <x v="4"/>
    <n v="3.07"/>
    <n v="1"/>
    <n v="100"/>
    <m/>
    <m/>
    <x v="1667"/>
    <m/>
    <m/>
    <m/>
    <d v="2013-09-09T00:00:00"/>
    <m/>
    <m/>
    <m/>
    <m/>
    <s v=""/>
  </r>
  <r>
    <s v="COMMERCIAL"/>
    <s v="HIGGINS"/>
    <s v="HIGGINS"/>
    <s v="MARIANNA"/>
    <s v="1720 BIG HILL ROAD"/>
    <s v="LEXINGTON"/>
    <s v="VA"/>
    <s v="24450"/>
    <s v="5404641993"/>
    <s v="A2"/>
    <s v="KC"/>
    <s v="44"/>
    <s v="A-44"/>
    <s v="44-A-44"/>
    <s v="BIG HILL"/>
    <s v="646"/>
    <x v="2"/>
    <n v="87"/>
    <m/>
    <n v="300"/>
    <m/>
    <m/>
    <x v="1668"/>
    <d v="2013-11-13T00:00:00"/>
    <d v="2013-11-25T00:00:00"/>
    <m/>
    <d v="2013-11-25T00:00:00"/>
    <m/>
    <m/>
    <m/>
    <m/>
    <s v="REAPPLYING FOR A COMMERCIAL KENNEL"/>
  </r>
  <r>
    <s v="SUBDIVISION"/>
    <s v="CLARK"/>
    <s v="CLARK"/>
    <s v="DELMAS"/>
    <s v="979 HONEY HOLLOW"/>
    <s v="LEXINGTON"/>
    <s v="VA"/>
    <s v="24450"/>
    <s v=""/>
    <s v="A2"/>
    <s v="KC"/>
    <s v="57"/>
    <s v="A-60"/>
    <s v="57-A-60"/>
    <s v="BIG HILL"/>
    <s v="651"/>
    <x v="8"/>
    <n v="2.02"/>
    <n v="1"/>
    <n v="175"/>
    <m/>
    <m/>
    <x v="1669"/>
    <m/>
    <m/>
    <m/>
    <d v="2013-09-23T00:00:00"/>
    <m/>
    <m/>
    <m/>
    <m/>
    <s v=""/>
  </r>
  <r>
    <s v="SUBDIVISION"/>
    <s v="ALTOMONTE"/>
    <s v="ALTOMONTE"/>
    <s v="ANTHONY"/>
    <s v="90 COLONIAL HEIGHTS LANE"/>
    <s v="WAYNESBORO"/>
    <s v="VA"/>
    <s v="22980"/>
    <s v=""/>
    <s v="GO"/>
    <s v="WC"/>
    <s v="12A2"/>
    <s v="A-9/9A"/>
    <s v="12A2-A-9/9A"/>
    <s v="GOSHEN"/>
    <s v="39"/>
    <x v="8"/>
    <n v="0.3"/>
    <n v="2"/>
    <n v="0"/>
    <m/>
    <m/>
    <x v="1670"/>
    <m/>
    <m/>
    <m/>
    <d v="2013-10-11T00:00:00"/>
    <m/>
    <m/>
    <m/>
    <m/>
    <s v=""/>
  </r>
  <r>
    <s v="SUBDIVISION"/>
    <s v="HICKMAN"/>
    <s v="HICKMAN"/>
    <s v="GAYLE"/>
    <s v="203 CLAREMORE DRIVE"/>
    <s v="WOODSTOCK"/>
    <s v="GA"/>
    <s v="30188"/>
    <s v="7709283384"/>
    <s v="A2"/>
    <s v="KC"/>
    <s v="72"/>
    <s v="A-43"/>
    <s v="72-A-43"/>
    <s v="EFFINGER"/>
    <s v="251"/>
    <x v="4"/>
    <n v="30.05"/>
    <n v="1"/>
    <n v="100"/>
    <m/>
    <m/>
    <x v="1670"/>
    <m/>
    <m/>
    <m/>
    <d v="2013-10-11T00:00:00"/>
    <m/>
    <m/>
    <m/>
    <m/>
    <s v=""/>
  </r>
  <r>
    <s v="RECREATIONAL"/>
    <s v="JELLYSTONE PARK"/>
    <s v="HARLAN"/>
    <s v="JOHN"/>
    <s v="16 RECREATION LN"/>
    <s v="NB STATION"/>
    <s v="VA"/>
    <s v="24579"/>
    <s v="5402911941"/>
    <s v="A2"/>
    <s v="NB"/>
    <s v="114"/>
    <s v="2-1B"/>
    <s v="114-2-1B"/>
    <s v="ARNOLDS VALLEY"/>
    <s v="782"/>
    <x v="2"/>
    <n v="104"/>
    <m/>
    <n v="300"/>
    <m/>
    <m/>
    <x v="1671"/>
    <d v="2013-11-13T00:00:00"/>
    <d v="2013-11-25T00:00:00"/>
    <m/>
    <d v="2014-11-25T00:00:00"/>
    <m/>
    <m/>
    <m/>
    <m/>
    <s v="SE TO EXPAND CAMPGROUND"/>
  </r>
  <r>
    <s v="SUBDIVISION"/>
    <s v="HENRY HILL, PHASE II"/>
    <s v="HOLLAND"/>
    <s v="RANDY"/>
    <s v="200 ROSA LE DRIVE"/>
    <s v="FAIRFIELD"/>
    <s v="VA"/>
    <s v="24435"/>
    <s v="5405705569"/>
    <s v="A2"/>
    <s v="SR"/>
    <s v="51"/>
    <s v="23-45"/>
    <s v="51-23-45"/>
    <s v="HENRY HILL"/>
    <s v="706"/>
    <x v="8"/>
    <n v="3.23"/>
    <n v="1"/>
    <n v="175"/>
    <m/>
    <m/>
    <x v="1672"/>
    <m/>
    <m/>
    <m/>
    <d v="2013-10-31T00:00:00"/>
    <m/>
    <m/>
    <m/>
    <m/>
    <s v=""/>
  </r>
  <r>
    <s v="SUBDIVISION"/>
    <s v="DILL"/>
    <s v="DILL"/>
    <s v="DORSEY"/>
    <s v="16 BLACK OAK LANE"/>
    <s v="GOSHEN"/>
    <s v="VA"/>
    <s v="24439"/>
    <s v=""/>
    <s v="A2"/>
    <s v="WC"/>
    <s v="4"/>
    <s v="A-5"/>
    <s v="4-A-5"/>
    <s v="BELLS VALLEY"/>
    <s v="42"/>
    <x v="4"/>
    <n v="2.02"/>
    <n v="1"/>
    <n v="100"/>
    <m/>
    <m/>
    <x v="1673"/>
    <m/>
    <m/>
    <m/>
    <d v="2013-11-06T00:00:00"/>
    <m/>
    <m/>
    <m/>
    <m/>
    <s v=""/>
  </r>
  <r>
    <s v="SUBDIVISION"/>
    <s v="SYDNOR"/>
    <s v="SYDNOR"/>
    <s v="KENDALL"/>
    <s v="2507 LINK ROAD"/>
    <s v="LYNCHBURG"/>
    <s v="VA"/>
    <s v="24503"/>
    <s v=""/>
    <s v="A1"/>
    <s v="SR"/>
    <s v="67"/>
    <s v="A-11"/>
    <s v="67-A-11"/>
    <s v="NETTLE CREEK"/>
    <s v="605"/>
    <x v="4"/>
    <n v="10"/>
    <n v="1"/>
    <n v="100"/>
    <m/>
    <m/>
    <x v="1674"/>
    <m/>
    <m/>
    <m/>
    <d v="2013-11-15T00:00:00"/>
    <m/>
    <m/>
    <m/>
    <m/>
    <s v=""/>
  </r>
  <r>
    <s v="SUBDIVISION"/>
    <s v="ROBINSON"/>
    <s v="ROBINSON"/>
    <s v="JEREMY"/>
    <s v="200 DRY HOLLOW ROAD"/>
    <s v="ROCKBRIDGE BATHS"/>
    <s v="VA"/>
    <s v="24473"/>
    <s v=""/>
    <s v="A2"/>
    <s v="WC"/>
    <s v="37"/>
    <s v="A-67A"/>
    <s v="37-A-67A"/>
    <s v="ROCKBRIDGE BATHS"/>
    <s v="729"/>
    <x v="8"/>
    <n v="4.07"/>
    <n v="1"/>
    <n v="175"/>
    <m/>
    <m/>
    <x v="1675"/>
    <m/>
    <m/>
    <m/>
    <d v="2013-11-26T00:00:00"/>
    <m/>
    <m/>
    <m/>
    <m/>
    <s v=""/>
  </r>
  <r>
    <s v="SUBDIVISION"/>
    <s v="THE PINNACLE, PHASE II"/>
    <s v="STRATEGIC INVEST"/>
    <s v=""/>
    <s v="28 IMPERIAL DRIVE"/>
    <s v="STAUNTON"/>
    <s v="VA"/>
    <s v="24401"/>
    <s v="5408866155"/>
    <s v="R1"/>
    <s v="WC"/>
    <s v="62"/>
    <s v="A-2F"/>
    <s v="62-A-2F"/>
    <s v="LEXINGTON"/>
    <s v="11"/>
    <x v="11"/>
    <n v="0.28999999999999998"/>
    <n v="4"/>
    <n v="250"/>
    <m/>
    <m/>
    <x v="1676"/>
    <m/>
    <m/>
    <m/>
    <d v="2013-12-03T00:00:00"/>
    <m/>
    <m/>
    <m/>
    <m/>
    <s v=""/>
  </r>
  <r>
    <s v="SUBDIVISION"/>
    <s v="VANNESS"/>
    <s v="VANNESS"/>
    <s v="ALEASE"/>
    <s v="800 FITTZLEE STREET"/>
    <s v="GLASGOW"/>
    <s v="VA"/>
    <s v="24555"/>
    <s v=""/>
    <s v="A2"/>
    <s v="NB"/>
    <s v="107"/>
    <s v="6-1A2"/>
    <s v="107-6-1A2"/>
    <s v="FORGE RD"/>
    <s v="608"/>
    <x v="4"/>
    <n v="2.2400000000000002"/>
    <n v="1"/>
    <n v="100"/>
    <m/>
    <m/>
    <x v="1677"/>
    <m/>
    <m/>
    <m/>
    <d v="2013-12-17T00:00:00"/>
    <m/>
    <m/>
    <m/>
    <m/>
    <s v=""/>
  </r>
  <r>
    <s v="SUBDIVISION"/>
    <s v="LACKEY"/>
    <s v="LACKEY"/>
    <s v="FRANCES"/>
    <s v="316 MOUNT ATLAS ROAD"/>
    <s v="LEXINGTON"/>
    <s v="VA"/>
    <s v="24450"/>
    <s v=""/>
    <s v="R1"/>
    <s v="KC"/>
    <s v="61A1"/>
    <s v="A-24"/>
    <s v="61A1-A-24"/>
    <s v="HUNTER HILL"/>
    <s v="752"/>
    <x v="8"/>
    <n v="1.22"/>
    <n v="1"/>
    <n v="175"/>
    <m/>
    <m/>
    <x v="1678"/>
    <m/>
    <m/>
    <m/>
    <d v="2013-12-20T00:00:00"/>
    <m/>
    <m/>
    <m/>
    <m/>
    <s v=""/>
  </r>
  <r>
    <s v="AGRICULTURAL"/>
    <s v="KINGFISHER LAND LLC"/>
    <s v="SPENCER"/>
    <s v="ERIC"/>
    <s v="204 WOODS EDGE DRIVE"/>
    <s v="LEXINGTON"/>
    <s v="VA"/>
    <s v="24450"/>
    <s v="5407840266"/>
    <s v="R1"/>
    <s v="BF"/>
    <s v="74"/>
    <s v="A-49A"/>
    <s v="74-A-49A"/>
    <s v="THORNHILL"/>
    <s v="1026"/>
    <x v="6"/>
    <n v="65.650000000000006"/>
    <m/>
    <n v="956"/>
    <m/>
    <m/>
    <x v="1679"/>
    <d v="2014-03-12T00:00:00"/>
    <d v="2014-03-24T00:00:00"/>
    <m/>
    <d v="2014-03-24T00:00:00"/>
    <m/>
    <m/>
    <m/>
    <m/>
    <s v=""/>
  </r>
  <r>
    <s v="AGRICULTURAL"/>
    <s v="SPENCER"/>
    <s v="SPENCER"/>
    <s v="ERIC"/>
    <s v="204 WOODS EDGE DRIVE"/>
    <s v="LEXINGTON"/>
    <s v="VA"/>
    <s v="24450"/>
    <s v="5407840266"/>
    <s v="R1"/>
    <s v="BF"/>
    <s v="74"/>
    <s v="A-56C"/>
    <s v="74-A-56C"/>
    <s v="THORNHILL"/>
    <s v="1026"/>
    <x v="6"/>
    <n v="14.01"/>
    <m/>
    <n v="440"/>
    <m/>
    <m/>
    <x v="1679"/>
    <d v="2014-03-12T00:00:00"/>
    <d v="2014-03-24T00:00:00"/>
    <m/>
    <d v="2014-03-24T00:00:00"/>
    <m/>
    <m/>
    <m/>
    <m/>
    <s v=""/>
  </r>
  <r>
    <s v="SUBDIVISION"/>
    <s v="HATCHER"/>
    <s v="HATCHER"/>
    <s v="MILDRED"/>
    <s v="265 BROAD CREEK CHURCH RD"/>
    <s v="NATURAL BRIDGE"/>
    <s v="VA"/>
    <s v="24578"/>
    <s v="5402912762"/>
    <s v="A2"/>
    <s v="BF"/>
    <s v="96"/>
    <s v="A-25"/>
    <s v="96-A-25"/>
    <s v="FANCY HILL"/>
    <s v="734"/>
    <x v="8"/>
    <n v="2"/>
    <n v="1"/>
    <n v="175"/>
    <m/>
    <m/>
    <x v="1680"/>
    <m/>
    <m/>
    <m/>
    <d v="2014-01-09T00:00:00"/>
    <m/>
    <m/>
    <m/>
    <m/>
    <s v=""/>
  </r>
  <r>
    <s v="SUBDIVISION"/>
    <s v="AVERETT"/>
    <s v="AVERETT"/>
    <s v="JOHN"/>
    <s v="902 MARACEL LOOP"/>
    <s v="CRESTVIEW"/>
    <s v="FL"/>
    <s v="32536"/>
    <s v=""/>
    <s v="R1"/>
    <s v="BF"/>
    <s v="74"/>
    <s v="A-49B"/>
    <s v="74-A-49B"/>
    <s v="THORNHILL"/>
    <s v="251"/>
    <x v="8"/>
    <n v="8.2230000000000008"/>
    <n v="1"/>
    <n v="175"/>
    <m/>
    <m/>
    <x v="1681"/>
    <m/>
    <m/>
    <m/>
    <d v="2014-01-14T00:00:00"/>
    <m/>
    <m/>
    <m/>
    <m/>
    <s v=""/>
  </r>
  <r>
    <s v="RESIDENTIAL"/>
    <s v="AKB DEVELOPMENT"/>
    <s v="HAMRICK"/>
    <s v="BRASIL"/>
    <s v="156 LAUREL HILL ROAD"/>
    <s v="HARRISONBURG"/>
    <s v="VA"/>
    <s v="24482"/>
    <s v="5402487407"/>
    <s v="B2"/>
    <s v="WC"/>
    <s v="62C"/>
    <s v="3-A"/>
    <s v="62C-3-A"/>
    <s v="HUNT RIDGE"/>
    <s v="645"/>
    <x v="9"/>
    <n v="17.260000000000002"/>
    <m/>
    <n v="470"/>
    <m/>
    <m/>
    <x v="1682"/>
    <d v="2014-03-12T00:00:00"/>
    <d v="2014-03-24T00:00:00"/>
    <m/>
    <d v="2014-03-24T00:00:00"/>
    <m/>
    <m/>
    <m/>
    <m/>
    <s v="REZONE B2 TO R2"/>
  </r>
  <r>
    <s v="UTILITY"/>
    <s v="VEPCO SUBSTATION"/>
    <s v="DOMINION"/>
    <s v=""/>
    <s v="701 E CARY STREET"/>
    <s v="RICHMOND"/>
    <s v="VA"/>
    <s v="23219"/>
    <s v="8047716858"/>
    <s v="A2"/>
    <s v="KC"/>
    <s v="48"/>
    <s v="A-59"/>
    <s v="48-A-59"/>
    <s v="TURKEY HILL"/>
    <s v="602"/>
    <x v="2"/>
    <n v="1"/>
    <m/>
    <n v="300"/>
    <m/>
    <m/>
    <x v="1682"/>
    <d v="2014-03-12T00:00:00"/>
    <d v="2014-03-24T00:00:00"/>
    <m/>
    <d v="2014-03-24T00:00:00"/>
    <m/>
    <m/>
    <m/>
    <m/>
    <s v="SUBSTATION EXPANSION"/>
  </r>
  <r>
    <s v="SUBDIVISION"/>
    <s v="JOHNSON"/>
    <s v="JOHNSON"/>
    <s v="DAVID"/>
    <s v="596 BROWNSBURG TPK"/>
    <s v="ROCKBRIDGE BATHS"/>
    <s v="VA"/>
    <s v="24473"/>
    <s v="5403485040"/>
    <s v="A2"/>
    <s v="WC"/>
    <s v="48"/>
    <s v="A-2F"/>
    <s v="48-A-2F"/>
    <s v="BUSTLEBURG"/>
    <s v="624"/>
    <x v="8"/>
    <n v="10.09"/>
    <n v="1"/>
    <n v="175"/>
    <m/>
    <m/>
    <x v="1683"/>
    <m/>
    <m/>
    <m/>
    <d v="2014-01-29T00:00:00"/>
    <m/>
    <m/>
    <m/>
    <m/>
    <s v=""/>
  </r>
  <r>
    <s v="RESIDENTIAL"/>
    <s v="THE PINNACLE, PHASE II"/>
    <s v="STRATEGIC INVEST"/>
    <s v=""/>
    <s v="28 IMPERIAL DRIVE"/>
    <s v="STAUNTON"/>
    <s v="VA"/>
    <s v="24401"/>
    <s v="5408866155"/>
    <s v="R1"/>
    <s v="WC"/>
    <s v="62"/>
    <s v="A-2F"/>
    <s v="62-A-2F"/>
    <s v="LEXINGTON"/>
    <s v="11"/>
    <x v="9"/>
    <n v="3.16"/>
    <m/>
    <n v="616"/>
    <m/>
    <m/>
    <x v="1684"/>
    <d v="2014-03-12T00:00:00"/>
    <d v="2014-03-24T00:00:00"/>
    <m/>
    <d v="2014-03-24T00:00:00"/>
    <m/>
    <m/>
    <m/>
    <m/>
    <s v="REZONING AND PROFFER AMENDMENT"/>
  </r>
  <r>
    <s v="COMMERCIAL"/>
    <s v="DIXIE GAS &amp; OIL"/>
    <s v="EARHART"/>
    <s v="CHRIS"/>
    <s v="POB 900"/>
    <s v="VERONA"/>
    <s v="VA"/>
    <s v="24482"/>
    <s v="5402486273"/>
    <s v="B1"/>
    <s v="SR"/>
    <s v="62"/>
    <s v="5-1C7"/>
    <s v="62-5-1C7"/>
    <s v="TIMBER RIDGE"/>
    <s v="11"/>
    <x v="2"/>
    <n v="1"/>
    <m/>
    <n v="300"/>
    <m/>
    <m/>
    <x v="1685"/>
    <d v="2014-04-09T00:00:00"/>
    <d v="2014-04-28T00:00:00"/>
    <m/>
    <d v="2014-04-28T00:00:00"/>
    <m/>
    <m/>
    <m/>
    <m/>
    <s v="TANK EXPANSION"/>
  </r>
  <r>
    <s v="SUBDIVISION"/>
    <s v="KARASICK"/>
    <s v="KARASICK"/>
    <s v="DAVID"/>
    <s v="23 MESSICK ROAD"/>
    <s v="POQUOSON"/>
    <s v="VA"/>
    <s v="23662"/>
    <s v=""/>
    <s v="A2"/>
    <s v="SR"/>
    <s v="52"/>
    <s v="A-10D"/>
    <s v="52-A-10D"/>
    <s v="FAIRFIELD"/>
    <s v="710"/>
    <x v="8"/>
    <n v="2.0299999999999998"/>
    <n v="1"/>
    <n v="175"/>
    <m/>
    <m/>
    <x v="1686"/>
    <m/>
    <m/>
    <m/>
    <d v="2014-03-20T00:00:00"/>
    <m/>
    <m/>
    <m/>
    <m/>
    <s v=""/>
  </r>
  <r>
    <s v="COMMERCIAL"/>
    <s v="BIG SPRING EVENTS"/>
    <s v="POWERS"/>
    <s v="JAMES"/>
    <s v="1824 BIG SPRING DRIVE"/>
    <s v="LEXINGTON"/>
    <s v="VA"/>
    <s v="24450"/>
    <s v="7032444068"/>
    <s v="A2"/>
    <s v="KC"/>
    <s v="47"/>
    <s v="A-50A"/>
    <s v="47-A-50A"/>
    <s v="KERRS CREEK"/>
    <s v="631"/>
    <x v="2"/>
    <n v="36"/>
    <m/>
    <n v="300"/>
    <m/>
    <m/>
    <x v="1687"/>
    <d v="2014-05-14T00:00:00"/>
    <d v="2014-05-27T00:00:00"/>
    <m/>
    <d v="2014-05-27T00:00:00"/>
    <m/>
    <m/>
    <m/>
    <m/>
    <s v=""/>
  </r>
  <r>
    <s v="SUBDIVISION"/>
    <s v="MCDONALD"/>
    <s v="MCDONALD"/>
    <s v="MARGARET"/>
    <s v="310 WALERS CREEK ROAD"/>
    <s v="ROCKBRIDGE BATHS"/>
    <s v="VA"/>
    <s v="24473"/>
    <s v="5403485080"/>
    <s v="A2"/>
    <s v="WC"/>
    <s v="36"/>
    <s v="A-74A"/>
    <s v="36-A-74A"/>
    <s v="WALKERS CREEK"/>
    <s v="602"/>
    <x v="4"/>
    <n v="2.0099999999999998"/>
    <n v="1"/>
    <n v="100"/>
    <m/>
    <m/>
    <x v="1687"/>
    <m/>
    <m/>
    <m/>
    <d v="2014-04-25T00:00:00"/>
    <m/>
    <m/>
    <m/>
    <m/>
    <s v=""/>
  </r>
  <r>
    <s v="AMENDMENT"/>
    <s v="ROCKBRIDGE COUNTY"/>
    <s v="PLANNING"/>
    <s v=""/>
    <s v="150 SOUTH MAIN STREET"/>
    <s v="LEXINGTON"/>
    <s v="VA"/>
    <s v="24450"/>
    <s v="5404649662"/>
    <s v="AG"/>
    <s v="RC"/>
    <s v=""/>
    <s v=""/>
    <s v="-"/>
    <s v="AG DISTRICTS"/>
    <s v=""/>
    <x v="3"/>
    <m/>
    <m/>
    <n v="0"/>
    <m/>
    <m/>
    <x v="1687"/>
    <d v="2014-05-14T00:00:00"/>
    <d v="2014-05-27T00:00:00"/>
    <m/>
    <d v="2014-05-27T00:00:00"/>
    <m/>
    <m/>
    <m/>
    <m/>
    <s v="SPECIAL EVENTS VENUE IN AG"/>
  </r>
  <r>
    <s v="SUBDIVISION"/>
    <s v="SMITH"/>
    <s v="SMITH"/>
    <s v="PATRICIA"/>
    <s v="209 RAPPS MILL LANE"/>
    <s v="LEXINGTON"/>
    <s v="VA"/>
    <s v="24450"/>
    <s v="5404603171"/>
    <s v="A2"/>
    <s v="BF"/>
    <s v="93"/>
    <s v="A-24"/>
    <s v="93-A-24"/>
    <s v="RAPPS MILL"/>
    <s v="638"/>
    <x v="8"/>
    <n v="2.04"/>
    <n v="1"/>
    <n v="175"/>
    <m/>
    <m/>
    <x v="1688"/>
    <m/>
    <m/>
    <m/>
    <d v="2014-05-13T00:00:00"/>
    <m/>
    <m/>
    <m/>
    <m/>
    <s v=""/>
  </r>
  <r>
    <s v="SUBDIVISION"/>
    <s v="TUCKER"/>
    <s v="TUCKER"/>
    <s v="ALBERT"/>
    <s v="61 TUCKAWAY RIDGE"/>
    <s v="LEXINGTON"/>
    <s v="VA"/>
    <s v="24450"/>
    <s v="5404637881"/>
    <s v="A2"/>
    <s v="KC"/>
    <s v="59"/>
    <s v="A-46"/>
    <s v="59-A-46"/>
    <s v="JACKTOWN"/>
    <s v="672"/>
    <x v="4"/>
    <n v="3.79"/>
    <n v="2"/>
    <n v="125"/>
    <m/>
    <m/>
    <x v="1689"/>
    <m/>
    <m/>
    <m/>
    <d v="2014-06-03T00:00:00"/>
    <m/>
    <m/>
    <m/>
    <m/>
    <s v=""/>
  </r>
  <r>
    <s v="SUBDIVISION"/>
    <s v="CHISM"/>
    <s v="CHISM"/>
    <s v="DONNA"/>
    <s v="670 BLUE GRASS TRAIL"/>
    <s v="LEXINGTON"/>
    <s v="VA"/>
    <s v="24450"/>
    <s v=""/>
    <s v="A2"/>
    <s v="BF"/>
    <s v="85"/>
    <s v="A-3A"/>
    <s v="85-A-3A"/>
    <s v="COLLIERSTOWN"/>
    <s v="612"/>
    <x v="4"/>
    <n v="2.0099999999999998"/>
    <n v="1"/>
    <n v="100"/>
    <m/>
    <m/>
    <x v="1690"/>
    <m/>
    <m/>
    <m/>
    <d v="2014-06-10T00:00:00"/>
    <m/>
    <m/>
    <m/>
    <m/>
    <s v=""/>
  </r>
  <r>
    <s v="COMMERCIAL"/>
    <s v="ORDERS CONSTRUCTION"/>
    <s v="MCKEE"/>
    <s v="STEVE"/>
    <s v="605 LITHIA ROAD"/>
    <s v="WYTHVILLE"/>
    <s v="VA"/>
    <s v="24382"/>
    <s v="2266132724"/>
    <s v="I1"/>
    <s v="KC"/>
    <s v="61A1"/>
    <s v="A-49"/>
    <s v="61A1-A-49"/>
    <s v="EAST LEXINGTON"/>
    <s v="631"/>
    <x v="2"/>
    <n v="0.4"/>
    <m/>
    <n v="300"/>
    <m/>
    <m/>
    <x v="1691"/>
    <d v="2014-07-09T00:00:00"/>
    <d v="2014-08-11T00:00:00"/>
    <m/>
    <d v="2014-08-11T00:00:00"/>
    <m/>
    <m/>
    <m/>
    <m/>
    <s v="MANUFACTURED OFFICE TRAILER IN I-1"/>
  </r>
  <r>
    <s v="SUBDIVISION"/>
    <s v="LEECH"/>
    <s v="LEECH"/>
    <s v="CHARLIE"/>
    <s v="32 SPRING BRANCH RD"/>
    <s v="LEXINGTON"/>
    <s v="VA"/>
    <s v="24450"/>
    <s v="5404649760"/>
    <s v="A2"/>
    <s v="BF"/>
    <s v="84"/>
    <s v="A-30"/>
    <s v="84-A-30"/>
    <s v="BLUE GRASS"/>
    <s v="612"/>
    <x v="8"/>
    <n v="39.72"/>
    <n v="1"/>
    <n v="175"/>
    <m/>
    <m/>
    <x v="1692"/>
    <m/>
    <m/>
    <m/>
    <d v="2014-06-26T00:00:00"/>
    <m/>
    <m/>
    <m/>
    <m/>
    <s v=""/>
  </r>
  <r>
    <s v="SUBDIVISION"/>
    <s v="LITTLE"/>
    <s v="LITTLE"/>
    <s v="STELLA"/>
    <s v="889 FREDERICKSBURG ROAD"/>
    <s v="ROCKBRIDGE BATHS"/>
    <s v="VA"/>
    <s v="24473"/>
    <s v="5404636631"/>
    <s v="A2"/>
    <s v="KC"/>
    <s v="34"/>
    <s v="1-3"/>
    <s v="34-1-3"/>
    <s v="FREDERICKSBURG"/>
    <s v="623"/>
    <x v="4"/>
    <n v="62.66"/>
    <n v="3"/>
    <n v="150"/>
    <m/>
    <m/>
    <x v="1693"/>
    <m/>
    <m/>
    <m/>
    <d v="2014-06-30T00:00:00"/>
    <m/>
    <m/>
    <m/>
    <m/>
    <s v=""/>
  </r>
  <r>
    <s v="SUBDIVISION"/>
    <s v="TILSON"/>
    <s v="TILSON"/>
    <s v="REBECCA"/>
    <s v="437 OAK TREE LANE"/>
    <s v="LEXINGTON"/>
    <s v="VA"/>
    <s v="24450"/>
    <s v="5404603101"/>
    <s v="A2"/>
    <s v="BF"/>
    <s v="78"/>
    <s v="A-98A"/>
    <s v="78-A-98A"/>
    <s v="THORNHILL"/>
    <s v="758"/>
    <x v="4"/>
    <n v="2.06"/>
    <n v="1"/>
    <n v="100"/>
    <m/>
    <m/>
    <x v="1694"/>
    <m/>
    <m/>
    <m/>
    <d v="2014-07-07T00:00:00"/>
    <m/>
    <m/>
    <m/>
    <m/>
    <s v=""/>
  </r>
  <r>
    <s v="COMMERCIAL"/>
    <s v="BEN SALEM LLC"/>
    <s v="HOLLAND"/>
    <s v="KEITH"/>
    <s v="80 FORGE ROAD"/>
    <s v="LEXINGTON"/>
    <s v="VA"/>
    <s v="24450"/>
    <s v="5402617404"/>
    <s v="R1"/>
    <s v="BF"/>
    <s v="89"/>
    <s v="2-1C/1D"/>
    <s v="89-2-1C/1D"/>
    <s v="BUENA VISTA"/>
    <s v="608"/>
    <x v="9"/>
    <n v="5.05"/>
    <m/>
    <n v="352"/>
    <m/>
    <m/>
    <x v="1695"/>
    <d v="2014-08-13T00:00:00"/>
    <d v="2014-08-25T00:00:00"/>
    <m/>
    <d v="2014-08-25T00:00:00"/>
    <m/>
    <m/>
    <m/>
    <m/>
    <s v="REZONING FOR BUSINESS PARK"/>
  </r>
  <r>
    <s v="COMMERCIAL"/>
    <s v="OLD JACKTOWN LLC"/>
    <s v="CLAYTON"/>
    <s v="PHILLIP"/>
    <s v="259 HAWKRIDGE LANE"/>
    <s v="LEXINGTON"/>
    <s v="VA"/>
    <s v="24450"/>
    <s v="5404636693"/>
    <s v="AT"/>
    <s v="SR"/>
    <s v="50"/>
    <s v="A-100"/>
    <s v="50-A-100"/>
    <s v="TIMBER RIDGE"/>
    <s v="11"/>
    <x v="9"/>
    <n v="7.65"/>
    <m/>
    <n v="360"/>
    <m/>
    <m/>
    <x v="1696"/>
    <d v="2014-08-13T00:00:00"/>
    <d v="2014-08-25T00:00:00"/>
    <m/>
    <d v="2014-08-25T00:00:00"/>
    <m/>
    <m/>
    <m/>
    <m/>
    <s v="REZONING MAPLE HALL PROPERTY"/>
  </r>
  <r>
    <s v="COMMERCIAL"/>
    <s v="IVANKOV"/>
    <s v="IVANKOV"/>
    <s v="MAX"/>
    <s v="POB 44"/>
    <s v="LEXINGTON"/>
    <s v="VA"/>
    <s v="24450"/>
    <s v="5404635302"/>
    <s v="B2"/>
    <s v="KC"/>
    <s v="61A1"/>
    <s v="A-31"/>
    <s v="61A1-A-31"/>
    <s v="EAST LEXINGTON"/>
    <s v="11"/>
    <x v="9"/>
    <n v="1.24"/>
    <m/>
    <n v="320"/>
    <m/>
    <m/>
    <x v="1697"/>
    <d v="2014-08-13T00:00:00"/>
    <d v="2014-08-25T00:00:00"/>
    <m/>
    <d v="2014-08-25T00:00:00"/>
    <m/>
    <m/>
    <m/>
    <m/>
    <s v="REZONING FROM B2 TO B1"/>
  </r>
  <r>
    <s v="RESIDENTIAL"/>
    <s v="IVANKOV"/>
    <s v="IVANKOV"/>
    <s v="MAX"/>
    <s v="POB 44"/>
    <s v="LEXINGTON"/>
    <s v="VA"/>
    <s v="24450"/>
    <s v="5404635302"/>
    <s v="B1"/>
    <s v="KC"/>
    <s v="61A1"/>
    <s v="A-31"/>
    <s v="61A1-A-31"/>
    <s v="EAST LEXINGTON"/>
    <s v="11"/>
    <x v="2"/>
    <n v="1.24"/>
    <m/>
    <n v="300"/>
    <m/>
    <m/>
    <x v="1697"/>
    <d v="2014-08-13T00:00:00"/>
    <d v="2014-08-25T00:00:00"/>
    <m/>
    <d v="2014-08-25T00:00:00"/>
    <m/>
    <m/>
    <m/>
    <m/>
    <s v="SECOND STORY RESIDENTIAL IN B1"/>
  </r>
  <r>
    <s v="COMMERCIAL"/>
    <s v="JANSON"/>
    <s v="JANSON"/>
    <s v="JOHN"/>
    <s v="830 W HIGH STREET"/>
    <s v="SOUTH HILL"/>
    <s v="VA"/>
    <s v="23970"/>
    <s v="4349538794"/>
    <s v="AT"/>
    <s v="SR"/>
    <s v="50"/>
    <s v="A-99"/>
    <s v="50-A-99"/>
    <s v="TIMBER RIDGE"/>
    <s v="11"/>
    <x v="9"/>
    <n v="47.2"/>
    <m/>
    <n v="770"/>
    <m/>
    <m/>
    <x v="1697"/>
    <d v="2014-08-13T00:00:00"/>
    <d v="2014-08-25T00:00:00"/>
    <m/>
    <d v="2014-08-25T00:00:00"/>
    <m/>
    <m/>
    <m/>
    <m/>
    <s v="REZONING MAPLE HALL PROPERTY"/>
  </r>
  <r>
    <s v="SUBDIVISION"/>
    <s v="BJB PROPERTIES"/>
    <s v="BERKSTRESSER"/>
    <s v="ROBERT"/>
    <s v="2440 RAPHINE ROAD"/>
    <s v="RAPHINE"/>
    <s v="VA"/>
    <s v="24472"/>
    <s v="5407840078"/>
    <s v="I1"/>
    <s v="SR"/>
    <s v="28"/>
    <s v="2-A1B"/>
    <s v="28-2-A1B"/>
    <s v="RAPHINE"/>
    <s v="706"/>
    <x v="8"/>
    <n v="4.09"/>
    <n v="1"/>
    <n v="175"/>
    <m/>
    <m/>
    <x v="1698"/>
    <m/>
    <m/>
    <m/>
    <d v="2014-07-24T00:00:00"/>
    <m/>
    <m/>
    <m/>
    <m/>
    <s v=""/>
  </r>
  <r>
    <s v="COMMERCIAL"/>
    <s v="IRBY CONSTRUCTION"/>
    <s v="WESTMORELAND"/>
    <s v="GERALD"/>
    <s v="POB 196"/>
    <s v="RAPHINE"/>
    <s v="VA"/>
    <s v="24472"/>
    <s v="6012590715"/>
    <s v="I1"/>
    <s v="SR"/>
    <s v="28"/>
    <s v="2-A1"/>
    <s v="28-2-A1"/>
    <s v="RAPHINE"/>
    <s v="706"/>
    <x v="2"/>
    <n v="37.86"/>
    <m/>
    <n v="300"/>
    <m/>
    <m/>
    <x v="1699"/>
    <d v="2014-09-10T00:00:00"/>
    <d v="2014-09-22T00:00:00"/>
    <m/>
    <d v="2014-09-22T00:00:00"/>
    <m/>
    <m/>
    <m/>
    <m/>
    <s v="MANUFACTURED OFFICE TRAILERS IN I-1"/>
  </r>
  <r>
    <s v="SUBDIVISION"/>
    <s v="MILLS"/>
    <s v="MILLS"/>
    <s v="GERALD"/>
    <s v="4015 SUSSEX AVENUE"/>
    <s v="CHARLOTTE"/>
    <s v="NC"/>
    <s v="28210"/>
    <s v=""/>
    <s v="A2"/>
    <s v="SR"/>
    <s v="51"/>
    <s v="17-C1A"/>
    <s v="51-17-C1A"/>
    <s v="SUNNYBROOK"/>
    <s v="715"/>
    <x v="8"/>
    <n v="7.33"/>
    <n v="2"/>
    <n v="175"/>
    <m/>
    <m/>
    <x v="1700"/>
    <m/>
    <m/>
    <m/>
    <d v="2014-08-11T00:00:00"/>
    <m/>
    <m/>
    <m/>
    <m/>
    <s v=""/>
  </r>
  <r>
    <s v="SUBDIVISION"/>
    <s v="HALL"/>
    <s v="HALL"/>
    <s v="THELMA"/>
    <s v="1551 SOUTH BUFFALO ROAD"/>
    <s v="LEXINGTON"/>
    <s v="VA"/>
    <s v="24450"/>
    <s v=""/>
    <s v="A2"/>
    <s v="BF"/>
    <s v="94"/>
    <s v="A-32"/>
    <s v="94-A-32"/>
    <s v="SOUTH BUFFALO"/>
    <s v="611"/>
    <x v="4"/>
    <n v="2.17"/>
    <n v="1"/>
    <n v="100"/>
    <m/>
    <m/>
    <x v="1701"/>
    <m/>
    <m/>
    <m/>
    <d v="2014-08-12T00:00:00"/>
    <m/>
    <m/>
    <m/>
    <m/>
    <s v=""/>
  </r>
  <r>
    <s v="SUBDIVISION"/>
    <s v="SHOWALTER"/>
    <s v="SHOWLATER"/>
    <s v="SUSAN"/>
    <s v="535 DECATUR ROAD"/>
    <s v="FAIRFIELD"/>
    <s v="VA"/>
    <s v="24435"/>
    <s v="5404602016"/>
    <s v="A2"/>
    <s v="WC"/>
    <s v="35"/>
    <s v="A-25"/>
    <s v="35-A-25"/>
    <s v="DECATUR"/>
    <s v="712"/>
    <x v="4"/>
    <n v="29"/>
    <n v="1"/>
    <n v="100"/>
    <m/>
    <m/>
    <x v="1701"/>
    <m/>
    <m/>
    <m/>
    <d v="2014-08-12T00:00:00"/>
    <m/>
    <m/>
    <m/>
    <m/>
    <s v=""/>
  </r>
  <r>
    <s v="MINING"/>
    <s v="ROCKBRIDGE STONE"/>
    <s v="SIMMONS"/>
    <s v="ROY"/>
    <s v="POB 1347"/>
    <s v="HARRISONBURG"/>
    <s v="VA"/>
    <s v="22801"/>
    <s v="7034339128"/>
    <s v="A2"/>
    <s v="NB"/>
    <s v="98"/>
    <s v="A-22"/>
    <s v="98-A-22"/>
    <s v="GLASGOW"/>
    <s v="679"/>
    <x v="2"/>
    <n v="105.3"/>
    <m/>
    <n v="300"/>
    <m/>
    <m/>
    <x v="1702"/>
    <d v="2014-09-10T00:00:00"/>
    <d v="2014-09-22T00:00:00"/>
    <m/>
    <d v="2014-09-22T00:00:00"/>
    <m/>
    <m/>
    <m/>
    <m/>
    <s v="EXPAND LONE JACK QUARRY"/>
  </r>
  <r>
    <s v="COMMERCIAL"/>
    <s v="SCHOFIELD"/>
    <s v="SCHOFIELD"/>
    <s v="REGINALD"/>
    <s v="29 RIDGE ROAD"/>
    <s v="FAIRFIELD"/>
    <s v="VA"/>
    <s v="24435"/>
    <s v="5407843797"/>
    <s v="B1"/>
    <s v="WC"/>
    <s v="38"/>
    <s v="5-1"/>
    <s v="38-5-1"/>
    <s v="FAIRFIELD"/>
    <s v="613"/>
    <x v="2"/>
    <n v="0.1"/>
    <m/>
    <n v="300"/>
    <m/>
    <m/>
    <x v="1703"/>
    <d v="2014-09-10T00:00:00"/>
    <d v="2014-09-22T00:00:00"/>
    <m/>
    <d v="2014-10-14T00:00:00"/>
    <m/>
    <m/>
    <m/>
    <m/>
    <s v="HOLDING YARD IN A-2"/>
  </r>
  <r>
    <s v="COMMERCIAL"/>
    <s v="SCHOFIELD"/>
    <s v="SCHOFIELD"/>
    <s v="REGINALD"/>
    <s v="29 RIDGE ROAD"/>
    <s v="FAIRFIELD"/>
    <s v="VA"/>
    <s v="24435"/>
    <s v="5407843797"/>
    <s v="A2"/>
    <s v="KC"/>
    <s v="47"/>
    <s v="A-48"/>
    <s v="47-A-48"/>
    <s v="KERRS CREEK"/>
    <s v="850"/>
    <x v="2"/>
    <n v="0.1"/>
    <m/>
    <n v="300"/>
    <m/>
    <m/>
    <x v="1703"/>
    <d v="2014-09-10T00:00:00"/>
    <d v="2014-09-22T00:00:00"/>
    <m/>
    <m/>
    <d v="2014-09-22T00:00:00"/>
    <m/>
    <m/>
    <m/>
    <s v="HOLDING YARD IN A-2"/>
  </r>
  <r>
    <s v="COMMERCIAL"/>
    <s v="W&amp;L EXPANSION"/>
    <s v="CONTOS"/>
    <s v="TOM"/>
    <s v="204 W. WASHINGTON STREET"/>
    <s v="LEXINGTON"/>
    <s v="VA"/>
    <s v="24450"/>
    <s v="5404588361"/>
    <s v="AT"/>
    <s v="KC"/>
    <s v="61"/>
    <s v="A-46"/>
    <s v="61-A-46"/>
    <s v="LEXINGTON"/>
    <s v="60"/>
    <x v="2"/>
    <n v="80"/>
    <m/>
    <n v="300"/>
    <m/>
    <m/>
    <x v="1704"/>
    <d v="2014-10-08T00:00:00"/>
    <d v="2014-10-27T00:00:00"/>
    <m/>
    <d v="2014-11-24T00:00:00"/>
    <m/>
    <m/>
    <m/>
    <m/>
    <s v="NATATORIUM AND STUDENT HOUSING PLANS"/>
  </r>
  <r>
    <s v="SUBDIVISION"/>
    <s v="KINGFISHER LAND LLC"/>
    <s v="SPENCER"/>
    <s v="ERIC"/>
    <s v="204 WOODS EDGE DRIVE"/>
    <s v="LEXINGTON"/>
    <s v="VA"/>
    <s v="24450"/>
    <s v="5407840266"/>
    <s v="R1"/>
    <s v="BF"/>
    <s v="74"/>
    <s v="39-1/2"/>
    <s v="74-39-1/2"/>
    <s v="THORNHILL"/>
    <s v="1026"/>
    <x v="8"/>
    <n v="1.52"/>
    <n v="1"/>
    <n v="175"/>
    <m/>
    <m/>
    <x v="1705"/>
    <m/>
    <m/>
    <m/>
    <d v="2014-09-10T00:00:00"/>
    <m/>
    <m/>
    <m/>
    <m/>
    <s v=""/>
  </r>
  <r>
    <s v="RESIDENTIAL"/>
    <s v="KORTMULDER"/>
    <s v="KORTMULDER"/>
    <s v="JAN"/>
    <s v="1054 THORNHILL ROAD"/>
    <s v="LEXINGTON"/>
    <s v="VA"/>
    <s v="24450"/>
    <s v="9145890964"/>
    <s v="R1"/>
    <s v="BF"/>
    <s v="74"/>
    <s v="A-48B"/>
    <s v="74-A-48B"/>
    <s v="THORNHILL"/>
    <s v="251"/>
    <x v="2"/>
    <n v="13.17"/>
    <m/>
    <n v="300"/>
    <m/>
    <m/>
    <x v="1706"/>
    <d v="2014-10-08T00:00:00"/>
    <d v="2014-10-27T00:00:00"/>
    <m/>
    <m/>
    <d v="2014-10-27T00:00:00"/>
    <m/>
    <m/>
    <m/>
    <s v="EXCEPTION FROM ROAD STANDARDS"/>
  </r>
  <r>
    <s v="SUBDIVISION"/>
    <s v="HOLLY COMPANY"/>
    <s v="ATWOOD"/>
    <s v="LARRY"/>
    <s v="603 N LEE HIGHWAY"/>
    <s v="LEXINGTON"/>
    <s v="VA"/>
    <s v="24450"/>
    <s v="5404633191"/>
    <s v="B1"/>
    <s v="KC"/>
    <s v="61A1"/>
    <s v="A-31"/>
    <s v="61A1-A-31"/>
    <s v="EAST LEXINGTON"/>
    <s v="11"/>
    <x v="8"/>
    <n v="0.9"/>
    <n v="1"/>
    <n v="175"/>
    <m/>
    <m/>
    <x v="1707"/>
    <m/>
    <m/>
    <m/>
    <d v="2014-09-17T00:00:00"/>
    <m/>
    <m/>
    <m/>
    <m/>
    <s v=""/>
  </r>
  <r>
    <s v="COMMERCIAL"/>
    <s v="FEED STORE CAFÉ"/>
    <s v="MANGIONE"/>
    <s v="KELLY"/>
    <s v="834 SHENANDOAH ROAD"/>
    <s v="LEXINGTON"/>
    <s v="VA"/>
    <s v="24450"/>
    <s v="7037271478"/>
    <s v="AT"/>
    <s v="BF"/>
    <s v="74"/>
    <s v="6-1B"/>
    <s v="74-6-1B"/>
    <s v="THORNHILL"/>
    <s v="251"/>
    <x v="2"/>
    <n v="2.25"/>
    <m/>
    <n v="300"/>
    <m/>
    <m/>
    <x v="1708"/>
    <d v="2014-11-12T00:00:00"/>
    <d v="2014-11-24T00:00:00"/>
    <m/>
    <d v="2014-11-24T00:00:00"/>
    <m/>
    <m/>
    <m/>
    <m/>
    <s v="COUNTRY STORE IN A-T"/>
  </r>
  <r>
    <s v="SUBDIVISION"/>
    <s v="BOOHER"/>
    <s v="BOOHER"/>
    <s v="EDMUND"/>
    <s v="60 ELLIOTS HILL LANE"/>
    <s v="LEXINGTON"/>
    <s v="VA"/>
    <s v="24450"/>
    <s v="5404637728"/>
    <s v="A2"/>
    <s v="BF"/>
    <s v="87"/>
    <s v="13-1"/>
    <s v="87-13-1"/>
    <s v="ELLIOTS HILL"/>
    <s v="771"/>
    <x v="4"/>
    <n v="5.0199999999999996"/>
    <n v="1"/>
    <n v="100"/>
    <m/>
    <m/>
    <x v="1709"/>
    <m/>
    <m/>
    <m/>
    <d v="2014-10-02T00:00:00"/>
    <m/>
    <m/>
    <m/>
    <m/>
    <s v=""/>
  </r>
  <r>
    <s v="COMMERCIAL"/>
    <s v="VIRGINIA SAFARI PARK"/>
    <s v="MOGENSEN"/>
    <s v="ERIC"/>
    <s v="229 SAFARI LANE"/>
    <s v="NATURAL BRIDGE"/>
    <s v="VA"/>
    <s v="24578"/>
    <s v="5402913205"/>
    <s v="B1"/>
    <s v="BF"/>
    <s v="96"/>
    <s v="A-24"/>
    <s v="96-A-24"/>
    <s v="FANCY HILL"/>
    <s v="11"/>
    <x v="2"/>
    <n v="20"/>
    <m/>
    <n v="300"/>
    <m/>
    <m/>
    <x v="1710"/>
    <d v="2014-11-12T00:00:00"/>
    <d v="2014-11-24T00:00:00"/>
    <m/>
    <d v="2014-11-24T00:00:00"/>
    <m/>
    <m/>
    <m/>
    <m/>
    <s v="ZOO EXPANSION IN B1"/>
  </r>
  <r>
    <s v="UTILITY"/>
    <s v="W&amp;L SOLAR PROJECT"/>
    <s v="CONTOS"/>
    <s v="TOM"/>
    <s v="204 W. WASHINGTON STREET"/>
    <s v="LEXINGTON"/>
    <s v="VA"/>
    <s v="24450"/>
    <s v="5404588361"/>
    <s v="R1"/>
    <s v="KC"/>
    <s v="61"/>
    <s v="A-44"/>
    <s v="61-A-44"/>
    <s v="LEXINGTON"/>
    <s v="60"/>
    <x v="6"/>
    <n v="21"/>
    <m/>
    <n v="510"/>
    <m/>
    <m/>
    <x v="1711"/>
    <d v="2014-11-12T00:00:00"/>
    <d v="2014-11-24T00:00:00"/>
    <m/>
    <d v="2014-11-24T00:00:00"/>
    <m/>
    <m/>
    <m/>
    <m/>
    <s v="REZONING FOR SOLAR PROJECT"/>
  </r>
  <r>
    <s v="UTILITY"/>
    <s v="W&amp;L SOLAR PROJECT"/>
    <s v="CONTOS"/>
    <s v="TOM"/>
    <s v="204 W. WASHINGTON STREET"/>
    <s v="LEXINGTON"/>
    <s v="VA"/>
    <s v="24450"/>
    <s v="5404588361"/>
    <s v="AT"/>
    <s v="KC"/>
    <s v="61"/>
    <s v="A-44"/>
    <s v="61-A-44"/>
    <s v="LEXINGTON"/>
    <s v="60"/>
    <x v="2"/>
    <n v="68.900000000000006"/>
    <m/>
    <n v="300"/>
    <m/>
    <m/>
    <x v="1711"/>
    <d v="2014-11-12T00:00:00"/>
    <d v="2014-11-24T00:00:00"/>
    <m/>
    <d v="2014-11-24T00:00:00"/>
    <m/>
    <m/>
    <m/>
    <m/>
    <s v="SPECIAL EXCEPTION FOR SOLAR PROJECT"/>
  </r>
  <r>
    <s v="SUBDIVISION"/>
    <s v="MCCROWELL"/>
    <s v="MCCROWELL"/>
    <s v="JOHN"/>
    <s v="624 LOW BRIDGE LANE"/>
    <s v="LEXINGTON"/>
    <s v="VA"/>
    <s v="24450"/>
    <s v=""/>
    <s v="A2"/>
    <s v="KC"/>
    <s v="48"/>
    <s v="1-2E"/>
    <s v="48-1-2E"/>
    <s v="BETHANY"/>
    <s v="624"/>
    <x v="8"/>
    <n v="18.57"/>
    <n v="1"/>
    <n v="175"/>
    <m/>
    <m/>
    <x v="1712"/>
    <m/>
    <m/>
    <m/>
    <d v="2014-10-16T00:00:00"/>
    <m/>
    <m/>
    <m/>
    <m/>
    <s v=""/>
  </r>
  <r>
    <s v="SUBDIVISION"/>
    <s v="BYERS"/>
    <s v="BYERS"/>
    <s v="WILTON"/>
    <s v="1246 MOUNT ATLAS ROAD"/>
    <s v="LEXINGTON"/>
    <s v="VA"/>
    <s v="24450"/>
    <s v=""/>
    <s v="A2"/>
    <s v="WC"/>
    <s v="50"/>
    <s v="A-11"/>
    <s v="50-A-11"/>
    <s v="MOUNT ATLAS"/>
    <s v="716"/>
    <x v="8"/>
    <n v="15.5"/>
    <n v="1"/>
    <n v="175"/>
    <m/>
    <m/>
    <x v="1713"/>
    <m/>
    <m/>
    <m/>
    <d v="2014-10-30T00:00:00"/>
    <m/>
    <m/>
    <m/>
    <m/>
    <s v=""/>
  </r>
  <r>
    <s v="SUBDIVISION"/>
    <s v="WHITTEN"/>
    <s v="WHITTEN"/>
    <s v="JEFF"/>
    <s v="415 MIDDLE ROAD"/>
    <s v="BUENA VISTA"/>
    <s v="VA"/>
    <s v="24416"/>
    <s v=""/>
    <s v="A2"/>
    <s v="SR"/>
    <s v="77"/>
    <s v="15-1"/>
    <s v="77-15-1"/>
    <s v="MIDDLE ROAD"/>
    <s v="704"/>
    <x v="10"/>
    <n v="42"/>
    <n v="2"/>
    <n v="200"/>
    <m/>
    <m/>
    <x v="1714"/>
    <m/>
    <m/>
    <m/>
    <d v="2014-11-12T00:00:00"/>
    <m/>
    <m/>
    <m/>
    <m/>
    <s v=""/>
  </r>
  <r>
    <s v="SUBDIVISION"/>
    <s v="POTTER"/>
    <s v="POTTER"/>
    <s v="CHARLES"/>
    <s v="3673 BIG HILL ROAD"/>
    <s v="LEXINGTON"/>
    <s v="VA"/>
    <s v="24450"/>
    <s v=""/>
    <s v="A2"/>
    <s v="BF"/>
    <s v="71"/>
    <s v="A-72"/>
    <s v="71-A-72"/>
    <s v="BLACKS CREEK"/>
    <s v="657"/>
    <x v="8"/>
    <n v="17.71"/>
    <n v="1"/>
    <n v="175"/>
    <m/>
    <m/>
    <x v="1715"/>
    <m/>
    <m/>
    <m/>
    <d v="2014-12-02T00:00:00"/>
    <m/>
    <m/>
    <m/>
    <m/>
    <s v=""/>
  </r>
  <r>
    <s v="SUBDIVISION"/>
    <s v="BURNER"/>
    <s v="BURNER"/>
    <s v="JOHN"/>
    <s v="1841 BIG HILL ROAD"/>
    <s v="LEXINGTON"/>
    <s v="VA"/>
    <s v="24450"/>
    <s v=""/>
    <s v="A2"/>
    <s v="KC"/>
    <s v="44"/>
    <s v="A-38A"/>
    <s v="44-A-38A"/>
    <s v="BIG HILL"/>
    <s v="649"/>
    <x v="4"/>
    <n v="10.039999999999999"/>
    <n v="1"/>
    <n v="100"/>
    <m/>
    <m/>
    <x v="1716"/>
    <m/>
    <m/>
    <m/>
    <d v="2014-12-17T00:00:00"/>
    <m/>
    <m/>
    <m/>
    <m/>
    <s v=""/>
  </r>
  <r>
    <s v="SUBDIVISION"/>
    <s v="STRONG"/>
    <s v="STRONG"/>
    <s v="JAMES"/>
    <s v="114 WATERFRONT ROAD"/>
    <s v="RAPHINE"/>
    <s v="VA"/>
    <s v="24472"/>
    <s v="5404603554"/>
    <s v="A2"/>
    <s v="KC"/>
    <s v="34"/>
    <s v="A-7"/>
    <s v="34-A-7"/>
    <s v="SYCAMORE VALLEY"/>
    <s v="626"/>
    <x v="4"/>
    <n v="4.0629999999999997"/>
    <n v="1"/>
    <n v="100"/>
    <m/>
    <m/>
    <x v="1717"/>
    <m/>
    <m/>
    <m/>
    <d v="2015-01-06T00:00:00"/>
    <m/>
    <m/>
    <m/>
    <m/>
    <s v=""/>
  </r>
  <r>
    <s v="SUBDIVISION"/>
    <s v="BLUE RIDGE PLAZA"/>
    <s v="PRABHU INVESTMENTS"/>
    <s v=""/>
    <s v="1719 BARTERBROOK ROAD"/>
    <s v="STAUNTON"/>
    <s v="VA"/>
    <s v="24401"/>
    <s v=""/>
    <s v="B1"/>
    <s v="KC"/>
    <s v="61A1"/>
    <s v="1-5C4"/>
    <s v="61A1-1-5C4"/>
    <s v="HUNTER HILL"/>
    <s v="845"/>
    <x v="8"/>
    <n v="0.67700000000000005"/>
    <n v="1"/>
    <n v="175"/>
    <m/>
    <m/>
    <x v="1718"/>
    <m/>
    <m/>
    <m/>
    <d v="2015-01-13T00:00:00"/>
    <m/>
    <m/>
    <m/>
    <m/>
    <s v=""/>
  </r>
  <r>
    <s v="COMMERCIAL"/>
    <s v="EXTREME DESIGN LANDSCAPING"/>
    <s v="DEISHER"/>
    <s v="CHRIS"/>
    <s v="3406 MELROSE AVENUE"/>
    <s v="ROANOKE"/>
    <s v="VA"/>
    <s v="24017"/>
    <s v="5408923292"/>
    <s v="AT"/>
    <s v="BF"/>
    <s v="75"/>
    <s v="A-2"/>
    <s v="75-A-2"/>
    <s v="LEXINGTON"/>
    <s v="11"/>
    <x v="2"/>
    <n v="10"/>
    <m/>
    <n v="300"/>
    <m/>
    <m/>
    <x v="1719"/>
    <d v="2015-02-11T00:00:00"/>
    <d v="2015-02-23T00:00:00"/>
    <m/>
    <d v="2015-02-23T00:00:00"/>
    <m/>
    <m/>
    <m/>
    <m/>
    <s v="COMMERCIAL GREENHOUSE IN A-T"/>
  </r>
  <r>
    <s v="SUBDIVISION"/>
    <s v="CLEMMER"/>
    <s v="CLEMMER"/>
    <s v="JOHN"/>
    <s v="1055 BLUE GRASS TRAIL"/>
    <s v="LEXINGTON"/>
    <s v="VA"/>
    <s v="24450"/>
    <s v="5404637898"/>
    <s v="A2"/>
    <s v="BF"/>
    <s v="85"/>
    <s v="A-60"/>
    <s v="85-A-60"/>
    <s v="BLUE GRASS"/>
    <s v="612"/>
    <x v="4"/>
    <n v="2.08"/>
    <n v="1"/>
    <n v="100"/>
    <m/>
    <m/>
    <x v="1720"/>
    <m/>
    <m/>
    <m/>
    <d v="2015-01-21T00:00:00"/>
    <m/>
    <m/>
    <m/>
    <m/>
    <s v=""/>
  </r>
  <r>
    <s v="UTILITY"/>
    <s v="BARC ELECTRIC"/>
    <s v="KEYSER"/>
    <s v="MIKE"/>
    <s v="84 HIGH STREET"/>
    <s v="MILLBORO"/>
    <s v="VA"/>
    <s v="24460"/>
    <s v="8008462272"/>
    <s v="A2"/>
    <s v="KC"/>
    <s v="47"/>
    <s v="A-50"/>
    <s v="47-A-50"/>
    <s v="KERRS CREEK"/>
    <s v="631"/>
    <x v="2"/>
    <n v="8"/>
    <m/>
    <n v="0"/>
    <m/>
    <m/>
    <x v="1721"/>
    <d v="2015-03-11T00:00:00"/>
    <d v="2015-05-26T00:00:00"/>
    <m/>
    <d v="2015-05-26T00:00:00"/>
    <m/>
    <m/>
    <m/>
    <m/>
    <s v="UTILITY AND SOLAR FIELD IN A-2"/>
  </r>
  <r>
    <s v="SUBDIVISION"/>
    <s v="SMALS"/>
    <s v="SMALS"/>
    <s v="JAMES"/>
    <s v="4041 BORDEN GRANT TRAIL"/>
    <s v="FAIRFIELD"/>
    <s v="VA"/>
    <s v="24435"/>
    <s v=""/>
    <s v="A2"/>
    <s v="SR"/>
    <s v="39"/>
    <s v="A-56"/>
    <s v="39-A-56"/>
    <s v="FAIRFIELD"/>
    <s v="706"/>
    <x v="10"/>
    <n v="64"/>
    <n v="3"/>
    <n v="250"/>
    <m/>
    <m/>
    <x v="1722"/>
    <m/>
    <m/>
    <m/>
    <d v="2015-03-12T00:00:00"/>
    <m/>
    <m/>
    <m/>
    <m/>
    <s v=""/>
  </r>
  <r>
    <s v="SUBDIVISION"/>
    <s v="DONALD"/>
    <s v="DONALD"/>
    <s v="BILLY"/>
    <s v="207 MCCORKLE DRIVE"/>
    <s v="LEXINGTON"/>
    <s v="VA"/>
    <s v="24450"/>
    <s v=""/>
    <s v="I1"/>
    <s v="BF"/>
    <s v="75A"/>
    <s v="2-1"/>
    <s v="75A-2-1"/>
    <s v="LEXINGTON"/>
    <s v="740"/>
    <x v="8"/>
    <n v="0.46"/>
    <n v="1"/>
    <n v="175"/>
    <m/>
    <m/>
    <x v="1723"/>
    <m/>
    <m/>
    <m/>
    <d v="2015-03-20T00:00:00"/>
    <m/>
    <m/>
    <m/>
    <m/>
    <s v=""/>
  </r>
  <r>
    <s v="SUBDIVISION"/>
    <s v="LITTLE"/>
    <s v="LITTLE"/>
    <s v="JOSEPH"/>
    <s v="30 FLEETWOOD ROAD"/>
    <s v="STAUNTON"/>
    <s v="VA"/>
    <s v="24401"/>
    <s v="5402555927"/>
    <s v="A2"/>
    <s v="KC"/>
    <s v="35"/>
    <s v="2-1"/>
    <s v="35-2-1"/>
    <s v="ROCKBRIDGE BATHS"/>
    <s v="602"/>
    <x v="4"/>
    <n v="7.3"/>
    <n v="2"/>
    <n v="125"/>
    <m/>
    <m/>
    <x v="1724"/>
    <m/>
    <m/>
    <m/>
    <d v="2015-04-06T00:00:00"/>
    <m/>
    <m/>
    <m/>
    <m/>
    <s v=""/>
  </r>
  <r>
    <s v="SUBDIVISION"/>
    <s v="HESLEP"/>
    <s v="HESLEP"/>
    <s v="JOHN"/>
    <s v="POB 117"/>
    <s v="BROWNSBURG"/>
    <s v="VA"/>
    <s v="24415"/>
    <s v="5404602181"/>
    <s v="B1"/>
    <s v="SR"/>
    <s v="39"/>
    <s v="A-26"/>
    <s v="39-A-26"/>
    <s v="FAIRFIELD"/>
    <s v="11"/>
    <x v="8"/>
    <n v="11.1"/>
    <n v="1"/>
    <n v="175"/>
    <m/>
    <m/>
    <x v="1725"/>
    <m/>
    <m/>
    <m/>
    <d v="2015-04-08T00:00:00"/>
    <m/>
    <m/>
    <m/>
    <m/>
    <s v=""/>
  </r>
  <r>
    <s v="AMENDMENT"/>
    <s v="ROCKBRIDGE COUNTY"/>
    <s v="PLANNING"/>
    <s v=""/>
    <s v="150 S MAIN STREET"/>
    <s v="LEXINGTON"/>
    <s v="VA"/>
    <s v="24450"/>
    <s v="5404649662"/>
    <s v="RC"/>
    <s v="RC"/>
    <s v="NA"/>
    <s v="NA"/>
    <s v="NA-NA"/>
    <s v="ALL DISTRICTS"/>
    <s v=""/>
    <x v="3"/>
    <m/>
    <m/>
    <n v="0"/>
    <m/>
    <m/>
    <x v="1725"/>
    <d v="2015-05-13T00:00:00"/>
    <d v="2015-06-22T00:00:00"/>
    <m/>
    <d v="2015-06-22T00:00:00"/>
    <m/>
    <m/>
    <m/>
    <m/>
    <s v="EMC FOR FIRE AND RESCUE"/>
  </r>
  <r>
    <s v="AMENDMENT"/>
    <s v="ROCKBRIDGE COUNTY"/>
    <s v="PLANNING"/>
    <s v=""/>
    <s v="150 S MAIN STREET"/>
    <s v="LEXINGTON"/>
    <s v="VA"/>
    <s v="24450"/>
    <s v="5404649662"/>
    <s v="RC"/>
    <s v="RC"/>
    <s v="NA"/>
    <s v="NA"/>
    <s v="NA-NA"/>
    <s v="ALL DISTRICTS"/>
    <s v=""/>
    <x v="3"/>
    <m/>
    <m/>
    <n v="0"/>
    <m/>
    <m/>
    <x v="1725"/>
    <d v="2015-05-13T00:00:00"/>
    <d v="2015-06-22T00:00:00"/>
    <m/>
    <d v="2015-06-22T00:00:00"/>
    <m/>
    <m/>
    <m/>
    <m/>
    <s v="SWPOZ"/>
  </r>
  <r>
    <s v="SUBDIVISION"/>
    <s v="THACKER"/>
    <s v="THACKER"/>
    <s v="ARNOLD"/>
    <s v="29 GOLDENROD LANE"/>
    <s v="NB STATION"/>
    <s v="VA"/>
    <s v="24579"/>
    <s v=""/>
    <s v="A2"/>
    <s v="NB"/>
    <s v="117"/>
    <s v="1-12C"/>
    <s v="117-1-12C"/>
    <s v="ARNOLDS VALLEY"/>
    <s v="781"/>
    <x v="8"/>
    <n v="2.29"/>
    <n v="1"/>
    <n v="175"/>
    <m/>
    <m/>
    <x v="1726"/>
    <m/>
    <m/>
    <m/>
    <d v="2015-04-29T00:00:00"/>
    <m/>
    <m/>
    <m/>
    <m/>
    <s v=""/>
  </r>
  <r>
    <s v="SUBDIVISION"/>
    <s v="HENRY HILL"/>
    <s v="HOLLAND"/>
    <s v="RANDY"/>
    <s v="200 ROSA LEE DRIVE"/>
    <s v="FAIRFIELD"/>
    <s v="VA"/>
    <s v="24435"/>
    <s v=""/>
    <s v="A2"/>
    <s v="SR"/>
    <s v="51"/>
    <s v="23-42"/>
    <s v="51-23-42"/>
    <s v="HENRY HILL"/>
    <s v="706"/>
    <x v="8"/>
    <n v="2.6"/>
    <n v="1"/>
    <n v="175"/>
    <m/>
    <m/>
    <x v="1727"/>
    <m/>
    <m/>
    <m/>
    <d v="2015-05-14T00:00:00"/>
    <m/>
    <m/>
    <m/>
    <m/>
    <s v=""/>
  </r>
  <r>
    <s v="SUBDIVISION"/>
    <s v="LAM"/>
    <s v="LAM"/>
    <s v="LINDA"/>
    <s v="POB 326"/>
    <s v="VESUVIUS"/>
    <s v="VA"/>
    <s v="24483"/>
    <s v="5402923261"/>
    <s v="A2"/>
    <s v="SR"/>
    <s v="41"/>
    <s v="A-41"/>
    <s v="41-A-41"/>
    <s v="VESUVIUS"/>
    <s v="608"/>
    <x v="8"/>
    <n v="3.5"/>
    <n v="1"/>
    <n v="175"/>
    <m/>
    <m/>
    <x v="1727"/>
    <m/>
    <m/>
    <m/>
    <d v="2015-05-14T00:00:00"/>
    <m/>
    <m/>
    <m/>
    <m/>
    <s v=""/>
  </r>
  <r>
    <s v="SUBDIVISION"/>
    <s v="DEACON"/>
    <s v="DEACON"/>
    <s v="WR"/>
    <s v="544 KYGER HILL ROAD"/>
    <s v="LEXINGTON"/>
    <s v="VA"/>
    <s v="24450"/>
    <s v="5404633832"/>
    <s v="A2"/>
    <s v="BF"/>
    <s v="86"/>
    <s v="A-2A"/>
    <s v="86-A-2A"/>
    <s v="MURAT"/>
    <s v="675"/>
    <x v="4"/>
    <n v="10.28"/>
    <n v="1"/>
    <n v="100"/>
    <m/>
    <m/>
    <x v="1728"/>
    <m/>
    <m/>
    <m/>
    <d v="2015-05-27T00:00:00"/>
    <m/>
    <m/>
    <m/>
    <m/>
    <s v=""/>
  </r>
  <r>
    <s v="AMENDMENT"/>
    <s v="ROCKBRIDGE COUNTY"/>
    <s v="PLANNING"/>
    <s v=""/>
    <s v="150 S MAIN STREET"/>
    <s v="LEXINGTON"/>
    <s v="VA"/>
    <s v="24450"/>
    <s v="5404649662"/>
    <s v="B1"/>
    <s v="RC"/>
    <s v="NA"/>
    <s v="NA"/>
    <s v="NA-NA"/>
    <s v="ALL DISTRICTS"/>
    <s v=""/>
    <x v="3"/>
    <m/>
    <m/>
    <n v="0"/>
    <m/>
    <m/>
    <x v="1729"/>
    <d v="2015-07-08T00:00:00"/>
    <d v="2015-08-10T00:00:00"/>
    <m/>
    <d v="2015-08-24T00:00:00"/>
    <m/>
    <m/>
    <m/>
    <m/>
    <s v="SERVICE STATION CANOPY LIGHTING"/>
  </r>
  <r>
    <s v="COMMERCIAL"/>
    <s v="W&amp;L PRACTICE FIELD"/>
    <s v="CONTOS"/>
    <s v="TOM"/>
    <s v="204 W. WASHINGTON STREET"/>
    <s v="LEXINGTON"/>
    <s v="VA"/>
    <s v="24450"/>
    <s v="5404588361"/>
    <s v="R1"/>
    <s v="KC"/>
    <s v="61"/>
    <s v="A-46"/>
    <s v="61-A-46"/>
    <s v="LEXINGTON"/>
    <s v="60"/>
    <x v="2"/>
    <n v="80"/>
    <m/>
    <n v="300"/>
    <m/>
    <m/>
    <x v="1730"/>
    <d v="2015-07-08T00:00:00"/>
    <d v="2015-08-10T00:00:00"/>
    <m/>
    <d v="2015-08-10T00:00:00"/>
    <m/>
    <m/>
    <m/>
    <m/>
    <s v="PRACTICE BALL FIELD IN BONEYARD"/>
  </r>
  <r>
    <s v="SUBDIVISION"/>
    <s v="SMITH"/>
    <s v="SMITH"/>
    <s v="LARRY"/>
    <s v="48 MEADOW LANE"/>
    <s v="ROCKBRIDGE BATHS"/>
    <s v="VA"/>
    <s v="24473"/>
    <s v="5403485838"/>
    <s v="A2"/>
    <s v="KC"/>
    <s v="35"/>
    <s v="8-13"/>
    <s v="35-8-13"/>
    <s v="ROCKBRIDGE BATHS"/>
    <s v="39"/>
    <x v="8"/>
    <n v="6.47"/>
    <n v="1"/>
    <n v="175"/>
    <m/>
    <m/>
    <x v="1731"/>
    <m/>
    <m/>
    <m/>
    <d v="2015-06-19T00:00:00"/>
    <m/>
    <m/>
    <m/>
    <m/>
    <s v=""/>
  </r>
  <r>
    <s v="SUBDIVISION"/>
    <s v="CLEMENTS"/>
    <s v="CLEMENTS"/>
    <s v="SHELBY"/>
    <s v="37 WILSBY LANE"/>
    <s v="LEXINGTON"/>
    <s v="VA"/>
    <s v="24450"/>
    <s v="5404635260"/>
    <s v="A2"/>
    <s v="KC"/>
    <s v="59"/>
    <s v="A-61"/>
    <s v="59-A-61"/>
    <s v="HOUSE MOUNTAIN"/>
    <s v="642"/>
    <x v="4"/>
    <n v="12"/>
    <n v="1"/>
    <n v="100"/>
    <m/>
    <m/>
    <x v="1732"/>
    <m/>
    <m/>
    <m/>
    <d v="2015-06-23T00:00:00"/>
    <m/>
    <m/>
    <m/>
    <m/>
    <s v=""/>
  </r>
  <r>
    <s v="SUBDIVISION"/>
    <s v="TOMLIN"/>
    <s v="TOMLIN"/>
    <s v="GLENN"/>
    <s v="492 STONEY RUN ROAD"/>
    <s v="BUENA VISTA"/>
    <s v="VA"/>
    <s v="24416"/>
    <s v="5404606743"/>
    <s v="AT"/>
    <s v="SR"/>
    <s v="78"/>
    <s v="16-1-B1"/>
    <s v="78-16-1-B1"/>
    <s v="STONEY RUN"/>
    <s v="757"/>
    <x v="8"/>
    <n v="6"/>
    <n v="1"/>
    <n v="175"/>
    <m/>
    <m/>
    <x v="1732"/>
    <m/>
    <m/>
    <m/>
    <d v="2015-06-29T00:00:00"/>
    <m/>
    <m/>
    <m/>
    <m/>
    <s v=""/>
  </r>
  <r>
    <s v="SUBDIVISION"/>
    <s v="IRVINE"/>
    <s v="IRVINE"/>
    <s v="ELLIS"/>
    <s v="591 BIRD FOREST ROAD"/>
    <s v="LEXINGTON"/>
    <s v="VA"/>
    <s v="24450"/>
    <s v=""/>
    <s v="A2"/>
    <s v="KC"/>
    <s v="58"/>
    <s v="A-26B"/>
    <s v="58-A-26B"/>
    <s v="COLLIERSTOWN"/>
    <s v="777"/>
    <x v="8"/>
    <n v="69"/>
    <n v="1"/>
    <n v="175"/>
    <m/>
    <m/>
    <x v="1733"/>
    <m/>
    <m/>
    <m/>
    <d v="2015-07-06T00:00:00"/>
    <m/>
    <m/>
    <m/>
    <m/>
    <s v=""/>
  </r>
  <r>
    <s v="SUBDIVISION"/>
    <s v="HEMMINGS"/>
    <s v="HEMMINGS"/>
    <s v="GREGORY"/>
    <s v="500 SERENITY LANE"/>
    <s v="GLASGOW"/>
    <s v="VA"/>
    <s v="24578"/>
    <s v="5402582023"/>
    <s v="A2"/>
    <s v="NB"/>
    <s v="107"/>
    <s v="A-14B"/>
    <s v="107-A-14B"/>
    <s v="TINKERVILLE"/>
    <s v="608"/>
    <x v="4"/>
    <n v="10"/>
    <n v="1"/>
    <n v="100"/>
    <m/>
    <m/>
    <x v="1734"/>
    <m/>
    <m/>
    <m/>
    <d v="2015-07-08T00:00:00"/>
    <m/>
    <m/>
    <m/>
    <m/>
    <s v=""/>
  </r>
  <r>
    <s v="SUBDIVISION"/>
    <s v="FIX"/>
    <s v="FIX"/>
    <s v="DEWITT"/>
    <s v="1411 MOUNTAIN VIEW ROAD"/>
    <s v="LEXINGTON"/>
    <s v="VA"/>
    <s v="24450"/>
    <s v=""/>
    <s v="A2"/>
    <s v="SR"/>
    <s v="63"/>
    <s v="A-35"/>
    <s v="63-A-35"/>
    <s v="MOUNTAIN VIEW"/>
    <s v="705"/>
    <x v="4"/>
    <n v="6.63"/>
    <n v="1"/>
    <n v="100"/>
    <m/>
    <m/>
    <x v="1735"/>
    <m/>
    <m/>
    <m/>
    <d v="2015-07-17T00:00:00"/>
    <m/>
    <m/>
    <m/>
    <m/>
    <s v=""/>
  </r>
  <r>
    <s v="SUBDIVISION"/>
    <s v="SHAFER"/>
    <s v="SHAFER"/>
    <s v="JASON"/>
    <s v="731 RIVER ROAD"/>
    <s v="BUENA VISTA"/>
    <s v="VA"/>
    <s v="24416"/>
    <s v="5404602695"/>
    <s v="A1"/>
    <s v="NB"/>
    <s v="99"/>
    <s v="5-1A"/>
    <s v="99-5-1A"/>
    <s v="RIVER ROAD"/>
    <s v="663"/>
    <x v="8"/>
    <n v="2.08"/>
    <n v="1"/>
    <n v="175"/>
    <m/>
    <m/>
    <x v="1736"/>
    <m/>
    <m/>
    <m/>
    <d v="2015-08-05T00:00:00"/>
    <m/>
    <m/>
    <m/>
    <m/>
    <s v=""/>
  </r>
  <r>
    <s v="SUBDIVISION"/>
    <s v="HARTT"/>
    <s v="HARTT"/>
    <s v="HELEN"/>
    <s v="788 PISGAH ROAD"/>
    <s v="RAPHINE"/>
    <s v="VA"/>
    <s v="24472"/>
    <s v="5403485958"/>
    <s v="A1"/>
    <s v="WC"/>
    <s v="17"/>
    <s v="A-17F1"/>
    <s v="17-A-17F1"/>
    <s v="PISGAH"/>
    <s v="620"/>
    <x v="8"/>
    <n v="4"/>
    <n v="1"/>
    <n v="175"/>
    <m/>
    <m/>
    <x v="1737"/>
    <m/>
    <m/>
    <m/>
    <d v="2015-08-07T00:00:00"/>
    <m/>
    <m/>
    <m/>
    <m/>
    <s v=""/>
  </r>
  <r>
    <s v="SUBDIVISION"/>
    <s v="RUTAN"/>
    <s v="RUTAN"/>
    <s v="NORMAN"/>
    <s v="165 MECCA LANE"/>
    <s v="CHESTERFIELD"/>
    <s v="VA"/>
    <s v="29709"/>
    <s v=""/>
    <s v="A2"/>
    <s v="BF"/>
    <s v="71"/>
    <s v="A-52"/>
    <s v="71-A-52"/>
    <s v="BLACKS CREEK"/>
    <s v="655"/>
    <x v="4"/>
    <n v="44"/>
    <n v="2"/>
    <n v="125"/>
    <m/>
    <m/>
    <x v="1738"/>
    <m/>
    <m/>
    <m/>
    <d v="2015-08-21T00:00:00"/>
    <m/>
    <m/>
    <m/>
    <m/>
    <s v=""/>
  </r>
  <r>
    <s v="SUBDIVISION"/>
    <s v="ALFORD"/>
    <s v="ALFORD"/>
    <s v="ANNA"/>
    <s v="5704 PLANK ROAD"/>
    <s v="NATURAL BRIDGE"/>
    <s v="VA"/>
    <s v="24578"/>
    <s v="5402911798"/>
    <s v="A2"/>
    <s v="KC"/>
    <s v="47"/>
    <s v="A-38C"/>
    <s v="47-A-38C"/>
    <s v="KERRS CREEK"/>
    <s v="60"/>
    <x v="8"/>
    <n v="6"/>
    <n v="1"/>
    <n v="175"/>
    <m/>
    <m/>
    <x v="1739"/>
    <m/>
    <m/>
    <m/>
    <d v="2015-08-25T00:00:00"/>
    <m/>
    <m/>
    <m/>
    <m/>
    <s v="SETBACK VARIANCE"/>
  </r>
  <r>
    <s v="AGRICULTURAL"/>
    <s v="SHERRARD"/>
    <s v="SHERRARD"/>
    <s v="JOHN"/>
    <s v="1308 THORNHILL ROAD"/>
    <s v="LEXINGTON"/>
    <s v="VA"/>
    <s v="24450"/>
    <s v="5404639439"/>
    <s v="R1"/>
    <s v="BF"/>
    <s v="74"/>
    <s v="A-56"/>
    <s v="74-A-56"/>
    <s v="LEXINGTON"/>
    <s v="251"/>
    <x v="6"/>
    <n v="74"/>
    <m/>
    <n v="300"/>
    <m/>
    <m/>
    <x v="1739"/>
    <d v="2015-09-09T00:00:00"/>
    <d v="2015-09-28T00:00:00"/>
    <m/>
    <d v="2015-09-28T00:00:00"/>
    <m/>
    <m/>
    <m/>
    <m/>
    <s v="REZONE TO A-2"/>
  </r>
  <r>
    <s v="SUBDIVISION"/>
    <s v="HENRY HILL"/>
    <s v="HOLLAND"/>
    <s v="RANDY"/>
    <s v="200 ROSA LEE DRIVE"/>
    <s v="FAIRFIELD"/>
    <s v="VA"/>
    <s v="24435"/>
    <s v=""/>
    <s v="A2"/>
    <s v="SR"/>
    <s v="51"/>
    <s v="23-21"/>
    <s v="51-23-21"/>
    <s v="CROSSROADS"/>
    <s v="706"/>
    <x v="8"/>
    <n v="2.36"/>
    <n v="1"/>
    <n v="175"/>
    <m/>
    <m/>
    <x v="1740"/>
    <m/>
    <m/>
    <m/>
    <d v="2015-09-01T00:00:00"/>
    <m/>
    <m/>
    <m/>
    <m/>
    <s v=""/>
  </r>
  <r>
    <s v="SUBDIVISION"/>
    <s v="BIRD"/>
    <s v="BIRD"/>
    <s v="CARL"/>
    <s v="249 LOW BRIDGE LANE"/>
    <s v="LEXINGTON"/>
    <s v="VA"/>
    <s v="24450"/>
    <s v="5404601079"/>
    <s v="A2"/>
    <s v="KC"/>
    <s v="48"/>
    <s v="1-3A"/>
    <s v="48-1-3A"/>
    <s v="BIG SPRING"/>
    <s v="624"/>
    <x v="8"/>
    <n v="2.19"/>
    <n v="1"/>
    <n v="175"/>
    <m/>
    <m/>
    <x v="1741"/>
    <m/>
    <m/>
    <m/>
    <d v="2015-09-03T00:00:00"/>
    <m/>
    <m/>
    <m/>
    <m/>
    <s v=""/>
  </r>
  <r>
    <s v="SUBDIVISION"/>
    <s v="POTTER"/>
    <s v="POTTER"/>
    <s v="BESSIE"/>
    <s v="29 DESMAC LANE"/>
    <s v="LEXINGTON"/>
    <s v="VA"/>
    <s v="24450"/>
    <s v=""/>
    <s v="A2"/>
    <s v="BF"/>
    <s v="72"/>
    <s v="A-21"/>
    <s v="72-A-21"/>
    <s v="COLLIERSTOWN"/>
    <s v="251"/>
    <x v="8"/>
    <n v="2.0299999999999998"/>
    <n v="1"/>
    <n v="175"/>
    <m/>
    <m/>
    <x v="1742"/>
    <m/>
    <m/>
    <m/>
    <d v="2015-10-21T00:00:00"/>
    <m/>
    <m/>
    <m/>
    <m/>
    <s v=""/>
  </r>
  <r>
    <s v="SUBDIVISION"/>
    <s v="SEAMAN"/>
    <s v="SEAMAN"/>
    <s v="CECILE"/>
    <s v="10 SEAMAN CIRCLE"/>
    <s v="BUENA VISTA"/>
    <s v="VA"/>
    <s v="24416"/>
    <s v="5402613311"/>
    <s v="A2"/>
    <s v="SR"/>
    <s v="77"/>
    <s v="A-18"/>
    <s v="77-A-18"/>
    <s v="STUARTSBURG"/>
    <s v="608"/>
    <x v="8"/>
    <n v="2.0299999999999998"/>
    <n v="1"/>
    <n v="175"/>
    <m/>
    <m/>
    <x v="1743"/>
    <m/>
    <m/>
    <m/>
    <d v="2015-10-28T00:00:00"/>
    <m/>
    <m/>
    <m/>
    <m/>
    <s v=""/>
  </r>
  <r>
    <s v="SUBDIVISION"/>
    <s v="FALLS"/>
    <s v="FALLS"/>
    <s v="LORETTA"/>
    <s v="907 LONG HOLLOW ROAD"/>
    <s v="BUENA VISTA"/>
    <s v="VA"/>
    <s v="24416"/>
    <s v="5404607943"/>
    <s v="AT"/>
    <s v="SR"/>
    <s v="77"/>
    <s v="9-3"/>
    <s v="77-9-3"/>
    <s v="MIDDLE ROAD"/>
    <s v="704"/>
    <x v="4"/>
    <n v="15"/>
    <n v="2"/>
    <n v="125"/>
    <m/>
    <m/>
    <x v="1744"/>
    <m/>
    <m/>
    <m/>
    <d v="2015-11-03T00:00:00"/>
    <m/>
    <m/>
    <m/>
    <m/>
    <s v=""/>
  </r>
  <r>
    <s v="SUBDIVISION"/>
    <s v="SHAHA INVESTMENT"/>
    <s v=""/>
    <s v=""/>
    <s v="625 ELDEN STREET"/>
    <s v="HERNDON"/>
    <s v="VA"/>
    <s v=""/>
    <s v="7036746180"/>
    <s v="I1"/>
    <s v="NB"/>
    <s v="108A3"/>
    <s v="2-3B"/>
    <s v="108A3-2-3B"/>
    <s v="NB INDUSTRIAL PARK"/>
    <s v="501"/>
    <x v="8"/>
    <n v="2.91"/>
    <n v="1"/>
    <n v="175"/>
    <m/>
    <m/>
    <x v="1745"/>
    <m/>
    <m/>
    <m/>
    <d v="2015-11-12T00:00:00"/>
    <m/>
    <m/>
    <m/>
    <m/>
    <s v=""/>
  </r>
  <r>
    <s v="COMMERCIAL"/>
    <s v="CLINE"/>
    <s v="CLINE"/>
    <s v="MARK"/>
    <s v="4942 SOUTH LEE HIGHWAY"/>
    <s v="NATURAL BRIDGE"/>
    <s v="VA"/>
    <s v="24578"/>
    <s v="5402912353"/>
    <s v="AT"/>
    <s v="NB"/>
    <s v="106"/>
    <s v="12-3A/3D"/>
    <s v="106-12-3A/3D"/>
    <s v="NATURAL BRIDGE"/>
    <s v="11"/>
    <x v="9"/>
    <n v="15.11"/>
    <m/>
    <n v="450"/>
    <m/>
    <m/>
    <x v="1746"/>
    <d v="2016-01-13T00:00:00"/>
    <d v="2016-01-25T00:00:00"/>
    <m/>
    <d v="2016-01-25T00:00:00"/>
    <m/>
    <m/>
    <m/>
    <m/>
    <s v="DINOSAUR KINGDOM II"/>
  </r>
  <r>
    <s v="COMMERCIAL"/>
    <s v="ROCKBRIDGE HEALTH CENTER"/>
    <s v="SHERIDAN"/>
    <s v="SUZANNE"/>
    <s v="25 NORTHRIDGE LANE"/>
    <s v="LEXINGTON"/>
    <s v="VA"/>
    <s v="24450"/>
    <s v="5404648700"/>
    <s v="B2"/>
    <s v="KC"/>
    <s v="62"/>
    <s v="A-54B"/>
    <s v="62-A-54B"/>
    <s v="NORTH LEXINGTON"/>
    <s v="11"/>
    <x v="9"/>
    <n v="2.37"/>
    <m/>
    <n v="0"/>
    <m/>
    <m/>
    <x v="1746"/>
    <d v="2016-01-13T00:00:00"/>
    <d v="2016-01-25T00:00:00"/>
    <m/>
    <d v="2016-01-25T00:00:00"/>
    <m/>
    <m/>
    <m/>
    <m/>
    <s v="HEALTH CENTER EXPANSION"/>
  </r>
  <r>
    <s v="SUBDIVISION"/>
    <s v="PARTTLETT"/>
    <s v="PARTTLETT"/>
    <s v="DAVID"/>
    <s v="135 BRUSHHY HILL LANE"/>
    <s v="LEXINGTON"/>
    <s v="VA"/>
    <s v="24450"/>
    <s v=""/>
    <s v="A2"/>
    <s v="KC"/>
    <s v="74"/>
    <s v="A-1A"/>
    <s v="74-A-1A"/>
    <s v="BRUSHY HILL"/>
    <s v="672"/>
    <x v="8"/>
    <n v="11.23"/>
    <n v="1"/>
    <n v="175"/>
    <m/>
    <m/>
    <x v="1747"/>
    <m/>
    <m/>
    <m/>
    <d v="2015-12-30T00:00:00"/>
    <m/>
    <m/>
    <m/>
    <m/>
    <s v=""/>
  </r>
  <r>
    <s v="SUBDIVISION"/>
    <s v="HALL"/>
    <s v="HALL"/>
    <s v="FREDERICK"/>
    <s v="385 OAK TREE LANE"/>
    <s v="LEXINGTON"/>
    <s v="VA"/>
    <s v="24450"/>
    <s v=""/>
    <s v="A2"/>
    <s v="BF"/>
    <s v="87"/>
    <s v="A-42"/>
    <s v="87-A-42"/>
    <s v="THORNHILL"/>
    <s v="758"/>
    <x v="4"/>
    <n v="3.74"/>
    <n v="1"/>
    <n v="100"/>
    <m/>
    <m/>
    <x v="1748"/>
    <m/>
    <m/>
    <m/>
    <d v="2016-01-04T00:00:00"/>
    <m/>
    <m/>
    <m/>
    <m/>
    <s v=""/>
  </r>
  <r>
    <s v="SUBDIVISION"/>
    <s v="BURROWES"/>
    <s v="BURROWES"/>
    <s v="THEODORE"/>
    <s v="89 SYCAMORE LANE"/>
    <s v="LEXINGTON"/>
    <s v="VA"/>
    <s v="24450"/>
    <s v="5404618121"/>
    <s v="A2"/>
    <s v="SR"/>
    <s v="39"/>
    <s v="31-1"/>
    <s v="39-31-1"/>
    <s v="BORDEN GRANT"/>
    <s v="706"/>
    <x v="8"/>
    <n v="3.14"/>
    <n v="1"/>
    <n v="175"/>
    <m/>
    <m/>
    <x v="1749"/>
    <m/>
    <m/>
    <m/>
    <d v="2016-01-20T00:00:00"/>
    <m/>
    <m/>
    <m/>
    <m/>
    <s v=""/>
  </r>
  <r>
    <s v="AGRICULTURAL"/>
    <s v="SQUIRES"/>
    <s v="SQUIRES"/>
    <s v="MARK"/>
    <s v="914 VALLEY PIKE"/>
    <s v="LEXINGTON"/>
    <s v="VA"/>
    <s v="24450"/>
    <s v="5404627644"/>
    <s v="R1"/>
    <s v="WC"/>
    <s v="62A"/>
    <s v="1-1A"/>
    <s v="62A-1-1A"/>
    <s v="VALLEY PIKE"/>
    <s v="645"/>
    <x v="6"/>
    <n v="6.32"/>
    <m/>
    <n v="360"/>
    <m/>
    <m/>
    <x v="1750"/>
    <d v="2016-03-09T00:00:00"/>
    <d v="2016-03-28T00:00:00"/>
    <m/>
    <d v="2016-03-28T00:00:00"/>
    <m/>
    <m/>
    <m/>
    <m/>
    <s v=""/>
  </r>
  <r>
    <s v="SUBDIVISION"/>
    <s v="GILL"/>
    <s v="GILL"/>
    <s v="RICHARD"/>
    <s v="176 CLAYTOR LANE"/>
    <s v="GLASGOW"/>
    <s v="VA"/>
    <s v="24555"/>
    <s v=""/>
    <s v="A2"/>
    <s v="NB"/>
    <s v="97"/>
    <s v="7-1"/>
    <s v="97-7-1"/>
    <s v="FALLING SPRINGS"/>
    <s v="827"/>
    <x v="8"/>
    <n v="4.2"/>
    <n v="1"/>
    <n v="175"/>
    <m/>
    <m/>
    <x v="1751"/>
    <m/>
    <m/>
    <m/>
    <d v="2016-02-11T00:00:00"/>
    <m/>
    <m/>
    <m/>
    <m/>
    <s v=""/>
  </r>
  <r>
    <s v="UTILITY"/>
    <s v="BARC ELECTRIC"/>
    <s v="KEYSER"/>
    <s v="MIKE"/>
    <s v="84 HIGH STREET"/>
    <s v="MILLBORO"/>
    <s v="VA"/>
    <s v="24460"/>
    <s v="8008462272"/>
    <s v="A2"/>
    <s v="KC"/>
    <s v="47"/>
    <s v="A-50"/>
    <s v="47-A-50"/>
    <s v="KERRS CREEK"/>
    <s v="631"/>
    <x v="2"/>
    <n v="15.24"/>
    <m/>
    <n v="300"/>
    <m/>
    <m/>
    <x v="1752"/>
    <d v="2016-03-09T00:00:00"/>
    <d v="2016-03-28T00:00:00"/>
    <m/>
    <d v="2016-03-28T00:00:00"/>
    <m/>
    <m/>
    <m/>
    <m/>
    <s v="UTILITY AND SOLAR FIELD IN A-2"/>
  </r>
  <r>
    <s v="COMMERCIAL"/>
    <s v="RAYNAL STUDIOS"/>
    <s v="RAYNAL"/>
    <s v="JOHN"/>
    <s v="88 NB SCHOOL ROAD"/>
    <s v="NB STATION"/>
    <s v="VA"/>
    <s v="24579"/>
    <s v="5402911198"/>
    <s v="R1"/>
    <s v="NB"/>
    <s v="108A1"/>
    <s v="1-8-20/22"/>
    <s v="108A1-1-8-20/22"/>
    <s v="NB STATION"/>
    <s v="776"/>
    <x v="2"/>
    <n v="0.25"/>
    <m/>
    <n v="300"/>
    <m/>
    <m/>
    <x v="1753"/>
    <d v="2016-04-13T00:00:00"/>
    <d v="2016-04-25T00:00:00"/>
    <m/>
    <d v="2016-04-25T00:00:00"/>
    <m/>
    <m/>
    <m/>
    <m/>
    <s v="SE FOR LIGHT MANUFACTURING IN B-1"/>
  </r>
  <r>
    <s v="COMMERCIAL"/>
    <s v="RAYNAL STUDIOS"/>
    <s v="RAYNAL"/>
    <s v="JOHN"/>
    <s v="88 NB SCHOOL ROAD"/>
    <s v="NB STATION"/>
    <s v="VA"/>
    <s v="24579"/>
    <s v="5402911198"/>
    <s v="R1"/>
    <s v="NB"/>
    <s v="108A1"/>
    <s v="1-8-20/22"/>
    <s v="108A1-1-8-20/22"/>
    <s v="NB STATION"/>
    <s v="776"/>
    <x v="9"/>
    <n v="0.25"/>
    <m/>
    <n v="300"/>
    <m/>
    <m/>
    <x v="1753"/>
    <d v="2016-04-13T00:00:00"/>
    <d v="2016-04-25T00:00:00"/>
    <m/>
    <d v="2016-04-25T00:00:00"/>
    <m/>
    <m/>
    <m/>
    <m/>
    <s v="CZ TO B-1"/>
  </r>
  <r>
    <s v="SUBDIVISION"/>
    <s v="HOSTETTER"/>
    <s v="HOSTETTER"/>
    <s v="MILTON"/>
    <s v="803 GULLBERRY LANE"/>
    <s v="ALTAMATE SPRINGS"/>
    <s v="FL"/>
    <s v="32714"/>
    <s v="4077746042"/>
    <s v="A1"/>
    <s v="KC"/>
    <s v="45"/>
    <s v="A-26"/>
    <s v="45-A-26"/>
    <s v="BIG HILL"/>
    <s v="646"/>
    <x v="4"/>
    <n v="55.57"/>
    <m/>
    <n v="100"/>
    <m/>
    <m/>
    <x v="1754"/>
    <m/>
    <m/>
    <m/>
    <d v="2016-04-01T00:00:00"/>
    <m/>
    <m/>
    <m/>
    <m/>
    <s v=""/>
  </r>
  <r>
    <s v="COMMERCIAL"/>
    <s v="HERITAGE WOODWORKING"/>
    <s v="MOORE"/>
    <s v="JASON"/>
    <s v="2664 BROWNSBURG TPK"/>
    <s v="BROWNSBURG"/>
    <s v="VA"/>
    <s v="24415"/>
    <s v="5404608858"/>
    <s v="R1"/>
    <s v="WC"/>
    <s v="26"/>
    <s v="7-A"/>
    <s v="26-7-A"/>
    <s v="BROWNSBURG"/>
    <s v="252"/>
    <x v="7"/>
    <n v="1"/>
    <m/>
    <n v="150"/>
    <m/>
    <m/>
    <x v="1755"/>
    <m/>
    <m/>
    <d v="2016-05-18T00:00:00"/>
    <m/>
    <d v="2016-05-18T00:00:00"/>
    <m/>
    <m/>
    <m/>
    <s v="APPEAL DENYING WOODWORKING SHOP AS HOME OCCUPATION"/>
  </r>
  <r>
    <s v="SCHOOL"/>
    <s v="CENTRA HEALTH"/>
    <s v="TANNENBAUM"/>
    <s v="LLOYD"/>
    <s v="330 RIVERMONT AVENUE"/>
    <s v="LYNCHBURG"/>
    <s v="VA"/>
    <s v="24450"/>
    <s v="4342006567"/>
    <s v="A2"/>
    <s v="WC"/>
    <s v="38"/>
    <s v="4-1"/>
    <s v="38-4-1"/>
    <s v="FAIRFIELD"/>
    <s v="710"/>
    <x v="2"/>
    <n v="3"/>
    <m/>
    <n v="0"/>
    <m/>
    <m/>
    <x v="1756"/>
    <d v="2016-05-23T00:00:00"/>
    <d v="2016-05-23T00:00:00"/>
    <m/>
    <d v="2016-05-23T00:00:00"/>
    <m/>
    <m/>
    <m/>
    <m/>
    <s v="PRIVATE SCHOOL IN A-2"/>
  </r>
  <r>
    <s v="SUBDIVISION"/>
    <s v="HIGGINBOTHOM"/>
    <s v="HIGGENBOTHOM"/>
    <s v="ALDON"/>
    <s v="1851 TIMBER RIDGE ROAD"/>
    <s v="BUENA VISTA"/>
    <s v="VA"/>
    <s v="24416"/>
    <s v=""/>
    <s v="A2"/>
    <s v="SR"/>
    <s v="64"/>
    <s v="A-43"/>
    <s v="64-A-43"/>
    <s v="CROSSROADS"/>
    <s v="716"/>
    <x v="4"/>
    <n v="8.3000000000000007"/>
    <n v="1"/>
    <n v="100"/>
    <m/>
    <m/>
    <x v="1757"/>
    <m/>
    <m/>
    <m/>
    <d v="2016-05-04T00:00:00"/>
    <m/>
    <m/>
    <m/>
    <m/>
    <s v=""/>
  </r>
  <r>
    <s v="SUBDIVISION"/>
    <s v="MOORE"/>
    <s v="MOORE"/>
    <s v="KENNETH"/>
    <s v="5 HOUSE MOUNTAIN ROAD"/>
    <s v="LEXINGTON"/>
    <s v="VA"/>
    <s v="24450"/>
    <s v=""/>
    <s v="A2"/>
    <s v="KC"/>
    <s v="59"/>
    <s v="A-26"/>
    <s v="59-A-26"/>
    <s v="HOUSE MOUNTAIN"/>
    <s v="642"/>
    <x v="4"/>
    <n v="2.08"/>
    <n v="1"/>
    <n v="100"/>
    <m/>
    <m/>
    <x v="1758"/>
    <m/>
    <m/>
    <m/>
    <d v="2016-05-03T00:00:00"/>
    <m/>
    <m/>
    <m/>
    <m/>
    <s v=""/>
  </r>
  <r>
    <s v="SUBDIVISION"/>
    <s v="ARMENTROUT"/>
    <s v="ARMENTROUT"/>
    <s v="AUDREY"/>
    <s v="387 CEDAR CREEK ROAD"/>
    <s v="NATURAL BRIDGE"/>
    <s v="VA"/>
    <s v="24578"/>
    <s v="5402912368"/>
    <s v="A2"/>
    <s v="NB"/>
    <s v="105"/>
    <s v="5-2"/>
    <s v="105-5-2"/>
    <s v="NATURAL BRIDGE"/>
    <s v="692"/>
    <x v="4"/>
    <n v="2.25"/>
    <n v="1"/>
    <n v="100"/>
    <m/>
    <m/>
    <x v="1759"/>
    <m/>
    <m/>
    <m/>
    <d v="2016-05-05T00:00:00"/>
    <m/>
    <m/>
    <m/>
    <m/>
    <s v=""/>
  </r>
  <r>
    <s v="SUBDIVISION"/>
    <s v="WILSON"/>
    <s v="WILSON"/>
    <s v="LARUE"/>
    <s v="984 RAPHINE ROAD"/>
    <s v="RAPHINE"/>
    <s v="VA"/>
    <s v="24472"/>
    <s v=""/>
    <s v="A2"/>
    <s v="WC"/>
    <s v="27"/>
    <s v="A-24/28"/>
    <s v="27-A-24/28"/>
    <s v="RAPHINE"/>
    <s v="606"/>
    <x v="4"/>
    <n v="53.96"/>
    <n v="1"/>
    <n v="100"/>
    <m/>
    <m/>
    <x v="1760"/>
    <m/>
    <m/>
    <m/>
    <d v="2016-05-16T00:00:00"/>
    <m/>
    <m/>
    <m/>
    <m/>
    <s v=""/>
  </r>
  <r>
    <s v="SUBDIVISION"/>
    <s v="GOODMAN FARMS"/>
    <s v="ERSKINE"/>
    <s v="BEN"/>
    <s v="319 WALUCMAN"/>
    <s v="FAIRFIELD"/>
    <s v="VA"/>
    <s v="24435"/>
    <s v="7043613980"/>
    <s v="A2"/>
    <s v="SR"/>
    <s v="51"/>
    <s v="3-1"/>
    <s v="51-3-1"/>
    <s v="FAIRFIELD"/>
    <s v="712"/>
    <x v="8"/>
    <n v="11.27"/>
    <n v="1"/>
    <n v="175"/>
    <m/>
    <m/>
    <x v="1761"/>
    <m/>
    <m/>
    <m/>
    <d v="2016-05-19T00:00:00"/>
    <m/>
    <m/>
    <m/>
    <m/>
    <s v=""/>
  </r>
  <r>
    <s v="SUBDIVISION"/>
    <s v="MARTONE"/>
    <s v="MARTONE"/>
    <s v="LISA"/>
    <s v="5024 THE WOODS ROAD"/>
    <s v="KITTY HAWK"/>
    <s v="NC"/>
    <s v=""/>
    <s v=""/>
    <s v="A1"/>
    <s v="KC"/>
    <s v="45"/>
    <s v="A-19"/>
    <s v="45-A-19"/>
    <s v="BIG HILL"/>
    <s v="646"/>
    <x v="8"/>
    <n v="2.75"/>
    <n v="1"/>
    <n v="175"/>
    <m/>
    <m/>
    <x v="1762"/>
    <m/>
    <m/>
    <m/>
    <d v="2016-05-20T00:00:00"/>
    <m/>
    <m/>
    <m/>
    <m/>
    <s v=""/>
  </r>
  <r>
    <s v="SUBDIVISION"/>
    <s v="DONALD"/>
    <s v="DONALD"/>
    <s v="TIMOTHY"/>
    <s v="207 SCOTLAND LANE"/>
    <s v="LEXINGTON"/>
    <s v="VA"/>
    <s v="24450"/>
    <s v=""/>
    <s v="R1"/>
    <s v="BF"/>
    <s v="75"/>
    <s v="A-76A"/>
    <s v="75-A-76A"/>
    <s v="LEXINGTON"/>
    <s v=""/>
    <x v="4"/>
    <n v="1.06"/>
    <n v="1"/>
    <n v="100"/>
    <m/>
    <m/>
    <x v="1763"/>
    <m/>
    <m/>
    <m/>
    <d v="2016-06-03T00:00:00"/>
    <m/>
    <m/>
    <m/>
    <m/>
    <s v=""/>
  </r>
  <r>
    <s v="SUBDIVISION"/>
    <s v="HALL"/>
    <s v="HALL"/>
    <s v="SARAH"/>
    <s v="1327 THORNHILL ROAD"/>
    <s v="LEXINGTON"/>
    <s v="VA"/>
    <s v="24450"/>
    <s v=""/>
    <s v="AT"/>
    <s v="BF"/>
    <s v="74"/>
    <s v="5-1C"/>
    <s v="74-5-1C"/>
    <s v="LEXINGTON"/>
    <s v="251"/>
    <x v="8"/>
    <n v="11.48"/>
    <n v="1"/>
    <n v="175"/>
    <m/>
    <m/>
    <x v="1764"/>
    <m/>
    <m/>
    <m/>
    <d v="2016-06-16T00:00:00"/>
    <m/>
    <m/>
    <m/>
    <m/>
    <s v=""/>
  </r>
  <r>
    <s v="COMMERCIAL"/>
    <s v="AUTUMN RIDGE LODGE"/>
    <s v="WINDHAM"/>
    <s v="JONAH"/>
    <s v="7402 SAM SNEAD HIGHWAY"/>
    <s v="HOT SPRINGS"/>
    <s v="VA"/>
    <s v="24495"/>
    <s v="5408392422"/>
    <s v="A2"/>
    <s v="BF"/>
    <s v="75"/>
    <s v="12-7B"/>
    <s v="75-12-7B"/>
    <s v="OLD FARM ROAD"/>
    <s v="671"/>
    <x v="2"/>
    <n v="39"/>
    <m/>
    <n v="300"/>
    <m/>
    <m/>
    <x v="1765"/>
    <d v="2016-07-13T00:00:00"/>
    <d v="2016-08-08T00:00:00"/>
    <m/>
    <m/>
    <m/>
    <m/>
    <m/>
    <m/>
    <s v="LODGE EXPANSION"/>
  </r>
  <r>
    <s v="COMMERCIAL"/>
    <s v="DIXIE GAS &amp; OIL"/>
    <s v="EARHART"/>
    <s v="CHRIS"/>
    <s v="POB 900"/>
    <s v="VERONA"/>
    <s v="VA"/>
    <s v="24482"/>
    <s v="5402486273"/>
    <s v="B1"/>
    <s v="SR"/>
    <s v="62"/>
    <s v="5-1C7"/>
    <s v="62-5-1C7"/>
    <s v="TIMBER RIDGE"/>
    <s v="11"/>
    <x v="2"/>
    <n v="1"/>
    <m/>
    <n v="300"/>
    <m/>
    <m/>
    <x v="1765"/>
    <d v="2016-07-13T00:00:00"/>
    <d v="2016-08-08T00:00:00"/>
    <m/>
    <m/>
    <m/>
    <m/>
    <m/>
    <m/>
    <s v="FUEL TANK EXPANSION"/>
  </r>
  <r>
    <s v="SUBDIVISION"/>
    <s v="KOSMAS"/>
    <s v="KOSMAS"/>
    <s v="ROBERT"/>
    <s v="267 SHAKE RAG ROAD"/>
    <s v="LEXINGTON"/>
    <s v="VA"/>
    <s v="24450"/>
    <s v="5404600069"/>
    <s v="A1"/>
    <s v="KC"/>
    <s v="34"/>
    <s v="5-2"/>
    <s v="34-5-2"/>
    <s v="SHAKE RAG"/>
    <s v="626"/>
    <x v="4"/>
    <n v="39.369999999999997"/>
    <n v="1"/>
    <n v="100"/>
    <m/>
    <m/>
    <x v="1766"/>
    <m/>
    <m/>
    <m/>
    <d v="2016-07-19T00:00:00"/>
    <m/>
    <m/>
    <m/>
    <m/>
    <s v=""/>
  </r>
  <r>
    <s v="UTILITY"/>
    <s v="SHENTEL DATA CENTER"/>
    <s v="AGEE"/>
    <s v="DANNY"/>
    <s v="3075 SOUTH OX ROAD"/>
    <s v="EDINBURG"/>
    <s v="VA"/>
    <s v="22824"/>
    <s v="5404649001"/>
    <s v="B1"/>
    <s v="BF"/>
    <s v="76"/>
    <s v="A-42"/>
    <s v="76-A-42"/>
    <s v="BARES WOOD LANE"/>
    <s v="879"/>
    <x v="2"/>
    <n v="0.05"/>
    <m/>
    <n v="300"/>
    <m/>
    <m/>
    <x v="1767"/>
    <d v="2016-08-10T00:00:00"/>
    <d v="2016-08-22T00:00:00"/>
    <m/>
    <d v="2016-08-22T00:00:00"/>
    <m/>
    <m/>
    <m/>
    <m/>
    <s v=""/>
  </r>
  <r>
    <s v="COMMERCIAL"/>
    <s v="WESLEY CHAPEL ED CENTER"/>
    <s v="BRANDT"/>
    <s v="JOHN"/>
    <s v="2642 WALNUT AVENUE"/>
    <s v="BUENA VISTA"/>
    <s v="VA"/>
    <s v="24416"/>
    <s v="5409321055"/>
    <s v="A2"/>
    <s v="BF"/>
    <s v="89"/>
    <s v="8-1E"/>
    <s v="89-8-1E"/>
    <s v="WESLEY CHAPEL"/>
    <s v="699"/>
    <x v="2"/>
    <n v="2.6"/>
    <m/>
    <n v="300"/>
    <m/>
    <m/>
    <x v="1767"/>
    <d v="2016-08-10T00:00:00"/>
    <d v="2016-08-22T00:00:00"/>
    <m/>
    <d v="2016-08-22T00:00:00"/>
    <m/>
    <m/>
    <m/>
    <m/>
    <s v=""/>
  </r>
  <r>
    <s v="SUBDIVISION"/>
    <s v="SMITH"/>
    <s v="SMITH"/>
    <s v="PATRICIA"/>
    <s v="209 RAPPS MILL LANE"/>
    <s v="LEXINGTON"/>
    <s v="VA"/>
    <s v="24450"/>
    <s v="5403198198"/>
    <s v="A2"/>
    <s v="BF"/>
    <s v="93"/>
    <s v="A-24"/>
    <s v="93-A-24"/>
    <s v="RAPPS MILL"/>
    <s v="738"/>
    <x v="8"/>
    <n v="7"/>
    <n v="1"/>
    <n v="175"/>
    <m/>
    <m/>
    <x v="1768"/>
    <m/>
    <m/>
    <m/>
    <d v="2016-08-03T00:00:00"/>
    <m/>
    <m/>
    <m/>
    <m/>
    <s v=""/>
  </r>
  <r>
    <s v="SUBDIVISION"/>
    <s v="BEARD"/>
    <s v="BEARD"/>
    <s v="ANN"/>
    <s v="3475 BROWNSBURG TPK"/>
    <s v="RAPHINE"/>
    <s v="VA"/>
    <s v="24472"/>
    <s v=""/>
    <s v="A2"/>
    <s v="WC"/>
    <s v="26"/>
    <s v="A-16/14"/>
    <s v="26-A-16/14"/>
    <s v="BROWNSBURG"/>
    <s v="729"/>
    <x v="8"/>
    <n v="6.04"/>
    <n v="1"/>
    <n v="225"/>
    <m/>
    <m/>
    <x v="1769"/>
    <m/>
    <m/>
    <m/>
    <d v="2016-08-09T00:00:00"/>
    <m/>
    <m/>
    <m/>
    <m/>
    <s v="ALSO BOUNDARY LINE ADJUSTMENTS"/>
  </r>
  <r>
    <s v="COMMERCIAL"/>
    <s v="VALLEY STORAGE"/>
    <s v=""/>
    <s v=""/>
    <s v="127 BRITNER AVENUE"/>
    <s v="WILLIAMSPORT"/>
    <s v="MD"/>
    <s v="21795"/>
    <s v="3015823320"/>
    <s v="B1"/>
    <s v="SR"/>
    <s v="62"/>
    <s v="4-1C3"/>
    <s v="62-4-1C3"/>
    <s v="TIMBER RIDGE"/>
    <s v="11"/>
    <x v="2"/>
    <n v="1.34"/>
    <m/>
    <n v="300"/>
    <m/>
    <m/>
    <x v="1770"/>
    <d v="2016-09-14T00:00:00"/>
    <d v="2016-09-26T00:00:00"/>
    <m/>
    <d v="2016-09-26T00:00:00"/>
    <m/>
    <m/>
    <m/>
    <m/>
    <s v="EXPANSION OF EXISTING MINI-STORAGE"/>
  </r>
  <r>
    <s v="SUBDIVISION"/>
    <s v="AKB DEVELOPMENT"/>
    <s v="HAMRICK"/>
    <s v="BRASIL"/>
    <s v="156 LAUREL HILL ROAD"/>
    <s v="HARRISONBURG"/>
    <s v="VA"/>
    <s v="24482"/>
    <s v="5402487407"/>
    <s v="R2"/>
    <s v="WC"/>
    <s v="62C"/>
    <s v="3-A"/>
    <s v="62C-3-A"/>
    <s v="HUNT RIDGE"/>
    <s v="645"/>
    <x v="11"/>
    <n v="4.28"/>
    <n v="12"/>
    <n v="510"/>
    <m/>
    <m/>
    <x v="1771"/>
    <m/>
    <m/>
    <m/>
    <d v="2016-08-23T00:00:00"/>
    <m/>
    <m/>
    <m/>
    <m/>
    <s v=""/>
  </r>
  <r>
    <s v="SUBDIVISION"/>
    <s v="JBLN DEVELOPMENT"/>
    <s v="HAMRICK"/>
    <s v="BRASIL"/>
    <s v="156 LAUREL HILL ROAD"/>
    <s v="VERONA"/>
    <s v="VA"/>
    <s v="24482"/>
    <s v="5402487407"/>
    <s v="R2"/>
    <s v="WC"/>
    <s v="62"/>
    <s v="33-22"/>
    <s v="62-33-22"/>
    <s v="HUNT RIDGE"/>
    <s v="645"/>
    <x v="11"/>
    <n v="0.5"/>
    <n v="1"/>
    <n v="175"/>
    <m/>
    <m/>
    <x v="1771"/>
    <m/>
    <m/>
    <m/>
    <d v="2016-08-23T00:00:00"/>
    <m/>
    <m/>
    <m/>
    <m/>
    <s v=""/>
  </r>
  <r>
    <s v="SUBDIVISION"/>
    <s v="WHIPPLE"/>
    <s v="WHIPPLE"/>
    <s v="ROBERT"/>
    <s v="152 BELLEVUE LANE"/>
    <s v="ROCKBRIDGE BATHS"/>
    <s v="VA"/>
    <s v="24473"/>
    <s v=""/>
    <s v="A2"/>
    <s v="WC"/>
    <s v="25"/>
    <s v="A-21A"/>
    <s v="25-A-21A"/>
    <s v="BROWNSBURG"/>
    <s v="730"/>
    <x v="8"/>
    <n v="9.84"/>
    <n v="1"/>
    <n v="175"/>
    <m/>
    <m/>
    <x v="1771"/>
    <m/>
    <m/>
    <m/>
    <d v="2016-08-23T00:00:00"/>
    <m/>
    <m/>
    <m/>
    <m/>
    <s v=""/>
  </r>
  <r>
    <s v="SUBDIVISION"/>
    <s v="SHENTEL DATA CENTER"/>
    <s v="NUCKHOLS"/>
    <s v="RICHARD"/>
    <s v="204 OLD FARM ROAD"/>
    <s v="LEXINGTON"/>
    <s v="VA"/>
    <s v="24450"/>
    <s v=""/>
    <s v="B1"/>
    <s v="BF"/>
    <s v="76"/>
    <s v="A-42"/>
    <s v="76-A-42"/>
    <s v="BARES WOOD LANE"/>
    <s v="879"/>
    <x v="8"/>
    <n v="0.05"/>
    <n v="1"/>
    <n v="175"/>
    <m/>
    <m/>
    <x v="1772"/>
    <m/>
    <m/>
    <m/>
    <d v="2016-09-06T00:00:00"/>
    <m/>
    <m/>
    <m/>
    <m/>
    <s v=""/>
  </r>
  <r>
    <s v="SUBDIVISION"/>
    <s v="CAMPBELL"/>
    <s v="CAMPBELL"/>
    <s v="BRENDA"/>
    <s v="68 BEE FARM LANE"/>
    <s v="BUENA VISTA"/>
    <s v="VA"/>
    <s v="24416"/>
    <s v="5404645790"/>
    <s v="A2"/>
    <s v="SR"/>
    <s v="63"/>
    <s v="A-66"/>
    <s v="63-A-66"/>
    <s v="TIMBER RIDGE"/>
    <s v="703"/>
    <x v="4"/>
    <n v="31.21"/>
    <n v="1"/>
    <n v="100"/>
    <m/>
    <m/>
    <x v="1773"/>
    <m/>
    <m/>
    <m/>
    <d v="2016-09-12T00:00:00"/>
    <m/>
    <m/>
    <m/>
    <m/>
    <s v=""/>
  </r>
  <r>
    <s v="SUBDIVISION"/>
    <s v="CLARK"/>
    <s v="CLARK"/>
    <s v="JESSIE"/>
    <s v="896 GREEN HILL ROAD"/>
    <s v="LEXINGTON"/>
    <s v="VA"/>
    <s v="24450"/>
    <s v="5405705379"/>
    <s v="A2"/>
    <s v="KC"/>
    <s v="71"/>
    <s v="A-17"/>
    <s v="71-A-17"/>
    <s v="BLACKS CREEK"/>
    <s v="657"/>
    <x v="4"/>
    <n v="2.46"/>
    <n v="1"/>
    <n v="100"/>
    <m/>
    <m/>
    <x v="1774"/>
    <m/>
    <m/>
    <m/>
    <d v="2016-09-15T00:00:00"/>
    <m/>
    <m/>
    <m/>
    <m/>
    <s v=""/>
  </r>
  <r>
    <s v="COMMERCIAL"/>
    <s v="MOUNTAIN VIEW BREWERY"/>
    <s v="CRANDALL"/>
    <s v="STEVE"/>
    <s v="50 NORTHWIND LANE"/>
    <s v="LEXINGTON"/>
    <s v="VA"/>
    <s v="24450"/>
    <s v="4343612525"/>
    <s v="B1"/>
    <s v="WC"/>
    <s v="62"/>
    <s v="14-A1"/>
    <s v="62-14-A1"/>
    <s v="LEXINGTON"/>
    <s v="11"/>
    <x v="2"/>
    <n v="3.08"/>
    <m/>
    <n v="0"/>
    <m/>
    <m/>
    <x v="1775"/>
    <d v="2016-10-12T00:00:00"/>
    <d v="2016-10-24T00:00:00"/>
    <m/>
    <d v="2016-10-24T00:00:00"/>
    <m/>
    <m/>
    <m/>
    <m/>
    <s v="EXPAND ON TO BOWLING ALLEY PROPERTY"/>
  </r>
  <r>
    <s v="AMENDMENT"/>
    <s v="ROCKBRIDGE COUNTY"/>
    <s v="PLANNING"/>
    <s v=""/>
    <s v="150 S MAIN STREET"/>
    <s v="LEXINGTON"/>
    <s v="VA"/>
    <s v="24450"/>
    <s v="5404649662"/>
    <s v="B1"/>
    <s v="RC"/>
    <s v="NA"/>
    <s v="NA"/>
    <s v="NA-NA"/>
    <s v="ALL DISTRICTS"/>
    <s v=""/>
    <x v="3"/>
    <m/>
    <m/>
    <n v="0"/>
    <m/>
    <m/>
    <x v="1775"/>
    <d v="2016-10-12T00:00:00"/>
    <d v="2016-10-24T00:00:00"/>
    <m/>
    <d v="2016-10-24T00:00:00"/>
    <m/>
    <m/>
    <m/>
    <m/>
    <s v="SETBACK REQUIREMENTS IN B1"/>
  </r>
  <r>
    <s v="SUBDIVISION"/>
    <s v="JOHNSTON"/>
    <s v="JOHNSTON"/>
    <s v="JOHN"/>
    <s v="SOUTH BUFFALO ROAD"/>
    <s v="LEXINGTON"/>
    <s v="VA"/>
    <s v="24450"/>
    <s v=""/>
    <s v="A2"/>
    <s v="BF"/>
    <s v="85"/>
    <s v="A-13"/>
    <s v="85-A-13"/>
    <s v="SOUTH BUFFALO"/>
    <s v="611"/>
    <x v="8"/>
    <n v="130.74"/>
    <n v="1"/>
    <n v="175"/>
    <m/>
    <m/>
    <x v="1776"/>
    <m/>
    <m/>
    <m/>
    <d v="2016-09-21T00:00:00"/>
    <m/>
    <m/>
    <m/>
    <m/>
    <s v=""/>
  </r>
  <r>
    <s v="COMMERCIAL"/>
    <s v="PINE VIEW BUILDERS"/>
    <s v="WADELL"/>
    <s v="BO"/>
    <s v="933 TOMLIN MILL ROAD"/>
    <s v="STATESVILLE"/>
    <s v="NC"/>
    <s v="28625"/>
    <s v="3046771144"/>
    <s v="AT"/>
    <s v="BF"/>
    <s v="75"/>
    <s v="A-2"/>
    <s v="75-A-2"/>
    <s v="LEXINGTON"/>
    <s v="11"/>
    <x v="9"/>
    <n v="10.01"/>
    <m/>
    <n v="400"/>
    <m/>
    <m/>
    <x v="1776"/>
    <d v="2016-10-12T00:00:00"/>
    <d v="2016-10-24T00:00:00"/>
    <m/>
    <d v="2016-10-24T00:00:00"/>
    <m/>
    <m/>
    <m/>
    <m/>
    <s v=""/>
  </r>
  <r>
    <s v="SUBDIVISION"/>
    <s v="SALB"/>
    <s v="SALB"/>
    <s v="CHRIS"/>
    <s v="336 MURAT ROAD"/>
    <s v="LEXINGTON"/>
    <s v="VA"/>
    <s v="24450"/>
    <s v="5405705700"/>
    <s v="A2"/>
    <s v="KC"/>
    <s v="73"/>
    <s v="A-17"/>
    <s v="73-A-17"/>
    <s v="MURAT"/>
    <s v="675"/>
    <x v="8"/>
    <n v="2"/>
    <n v="1"/>
    <n v="175"/>
    <m/>
    <m/>
    <x v="1777"/>
    <m/>
    <m/>
    <m/>
    <d v="2016-09-29T00:00:00"/>
    <m/>
    <m/>
    <m/>
    <m/>
    <s v=""/>
  </r>
  <r>
    <s v="RECREATIONAL"/>
    <s v="BOY SCOUTS OF AMERICA"/>
    <s v=""/>
    <s v=""/>
    <s v="9190 ROCKVILLE PIKE"/>
    <s v="BETHESDA"/>
    <s v="MD"/>
    <s v="20814"/>
    <s v="3012149101"/>
    <s v="A2"/>
    <s v="WC"/>
    <s v="13"/>
    <s v="A-20"/>
    <s v="13-A-20"/>
    <s v="GOSHEN"/>
    <s v="601"/>
    <x v="2"/>
    <n v="2658"/>
    <m/>
    <n v="300"/>
    <m/>
    <m/>
    <x v="1778"/>
    <d v="2016-11-09T00:00:00"/>
    <d v="2016-11-28T00:00:00"/>
    <m/>
    <d v="2016-11-28T00:00:00"/>
    <m/>
    <m/>
    <m/>
    <m/>
    <s v=""/>
  </r>
  <r>
    <s v="AGRICULTURAL"/>
    <s v="BARTENSTEIN"/>
    <s v="BARTENSTEIN"/>
    <s v="ARTHUR"/>
    <s v="614 STONEWALL STREET"/>
    <s v="LEXINGTON"/>
    <s v="VA"/>
    <s v="24450"/>
    <s v="5404632946"/>
    <s v="R1"/>
    <s v="KC"/>
    <s v="74"/>
    <s v="A-35A"/>
    <s v="74-A-35A"/>
    <s v="LEXINGTON"/>
    <s v="672"/>
    <x v="6"/>
    <n v="12.33"/>
    <m/>
    <n v="423"/>
    <m/>
    <m/>
    <x v="1779"/>
    <d v="2016-11-09T00:00:00"/>
    <d v="2016-11-28T00:00:00"/>
    <m/>
    <d v="2016-11-28T00:00:00"/>
    <m/>
    <m/>
    <m/>
    <m/>
    <s v="REZONE TO A2"/>
  </r>
  <r>
    <s v="COMMERCIAL"/>
    <s v="KENDAL AT LEXINGTON"/>
    <s v="TEPPER"/>
    <s v="MINA"/>
    <s v="160 KENDAL DRIVE"/>
    <s v="LEXINGTON"/>
    <s v="VA"/>
    <s v="24450"/>
    <s v="5404642602"/>
    <s v="R1"/>
    <s v="KC"/>
    <s v="74"/>
    <s v="A-35A"/>
    <s v="74-A-35A"/>
    <s v="LEXINGTON"/>
    <s v="672"/>
    <x v="2"/>
    <n v="58"/>
    <m/>
    <n v="300"/>
    <m/>
    <m/>
    <x v="1779"/>
    <d v="2016-11-09T00:00:00"/>
    <d v="2016-11-28T00:00:00"/>
    <m/>
    <d v="2016-11-28T00:00:00"/>
    <m/>
    <m/>
    <m/>
    <m/>
    <s v="INTERNAL EXPANSION OF ACCOMADATIONS"/>
  </r>
  <r>
    <s v="COMMERCIAL"/>
    <s v="KENDAL AT LEXINGTON"/>
    <s v="TEPPER"/>
    <s v="MINA"/>
    <s v="160 KENDAL DRIVE"/>
    <s v="LEXINGTON"/>
    <s v="VA"/>
    <s v="24450"/>
    <s v="5404642602"/>
    <s v="A2"/>
    <s v="KC"/>
    <s v="74"/>
    <s v="A-35"/>
    <s v="74-A-35"/>
    <s v="LEXINGTON"/>
    <s v="672"/>
    <x v="6"/>
    <n v="12.33"/>
    <m/>
    <n v="423"/>
    <m/>
    <m/>
    <x v="1779"/>
    <d v="2016-11-09T00:00:00"/>
    <d v="2016-11-28T00:00:00"/>
    <m/>
    <d v="2016-11-28T00:00:00"/>
    <m/>
    <m/>
    <m/>
    <m/>
    <s v="REZONE TO R1"/>
  </r>
  <r>
    <s v="SUBDIVISION"/>
    <s v="MOORE"/>
    <s v="MOORE"/>
    <s v="DELBERT"/>
    <s v="970 DUTCH HOLLOW ROAD"/>
    <s v="RAPHINE"/>
    <s v="VA"/>
    <s v="24472"/>
    <s v=""/>
    <s v="A2"/>
    <s v="WC"/>
    <s v="16"/>
    <s v="A-16"/>
    <s v="16-A-16"/>
    <s v="DUTCH HOLLOW"/>
    <s v="731"/>
    <x v="8"/>
    <n v="100.67"/>
    <m/>
    <n v="175"/>
    <m/>
    <m/>
    <x v="1780"/>
    <m/>
    <m/>
    <m/>
    <d v="2016-10-27T00:00:00"/>
    <m/>
    <m/>
    <m/>
    <m/>
    <s v=""/>
  </r>
  <r>
    <s v="SUBDIVISION"/>
    <s v="SMALS"/>
    <s v="SMALS"/>
    <s v="JAMES"/>
    <s v="4041 BORDEN GRANT TRAIL"/>
    <s v="FAIRFIELD"/>
    <s v="VA"/>
    <s v="24435"/>
    <s v=""/>
    <s v="A2"/>
    <s v="SR"/>
    <s v="39"/>
    <s v="A-56"/>
    <s v="39-A-56"/>
    <s v="BORDEN GRANT"/>
    <s v="706"/>
    <x v="8"/>
    <n v="15.26"/>
    <n v="1"/>
    <n v="175"/>
    <m/>
    <m/>
    <x v="1781"/>
    <m/>
    <m/>
    <m/>
    <d v="2016-11-02T00:00:00"/>
    <m/>
    <m/>
    <m/>
    <m/>
    <s v=""/>
  </r>
  <r>
    <s v="SUBDIVISION"/>
    <s v="MOORE"/>
    <s v="MOORE"/>
    <s v="ROBERT"/>
    <s v="452 WEST MIDLAND TRAIL"/>
    <s v="LEXINGTON"/>
    <s v="VA"/>
    <s v="24450"/>
    <s v=""/>
    <s v="AT"/>
    <s v="KC"/>
    <s v="60"/>
    <s v="8-A"/>
    <s v="60-8-A"/>
    <s v="LEXINGTON"/>
    <s v="60"/>
    <x v="4"/>
    <n v="6"/>
    <n v="1"/>
    <n v="100"/>
    <m/>
    <m/>
    <x v="1782"/>
    <m/>
    <m/>
    <m/>
    <d v="2016-11-21T00:00:00"/>
    <m/>
    <m/>
    <m/>
    <m/>
    <s v=""/>
  </r>
  <r>
    <s v="SUBDIVISION"/>
    <s v="LOTTS"/>
    <s v="LOTTS"/>
    <s v="MICHAEL"/>
    <s v="614 RURAL VALLEY ROAD"/>
    <s v="NATURAL BRIDGE"/>
    <s v="VA"/>
    <s v="24578"/>
    <s v=""/>
    <s v="A2"/>
    <s v="BF"/>
    <s v="105"/>
    <s v="A-3"/>
    <s v="105-A-3"/>
    <s v="RURAL VALLEY"/>
    <s v="691"/>
    <x v="8"/>
    <n v="2.5299999999999998"/>
    <n v="1"/>
    <n v="175"/>
    <m/>
    <m/>
    <x v="1783"/>
    <m/>
    <m/>
    <m/>
    <d v="2016-11-29T00:00:00"/>
    <m/>
    <m/>
    <m/>
    <m/>
    <s v=""/>
  </r>
  <r>
    <s v="SUBDIVISION"/>
    <s v="MOORE"/>
    <s v="MOORE"/>
    <s v="DELBERT"/>
    <s v="970 DUTCH HOLLOW ROAD"/>
    <s v="RAPHINE"/>
    <s v="VA"/>
    <s v="24472"/>
    <s v=""/>
    <s v="A2"/>
    <s v="WC"/>
    <s v="16"/>
    <s v="A-16"/>
    <s v="16-A-16"/>
    <s v="DUTCH HOLLOW"/>
    <s v="731"/>
    <x v="4"/>
    <n v="102.19"/>
    <m/>
    <n v="100"/>
    <m/>
    <m/>
    <x v="1784"/>
    <m/>
    <m/>
    <m/>
    <d v="2016-12-12T00:00:00"/>
    <m/>
    <m/>
    <m/>
    <m/>
    <s v=""/>
  </r>
  <r>
    <s v="RESIDENTIAL"/>
    <s v="BREEDEN"/>
    <s v="BREEDEN"/>
    <s v="DAVID"/>
    <s v="868 GLASGOW HIGHWAY"/>
    <s v="BUENA VISTA"/>
    <s v="VA"/>
    <s v="24416"/>
    <s v="5402613035"/>
    <s v="I1"/>
    <s v="NB"/>
    <s v="99"/>
    <s v="A-15"/>
    <s v="99-A-15"/>
    <s v="BUENA VISTA"/>
    <s v="501"/>
    <x v="6"/>
    <n v="1.1100000000000001"/>
    <m/>
    <n v="0"/>
    <m/>
    <m/>
    <x v="1785"/>
    <d v="2017-02-08T00:00:00"/>
    <d v="2017-02-27T00:00:00"/>
    <m/>
    <d v="2017-02-27T00:00:00"/>
    <m/>
    <m/>
    <m/>
    <m/>
    <s v="REZONE TO AT"/>
  </r>
  <r>
    <s v="RESIDENTIAL"/>
    <s v="GOFF"/>
    <s v="GOFF"/>
    <s v="DAVID"/>
    <s v="842 GLASGOW HIGHWAY"/>
    <s v="BUENA VISTA"/>
    <s v="VA"/>
    <s v="24416"/>
    <s v="5402614232"/>
    <s v="I1"/>
    <s v="NB"/>
    <s v="99"/>
    <s v="A-13"/>
    <s v="99-A-13"/>
    <s v="BUENA VISTA"/>
    <s v="501"/>
    <x v="6"/>
    <n v="1.0900000000000001"/>
    <m/>
    <n v="0"/>
    <m/>
    <m/>
    <x v="1785"/>
    <d v="2017-02-08T00:00:00"/>
    <d v="2017-02-27T00:00:00"/>
    <m/>
    <d v="2017-02-27T00:00:00"/>
    <m/>
    <m/>
    <m/>
    <m/>
    <s v="REZONE TO AT"/>
  </r>
  <r>
    <s v="RESIDENTIAL"/>
    <s v="WILLIAMSON"/>
    <s v="WILLIAMSON"/>
    <s v="ROGER"/>
    <s v="822 GLASGOW HIGHWAY"/>
    <s v="BUENA VISTA"/>
    <s v="VA"/>
    <s v="24416"/>
    <s v="9109905151"/>
    <s v="I1"/>
    <s v="NB"/>
    <s v="99"/>
    <s v="A-5A"/>
    <s v="99-A-5A"/>
    <s v="BUENA VISTA"/>
    <s v="501"/>
    <x v="6"/>
    <n v="2.44"/>
    <m/>
    <n v="0"/>
    <m/>
    <m/>
    <x v="1785"/>
    <d v="2017-02-08T00:00:00"/>
    <d v="2017-02-27T00:00:00"/>
    <m/>
    <d v="2017-02-27T00:00:00"/>
    <m/>
    <m/>
    <m/>
    <m/>
    <s v="REZONE TO AT"/>
  </r>
  <r>
    <s v="SUBDIVISION"/>
    <s v="BERKSTRESSER"/>
    <s v="BERKSTRESSER"/>
    <s v="ROBERT"/>
    <s v="2516 N LEE HIGHWAY"/>
    <s v="LEXINGTON"/>
    <s v="VA"/>
    <s v="24450"/>
    <s v="5404633478"/>
    <s v="I1"/>
    <s v="SR"/>
    <s v="28"/>
    <s v="A-24D1"/>
    <s v="28-A-24D1"/>
    <s v="RAPHINE"/>
    <s v="708"/>
    <x v="8"/>
    <n v="34"/>
    <n v="1"/>
    <n v="175"/>
    <m/>
    <m/>
    <x v="1786"/>
    <m/>
    <m/>
    <m/>
    <d v="2017-01-12T00:00:00"/>
    <m/>
    <m/>
    <m/>
    <m/>
    <s v=""/>
  </r>
  <r>
    <s v="COMMERCIAL"/>
    <s v="THE SECLUSION"/>
    <s v="DANIEL"/>
    <s v="BRIAN"/>
    <s v="2005 BLUE GRASS TRAIL"/>
    <s v="LEXINGTON"/>
    <s v="VA"/>
    <s v="24450"/>
    <s v="7576300094"/>
    <s v="A2"/>
    <s v="BF"/>
    <s v="83"/>
    <s v="3-2/3"/>
    <s v="83-3-2/3"/>
    <s v="BLUE GRASS"/>
    <s v="612"/>
    <x v="2"/>
    <n v="72"/>
    <m/>
    <n v="300"/>
    <m/>
    <m/>
    <x v="1787"/>
    <d v="2017-02-08T00:00:00"/>
    <d v="2017-02-27T00:00:00"/>
    <m/>
    <d v="2017-02-27T00:00:00"/>
    <m/>
    <m/>
    <m/>
    <m/>
    <s v=""/>
  </r>
  <r>
    <s v="COMMERCIAL"/>
    <s v="SWISHER&amp;IMLER"/>
    <s v="SWISHER"/>
    <s v="TERRY"/>
    <s v="POB 1489"/>
    <s v="LEXINGTON"/>
    <s v="VA"/>
    <s v="24450"/>
    <s v="5404637131"/>
    <s v="R1"/>
    <s v="KC"/>
    <s v="61A1"/>
    <s v="A-24"/>
    <s v="61A1-A-24"/>
    <s v="HUNTER HILL"/>
    <s v="752"/>
    <x v="9"/>
    <n v="1.72"/>
    <m/>
    <n v="330"/>
    <m/>
    <m/>
    <x v="1788"/>
    <d v="2017-02-08T00:00:00"/>
    <d v="2017-02-27T00:00:00"/>
    <m/>
    <d v="2017-02-27T00:00:00"/>
    <m/>
    <m/>
    <m/>
    <m/>
    <s v="REZONE TO B1"/>
  </r>
  <r>
    <s v="SUBDIVISION"/>
    <s v="SALB"/>
    <s v="SALB"/>
    <s v="CHRIS"/>
    <s v="336 MURAT ROAD"/>
    <s v="LEXINGTON"/>
    <s v="VA"/>
    <s v="24450"/>
    <s v="5405705700"/>
    <s v="A2"/>
    <s v="KC"/>
    <s v="73"/>
    <s v="A-17"/>
    <s v="73-A-17"/>
    <s v="MURAT"/>
    <s v="675"/>
    <x v="8"/>
    <n v="3.79"/>
    <n v="1"/>
    <n v="175"/>
    <m/>
    <m/>
    <x v="1789"/>
    <m/>
    <m/>
    <m/>
    <d v="2017-01-26T00:00:00"/>
    <m/>
    <m/>
    <m/>
    <m/>
    <s v=""/>
  </r>
  <r>
    <s v="COMMERCIAL"/>
    <s v="PILOT FLYING J TRUCK STOP"/>
    <s v="HERRON"/>
    <s v="JEROD"/>
    <s v="5508 LONAS DRIVE"/>
    <s v="KNOXSVILLE"/>
    <s v="VA"/>
    <s v=""/>
    <s v=""/>
    <s v="B1"/>
    <s v="WC"/>
    <s v="28"/>
    <s v="A-14C"/>
    <s v="28-A-14C"/>
    <s v="RAPHINE"/>
    <s v="606"/>
    <x v="6"/>
    <n v="22.5"/>
    <m/>
    <n v="310"/>
    <m/>
    <m/>
    <x v="1790"/>
    <d v="2017-03-08T00:00:00"/>
    <d v="2017-03-27T00:00:00"/>
    <m/>
    <d v="2017-04-24T00:00:00"/>
    <m/>
    <m/>
    <m/>
    <m/>
    <s v=""/>
  </r>
  <r>
    <s v="SUBDIVISION"/>
    <s v="CLAYTON"/>
    <s v="CLAYTON"/>
    <s v="PHILIP"/>
    <s v="259 HAWKRIDGE LANE"/>
    <s v="LEXINGTON"/>
    <s v="VA"/>
    <s v="24450"/>
    <s v=""/>
    <s v="A2"/>
    <s v="KC"/>
    <s v="58"/>
    <s v="A-53"/>
    <s v="58-A-53"/>
    <s v="SUGAR CREEK"/>
    <s v="644"/>
    <x v="8"/>
    <n v="3.17"/>
    <n v="1"/>
    <n v="175"/>
    <m/>
    <m/>
    <x v="1791"/>
    <m/>
    <m/>
    <m/>
    <d v="2017-02-03T00:00:00"/>
    <m/>
    <m/>
    <m/>
    <m/>
    <s v=""/>
  </r>
  <r>
    <s v="SUBDIVISION"/>
    <s v="COLEMAN"/>
    <s v="COLEMAN"/>
    <s v="CALVIN"/>
    <s v="48 WILDWOOD ROAD"/>
    <s v="ROCKBRIDGE BATHS"/>
    <s v="VA"/>
    <s v="24473"/>
    <s v=""/>
    <s v="A2"/>
    <s v="KC"/>
    <s v="35"/>
    <s v="A-2"/>
    <s v="35-A-2"/>
    <s v="ROCKBRIDGE BATHS"/>
    <s v="621"/>
    <x v="8"/>
    <n v="9.85"/>
    <n v="1"/>
    <n v="175"/>
    <m/>
    <m/>
    <x v="1792"/>
    <m/>
    <m/>
    <m/>
    <d v="2017-02-13T00:00:00"/>
    <m/>
    <m/>
    <m/>
    <m/>
    <s v=""/>
  </r>
  <r>
    <s v="RECREATIONAL"/>
    <s v="GRANT"/>
    <s v="GRANT"/>
    <s v="ANGELA"/>
    <s v="205 GIBBS RUN"/>
    <s v="RAPHINE"/>
    <s v="VA"/>
    <s v="24472"/>
    <s v=""/>
    <s v="A2"/>
    <s v="WC"/>
    <s v="27"/>
    <s v="A-9A"/>
    <s v="27-A-9A"/>
    <s v="RAPHINE"/>
    <s v="604"/>
    <x v="2"/>
    <n v="11.31"/>
    <m/>
    <n v="300"/>
    <m/>
    <m/>
    <x v="1793"/>
    <d v="2017-03-08T00:00:00"/>
    <d v="2017-03-27T00:00:00"/>
    <m/>
    <d v="2017-03-27T00:00:00"/>
    <m/>
    <m/>
    <m/>
    <m/>
    <s v=""/>
  </r>
  <r>
    <s v="SUBDIVISION"/>
    <s v="NICELY"/>
    <s v="NICELY"/>
    <s v="VICKI"/>
    <s v="668 BIRD FOREST ROAD"/>
    <s v="LEXINGTON"/>
    <s v="VA"/>
    <s v="24450"/>
    <s v="5404643173"/>
    <s v="AS"/>
    <s v="KC"/>
    <s v="58"/>
    <s v="A-21"/>
    <s v="58-A-21"/>
    <s v="COLLIERSTOWN"/>
    <s v="644"/>
    <x v="4"/>
    <n v="106"/>
    <m/>
    <n v="100"/>
    <m/>
    <m/>
    <x v="1793"/>
    <m/>
    <m/>
    <m/>
    <d v="2017-02-17T00:00:00"/>
    <m/>
    <m/>
    <m/>
    <m/>
    <s v=""/>
  </r>
  <r>
    <s v="SUBDIVISION"/>
    <s v="BROWN"/>
    <s v="BROWN"/>
    <s v="ALBERT"/>
    <s v="449 UNION RUN ROAD"/>
    <s v="LEXINGTON"/>
    <s v="VA"/>
    <s v="24450"/>
    <s v=""/>
    <s v="A2"/>
    <s v="KC"/>
    <s v="74"/>
    <s v="13-A"/>
    <s v="74-13-A"/>
    <s v="UNION RUN"/>
    <s v="674"/>
    <x v="8"/>
    <n v="30.11"/>
    <n v="1"/>
    <n v="175"/>
    <m/>
    <m/>
    <x v="1794"/>
    <m/>
    <m/>
    <m/>
    <d v="2017-02-21T00:00:00"/>
    <m/>
    <m/>
    <m/>
    <m/>
    <s v=""/>
  </r>
  <r>
    <s v="COMMERCIAL"/>
    <s v="TAYLOR SCHOOL"/>
    <s v="TAYLOR"/>
    <s v="LEE"/>
    <s v="283 MATEER ROAD"/>
    <s v="LEXINGTON"/>
    <s v="VA"/>
    <s v="24450"/>
    <s v="5404637138"/>
    <s v="A2"/>
    <s v="BF"/>
    <s v="86"/>
    <s v="4-50"/>
    <s v="86-4-50"/>
    <s v="MURAT"/>
    <s v="670"/>
    <x v="2"/>
    <n v="30"/>
    <m/>
    <n v="300"/>
    <m/>
    <m/>
    <x v="1795"/>
    <d v="2017-04-12T00:00:00"/>
    <d v="2017-04-24T00:00:00"/>
    <m/>
    <d v="2017-04-24T00:00:00"/>
    <m/>
    <m/>
    <m/>
    <m/>
    <s v=""/>
  </r>
  <r>
    <s v="COMMERCIAL"/>
    <s v="MESENO"/>
    <s v="GUARDASCIONE"/>
    <s v="GENNARO"/>
    <s v="33 SOAPY PLACE"/>
    <s v="FAIRFIELD"/>
    <s v="VA"/>
    <s v="24416"/>
    <s v="5403379492"/>
    <s v="B1"/>
    <s v="SR"/>
    <s v="39"/>
    <s v="A-24"/>
    <s v="39-A-24"/>
    <s v="FAIRFIELD"/>
    <s v="11"/>
    <x v="2"/>
    <n v="7.05"/>
    <m/>
    <n v="300"/>
    <m/>
    <m/>
    <x v="1796"/>
    <d v="2017-04-12T00:00:00"/>
    <d v="2017-04-24T00:00:00"/>
    <m/>
    <d v="2017-04-24T00:00:00"/>
    <m/>
    <m/>
    <m/>
    <m/>
    <s v=""/>
  </r>
  <r>
    <s v="COMMERCIAL"/>
    <s v="BAHHUR EVENTS"/>
    <s v="BAHHUR"/>
    <s v="JOSEPH"/>
    <s v="2488 BORDEN GRANT TRAIL"/>
    <s v="FAIRFIELD"/>
    <s v="VA"/>
    <s v="24416"/>
    <s v="5404641232"/>
    <s v="A2"/>
    <s v="SR"/>
    <s v="51"/>
    <s v="10-1A1"/>
    <s v="51-10-1A1"/>
    <s v="DONALDSBURG"/>
    <s v="706"/>
    <x v="2"/>
    <n v="10"/>
    <m/>
    <n v="300"/>
    <m/>
    <m/>
    <x v="1797"/>
    <d v="2017-04-12T00:00:00"/>
    <d v="2017-04-24T00:00:00"/>
    <m/>
    <n v="-614588"/>
    <m/>
    <m/>
    <m/>
    <m/>
    <s v=""/>
  </r>
  <r>
    <s v="COMMERCIAL"/>
    <s v="BOY SCOUTS OF AMERICA"/>
    <s v="JACKSON"/>
    <s v="JOEL"/>
    <s v="9190 ROCKVILLE PIKE"/>
    <s v="BETHESDA"/>
    <s v="MD"/>
    <s v="20814"/>
    <s v="3012149101"/>
    <s v="A2"/>
    <s v="WC"/>
    <s v="13"/>
    <s v="A-20"/>
    <s v="13-A-20"/>
    <s v="GOSHEN"/>
    <s v="601"/>
    <x v="2"/>
    <n v="2658"/>
    <m/>
    <n v="300"/>
    <m/>
    <m/>
    <x v="1798"/>
    <d v="2017-04-12T00:00:00"/>
    <d v="2017-04-24T00:00:00"/>
    <m/>
    <d v="2017-04-24T00:00:00"/>
    <m/>
    <m/>
    <m/>
    <m/>
    <s v=""/>
  </r>
  <r>
    <s v="SUBDIVISION"/>
    <s v="WHIPPLE"/>
    <s v="WHIPPLE"/>
    <s v="FRED"/>
    <s v="POB 97"/>
    <s v="BROWNSBURG"/>
    <s v="VA"/>
    <s v="24415"/>
    <s v="5403485544"/>
    <s v="A2"/>
    <s v="WC"/>
    <s v="25"/>
    <s v="A-10"/>
    <s v="25-A-10"/>
    <s v="MCELWEE"/>
    <s v="726"/>
    <x v="4"/>
    <n v="13.23"/>
    <n v="1"/>
    <n v="100"/>
    <m/>
    <m/>
    <x v="1798"/>
    <m/>
    <m/>
    <m/>
    <d v="2017-03-17T00:00:00"/>
    <m/>
    <m/>
    <m/>
    <m/>
    <s v=""/>
  </r>
  <r>
    <s v="SUBDIVISION"/>
    <s v="WHIPPLE"/>
    <s v="WHIPPLE"/>
    <s v="FRED"/>
    <s v="POB 97"/>
    <s v="BROWNSBURG"/>
    <s v="VA"/>
    <s v="24415"/>
    <s v="5403485544"/>
    <s v="A2"/>
    <s v="WC"/>
    <s v="25"/>
    <s v="A-10"/>
    <s v="25-A-10"/>
    <s v="MCELWEE"/>
    <s v="726"/>
    <x v="8"/>
    <n v="25.23"/>
    <n v="1"/>
    <n v="175"/>
    <m/>
    <m/>
    <x v="1798"/>
    <m/>
    <m/>
    <m/>
    <d v="2017-03-17T00:00:00"/>
    <m/>
    <m/>
    <m/>
    <m/>
    <s v=""/>
  </r>
  <r>
    <s v="SUBDIVISION"/>
    <s v="HAYSLETT"/>
    <s v="HAYSLETT"/>
    <s v="WILLIAM"/>
    <s v="92 COUNTY LINE ROAD"/>
    <s v="BUCHANAN"/>
    <s v="VA"/>
    <s v="24406"/>
    <s v=""/>
    <s v="A2"/>
    <s v="BF"/>
    <s v="111"/>
    <s v="1-1B"/>
    <s v="111-1-1B"/>
    <s v="HIGH BRIDGE"/>
    <s v="610"/>
    <x v="4"/>
    <n v="50"/>
    <n v="1"/>
    <n v="100"/>
    <m/>
    <m/>
    <x v="1799"/>
    <m/>
    <m/>
    <m/>
    <d v="2017-03-27T00:00:00"/>
    <m/>
    <m/>
    <m/>
    <m/>
    <s v=""/>
  </r>
  <r>
    <s v="COMMERCIAL"/>
    <s v="ARTHUR"/>
    <s v="ARTHUR"/>
    <s v="ELLEN"/>
    <s v="729 N LEE HIGHWAY"/>
    <s v="LEXINGTON"/>
    <s v="VA"/>
    <s v="24450"/>
    <s v="5404632052"/>
    <s v="B2"/>
    <s v="KC"/>
    <s v="61A1"/>
    <s v="1-5B1"/>
    <s v="61A1-1-5B1"/>
    <s v="EAST LEXINGTON"/>
    <s v="11"/>
    <x v="6"/>
    <n v="0.5"/>
    <m/>
    <n v="310"/>
    <m/>
    <m/>
    <x v="1800"/>
    <d v="2017-05-10T00:00:00"/>
    <d v="2017-05-22T00:00:00"/>
    <m/>
    <d v="2017-05-22T00:00:00"/>
    <m/>
    <m/>
    <m/>
    <m/>
    <s v=""/>
  </r>
  <r>
    <s v="SUBDIVISION"/>
    <s v="WHITE"/>
    <s v="WHITE"/>
    <s v="JAMES"/>
    <s v="955 GOOSE CREEK ROAD"/>
    <s v="RAPHINE"/>
    <s v="VA"/>
    <s v="24472"/>
    <s v=""/>
    <s v="A2"/>
    <s v="WC"/>
    <s v="27"/>
    <s v="3-3"/>
    <s v="27-3-3"/>
    <s v="GOOSE CREEK"/>
    <s v="717"/>
    <x v="8"/>
    <n v="64.28"/>
    <n v="1"/>
    <n v="175"/>
    <m/>
    <m/>
    <x v="1801"/>
    <m/>
    <m/>
    <m/>
    <d v="2017-04-26T00:00:00"/>
    <m/>
    <m/>
    <m/>
    <m/>
    <s v=""/>
  </r>
  <r>
    <s v="SUBDIVISION"/>
    <s v="FITZGERALD"/>
    <s v="FITZGERALD"/>
    <s v="COLE"/>
    <s v="8235 S LEE HIGHWAY"/>
    <s v="BUCHANAN"/>
    <s v="VA"/>
    <s v="24066"/>
    <s v=""/>
    <s v="A2"/>
    <s v="NB"/>
    <s v="111"/>
    <s v="3-1"/>
    <s v="111-3-1"/>
    <s v="NATURAL BRIDGE"/>
    <s v="11"/>
    <x v="4"/>
    <n v="2.19"/>
    <n v="1"/>
    <n v="100"/>
    <m/>
    <m/>
    <x v="1802"/>
    <m/>
    <m/>
    <m/>
    <d v="2017-04-27T00:00:00"/>
    <m/>
    <m/>
    <m/>
    <m/>
    <s v=""/>
  </r>
  <r>
    <s v="COMMERCIAL"/>
    <s v="CLARK HOLDING YARD"/>
    <s v="CLARK"/>
    <s v="ROBERT"/>
    <s v="84 OLD BUENA VISTA ROAD"/>
    <s v="LEXINGTON"/>
    <s v="VA"/>
    <s v="24450"/>
    <s v="5407840434"/>
    <s v="I1"/>
    <s v="KC"/>
    <s v="61A1"/>
    <s v="A-46/47A"/>
    <s v="61A1-A-46/47A"/>
    <s v="EAST LEXINGTON"/>
    <s v="631"/>
    <x v="2"/>
    <n v="1.1100000000000001"/>
    <m/>
    <n v="300"/>
    <m/>
    <m/>
    <x v="1803"/>
    <d v="2017-06-14T00:00:00"/>
    <d v="2017-06-26T00:00:00"/>
    <m/>
    <m/>
    <d v="2017-06-26T00:00:00"/>
    <m/>
    <m/>
    <m/>
    <s v="HOLDING YARD IN I1"/>
  </r>
  <r>
    <s v="SUBDIVISION"/>
    <s v="DONALD"/>
    <s v="DONALD"/>
    <s v="TIMOTHY"/>
    <s v="207 SCOTLAND LANE"/>
    <s v="LEXINGTON"/>
    <s v="VA"/>
    <s v="24450"/>
    <s v=""/>
    <s v="R1"/>
    <s v="BF"/>
    <s v="75"/>
    <s v="A-67A"/>
    <s v="75-A-67A"/>
    <s v="LEXINGTON"/>
    <s v=""/>
    <x v="4"/>
    <n v="2"/>
    <n v="1"/>
    <n v="100"/>
    <m/>
    <m/>
    <x v="1804"/>
    <m/>
    <m/>
    <m/>
    <d v="2017-05-09T00:00:00"/>
    <m/>
    <m/>
    <m/>
    <m/>
    <s v=""/>
  </r>
  <r>
    <s v="SUBDIVISION"/>
    <s v="GLATT"/>
    <s v="GLATT"/>
    <s v="RICHARD"/>
    <s v="312 MIDVALE HILL ROAD"/>
    <s v="FAIRFIELD"/>
    <s v="VA"/>
    <s v="24435"/>
    <s v=""/>
    <s v="A2"/>
    <s v="SR"/>
    <s v="51"/>
    <s v="A-40/41"/>
    <s v="51-A-40/41"/>
    <s v="MIDVALE HILL"/>
    <s v="714"/>
    <x v="8"/>
    <n v="2"/>
    <n v="1"/>
    <n v="175"/>
    <m/>
    <m/>
    <x v="1805"/>
    <m/>
    <m/>
    <m/>
    <d v="2017-05-15T00:00:00"/>
    <m/>
    <m/>
    <m/>
    <m/>
    <s v=""/>
  </r>
  <r>
    <s v="SUBDIVISION"/>
    <s v="NICELY"/>
    <s v="NICELY"/>
    <s v="WAYNE"/>
    <s v="77 KYGERS HILL ROAD"/>
    <s v="LEXINGTON"/>
    <s v="VA"/>
    <s v="24450"/>
    <s v=""/>
    <s v="A2"/>
    <s v="KC"/>
    <s v="73"/>
    <s v="A-51"/>
    <s v="73-A-51"/>
    <s v="SPRING VALLEY"/>
    <s v="670"/>
    <x v="8"/>
    <n v="28.62"/>
    <n v="1"/>
    <n v="175"/>
    <m/>
    <m/>
    <x v="1806"/>
    <m/>
    <m/>
    <m/>
    <d v="2017-05-17T00:00:00"/>
    <m/>
    <m/>
    <m/>
    <m/>
    <s v=""/>
  </r>
  <r>
    <s v="SUBDIVISION"/>
    <s v="BROWN"/>
    <s v="BROWN"/>
    <s v="HARRY"/>
    <s v="6310 N LEE HIGHWAY"/>
    <s v="FAIRFIELD"/>
    <s v="VA"/>
    <s v="24416"/>
    <s v=""/>
    <s v="A2"/>
    <s v="SR"/>
    <s v="39"/>
    <s v="A-97A"/>
    <s v="39-A-97A"/>
    <s v="JONESTOWN"/>
    <s v="11"/>
    <x v="4"/>
    <n v="2.4900000000000002"/>
    <n v="1"/>
    <n v="100"/>
    <m/>
    <m/>
    <x v="1807"/>
    <m/>
    <m/>
    <m/>
    <d v="2017-05-19T00:00:00"/>
    <m/>
    <m/>
    <m/>
    <m/>
    <s v=""/>
  </r>
  <r>
    <s v="SUBDIVISION"/>
    <s v="TEXLER"/>
    <s v="TEXLER"/>
    <s v="ROBERT"/>
    <s v="230 LLOYD TOLLEY ROAD"/>
    <s v="NB STATION"/>
    <s v="VA"/>
    <s v="24579"/>
    <s v=""/>
    <s v="B1"/>
    <s v="NB"/>
    <s v="113E1"/>
    <s v="1-B2"/>
    <s v="113E1-1-B2"/>
    <s v="NB STATION"/>
    <s v="773"/>
    <x v="8"/>
    <n v="0.66500000000000004"/>
    <n v="1"/>
    <n v="175"/>
    <m/>
    <m/>
    <x v="1807"/>
    <m/>
    <m/>
    <m/>
    <d v="2017-05-19T00:00:00"/>
    <m/>
    <m/>
    <m/>
    <m/>
    <s v=""/>
  </r>
  <r>
    <s v="SAWMILL"/>
    <s v="AMERICAN HARDWOOD INC"/>
    <s v="PLAYER"/>
    <s v="AMYAS"/>
    <s v="567 N CHARLOTTE AVENUE"/>
    <s v="WAYNESBORO"/>
    <s v="VA"/>
    <s v="22980"/>
    <s v="5409469150"/>
    <s v="A2"/>
    <s v="KC"/>
    <s v="47"/>
    <s v="A-58"/>
    <s v="47-A-58"/>
    <s v="KERRS CREEK"/>
    <s v="623"/>
    <x v="2"/>
    <n v="65"/>
    <m/>
    <n v="300"/>
    <m/>
    <m/>
    <x v="1808"/>
    <d v="2017-06-14T00:00:00"/>
    <d v="2017-06-24T00:00:00"/>
    <m/>
    <d v="2017-06-24T00:00:00"/>
    <m/>
    <m/>
    <m/>
    <m/>
    <s v="MODIFY BUFFER REQUIREMENT"/>
  </r>
  <r>
    <s v="SUBDIVISION"/>
    <s v="AYERS"/>
    <s v="AYERS"/>
    <s v="CHARLES"/>
    <s v="135 WILD GRASS LANE"/>
    <s v="LEXINGTON"/>
    <s v="VA"/>
    <s v="24450"/>
    <s v=""/>
    <s v="A2"/>
    <s v="KC"/>
    <s v="47"/>
    <s v="A-43"/>
    <s v="47-A-43"/>
    <s v="KERRS CREEK"/>
    <s v="639"/>
    <x v="4"/>
    <n v="6.78"/>
    <n v="1"/>
    <n v="100"/>
    <m/>
    <m/>
    <x v="1809"/>
    <m/>
    <m/>
    <m/>
    <d v="2017-06-05T00:00:00"/>
    <m/>
    <m/>
    <m/>
    <m/>
    <s v=""/>
  </r>
  <r>
    <s v="SUBDIVISION"/>
    <s v="SEAY"/>
    <s v="SEAY"/>
    <s v="SANDRA"/>
    <s v="19 FLEA MARKET LANE"/>
    <s v="NATURAL BRIDGE"/>
    <s v="VA"/>
    <s v="24578"/>
    <s v="5402911248"/>
    <s v="A2"/>
    <s v="NB"/>
    <s v="105"/>
    <s v="9-12"/>
    <s v="105-9-12"/>
    <s v="NATURAL BRIDGE"/>
    <s v="11"/>
    <x v="8"/>
    <n v="2"/>
    <n v="1"/>
    <n v="175"/>
    <m/>
    <m/>
    <x v="1809"/>
    <m/>
    <m/>
    <m/>
    <d v="2017-06-05T00:00:00"/>
    <m/>
    <m/>
    <m/>
    <m/>
    <s v=""/>
  </r>
  <r>
    <s v="UTILITY"/>
    <s v="BARC ELECTRIC"/>
    <s v="KEYSER"/>
    <s v="MIKE"/>
    <s v="84 HIGH STREET"/>
    <s v="MILLBORO"/>
    <s v="VA"/>
    <s v="24460"/>
    <s v="8008462272"/>
    <s v="A2"/>
    <s v="KC"/>
    <s v="47"/>
    <s v="A-50"/>
    <s v="47-A-50"/>
    <s v="KERRS CREEK"/>
    <s v="631"/>
    <x v="2"/>
    <n v="15.24"/>
    <m/>
    <n v="300"/>
    <m/>
    <m/>
    <x v="1810"/>
    <d v="2017-07-12T00:00:00"/>
    <d v="2017-07-24T00:00:00"/>
    <m/>
    <d v="2017-07-24T00:00:00"/>
    <m/>
    <m/>
    <m/>
    <m/>
    <s v="TEMPORARY LAYDOWN YARD FOR FIBER PROJECT"/>
  </r>
  <r>
    <s v="SUBDIVISION"/>
    <s v="WILSON"/>
    <s v="WILSON"/>
    <s v="GLENN"/>
    <s v="889 RAPHINE ROAD"/>
    <s v="RAP0HINE"/>
    <s v="VA"/>
    <s v="24472"/>
    <s v=""/>
    <s v="A2"/>
    <s v="WC"/>
    <s v="27"/>
    <s v="12-A"/>
    <s v="27-12-A"/>
    <s v="RAPHINE"/>
    <s v="606"/>
    <x v="8"/>
    <n v="2"/>
    <n v="1"/>
    <n v="175"/>
    <m/>
    <m/>
    <x v="1810"/>
    <m/>
    <m/>
    <m/>
    <d v="2017-06-13T00:00:00"/>
    <m/>
    <m/>
    <m/>
    <m/>
    <s v="AGRICULTURAL DIVISION FOR BARN LOT"/>
  </r>
  <r>
    <s v="SUBDIVISION"/>
    <s v="INMAN"/>
    <s v="INMAN"/>
    <s v="RONALD"/>
    <s v="46 GARDNER LANE"/>
    <s v="NB STATION"/>
    <s v="VA"/>
    <s v="24579"/>
    <s v=""/>
    <s v="A2"/>
    <s v="NB"/>
    <s v="113"/>
    <s v="4-2A5"/>
    <s v="113-4-2A5"/>
    <s v="GILMORE MILL"/>
    <s v="708"/>
    <x v="8"/>
    <n v="13.05"/>
    <n v="1"/>
    <n v="175"/>
    <m/>
    <m/>
    <x v="1811"/>
    <m/>
    <m/>
    <m/>
    <d v="2017-08-21T00:00:00"/>
    <m/>
    <m/>
    <m/>
    <m/>
    <s v=""/>
  </r>
  <r>
    <s v="SUBDIVISION"/>
    <s v="DIXON"/>
    <s v="DIXON"/>
    <s v="BETTY"/>
    <s v="1002 SPRING VALLEY ROAD"/>
    <s v="LEXINGTON"/>
    <s v="VA"/>
    <s v="24450"/>
    <s v=""/>
    <s v="A2"/>
    <s v="KC"/>
    <s v="73"/>
    <s v="A-22"/>
    <s v="73-A-22"/>
    <s v="SPRING VALLEY"/>
    <s v="670"/>
    <x v="8"/>
    <n v="54.19"/>
    <n v="1"/>
    <n v="175"/>
    <m/>
    <m/>
    <x v="1812"/>
    <m/>
    <m/>
    <m/>
    <d v="2017-08-29T00:00:00"/>
    <m/>
    <m/>
    <m/>
    <m/>
    <s v=""/>
  </r>
  <r>
    <s v="SUBDIVISION"/>
    <s v="KENEFIC"/>
    <s v="KENEFIC"/>
    <s v="PATRICIA"/>
    <s v="65 PENNY LANE"/>
    <s v="RAPHINE"/>
    <s v="VA"/>
    <s v="24472"/>
    <s v="2034827800"/>
    <s v="A2"/>
    <s v="SR"/>
    <s v="40"/>
    <s v="A-49B"/>
    <s v="40-A-49B"/>
    <s v="STEELES TAVERN"/>
    <s v="11"/>
    <x v="4"/>
    <n v="5"/>
    <n v="2"/>
    <n v="125"/>
    <m/>
    <m/>
    <x v="1813"/>
    <m/>
    <m/>
    <m/>
    <d v="2017-09-20T00:00:00"/>
    <m/>
    <m/>
    <m/>
    <m/>
    <s v="SETBACK VARIANCE GRANDFATHERED DWELLINGS"/>
  </r>
  <r>
    <s v="RESIDENTIAL"/>
    <s v="KENEFIC"/>
    <s v="KENEFIC"/>
    <s v="PATRICIA"/>
    <s v="65 PENNY LANE"/>
    <s v="RAPHINE"/>
    <s v="VA"/>
    <s v="24472"/>
    <s v="2034827800"/>
    <s v="A2"/>
    <s v="SR"/>
    <s v="40"/>
    <s v="A-49B"/>
    <s v="40-A-49B"/>
    <s v="STEELES TAVERN"/>
    <s v="11"/>
    <x v="5"/>
    <n v="5"/>
    <n v="2"/>
    <n v="200"/>
    <m/>
    <m/>
    <x v="1813"/>
    <d v="2017-09-13T00:00:00"/>
    <m/>
    <d v="2017-09-20T00:00:00"/>
    <d v="2017-09-20T00:00:00"/>
    <m/>
    <m/>
    <m/>
    <m/>
    <s v="SETBACK VARIANCE GRANDFATHERED DWELLINGS"/>
  </r>
  <r>
    <s v="UTILITY"/>
    <s v="DOMINION ENERGY"/>
    <s v="BROOKS"/>
    <s v="STEFAN"/>
    <s v="701 EAST CARY STREET"/>
    <s v="RICHMOND"/>
    <s v="VA"/>
    <s v="23220"/>
    <s v="8042574026"/>
    <s v="A2"/>
    <s v="KC"/>
    <s v="48"/>
    <s v="A-59"/>
    <s v="48-A-59"/>
    <s v="TURKEY HILL"/>
    <s v="602"/>
    <x v="2"/>
    <n v="1.91"/>
    <m/>
    <n v="300"/>
    <m/>
    <m/>
    <x v="1814"/>
    <d v="2017-10-11T00:00:00"/>
    <d v="2018-01-22T00:00:00"/>
    <m/>
    <d v="2018-01-22T00:00:00"/>
    <m/>
    <m/>
    <m/>
    <m/>
    <s v="EXPAND LEXINGTON SUBSTATION, REVIEW DELAYED BY APPLICANT AND WEATHER"/>
  </r>
  <r>
    <s v="AMENDMENT"/>
    <s v="ROCKBRIDGE COUNTY"/>
    <s v="PLANNING"/>
    <s v=""/>
    <s v="150 S MAIN STREET"/>
    <s v="LEXINGTON"/>
    <s v="VA"/>
    <s v="24450"/>
    <s v="5404649662"/>
    <s v="B1"/>
    <s v="RC"/>
    <s v="NA"/>
    <s v="NA"/>
    <s v="NA-NA"/>
    <s v="B1/I1"/>
    <s v=""/>
    <x v="3"/>
    <m/>
    <m/>
    <n v="0"/>
    <m/>
    <m/>
    <x v="1815"/>
    <d v="2017-10-11T00:00:00"/>
    <d v="2017-10-23T00:00:00"/>
    <m/>
    <d v="2018-10-23T00:00:00"/>
    <m/>
    <m/>
    <m/>
    <m/>
    <s v="CONSTRUCTION TRAILERS IN B1/I1"/>
  </r>
  <r>
    <s v="COMMERCIAL"/>
    <s v="TARRIS"/>
    <s v="TARRIS"/>
    <s v="JONATHAN"/>
    <s v="1006 SHENANDOAH ROAD"/>
    <s v="LEXINGTON"/>
    <s v="VA"/>
    <s v="24450"/>
    <s v="5403194111"/>
    <s v="R1"/>
    <s v="BF"/>
    <s v="75B"/>
    <s v="5-4"/>
    <s v="75B-5-4"/>
    <s v="LEXINGTON"/>
    <s v="1014"/>
    <x v="2"/>
    <n v="0.89"/>
    <m/>
    <n v="300"/>
    <m/>
    <m/>
    <x v="1816"/>
    <d v="2017-11-08T00:00:00"/>
    <d v="2017-11-27T00:00:00"/>
    <m/>
    <d v="2017-11-27T00:00:00"/>
    <m/>
    <m/>
    <m/>
    <m/>
    <s v="B&amp;B IN R1"/>
  </r>
  <r>
    <s v="COMMERCIAL"/>
    <s v="RYT LLC"/>
    <s v="YOUNG"/>
    <s v="ROBERT"/>
    <s v="210 CARVER AVENUE SE"/>
    <s v="ROANOKE"/>
    <s v="VA"/>
    <s v="24012"/>
    <s v="5403447600"/>
    <s v="B1"/>
    <s v="NB"/>
    <s v="106"/>
    <s v="33-D12"/>
    <s v="106-33-D12"/>
    <s v="FANCY HILL"/>
    <s v="11"/>
    <x v="2"/>
    <n v="1.5"/>
    <m/>
    <n v="300"/>
    <m/>
    <m/>
    <x v="1817"/>
    <d v="2017-11-08T00:00:00"/>
    <d v="2018-01-22T00:00:00"/>
    <m/>
    <d v="2018-05-29T00:00:00"/>
    <m/>
    <m/>
    <m/>
    <m/>
    <s v="HOLDING YARD IN B1, REVIEW DELAYED BY APPLICANT AND WEATHER"/>
  </r>
  <r>
    <s v="COMMERCIAL"/>
    <s v="SPIRIT WIND LLC"/>
    <s v="WETSEL"/>
    <s v="DON"/>
    <s v="5819 N LEE HIGHWAY"/>
    <s v="FAIRFIELD"/>
    <s v="VA"/>
    <s v="24435"/>
    <s v="5408869453"/>
    <s v="B1"/>
    <s v="SR"/>
    <s v="39"/>
    <s v="29-A"/>
    <s v="39-29-A"/>
    <s v="FAIRFIELD"/>
    <s v="11"/>
    <x v="2"/>
    <n v="3.9"/>
    <m/>
    <n v="300"/>
    <m/>
    <m/>
    <x v="1818"/>
    <d v="2017-11-08T00:00:00"/>
    <d v="2017-11-27T00:00:00"/>
    <m/>
    <d v="2017-11-27T00:00:00"/>
    <m/>
    <m/>
    <m/>
    <m/>
    <s v="UPPER STORY RESIDENTIAL IN B1"/>
  </r>
  <r>
    <s v="SUBDIVISION"/>
    <s v="WISOWATY"/>
    <s v="WISOWATY"/>
    <s v="JOHN"/>
    <s v="95 WYLIE LANE"/>
    <s v="GOSHEN"/>
    <s v="VA"/>
    <s v="24439"/>
    <s v=""/>
    <s v="A2"/>
    <s v="WC"/>
    <s v="20"/>
    <s v="2-16"/>
    <s v="20-2-16"/>
    <s v="BRATTONS RUN"/>
    <s v="780"/>
    <x v="4"/>
    <n v="13.68"/>
    <n v="1"/>
    <n v="100"/>
    <m/>
    <m/>
    <x v="1819"/>
    <m/>
    <m/>
    <m/>
    <d v="2017-11-03T00:00:00"/>
    <m/>
    <m/>
    <m/>
    <m/>
    <s v=""/>
  </r>
  <r>
    <s v="SUBDIVISION"/>
    <s v="HUFFMAN"/>
    <s v="HUFFMAN"/>
    <s v="RANDOLPH"/>
    <s v="1150 N LEE HIGHWAY"/>
    <s v="LEXINGTON"/>
    <s v="VA"/>
    <s v="24450"/>
    <s v=""/>
    <s v="B1"/>
    <s v="KC"/>
    <s v="61A2"/>
    <s v="2-B-1A"/>
    <s v="61A2-2-B-1A"/>
    <s v="LEXINGTON"/>
    <s v="11"/>
    <x v="8"/>
    <n v="0.84"/>
    <m/>
    <n v="175"/>
    <m/>
    <m/>
    <x v="1820"/>
    <m/>
    <m/>
    <m/>
    <d v="2017-12-06T00:00:00"/>
    <m/>
    <m/>
    <m/>
    <m/>
    <s v=""/>
  </r>
  <r>
    <s v="SUBDIVISION"/>
    <s v="CLARK"/>
    <s v="CLARK"/>
    <s v="DAVID"/>
    <s v="999 GREENHILL ROAD"/>
    <s v="LEXINGTON"/>
    <s v="VA"/>
    <s v="24450"/>
    <s v="5405705379"/>
    <s v="A2"/>
    <s v="BF"/>
    <s v="71"/>
    <s v="A-48"/>
    <s v="71-A-48"/>
    <s v="BLACKS CREEK"/>
    <s v="657"/>
    <x v="8"/>
    <n v="4.67"/>
    <n v="1"/>
    <n v="175"/>
    <m/>
    <m/>
    <x v="1821"/>
    <m/>
    <m/>
    <m/>
    <d v="2017-12-14T00:00:00"/>
    <m/>
    <m/>
    <m/>
    <m/>
    <s v=""/>
  </r>
  <r>
    <s v="SUBDIVISION"/>
    <s v="ORMROD"/>
    <s v="ORMROD"/>
    <s v="MICHAEL"/>
    <s v="140 HIGH RIDGE DRIVE"/>
    <s v="LEXINGTON"/>
    <s v="VA"/>
    <s v="24450"/>
    <s v="7035601716"/>
    <s v="A2"/>
    <s v="SR"/>
    <s v="63"/>
    <s v="17-12"/>
    <s v="63-17-12"/>
    <s v="FOREST GROVE"/>
    <s v="703"/>
    <x v="8"/>
    <n v="5.89"/>
    <m/>
    <n v="175"/>
    <m/>
    <m/>
    <x v="1821"/>
    <m/>
    <m/>
    <m/>
    <d v="2017-12-12T00:00:00"/>
    <m/>
    <m/>
    <m/>
    <m/>
    <s v=""/>
  </r>
  <r>
    <s v="COMMERCIAL"/>
    <s v="OSBORNE"/>
    <s v="OSBORNE"/>
    <s v="ERIC"/>
    <s v="180 MOORES SCHOOL LANE"/>
    <s v="LEXINGTON"/>
    <s v="VA"/>
    <s v="24450"/>
    <s v="5404644325"/>
    <s v="A2"/>
    <s v="BF"/>
    <s v="88"/>
    <s v="1-1B"/>
    <s v="88-1-1B"/>
    <s v="POPLAR HILL"/>
    <s v="735"/>
    <x v="2"/>
    <n v="21.76"/>
    <m/>
    <n v="300"/>
    <m/>
    <m/>
    <x v="1822"/>
    <d v="2018-02-14T00:00:00"/>
    <d v="2018-02-26T00:00:00"/>
    <m/>
    <m/>
    <d v="2018-02-26T00:00:00"/>
    <m/>
    <m/>
    <m/>
    <s v="SPECIAL EVENTS IN A2, APPLICATION WITHDRAWN"/>
  </r>
  <r>
    <s v="SUBDIVISION"/>
    <s v="HEVENER"/>
    <s v="HEVENER"/>
    <s v="RICHARD"/>
    <s v="50 TIFFINAY DRIVE"/>
    <s v="BUENA VISTA"/>
    <s v="VA"/>
    <s v="24416"/>
    <s v=""/>
    <s v="AT"/>
    <s v="SR"/>
    <s v="77"/>
    <s v="17-3E1"/>
    <s v="77-17-3E1"/>
    <s v="H&amp;H ACRES"/>
    <s v="631"/>
    <x v="4"/>
    <n v="3.89"/>
    <n v="1"/>
    <n v="100"/>
    <m/>
    <m/>
    <x v="1823"/>
    <m/>
    <m/>
    <m/>
    <d v="2017-12-27T00:00:00"/>
    <m/>
    <m/>
    <m/>
    <m/>
    <s v=""/>
  </r>
  <r>
    <s v="SUBDIVISION"/>
    <s v="GOOLSBY"/>
    <s v="GOOLSBY"/>
    <s v="CAROLYN"/>
    <s v="2540 MAPLE AVENUE"/>
    <s v="BUENA VISTA"/>
    <s v="VA"/>
    <s v="24416"/>
    <s v=""/>
    <s v="A2"/>
    <s v="KC"/>
    <s v="48"/>
    <s v="A-52"/>
    <s v="48-A-52"/>
    <s v="TURKEY HILL"/>
    <s v="602"/>
    <x v="4"/>
    <n v="2.0299999999999998"/>
    <n v="1"/>
    <n v="100"/>
    <m/>
    <m/>
    <x v="1824"/>
    <m/>
    <m/>
    <m/>
    <d v="2017-12-29T00:00:00"/>
    <m/>
    <m/>
    <m/>
    <m/>
    <s v=""/>
  </r>
  <r>
    <s v="INDUSTRIAL"/>
    <s v="C&amp;S DISPOSAL"/>
    <s v="FLINT"/>
    <s v="STEVE"/>
    <s v="44 ARNOLDS VALLEY ROAD"/>
    <s v="NB STATION"/>
    <s v="VA"/>
    <s v="24579"/>
    <s v="5402912433"/>
    <s v="I1"/>
    <s v="NB"/>
    <s v="113E2"/>
    <s v="2-10"/>
    <s v="113E2-2-10"/>
    <s v="NB STATION"/>
    <s v="501"/>
    <x v="2"/>
    <n v="16.149999999999999"/>
    <m/>
    <n v="300"/>
    <m/>
    <m/>
    <x v="1825"/>
    <d v="2018-02-14T00:00:00"/>
    <d v="2018-02-26T00:00:00"/>
    <m/>
    <d v="2018-02-26T00:00:00"/>
    <m/>
    <m/>
    <m/>
    <m/>
    <s v="SCRAP METAL STORAGE IN I1"/>
  </r>
  <r>
    <s v="AMENDMENT"/>
    <s v="PILOT FLYING J"/>
    <s v="JERROD"/>
    <s v="HERRON"/>
    <s v="713 OAKLAND CIRCLE"/>
    <s v="RAPHINE"/>
    <s v="VA"/>
    <s v="24472"/>
    <s v=""/>
    <s v="B1"/>
    <s v="WC"/>
    <s v="NA"/>
    <s v="NA"/>
    <s v="NA-NA"/>
    <s v="RAPHINE INTERCHANGE"/>
    <s v=""/>
    <x v="3"/>
    <m/>
    <m/>
    <n v="200"/>
    <m/>
    <m/>
    <x v="1826"/>
    <d v="2018-02-14T00:00:00"/>
    <d v="2018-02-26T00:00:00"/>
    <m/>
    <d v="2018-02-26T00:00:00"/>
    <m/>
    <m/>
    <m/>
    <m/>
    <s v="DIRECTIONAL SIGNAGE"/>
  </r>
  <r>
    <s v="SUBDIVISION"/>
    <s v="BEARD"/>
    <s v="BEARD"/>
    <s v="KENNETH"/>
    <s v="3911 BROWNSBURG TPK"/>
    <s v="RAPHINE"/>
    <s v="VA"/>
    <s v="24472"/>
    <s v=""/>
    <s v="A2"/>
    <s v="WC"/>
    <s v="26"/>
    <s v="A-43"/>
    <s v="26-A-43"/>
    <s v="BROWNSBURG"/>
    <s v="726"/>
    <x v="4"/>
    <n v="52"/>
    <n v="1"/>
    <n v="100"/>
    <m/>
    <m/>
    <x v="1827"/>
    <m/>
    <m/>
    <m/>
    <d v="2018-01-22T00:00:00"/>
    <m/>
    <m/>
    <m/>
    <m/>
    <s v=""/>
  </r>
  <r>
    <s v="COMMERCIAL"/>
    <s v="BIG SPRING EVENTS"/>
    <s v="POWERS"/>
    <s v="JAMES"/>
    <s v="1824 BIG SPRING DRIVE"/>
    <s v="LEXINGTON"/>
    <s v="VA"/>
    <s v="24450"/>
    <s v="7032444068"/>
    <s v="A2"/>
    <s v="KC"/>
    <s v="47"/>
    <s v="A-50A"/>
    <s v="47-A-50A"/>
    <s v="KERRS CREEK"/>
    <s v="631"/>
    <x v="2"/>
    <n v="36"/>
    <m/>
    <n v="300"/>
    <m/>
    <m/>
    <x v="1828"/>
    <d v="2018-02-14T00:00:00"/>
    <d v="2018-02-26T00:00:00"/>
    <m/>
    <d v="2018-02-26T00:00:00"/>
    <m/>
    <m/>
    <m/>
    <m/>
    <s v="LODGE/RESORT IN A2"/>
  </r>
  <r>
    <s v="UTILITY"/>
    <s v="DOMINION ENERGY"/>
    <s v="MULLIGAN"/>
    <s v="JOHN"/>
    <s v="701 EAST CARY STREET"/>
    <s v="RICHMOND"/>
    <s v="VA"/>
    <s v="23220"/>
    <s v="8042574026"/>
    <s v="A2"/>
    <s v="KC"/>
    <s v="NA"/>
    <s v="NA"/>
    <s v="NA-NA"/>
    <s v="COUNTY"/>
    <s v="NA"/>
    <x v="2"/>
    <n v="0"/>
    <m/>
    <n v="300"/>
    <m/>
    <m/>
    <x v="1829"/>
    <d v="2018-04-11T00:00:00"/>
    <d v="2018-05-29T00:00:00"/>
    <m/>
    <d v="2018-05-29T00:00:00"/>
    <m/>
    <m/>
    <m/>
    <m/>
    <s v="TRANSMISSION LINE REBUILD"/>
  </r>
  <r>
    <s v="COMMERCIAL"/>
    <s v="WATTS BROTHERS PROPANE"/>
    <s v="WATTS"/>
    <s v="STULL"/>
    <s v="130 ARCADIA ROAD"/>
    <s v="BUCHANAN"/>
    <s v="VA"/>
    <s v="24066"/>
    <s v="5405217953"/>
    <s v="B1"/>
    <s v="NB"/>
    <s v="105"/>
    <s v="7-4"/>
    <s v="105-7-4"/>
    <s v="NATURAL BRIDGE"/>
    <s v="11"/>
    <x v="2"/>
    <n v="20.25"/>
    <m/>
    <n v="300"/>
    <m/>
    <m/>
    <x v="1829"/>
    <d v="2018-03-14T00:00:00"/>
    <d v="2018-03-26T00:00:00"/>
    <m/>
    <d v="2018-03-26T00:00:00"/>
    <m/>
    <m/>
    <m/>
    <m/>
    <s v="PROPANE STORAGE IN B1"/>
  </r>
  <r>
    <s v="COMMERCIAL"/>
    <s v="FOREST OAKS LODGE"/>
    <s v="WALKER"/>
    <s v="CHRIS"/>
    <s v="20 HOUSTON TAVERN LANE"/>
    <s v="NATURAL BRIDGE"/>
    <s v="VA"/>
    <s v="24578"/>
    <s v="5402911005"/>
    <s v="A2"/>
    <s v="NB"/>
    <s v="112"/>
    <s v="1-1/1B/1A1"/>
    <s v="112-1-1/1B/1A1"/>
    <s v="NATURAL BRIDGE"/>
    <s v="11"/>
    <x v="2"/>
    <n v="45"/>
    <m/>
    <n v="300"/>
    <m/>
    <m/>
    <x v="1830"/>
    <d v="2018-03-14T00:00:00"/>
    <d v="2018-03-26T00:00:00"/>
    <m/>
    <d v="2018-03-26T00:00:00"/>
    <m/>
    <m/>
    <m/>
    <m/>
    <s v="LODGE/RESORT, COUNTRY STORE, SP EVENTS, IN A2"/>
  </r>
  <r>
    <s v="SUBDIVISION"/>
    <s v="ARTHUR"/>
    <s v="SRTHUR"/>
    <s v="JAMES"/>
    <s v="2484 FORGE ROAD"/>
    <s v="GLASGOW"/>
    <s v="VA"/>
    <s v="24555"/>
    <s v=""/>
    <s v="A2"/>
    <s v="BF"/>
    <s v="98"/>
    <s v="7-4G"/>
    <s v="98-7-4G"/>
    <s v="BUFFALO FORGE"/>
    <s v="608"/>
    <x v="4"/>
    <n v="21.58"/>
    <m/>
    <n v="100"/>
    <m/>
    <m/>
    <x v="1831"/>
    <m/>
    <m/>
    <m/>
    <d v="2018-03-09T00:00:00"/>
    <m/>
    <m/>
    <m/>
    <m/>
    <s v=""/>
  </r>
  <r>
    <s v="RESIDENTIAL"/>
    <s v="HARRIS"/>
    <s v="HARRIS"/>
    <s v="DOUGLAS"/>
    <s v="272 ALPHIN LANE"/>
    <s v="LEXINGTON"/>
    <s v="VA"/>
    <s v="24450"/>
    <s v="5404641984"/>
    <s v="B1"/>
    <s v="WC"/>
    <s v="61"/>
    <s v="3-7/8"/>
    <s v="61-3-7/8"/>
    <s v="ALPHIN LANE"/>
    <s v="750"/>
    <x v="2"/>
    <n v="1.25"/>
    <m/>
    <n v="300"/>
    <m/>
    <m/>
    <x v="1832"/>
    <d v="2018-04-11T00:00:00"/>
    <d v="2018-04-23T00:00:00"/>
    <m/>
    <d v="2018-04-23T00:00:00"/>
    <m/>
    <m/>
    <m/>
    <m/>
    <s v="DOG GROOMING IN AT"/>
  </r>
  <r>
    <s v="RESIDENTIAL"/>
    <s v="HARRIS"/>
    <s v="HARRIS"/>
    <s v="DOUGLAS"/>
    <s v="272 ALPHIN LANE"/>
    <s v="LEXINGTON"/>
    <s v="VA"/>
    <s v="24450"/>
    <s v="5404641984"/>
    <s v="B1"/>
    <s v="WC"/>
    <s v="61"/>
    <s v="3-7/8"/>
    <s v="61-3-7/8"/>
    <s v="ALPHIN LANE"/>
    <s v="750"/>
    <x v="6"/>
    <n v="1.25"/>
    <m/>
    <n v="300"/>
    <m/>
    <m/>
    <x v="1832"/>
    <d v="2018-04-11T00:00:00"/>
    <d v="2018-04-23T00:00:00"/>
    <m/>
    <d v="2018-04-23T00:00:00"/>
    <m/>
    <m/>
    <m/>
    <m/>
    <s v="REZONE TO AT AND PROFFER AMENDMENT"/>
  </r>
  <r>
    <s v="COMMERCIAL"/>
    <s v="RYT LLC"/>
    <s v="YOUNG"/>
    <s v="ROBERT"/>
    <s v="210 CARVER AVENUE SE"/>
    <s v="ROANOKE"/>
    <s v="VA"/>
    <s v="24012"/>
    <s v="5403447600"/>
    <s v="I1"/>
    <s v="NB"/>
    <s v="108A1"/>
    <s v="6-4D/4E"/>
    <s v="108A1-6-4D/4E"/>
    <s v="NB STATION"/>
    <s v="759"/>
    <x v="2"/>
    <n v="20"/>
    <m/>
    <n v="300"/>
    <m/>
    <m/>
    <x v="1832"/>
    <d v="2018-04-11T00:00:00"/>
    <d v="2018-04-23T00:00:00"/>
    <m/>
    <d v="2018-05-29T00:00:00"/>
    <m/>
    <m/>
    <m/>
    <m/>
    <s v="HOLDING YARD IN I1"/>
  </r>
  <r>
    <s v="SUBDIVISION"/>
    <s v="BARE"/>
    <s v="BARE"/>
    <s v="JOHN"/>
    <s v="32 CLOVER LANE"/>
    <s v="ROCKBRIDGE BATHS"/>
    <s v="VA"/>
    <s v="24473"/>
    <s v=""/>
    <s v="A2"/>
    <s v="WC"/>
    <s v="37"/>
    <s v="A-73E"/>
    <s v="37-A-73E"/>
    <s v="DRY HOLLOW"/>
    <s v="729"/>
    <x v="4"/>
    <n v="2"/>
    <n v="1"/>
    <n v="100"/>
    <m/>
    <m/>
    <x v="1833"/>
    <m/>
    <m/>
    <m/>
    <d v="2018-03-13T00:00:00"/>
    <m/>
    <m/>
    <m/>
    <m/>
    <s v=""/>
  </r>
  <r>
    <s v="COMMERCIAL"/>
    <s v="MIDLAND TRAIL PARTNERS"/>
    <s v="MILLER"/>
    <s v="GEORGE"/>
    <s v="POB 110787"/>
    <s v="NASHVILLE"/>
    <s v="TN"/>
    <s v=""/>
    <s v="7067738648"/>
    <s v="R1"/>
    <s v="KC"/>
    <s v="60"/>
    <s v="14-A/B/A1"/>
    <s v="60-14-A/B/A1"/>
    <s v="LEXINGTON"/>
    <s v="60"/>
    <x v="9"/>
    <n v="9.1"/>
    <m/>
    <n v="390"/>
    <m/>
    <m/>
    <x v="1834"/>
    <d v="2018-04-11T00:00:00"/>
    <d v="2018-04-23T00:00:00"/>
    <m/>
    <d v="2018-04-23T00:00:00"/>
    <m/>
    <m/>
    <m/>
    <m/>
    <s v="SHORT TERM RENTALS IN B1"/>
  </r>
  <r>
    <s v="COMMERCIAL"/>
    <s v="ELITE DIESEL"/>
    <s v="SCHOFIELD"/>
    <s v="MATT"/>
    <s v="504 OAKLAND CIRCLE"/>
    <s v="RAPHINE"/>
    <s v="VA"/>
    <s v="24472"/>
    <s v="5403199226"/>
    <s v="B1"/>
    <s v="WC"/>
    <s v="28"/>
    <s v="5-C"/>
    <s v="28-5-C"/>
    <s v="RAPHINE"/>
    <s v="917"/>
    <x v="2"/>
    <n v="6.69"/>
    <m/>
    <n v="300"/>
    <m/>
    <m/>
    <x v="1835"/>
    <d v="2018-05-09T00:00:00"/>
    <d v="2018-06-25T00:00:00"/>
    <m/>
    <d v="2018-06-25T00:00:00"/>
    <m/>
    <m/>
    <m/>
    <m/>
    <s v="HOLDING YARD IN B1"/>
  </r>
  <r>
    <s v="SUBDIVISION"/>
    <s v="BARTH"/>
    <s v="BARTH"/>
    <s v="JEFFREY"/>
    <s v="455 SINGING HILLS ROAD"/>
    <s v="CORNWALL"/>
    <s v="CT"/>
    <s v=""/>
    <s v=""/>
    <s v="A2"/>
    <s v="WC"/>
    <s v="27"/>
    <s v="12-A"/>
    <s v="27-12-A"/>
    <s v="RAPHINE"/>
    <s v="606"/>
    <x v="8"/>
    <n v="32.369999999999997"/>
    <n v="1"/>
    <n v="175"/>
    <m/>
    <m/>
    <x v="1836"/>
    <m/>
    <m/>
    <m/>
    <d v="2018-04-16T00:00:00"/>
    <m/>
    <m/>
    <m/>
    <m/>
    <s v=""/>
  </r>
  <r>
    <s v="RECREATION"/>
    <s v="ROCKBRIDGE COUNTY"/>
    <s v="PLANNING"/>
    <s v=""/>
    <s v="150 S MAIN STREET"/>
    <s v="LEXINGTON"/>
    <s v="VA"/>
    <s v="24450"/>
    <s v="5404649662"/>
    <s v="NA"/>
    <s v="WC"/>
    <s v="61"/>
    <s v="A-115"/>
    <s v="61-A-115"/>
    <s v="ALPHIN LANE"/>
    <s v="750"/>
    <x v="2"/>
    <n v="2"/>
    <m/>
    <n v="0"/>
    <m/>
    <m/>
    <x v="1837"/>
    <d v="2018-05-09T00:00:00"/>
    <d v="2018-05-29T00:00:00"/>
    <m/>
    <d v="2018-05-29T00:00:00"/>
    <m/>
    <m/>
    <m/>
    <m/>
    <s v="ATHLETIC FIELDS AT HORSE CENTER"/>
  </r>
  <r>
    <s v="SUBDIVISION"/>
    <s v="AYERS"/>
    <s v="AYERS"/>
    <s v="EVELYN"/>
    <s v="330 KYGER HILL ROAD"/>
    <s v="LEXINGTON"/>
    <s v="VA"/>
    <s v="24450"/>
    <s v=""/>
    <s v="A2"/>
    <s v="BF"/>
    <s v="86"/>
    <s v="A-14"/>
    <s v="86-A-14"/>
    <s v="COLLIERSTOWN"/>
    <s v="677"/>
    <x v="4"/>
    <n v="2.15"/>
    <n v="1"/>
    <n v="100"/>
    <m/>
    <m/>
    <x v="1838"/>
    <m/>
    <m/>
    <m/>
    <d v="2018-04-25T00:00:00"/>
    <m/>
    <m/>
    <m/>
    <m/>
    <s v=""/>
  </r>
  <r>
    <s v="SUBDIVISION"/>
    <s v="WILSON"/>
    <s v="WILSON"/>
    <s v="PAUL"/>
    <s v="285 SALES MILL ROAD"/>
    <s v="FAIRFIELD"/>
    <s v="VA"/>
    <s v="24435"/>
    <s v=""/>
    <s v="A2"/>
    <s v="SR"/>
    <s v="39"/>
    <s v="A-55"/>
    <s v="39-A-55"/>
    <s v="FAIRFIELD"/>
    <s v="711"/>
    <x v="8"/>
    <n v="17.829999999999998"/>
    <n v="1"/>
    <n v="175"/>
    <m/>
    <m/>
    <x v="1838"/>
    <m/>
    <m/>
    <m/>
    <d v="2018-04-25T00:00:00"/>
    <m/>
    <m/>
    <m/>
    <m/>
    <s v=""/>
  </r>
  <r>
    <s v="SUBDIVISION"/>
    <s v="CHITTUM"/>
    <s v="CHITTUM"/>
    <s v="HARVEY"/>
    <s v="4492 W MIDLAND TRAIL"/>
    <s v="LEXINGTON"/>
    <s v="VA"/>
    <s v="24450"/>
    <s v=""/>
    <s v="A2"/>
    <s v="KC"/>
    <s v="45"/>
    <s v="A-78"/>
    <s v="45-A-78"/>
    <s v="KERRS CREEK"/>
    <s v="850"/>
    <x v="4"/>
    <n v="2.35"/>
    <n v="1"/>
    <n v="100"/>
    <m/>
    <m/>
    <x v="1839"/>
    <m/>
    <m/>
    <m/>
    <d v="2018-04-27T00:00:00"/>
    <m/>
    <m/>
    <m/>
    <m/>
    <s v=""/>
  </r>
  <r>
    <s v="SUBDIVISION"/>
    <s v="JARRETT MILLWORKS"/>
    <s v="JARRETT"/>
    <s v="DAVID"/>
    <s v="510 BEECH HILL ROAD"/>
    <s v="LEXINGTON"/>
    <s v="VA"/>
    <s v="24450"/>
    <s v=""/>
    <s v="I1"/>
    <s v="SR"/>
    <s v="39"/>
    <s v="A-23B"/>
    <s v="39-A-23B"/>
    <s v="FAIRFIELD"/>
    <s v="11"/>
    <x v="8"/>
    <n v="4.4400000000000004"/>
    <n v="1"/>
    <n v="175"/>
    <m/>
    <m/>
    <x v="1839"/>
    <m/>
    <m/>
    <m/>
    <d v="2018-04-27T00:00:00"/>
    <m/>
    <m/>
    <m/>
    <m/>
    <s v=""/>
  </r>
  <r>
    <s v="SUBDIVISION"/>
    <s v="CLARK"/>
    <s v="CLARK"/>
    <s v="DAVID"/>
    <s v="997 GREEN HILL ROAD"/>
    <s v="LEXINGTON"/>
    <s v="VA"/>
    <s v="24450"/>
    <s v=""/>
    <s v="A2"/>
    <s v="BF"/>
    <s v="71"/>
    <s v="A-48"/>
    <s v="71-A-48"/>
    <s v="BLACKS CREEK"/>
    <s v="657"/>
    <x v="8"/>
    <n v="2.33"/>
    <n v="1"/>
    <n v="175"/>
    <m/>
    <m/>
    <x v="1840"/>
    <m/>
    <m/>
    <m/>
    <d v="2018-05-01T00:00:00"/>
    <m/>
    <m/>
    <m/>
    <m/>
    <s v=""/>
  </r>
  <r>
    <s v="AMENDMENT"/>
    <s v="ROCKBRIDGE COUNTY"/>
    <s v="PLANNING"/>
    <s v=""/>
    <s v="150 S MAIN STREET"/>
    <s v="LEXINGTON"/>
    <s v="VA"/>
    <s v="24450"/>
    <s v="5404649662"/>
    <s v="NA"/>
    <s v="RC"/>
    <s v="NA"/>
    <s v="NA"/>
    <s v="NA-NA"/>
    <s v="ALL DISTRICTS"/>
    <s v=""/>
    <x v="3"/>
    <m/>
    <m/>
    <n v="0"/>
    <m/>
    <m/>
    <x v="1841"/>
    <d v="2018-06-13T00:00:00"/>
    <d v="2018-06-25T00:00:00"/>
    <m/>
    <d v="2018-06-25T00:00:00"/>
    <m/>
    <m/>
    <m/>
    <m/>
    <s v="SHORT TERM RENTAL DEFINITIONS"/>
  </r>
  <r>
    <s v="COMMERCIAL"/>
    <s v="BJB PROPERTIES"/>
    <s v="BERKSTRESSER"/>
    <s v="BOBBY"/>
    <s v="2440 RAPHINE ROAD"/>
    <s v="RAPHINE"/>
    <s v="VA"/>
    <s v="24472"/>
    <s v="5407840078"/>
    <s v="I1"/>
    <s v="SR"/>
    <s v="28"/>
    <s v="2-A1"/>
    <s v="28-2-A1"/>
    <s v="RAPHINE"/>
    <s v="706"/>
    <x v="6"/>
    <n v="1.85"/>
    <m/>
    <n v="310"/>
    <m/>
    <m/>
    <x v="1842"/>
    <d v="2018-06-13T00:00:00"/>
    <d v="2018-06-25T00:00:00"/>
    <m/>
    <d v="2018-06-25T00:00:00"/>
    <m/>
    <m/>
    <m/>
    <m/>
    <s v="REZONE TO B-1 FOR RAPHINE MEDICAL ASSOCIATES"/>
  </r>
  <r>
    <s v="AMENDMENT"/>
    <s v="MCELROY"/>
    <s v="MCELROY"/>
    <s v="SPENCER"/>
    <s v="155 RIDERS RIDGE"/>
    <s v="LEXINGTON"/>
    <s v="VA"/>
    <s v="24450"/>
    <s v=""/>
    <s v="B1"/>
    <s v="KC"/>
    <s v="61A1"/>
    <s v="A-31B"/>
    <s v="61A1-A-31B"/>
    <s v="EAST LEXINGTON"/>
    <s v="631"/>
    <x v="3"/>
    <n v="0"/>
    <m/>
    <n v="300"/>
    <m/>
    <m/>
    <x v="1842"/>
    <d v="2018-06-13T00:00:00"/>
    <d v="2018-06-25T00:00:00"/>
    <m/>
    <d v="2018-06-25T00:00:00"/>
    <m/>
    <m/>
    <m/>
    <m/>
    <s v="PROFFER AMENDMENT"/>
  </r>
  <r>
    <s v="COMMERCIAL"/>
    <s v="HAMELMAN"/>
    <s v="HAMELMAN"/>
    <s v="BRIAN"/>
    <s v="26 HUNTER HILL EXTENSION"/>
    <s v="LEXINGTON"/>
    <s v="VA"/>
    <s v="24450"/>
    <s v="5405295940"/>
    <s v="R1"/>
    <s v="KC"/>
    <s v="61A1"/>
    <s v="A-17"/>
    <s v="61A1-A-17"/>
    <s v="HUNTER HILL"/>
    <s v="756"/>
    <x v="2"/>
    <n v="0.36"/>
    <m/>
    <n v="300"/>
    <m/>
    <m/>
    <x v="1843"/>
    <d v="2018-07-11T00:00:00"/>
    <d v="2018-07-23T00:00:00"/>
    <m/>
    <d v="2018-07-23T00:00:00"/>
    <m/>
    <m/>
    <m/>
    <m/>
    <s v="B&amp;B HOMESTAY IN R1"/>
  </r>
  <r>
    <s v="SUBDIVISION"/>
    <s v="FELTS"/>
    <s v="FELTS"/>
    <s v="ALLEN"/>
    <s v="200 CRESENT OAKS DRIVE"/>
    <s v="LEXINGTON"/>
    <s v="VA"/>
    <s v="24450"/>
    <s v=""/>
    <s v="A2"/>
    <s v="BF"/>
    <s v="88"/>
    <s v="A-22A"/>
    <s v="88-A-22A"/>
    <s v="AMOLE HOLLOW"/>
    <s v="697"/>
    <x v="8"/>
    <n v="5"/>
    <n v="1"/>
    <n v="175"/>
    <m/>
    <m/>
    <x v="1844"/>
    <m/>
    <m/>
    <m/>
    <d v="2018-06-13T00:00:00"/>
    <m/>
    <m/>
    <m/>
    <m/>
    <s v=""/>
  </r>
  <r>
    <s v="COMMERCIAL"/>
    <s v="EAST LEXINGTON TOWING"/>
    <s v="CLARK"/>
    <s v="ROBERT"/>
    <s v="136 OPEN MEADOW LANE"/>
    <s v="LEXINGTON"/>
    <s v="VA"/>
    <s v="24450"/>
    <s v="5407840434"/>
    <s v="B1"/>
    <s v="SR"/>
    <s v="62"/>
    <s v="5-1D1"/>
    <s v="62-5-1D1"/>
    <s v="TIMBER RIDGE"/>
    <s v="11"/>
    <x v="2"/>
    <n v="2.46"/>
    <m/>
    <n v="300"/>
    <m/>
    <m/>
    <x v="1845"/>
    <d v="2018-07-11T00:00:00"/>
    <d v="2018-07-23T00:00:00"/>
    <m/>
    <d v="2018-08-13T00:00:00"/>
    <m/>
    <m/>
    <m/>
    <m/>
    <s v="HOLDING YARD IN B1"/>
  </r>
  <r>
    <s v="SUBDIVISION"/>
    <s v="FIX"/>
    <s v="FIX"/>
    <s v="THERESA"/>
    <s v="1437 UNION RUN"/>
    <s v="LEXINGTON"/>
    <s v="VA"/>
    <s v="24450"/>
    <s v=""/>
    <s v="A2"/>
    <s v="KC"/>
    <s v="73"/>
    <s v="A-43"/>
    <s v="73-A-43"/>
    <s v="UNION RUN"/>
    <s v="674"/>
    <x v="4"/>
    <n v="2"/>
    <n v="1"/>
    <n v="0"/>
    <m/>
    <m/>
    <x v="1846"/>
    <m/>
    <m/>
    <m/>
    <d v="2018-06-25T00:00:00"/>
    <m/>
    <m/>
    <m/>
    <m/>
    <s v="FEE ASSOCIATED WITH EARLIER VARIANCE"/>
  </r>
  <r>
    <s v="SUBDIVISION"/>
    <s v="CLEMENTS"/>
    <s v="CLEMENTS"/>
    <s v="VINCENT"/>
    <s v="1126 BORDEN GRANT TRAIL"/>
    <s v="BUENA VISTA"/>
    <s v="VA"/>
    <s v="24450"/>
    <s v="5407849512"/>
    <s v="A2"/>
    <s v="SR"/>
    <s v="63"/>
    <s v="A-66C"/>
    <s v="63-A-66C"/>
    <s v="CROSS ROADS"/>
    <s v="703"/>
    <x v="8"/>
    <n v="8.25"/>
    <n v="1"/>
    <n v="175"/>
    <m/>
    <m/>
    <x v="1847"/>
    <m/>
    <m/>
    <m/>
    <d v="2018-07-10T00:00:00"/>
    <m/>
    <m/>
    <m/>
    <m/>
    <s v=""/>
  </r>
  <r>
    <s v="SUBDIVISION"/>
    <s v="BJB PROPERTIES"/>
    <s v="BERKSTRESSER"/>
    <s v="BOBBY"/>
    <s v="2440 RAPHINE ROAD"/>
    <s v="RAPHINE"/>
    <s v="VA"/>
    <s v="24472"/>
    <s v="5407840078"/>
    <s v="B1"/>
    <s v="SR"/>
    <s v="28"/>
    <s v="2-A1"/>
    <s v="28-2-A1"/>
    <s v="RAPHINE"/>
    <s v="706"/>
    <x v="8"/>
    <n v="0.95"/>
    <m/>
    <n v="175"/>
    <m/>
    <m/>
    <x v="1848"/>
    <m/>
    <m/>
    <m/>
    <d v="2018-07-13T00:00:00"/>
    <m/>
    <m/>
    <m/>
    <m/>
    <s v="REZONE TO B-1 FOR RAPHINE MEDICAL ASSOCIATES"/>
  </r>
  <r>
    <s v="COMMERCIAL"/>
    <s v="SMITH"/>
    <s v="SMITH"/>
    <s v="GLORIA"/>
    <s v="18 GREY DOVE LANE"/>
    <s v="LEXINGTON"/>
    <s v="VA"/>
    <s v="24450"/>
    <s v="5405295940"/>
    <s v="R1"/>
    <s v="KC"/>
    <s v="75C"/>
    <s v="1-B-9"/>
    <s v="75C-1-B-9"/>
    <s v="BIRDFIELD"/>
    <s v="1009"/>
    <x v="2"/>
    <n v="0.42"/>
    <m/>
    <n v="300"/>
    <m/>
    <m/>
    <x v="1849"/>
    <d v="2018-08-08T00:00:00"/>
    <d v="2018-08-27T00:00:00"/>
    <m/>
    <m/>
    <d v="2018-08-08T00:00:00"/>
    <m/>
    <m/>
    <m/>
    <s v="B&amp;B HOMESTAY IN R1 - APPLICATION WITHDRAWN"/>
  </r>
  <r>
    <s v="SUBDIVISION"/>
    <s v="HITE"/>
    <s v="HITE"/>
    <s v="KAREN"/>
    <s v="2277 TURKEY HILL ROAD"/>
    <s v="LEXINGTON"/>
    <s v="VA"/>
    <s v="24450"/>
    <s v=""/>
    <s v="A2"/>
    <s v="KC"/>
    <s v="48"/>
    <s v="A-50"/>
    <s v="48-A-50"/>
    <s v="TURKEY HILL"/>
    <s v="602"/>
    <x v="8"/>
    <n v="90.09"/>
    <n v="1"/>
    <n v="175"/>
    <m/>
    <m/>
    <x v="1850"/>
    <m/>
    <m/>
    <m/>
    <d v="2018-08-08T00:00:00"/>
    <m/>
    <m/>
    <m/>
    <m/>
    <s v=""/>
  </r>
  <r>
    <s v="TOWER"/>
    <s v="CROWN CASTLE"/>
    <s v="DONOHUE"/>
    <s v="EDWARD"/>
    <s v="117 ORONACO STREET"/>
    <s v="ALEXANDRIA"/>
    <s v="VA"/>
    <s v="22314"/>
    <s v="7035491123"/>
    <s v="A2"/>
    <s v="SR"/>
    <s v="62"/>
    <s v="31-2"/>
    <s v="62-31-2"/>
    <s v="FOREST GROVE"/>
    <s v="703"/>
    <x v="2"/>
    <m/>
    <m/>
    <n v="3700"/>
    <m/>
    <m/>
    <x v="1851"/>
    <d v="2018-10-10T00:00:00"/>
    <d v="2018-10-22T00:00:00"/>
    <m/>
    <d v="2018-10-22T00:00:00"/>
    <m/>
    <m/>
    <m/>
    <m/>
    <s v="SWAP OUT 120' FOR 140' POLE"/>
  </r>
  <r>
    <s v="SUBDIVISION"/>
    <s v="BERTHIAUME"/>
    <s v="BERTHIAUME"/>
    <s v="B AND D"/>
    <s v="1840 TREE LINE ROAD"/>
    <s v="VIRGINIA BEACH"/>
    <s v="VA"/>
    <s v="23454"/>
    <s v="7573997500"/>
    <s v="A2"/>
    <s v="WC"/>
    <s v="49"/>
    <s v="A-14A"/>
    <s v="49-A-14A"/>
    <s v="SMOKEY ROW"/>
    <s v="727"/>
    <x v="8"/>
    <n v="17.62"/>
    <n v="1"/>
    <n v="175"/>
    <m/>
    <m/>
    <x v="1852"/>
    <m/>
    <m/>
    <m/>
    <d v="2018-08-23T00:00:00"/>
    <m/>
    <m/>
    <m/>
    <m/>
    <s v=""/>
  </r>
  <r>
    <s v="COMMERCIAL"/>
    <s v="THOMAS"/>
    <s v="THOMAS"/>
    <s v="ROBERT"/>
    <s v="125 FURRS MILL ROAD"/>
    <s v="LEXINGTON"/>
    <s v="VA"/>
    <s v="24450"/>
    <s v="7036757835"/>
    <s v="R1"/>
    <s v="KC"/>
    <s v="61A1"/>
    <s v="4-9A"/>
    <s v="61A1-4-9A"/>
    <s v="FURRS MILL"/>
    <s v="631"/>
    <x v="2"/>
    <m/>
    <m/>
    <n v="300"/>
    <m/>
    <m/>
    <x v="1853"/>
    <d v="2018-10-10T00:00:00"/>
    <d v="2018-10-22T00:00:00"/>
    <m/>
    <d v="2018-10-22T00:00:00"/>
    <m/>
    <m/>
    <m/>
    <m/>
    <s v=""/>
  </r>
  <r>
    <s v="TOWER"/>
    <s v="VERIZON WIRELESS"/>
    <s v="BENIAMINO"/>
    <s v="DAVID"/>
    <s v="4435 WATERFRONT DRIVE"/>
    <s v="GLENN ALLEN"/>
    <s v="VA"/>
    <s v="23060"/>
    <s v="5408783570"/>
    <s v="A2"/>
    <s v="WC"/>
    <s v="28"/>
    <s v="A-23"/>
    <s v="28-A-23"/>
    <s v="RAPHINE"/>
    <s v="917"/>
    <x v="2"/>
    <n v="13"/>
    <m/>
    <n v="3700"/>
    <m/>
    <m/>
    <x v="1854"/>
    <d v="2018-10-10T00:00:00"/>
    <d v="2018-11-26T00:00:00"/>
    <m/>
    <m/>
    <m/>
    <m/>
    <m/>
    <m/>
    <s v="APPLICATION WITHDRAWN"/>
  </r>
  <r>
    <s v="COMMERCIAL"/>
    <s v="OSBORNE"/>
    <s v="OSBORNE"/>
    <s v="ERIC"/>
    <s v="180 MOORES SCHOOL LANE"/>
    <s v="LEXINGTON"/>
    <s v="VA"/>
    <s v="24450"/>
    <s v="5404644325"/>
    <s v="A2"/>
    <s v="BF"/>
    <s v="88"/>
    <s v="1-1B"/>
    <s v="88-1-1B"/>
    <s v="POPLAR HILL"/>
    <s v="735"/>
    <x v="2"/>
    <n v="21.76"/>
    <m/>
    <n v="300"/>
    <m/>
    <m/>
    <x v="1855"/>
    <d v="2018-10-10T00:00:00"/>
    <d v="2018-10-22T00:00:00"/>
    <m/>
    <m/>
    <d v="2018-10-22T00:00:00"/>
    <m/>
    <m/>
    <m/>
    <s v="SPECIAL EVENTS IN A2 - APPLICATION WITHDRAWN"/>
  </r>
  <r>
    <s v="COMMERCIAL"/>
    <s v="BARRACLOUGH"/>
    <s v="BARRACLOUGH"/>
    <s v="BRETT"/>
    <s v="1364 FOREST GROVE ROAD"/>
    <s v="LEXINGTON"/>
    <s v="VA"/>
    <s v="24450"/>
    <s v="5403196400"/>
    <s v="A2"/>
    <s v="SR"/>
    <s v="63"/>
    <s v="A-41"/>
    <s v="63-A-41"/>
    <s v="TIMBER RIDGE"/>
    <s v="703"/>
    <x v="2"/>
    <n v="238"/>
    <m/>
    <n v="300"/>
    <m/>
    <m/>
    <x v="1856"/>
    <d v="2018-10-10T00:00:00"/>
    <d v="2018-10-22T00:00:00"/>
    <m/>
    <d v="2018-10-22T00:00:00"/>
    <m/>
    <m/>
    <m/>
    <m/>
    <s v="SPECIAL EVENTS IN A2"/>
  </r>
  <r>
    <s v="RECREATIONAL"/>
    <s v="JELLYSTONE PARK"/>
    <s v="HARLAN"/>
    <s v="JOHN"/>
    <s v="16 RECREATION LN"/>
    <s v="NB STATION"/>
    <s v="VA"/>
    <s v="24579"/>
    <s v="5402911941"/>
    <s v="A2"/>
    <s v="NB"/>
    <s v="114"/>
    <s v="2-1B"/>
    <s v="114-2-1B"/>
    <s v="ARNOLDS VALLEY"/>
    <s v="782"/>
    <x v="2"/>
    <n v="104"/>
    <m/>
    <n v="300"/>
    <m/>
    <m/>
    <x v="1857"/>
    <d v="2018-11-14T00:00:00"/>
    <d v="2018-11-26T00:00:00"/>
    <m/>
    <d v="2018-11-26T00:00:00"/>
    <m/>
    <m/>
    <m/>
    <m/>
    <s v="SE TO EXPAND CAMPGROUND"/>
  </r>
  <r>
    <s v="SUBDIVISION"/>
    <s v="HOLLADAY"/>
    <s v="HAOLLADAY"/>
    <s v="LEWIS"/>
    <s v="599 FOX HUNT ROAD"/>
    <s v="GLASGOW"/>
    <s v="VA"/>
    <s v="24555"/>
    <s v=""/>
    <s v="A2"/>
    <s v="NB"/>
    <s v="97"/>
    <s v="A-2"/>
    <s v="97-A-2"/>
    <s v="FANCY HILL"/>
    <s v="739"/>
    <x v="8"/>
    <n v="2.46"/>
    <n v="1"/>
    <n v="175"/>
    <m/>
    <m/>
    <x v="1858"/>
    <m/>
    <m/>
    <m/>
    <d v="2018-10-05T00:00:00"/>
    <m/>
    <m/>
    <m/>
    <m/>
    <s v=""/>
  </r>
  <r>
    <s v="SUBDIVISION"/>
    <s v="SMITH"/>
    <s v="SMITH"/>
    <s v="SCOTT"/>
    <s v="700 WESTERN ROAD"/>
    <s v="WAYNESBORO"/>
    <s v="VA"/>
    <s v=""/>
    <s v=""/>
    <s v="A2"/>
    <s v="WC"/>
    <s v="16"/>
    <s v="A-7"/>
    <s v="16-A-7"/>
    <s v="WALKERS CREEK"/>
    <s v="602"/>
    <x v="4"/>
    <n v="2.1800000000000002"/>
    <n v="1"/>
    <n v="100"/>
    <m/>
    <m/>
    <x v="1858"/>
    <m/>
    <m/>
    <m/>
    <d v="2018-10-05T00:00:00"/>
    <m/>
    <m/>
    <m/>
    <m/>
    <s v=""/>
  </r>
  <r>
    <s v="SUBDIVISION"/>
    <s v="BJB PROPERTIES"/>
    <s v="BERKSTRESSER"/>
    <s v="BOBBY"/>
    <s v="2440 RAPHINE ROAD"/>
    <s v="RAPHINE"/>
    <s v="VA"/>
    <s v="24472"/>
    <s v="5403772112"/>
    <s v="B1"/>
    <s v="SR"/>
    <s v="28"/>
    <s v="2-A1C1"/>
    <s v="28-2-A1C1"/>
    <s v="RAPHINE"/>
    <s v="706"/>
    <x v="8"/>
    <n v="1.71"/>
    <n v="1"/>
    <n v="175"/>
    <m/>
    <m/>
    <x v="1859"/>
    <m/>
    <m/>
    <m/>
    <d v="2018-10-18T00:00:00"/>
    <m/>
    <m/>
    <m/>
    <m/>
    <s v=""/>
  </r>
  <r>
    <s v="COMMERCIAL"/>
    <s v="PAXTON"/>
    <s v="PAXTON"/>
    <s v="MATTHEW"/>
    <s v="178 HUFFMAN LANE"/>
    <s v="FAIRFIELD"/>
    <s v="VA"/>
    <s v="24435"/>
    <s v="5404633113"/>
    <s v="R1"/>
    <s v="WC"/>
    <s v="38B"/>
    <s v="3-20"/>
    <s v="38B-3-20"/>
    <s v="FAIRFIELD"/>
    <s v="797"/>
    <x v="2"/>
    <n v="2.5"/>
    <m/>
    <n v="300"/>
    <m/>
    <m/>
    <x v="1860"/>
    <d v="2019-01-09T00:00:00"/>
    <d v="2019-01-28T00:00:00"/>
    <m/>
    <d v="2019-01-28T00:00:00"/>
    <m/>
    <m/>
    <m/>
    <m/>
    <s v="B&amp;B HOMESTAY IN R1"/>
  </r>
  <r>
    <s v="COMMERCIAL"/>
    <s v="IOCCO KENNELS"/>
    <s v="IOCCO"/>
    <s v="NICHOLAS"/>
    <s v="1372 RAPHINE ROAD"/>
    <s v="RAPHINE"/>
    <s v="VA"/>
    <s v="24472"/>
    <s v="5402903857"/>
    <s v="A2"/>
    <s v="WC"/>
    <s v="27"/>
    <s v="A-23C"/>
    <s v="27-A-23C"/>
    <s v="RAPHINE"/>
    <s v="606"/>
    <x v="2"/>
    <n v="1.5"/>
    <m/>
    <n v="300"/>
    <m/>
    <m/>
    <x v="1861"/>
    <d v="2019-01-09T00:00:00"/>
    <d v="2019-01-28T00:00:00"/>
    <m/>
    <d v="2019-01-28T00:00:00"/>
    <m/>
    <m/>
    <m/>
    <m/>
    <s v="DOG KENNEL IN A2"/>
  </r>
  <r>
    <s v="SUBDIVISION"/>
    <s v="POWERS FARM LLC"/>
    <s v="POWERS"/>
    <s v="JAMES"/>
    <s v="1824 BIG SPRING ROAD"/>
    <s v="LEXINGTON"/>
    <s v="VA"/>
    <s v="24450"/>
    <s v=""/>
    <s v="A2"/>
    <s v="KC"/>
    <s v="47"/>
    <s v="A-46"/>
    <s v="47-A-46"/>
    <s v="KERRS CREEK"/>
    <s v="60"/>
    <x v="4"/>
    <n v="14.68"/>
    <n v="3"/>
    <n v="150"/>
    <m/>
    <m/>
    <x v="1862"/>
    <m/>
    <m/>
    <m/>
    <d v="2018-12-21T00:00:00"/>
    <m/>
    <m/>
    <m/>
    <m/>
    <s v=""/>
  </r>
  <r>
    <s v="SUBDIVISION"/>
    <s v="THE PINNACLE, PHASE 2B"/>
    <s v="MAXMARK HOMES"/>
    <s v=""/>
    <s v="POB 44"/>
    <s v="LEXINGTON"/>
    <s v="VA"/>
    <s v="24450"/>
    <s v="5404601916"/>
    <s v="R2"/>
    <s v="WC"/>
    <s v="62B"/>
    <s v="3-2"/>
    <s v="62B-3-2"/>
    <s v="LEXINGTON"/>
    <s v="11"/>
    <x v="8"/>
    <n v="2.8"/>
    <n v="10"/>
    <n v="300"/>
    <m/>
    <m/>
    <x v="1863"/>
    <d v="2019-02-13T00:00:00"/>
    <m/>
    <m/>
    <m/>
    <m/>
    <m/>
    <m/>
    <m/>
    <s v="TOWNHOUSE PROJECT"/>
  </r>
  <r>
    <s v="SUBDIVISION"/>
    <s v="WILSON"/>
    <s v="WILSON"/>
    <s v="LARUE"/>
    <s v="984 RAPHINE ROAD"/>
    <s v="RAPHINE"/>
    <s v="VA"/>
    <s v="24472"/>
    <s v=""/>
    <s v="A2"/>
    <s v="WC"/>
    <s v="27"/>
    <s v="A-28"/>
    <s v="27-A-28"/>
    <s v="RAPHINE"/>
    <s v="606"/>
    <x v="8"/>
    <n v="10.5"/>
    <n v="1"/>
    <n v="175"/>
    <m/>
    <m/>
    <x v="1864"/>
    <m/>
    <m/>
    <m/>
    <d v="2019-01-28T00:00:00"/>
    <m/>
    <m/>
    <m/>
    <m/>
    <s v=""/>
  </r>
  <r>
    <s v="SUBDIVISION"/>
    <s v="POWERS FARM LLC"/>
    <s v="POWERS"/>
    <s v="JAMES"/>
    <s v="1824 BIG SPRING ROAD"/>
    <s v="LEXINGTON"/>
    <s v="VA"/>
    <s v="24450"/>
    <s v=""/>
    <s v="A2"/>
    <s v="KC"/>
    <s v="47"/>
    <s v="A-50A"/>
    <s v="47-A-50A"/>
    <s v="KERRS CREEK"/>
    <s v="60"/>
    <x v="8"/>
    <n v="5.56"/>
    <n v="1"/>
    <n v="175"/>
    <m/>
    <m/>
    <x v="1865"/>
    <m/>
    <m/>
    <m/>
    <d v="2019-02-07T00:00:00"/>
    <m/>
    <m/>
    <m/>
    <m/>
    <s v=""/>
  </r>
  <r>
    <s v="SUBDIVISION"/>
    <s v="ENGLEMAN"/>
    <s v="ENGLEMAN"/>
    <s v="MATTHEW"/>
    <s v="263 FARMHOUSE ROAD"/>
    <s v="ROCKBRIDGE BATHS"/>
    <s v="VA"/>
    <s v="25573"/>
    <s v=""/>
    <s v="A2"/>
    <s v="KC"/>
    <s v="35"/>
    <s v="A-22"/>
    <s v="35-A-22"/>
    <s v="ROCKBRIDGE BATHS"/>
    <s v="623"/>
    <x v="8"/>
    <n v="60.71"/>
    <n v="1"/>
    <n v="175"/>
    <m/>
    <m/>
    <x v="1866"/>
    <m/>
    <m/>
    <m/>
    <d v="2019-02-14T00:00:00"/>
    <m/>
    <m/>
    <m/>
    <m/>
    <s v=""/>
  </r>
  <r>
    <s v="SUBDIVISION"/>
    <s v="FENCER"/>
    <s v="FENCER"/>
    <s v="JOHN"/>
    <s v="486 MCCLURE BLVD"/>
    <s v="FAIRFIELD"/>
    <s v="VA"/>
    <s v="24435"/>
    <s v=""/>
    <s v="A2"/>
    <s v="WC"/>
    <s v="38"/>
    <s v="3-1"/>
    <s v="38-3-1"/>
    <s v="FAIRFIELD"/>
    <s v="724"/>
    <x v="4"/>
    <n v="6.88"/>
    <n v="1"/>
    <n v="100"/>
    <m/>
    <m/>
    <x v="1867"/>
    <m/>
    <m/>
    <m/>
    <d v="2019-02-19T00:00:00"/>
    <m/>
    <m/>
    <m/>
    <m/>
    <s v=""/>
  </r>
  <r>
    <s v="SUBDIVISION"/>
    <s v="WHIPPLE"/>
    <s v="WHIPPLE"/>
    <s v="ROBERT"/>
    <s v="1397 MCELEWEE ROAD"/>
    <s v="FAIRFIELD"/>
    <s v="VA"/>
    <s v="24435"/>
    <s v=""/>
    <s v="A2"/>
    <s v="WC"/>
    <s v="25"/>
    <s v="A-11"/>
    <s v="25-A-11"/>
    <s v="MCELEWEE"/>
    <s v="726"/>
    <x v="8"/>
    <n v="2.36"/>
    <n v="1"/>
    <n v="175"/>
    <m/>
    <m/>
    <x v="1867"/>
    <m/>
    <m/>
    <m/>
    <d v="2019-02-19T00:00:00"/>
    <m/>
    <m/>
    <m/>
    <m/>
    <s v=""/>
  </r>
  <r>
    <s v="SUBDIVISION"/>
    <s v="POWERS FARM LLC"/>
    <s v="POWERS"/>
    <s v="JAMES"/>
    <s v="1824 BIG SPRING ROAD"/>
    <s v="LEXINGTON"/>
    <s v="VA"/>
    <s v="24450"/>
    <s v=""/>
    <s v="A2"/>
    <s v="KC"/>
    <s v="47"/>
    <s v="14-46"/>
    <s v="47-14-46"/>
    <s v="KERRS CREEK"/>
    <s v="60"/>
    <x v="8"/>
    <n v="4.2699999999999996"/>
    <n v="1"/>
    <n v="175"/>
    <m/>
    <m/>
    <x v="1868"/>
    <d v="2019-04-10T00:00:00"/>
    <d v="2019-04-22T00:00:00"/>
    <m/>
    <d v="2019-04-22T00:00:00"/>
    <m/>
    <m/>
    <m/>
    <m/>
    <s v=""/>
  </r>
  <r>
    <s v="AMENDMENT"/>
    <s v="ROCKBRIDGE COUNTY"/>
    <s v="PLANNING"/>
    <s v=""/>
    <s v="150 S MAIN STREET"/>
    <s v="LEXINGTON"/>
    <s v="VA"/>
    <s v="24450"/>
    <s v="5404649662"/>
    <s v="A2"/>
    <s v="RC"/>
    <s v="NA"/>
    <s v="NA"/>
    <s v="NA-NA"/>
    <s v="AG DISTRICTS"/>
    <s v=""/>
    <x v="3"/>
    <m/>
    <m/>
    <n v="0"/>
    <m/>
    <m/>
    <x v="1869"/>
    <d v="2019-04-10T00:00:00"/>
    <d v="2019-04-22T00:00:00"/>
    <m/>
    <d v="2019-04-22T00:00:00"/>
    <m/>
    <m/>
    <m/>
    <m/>
    <s v="LIVESTOCK CONFINEMENT SYSTEMS"/>
  </r>
  <r>
    <s v="SUBDIVISION"/>
    <s v="WELLS"/>
    <s v="WELLS"/>
    <s v="BOB"/>
    <s v="1159 BIG RIVER ROAD"/>
    <s v="GOSHEN"/>
    <s v="VA"/>
    <s v="24439"/>
    <s v=""/>
    <s v="A2"/>
    <s v="WC"/>
    <s v="7"/>
    <s v="A-6"/>
    <s v="7-A-6"/>
    <s v="BIG RIVER"/>
    <s v="600"/>
    <x v="4"/>
    <n v="25"/>
    <n v="1"/>
    <n v="100"/>
    <m/>
    <m/>
    <x v="1870"/>
    <m/>
    <m/>
    <m/>
    <d v="2019-03-18T00:00:00"/>
    <m/>
    <m/>
    <m/>
    <m/>
    <s v=""/>
  </r>
  <r>
    <s v="SUBDIVISION"/>
    <s v="VAUGHN"/>
    <s v="VAUGHN"/>
    <s v="GERALD"/>
    <s v="3719 S LEE HIGHWAY"/>
    <s v="GLASGOW"/>
    <s v="VA"/>
    <s v="24555"/>
    <s v=""/>
    <s v="A2"/>
    <s v="NB"/>
    <s v="97"/>
    <s v="A-7B"/>
    <s v="97-A-7B"/>
    <s v="FANCY HILL"/>
    <s v="11"/>
    <x v="8"/>
    <n v="3.35"/>
    <n v="1"/>
    <n v="175"/>
    <m/>
    <m/>
    <x v="1871"/>
    <m/>
    <m/>
    <m/>
    <d v="2019-04-03T00:00:00"/>
    <m/>
    <m/>
    <m/>
    <m/>
    <s v=""/>
  </r>
  <r>
    <s v="SUBDIVISION"/>
    <s v="GAINES"/>
    <s v="GAINES"/>
    <s v="JAMES"/>
    <s v="309 S MAIN STREET"/>
    <s v="LEXINGTON"/>
    <s v="VA"/>
    <s v="24450"/>
    <s v=""/>
    <s v="A2"/>
    <s v="BF"/>
    <s v="89"/>
    <s v="A-13/13A"/>
    <s v="89-A-13/13A"/>
    <s v="BUENA VISTA"/>
    <s v="60"/>
    <x v="4"/>
    <n v="3.5"/>
    <n v="1"/>
    <n v="100"/>
    <m/>
    <m/>
    <x v="1872"/>
    <m/>
    <m/>
    <m/>
    <d v="2019-04-09T00:00:00"/>
    <m/>
    <m/>
    <m/>
    <m/>
    <s v=""/>
  </r>
  <r>
    <s v="UTILITY"/>
    <s v="HOLOCENE CLEAN ENERGY"/>
    <s v="PLUNKETT"/>
    <s v="DAVIS"/>
    <s v="727 W HARGETT ST"/>
    <s v="RALEIGH"/>
    <s v="NC"/>
    <s v="27603"/>
    <s v="9198670001"/>
    <s v="A2"/>
    <s v="WC"/>
    <s v="36"/>
    <s v="A-65"/>
    <s v="36-A-65"/>
    <s v="ROCKBRIDGE BATHS"/>
    <s v="602"/>
    <x v="2"/>
    <n v="20"/>
    <m/>
    <n v="300"/>
    <m/>
    <m/>
    <x v="1873"/>
    <d v="2020-11-13T00:00:00"/>
    <d v="2020-01-27T00:00:00"/>
    <m/>
    <d v="2020-01-27T00:00:00"/>
    <m/>
    <m/>
    <m/>
    <m/>
    <s v="SOLAR ARRAY IN A-2, DELAYED HEARINGS AT COMPANY REQUEST"/>
  </r>
  <r>
    <s v="TOWER"/>
    <s v="APEX TOWERS"/>
    <s v="HILL"/>
    <s v="DALE"/>
    <s v="2838 RIVERSIDE DRIVE"/>
    <s v="TAZEWELL"/>
    <s v="VA"/>
    <s v="25630"/>
    <s v="2769647416"/>
    <s v="A2"/>
    <s v="WC"/>
    <s v="75"/>
    <s v="A-6"/>
    <s v="75-A-6"/>
    <s v="LEXINGTON"/>
    <s v="11"/>
    <x v="2"/>
    <n v="106"/>
    <m/>
    <n v="3700"/>
    <m/>
    <m/>
    <x v="1874"/>
    <d v="2019-06-12T00:00:00"/>
    <d v="2019-07-22T00:00:00"/>
    <m/>
    <d v="2019-07-22T00:00:00"/>
    <m/>
    <m/>
    <m/>
    <m/>
    <s v=""/>
  </r>
  <r>
    <s v="APPEAL"/>
    <s v="AMONETTE"/>
    <s v="AMONETTE"/>
    <s v="GREGG"/>
    <s v="1195 MCELWEE ROAD"/>
    <s v="ROCKBRIDGE BATHS"/>
    <s v="VA"/>
    <s v="24473"/>
    <s v=""/>
    <s v="A2"/>
    <s v="WC"/>
    <s v="25"/>
    <s v="A-10B"/>
    <s v="25-A-10B"/>
    <s v="BROWNSBURG"/>
    <s v="726"/>
    <x v="7"/>
    <n v="32"/>
    <m/>
    <n v="150"/>
    <m/>
    <m/>
    <x v="1875"/>
    <m/>
    <m/>
    <d v="2019-06-19T00:00:00"/>
    <m/>
    <d v="2019-06-19T00:00:00"/>
    <m/>
    <m/>
    <m/>
    <s v="DAIRY AIR POULTRY"/>
  </r>
  <r>
    <s v="COMMERCIAL"/>
    <s v="PLOGGER"/>
    <s v="PLOGGER"/>
    <s v="OSCAR"/>
    <s v="3459 N LEE HIGHWAY"/>
    <s v="LEXINGTON"/>
    <s v="VA"/>
    <s v="24450"/>
    <s v="5404641907"/>
    <s v="B1"/>
    <s v="SR"/>
    <s v="50"/>
    <s v="3-3G"/>
    <s v="50-3-3G"/>
    <s v="TIMBER RIDGE"/>
    <s v="11"/>
    <x v="9"/>
    <n v="0.97"/>
    <m/>
    <n v="200"/>
    <m/>
    <m/>
    <x v="1876"/>
    <d v="2019-06-12T00:00:00"/>
    <d v="2019-06-24T00:00:00"/>
    <m/>
    <m/>
    <d v="2019-06-24T00:00:00"/>
    <m/>
    <m/>
    <m/>
    <s v="PROFFER AMENDMENT FOR AUTO SALES - WITHDRAWN"/>
  </r>
  <r>
    <s v="SUBDIVISION"/>
    <s v="CLEMMER"/>
    <s v="CLEMMER"/>
    <s v="RICHARD"/>
    <s v="2693 BORDEN GRANT TRAIL"/>
    <s v="FAIRFIELD"/>
    <s v="VA"/>
    <s v="24435"/>
    <s v=""/>
    <s v="A2"/>
    <s v="SR"/>
    <s v="51"/>
    <s v="A-28"/>
    <s v="51-A-28"/>
    <s v="JONESTOWN"/>
    <s v="706"/>
    <x v="4"/>
    <n v="52.45"/>
    <n v="1"/>
    <n v="100"/>
    <m/>
    <m/>
    <x v="1877"/>
    <m/>
    <m/>
    <m/>
    <d v="2019-05-09T00:00:00"/>
    <m/>
    <m/>
    <m/>
    <m/>
    <s v=""/>
  </r>
  <r>
    <s v="TOWER"/>
    <s v="VERIZON WIRELESS"/>
    <s v="BENIAMINO"/>
    <s v="DAVID"/>
    <s v="4435 WATERFRONT DRIVE"/>
    <s v="GLENN ALLEN"/>
    <s v="VA"/>
    <s v="23060"/>
    <s v="5408783570"/>
    <s v="A2"/>
    <s v="WC"/>
    <s v="28"/>
    <s v="A-23"/>
    <s v="28-A-23"/>
    <s v="RAPHINE"/>
    <s v="917"/>
    <x v="2"/>
    <n v="13"/>
    <m/>
    <n v="3700"/>
    <m/>
    <m/>
    <x v="1877"/>
    <d v="2109-06-12T00:00:00"/>
    <d v="2019-07-22T00:00:00"/>
    <m/>
    <d v="2019-07-22T00:00:00"/>
    <m/>
    <m/>
    <m/>
    <m/>
    <s v=""/>
  </r>
  <r>
    <s v="SUBDIVISION"/>
    <s v="CLARK"/>
    <s v="CLARK"/>
    <s v="DAVID"/>
    <s v="997 GREEN HILL ROAD"/>
    <s v="LEXINGTON"/>
    <s v="VA"/>
    <s v="24450"/>
    <s v=""/>
    <s v="A2"/>
    <s v="BF"/>
    <s v="71"/>
    <s v="A-17"/>
    <s v="71-A-17"/>
    <s v="BLACKS CREEK"/>
    <s v="657"/>
    <x v="8"/>
    <n v="17.8"/>
    <n v="1"/>
    <n v="175"/>
    <m/>
    <m/>
    <x v="1878"/>
    <m/>
    <m/>
    <m/>
    <d v="2019-05-14T00:00:00"/>
    <m/>
    <m/>
    <m/>
    <m/>
    <s v=""/>
  </r>
  <r>
    <s v="SUBDIVISION"/>
    <s v="EATON"/>
    <s v="EATON"/>
    <s v=""/>
    <s v="1819 OLD PROVIDENCE ROAD"/>
    <s v="RAPHINE"/>
    <s v="VA"/>
    <s v="24472"/>
    <s v=""/>
    <s v="A2"/>
    <s v="WC"/>
    <s v="28"/>
    <s v="A-1"/>
    <s v="28-A-1"/>
    <s v="RAPHINE"/>
    <s v="919"/>
    <x v="8"/>
    <n v="2.02"/>
    <m/>
    <n v="175"/>
    <m/>
    <m/>
    <x v="1878"/>
    <m/>
    <m/>
    <m/>
    <d v="2019-05-13T00:00:00"/>
    <m/>
    <m/>
    <m/>
    <m/>
    <s v=""/>
  </r>
  <r>
    <s v="SUBDIVISION"/>
    <s v="MCCLUNG"/>
    <s v="MCCLUNG"/>
    <s v="DANIEL"/>
    <s v="59 ANGUS LANE"/>
    <s v="FAIRFIELD"/>
    <s v="VA"/>
    <s v="24435"/>
    <s v=""/>
    <s v="A2"/>
    <s v="SR"/>
    <s v="51"/>
    <s v="A-51"/>
    <s v="51-A-51"/>
    <s v="DONALDSBURG"/>
    <s v="706"/>
    <x v="8"/>
    <n v="2.06"/>
    <n v="1"/>
    <n v="175"/>
    <m/>
    <m/>
    <x v="1878"/>
    <m/>
    <m/>
    <m/>
    <d v="2019-05-14T00:00:00"/>
    <m/>
    <m/>
    <m/>
    <m/>
    <s v=""/>
  </r>
  <r>
    <s v="APPEAL"/>
    <s v="GERCKE"/>
    <s v="GERCKE"/>
    <s v="JAMES"/>
    <s v="1125 MCELWEE ROAD"/>
    <s v="ROCKBRIDGE BATHS"/>
    <s v="VA"/>
    <s v="24473"/>
    <s v=""/>
    <s v="A2"/>
    <s v="WC"/>
    <s v="25"/>
    <s v="A-10B"/>
    <s v="25-A-10B"/>
    <s v="BROWNSBURG"/>
    <s v="726"/>
    <x v="7"/>
    <n v="32"/>
    <m/>
    <n v="150"/>
    <m/>
    <m/>
    <x v="1879"/>
    <m/>
    <m/>
    <d v="2019-06-19T00:00:00"/>
    <m/>
    <d v="2019-06-19T00:00:00"/>
    <m/>
    <m/>
    <m/>
    <s v="DAIRY AIR POULTRY"/>
  </r>
  <r>
    <s v="SUBDIVISION"/>
    <s v="DORSEY"/>
    <s v="DORSEY"/>
    <s v="BRANDON"/>
    <s v="POB 665"/>
    <s v="LEXINGTON"/>
    <s v="VA"/>
    <s v="24450"/>
    <s v="5404610389"/>
    <s v="R1"/>
    <s v="WC"/>
    <s v="49"/>
    <s v="10-5C"/>
    <s v="49-10-5C"/>
    <s v="TIMBER RIDGE"/>
    <s v="11"/>
    <x v="4"/>
    <n v="1.53"/>
    <n v="1"/>
    <n v="100"/>
    <m/>
    <m/>
    <x v="1880"/>
    <m/>
    <m/>
    <m/>
    <d v="2019-05-24T00:00:00"/>
    <m/>
    <m/>
    <m/>
    <m/>
    <s v=""/>
  </r>
  <r>
    <s v="SUBDIVISION"/>
    <s v="REBCO CONSTRUCTION"/>
    <s v="BANNON"/>
    <s v="RICHARD"/>
    <s v="665 SADDLEBROOK ROAD"/>
    <s v="LEXINGTON"/>
    <s v="VA"/>
    <s v="24450"/>
    <s v=""/>
    <s v="A2"/>
    <s v="KC"/>
    <s v="47"/>
    <s v="A-11A"/>
    <s v="47-A-11A"/>
    <s v="SYCAMORE VALLEY"/>
    <s v="627"/>
    <x v="8"/>
    <n v="3.18"/>
    <n v="1"/>
    <n v="175"/>
    <m/>
    <m/>
    <x v="1881"/>
    <m/>
    <m/>
    <m/>
    <d v="2019-06-03T00:00:00"/>
    <m/>
    <m/>
    <m/>
    <m/>
    <s v=""/>
  </r>
  <r>
    <s v="AMENDMENT"/>
    <s v="ROCKBRIDGE COUNTY"/>
    <s v="PLANNING"/>
    <s v=""/>
    <s v="150 S MAIN STREET"/>
    <s v="LEXINGTON"/>
    <s v="VA"/>
    <s v="24450"/>
    <s v="5404649662"/>
    <s v="B1"/>
    <s v="RC"/>
    <s v="NA"/>
    <s v="NA"/>
    <s v="NA-NA"/>
    <s v="B1 DISTRICTS"/>
    <s v=""/>
    <x v="3"/>
    <m/>
    <m/>
    <n v="0"/>
    <m/>
    <m/>
    <x v="1882"/>
    <d v="2019-07-10T00:00:00"/>
    <d v="2019-07-22T00:00:00"/>
    <m/>
    <d v="2019-07-22T00:00:00"/>
    <m/>
    <m/>
    <m/>
    <m/>
    <s v="HOTEL HEIGHTS TO FIVE STORIES"/>
  </r>
  <r>
    <s v="COMMERCIAL"/>
    <s v="STEELES TAVERN MANOR"/>
    <s v="TUMMINELLO"/>
    <s v="ALBERT"/>
    <s v="8400 N LEE HIGHWAY"/>
    <s v="STEELES TAVERN"/>
    <s v="VA"/>
    <s v="24476"/>
    <s v="5403779494"/>
    <s v="A2"/>
    <s v="SR"/>
    <s v="29"/>
    <s v="1-OA"/>
    <s v="29-1-OA"/>
    <s v="STEELES TAVERN"/>
    <s v="11"/>
    <x v="2"/>
    <n v="51.08"/>
    <m/>
    <n v="300"/>
    <m/>
    <m/>
    <x v="1883"/>
    <d v="2019-07-10T00:00:00"/>
    <d v="2019-07-22T00:00:00"/>
    <m/>
    <d v="2019-07-22T00:00:00"/>
    <m/>
    <m/>
    <m/>
    <m/>
    <s v="ADD MORE CABINS"/>
  </r>
  <r>
    <s v="COMMERCIAL"/>
    <s v="ROCKRIDGE LLC"/>
    <s v="SIEX"/>
    <s v="SIMONE"/>
    <s v="2146 LAKE DRIVE"/>
    <s v="WINTER PARK"/>
    <s v="FL"/>
    <s v="32789"/>
    <s v="4046644200"/>
    <s v="A2"/>
    <s v="NB"/>
    <s v="97"/>
    <s v="16-A"/>
    <s v="97-16-A"/>
    <s v="GLASGOW"/>
    <s v="608"/>
    <x v="2"/>
    <n v="303"/>
    <m/>
    <n v="300"/>
    <m/>
    <m/>
    <x v="1884"/>
    <d v="2019-07-10T00:00:00"/>
    <d v="2019-07-22T00:00:00"/>
    <m/>
    <m/>
    <d v="2019-07-22T00:00:00"/>
    <m/>
    <m/>
    <m/>
    <s v="WITHDRAWN"/>
  </r>
  <r>
    <s v="COMMERCIAL"/>
    <s v="PLOGGER"/>
    <s v="PLOGGER"/>
    <s v="OSCAR"/>
    <s v="3459 N LEE HIGHWAY"/>
    <s v="LEXINGTON"/>
    <s v="VA"/>
    <s v="24450"/>
    <s v="5404641907"/>
    <s v="B1"/>
    <s v="SR"/>
    <s v="50"/>
    <s v="3-3G"/>
    <s v="50-3-3G"/>
    <s v="TIMBER RIDGE"/>
    <s v="11"/>
    <x v="9"/>
    <n v="0.97"/>
    <m/>
    <n v="200"/>
    <m/>
    <m/>
    <x v="1885"/>
    <d v="2019-08-14T00:00:00"/>
    <d v="2019-08-26T00:00:00"/>
    <m/>
    <m/>
    <d v="2109-08-26T00:00:00"/>
    <m/>
    <m/>
    <m/>
    <s v="PROFFER AMENDMENT FOR AUTO SALES"/>
  </r>
  <r>
    <s v="SUBDIVISION"/>
    <s v="SOUTHERN AIR INC"/>
    <s v="GALLAHAN"/>
    <s v="JOHN"/>
    <s v="2655 LAKESIDE DRIVE"/>
    <s v="LYNCHBURG"/>
    <s v="VA"/>
    <s v="24501"/>
    <s v="4343856200"/>
    <s v="I1"/>
    <s v="BF"/>
    <s v="75"/>
    <s v="A-40"/>
    <s v="75-A-40"/>
    <s v="LEXINGTON"/>
    <s v="11"/>
    <x v="2"/>
    <n v="30.5"/>
    <m/>
    <n v="300"/>
    <m/>
    <m/>
    <x v="1886"/>
    <d v="2019-08-14T00:00:00"/>
    <d v="2019-08-26T00:00:00"/>
    <m/>
    <d v="2019-08-26T00:00:00"/>
    <m/>
    <m/>
    <m/>
    <m/>
    <s v="OFFICE TRAILER IN I1"/>
  </r>
  <r>
    <s v="SUBDIVISION"/>
    <s v="FLETCHER"/>
    <s v="FLETCHER"/>
    <s v="RICHARD"/>
    <s v="890 ADAIR HILL ROAD"/>
    <s v="ROCKBRIDGE BATHS"/>
    <s v="VA"/>
    <s v="24473"/>
    <s v=""/>
    <s v="A2"/>
    <s v="KC"/>
    <s v="48"/>
    <s v="A-2B"/>
    <s v="48-A-2B"/>
    <s v="ADAIR HILL"/>
    <s v="624"/>
    <x v="8"/>
    <n v="2.87"/>
    <n v="1"/>
    <n v="175"/>
    <m/>
    <m/>
    <x v="1887"/>
    <m/>
    <m/>
    <m/>
    <d v="2019-07-02T00:00:00"/>
    <m/>
    <m/>
    <m/>
    <m/>
    <s v=""/>
  </r>
  <r>
    <s v="SUBDIVISION"/>
    <s v="REITER"/>
    <s v="REITER"/>
    <s v="RICHARD"/>
    <s v="59 GREEN LANE"/>
    <s v="LEXINGTON"/>
    <s v="VA"/>
    <s v="24450"/>
    <s v=""/>
    <s v="A2"/>
    <s v="BF"/>
    <s v="71"/>
    <s v="A-10"/>
    <s v="71-A-10"/>
    <s v="BLACKS CREEK"/>
    <s v="655"/>
    <x v="8"/>
    <n v="2.3199999999999998"/>
    <n v="1"/>
    <n v="175"/>
    <m/>
    <m/>
    <x v="1887"/>
    <m/>
    <m/>
    <m/>
    <d v="2019-07-02T00:00:00"/>
    <m/>
    <m/>
    <m/>
    <m/>
    <s v=""/>
  </r>
  <r>
    <s v="RESI8DENTIAL"/>
    <s v="DORSEY"/>
    <s v="DORSEY"/>
    <s v="CONSTANCE"/>
    <s v="1212 WINDSOR ROAD"/>
    <s v="HARRISONBURG"/>
    <s v="VA"/>
    <s v="22801"/>
    <s v="5404605422"/>
    <s v="AT"/>
    <s v="WC"/>
    <s v="49"/>
    <s v="10-5A"/>
    <s v="49-10-5A"/>
    <s v="TIMBER RIDGE"/>
    <s v="1024"/>
    <x v="6"/>
    <n v="4.5"/>
    <m/>
    <n v="350"/>
    <m/>
    <m/>
    <x v="1888"/>
    <d v="2019-09-11T00:00:00"/>
    <d v="2019-09-23T00:00:00"/>
    <m/>
    <d v="2019-09-23T00:00:00"/>
    <m/>
    <m/>
    <m/>
    <m/>
    <s v="SPLIT ZONED AT AND B1"/>
  </r>
  <r>
    <s v="SUBDIVISION"/>
    <s v="MILLER"/>
    <s v="MILLER"/>
    <s v="DOROTHY"/>
    <s v="4456 PLANK ROAD"/>
    <s v="NATURAL BRIDGE"/>
    <s v="VA"/>
    <s v="24578"/>
    <s v="5402912765"/>
    <s v="A2"/>
    <s v="BF"/>
    <s v="95"/>
    <s v="8-1"/>
    <s v="95-8-1"/>
    <s v="PLANK ROAD"/>
    <s v="610"/>
    <x v="8"/>
    <n v="5.08"/>
    <n v="1"/>
    <n v="175"/>
    <m/>
    <m/>
    <x v="1889"/>
    <m/>
    <m/>
    <m/>
    <d v="2019-08-22T00:00:00"/>
    <m/>
    <m/>
    <m/>
    <m/>
    <s v=""/>
  </r>
  <r>
    <s v="SUBDIVISION"/>
    <s v="SCHNEIDER"/>
    <s v="SCHNEIDER"/>
    <s v="DONALD"/>
    <s v="394 RIDGE ROAD"/>
    <s v="FAIRFIELD"/>
    <s v="VA"/>
    <s v="24435"/>
    <s v=""/>
    <s v="A2"/>
    <s v="WC"/>
    <s v="34"/>
    <s v="4-B"/>
    <s v="34-4-B"/>
    <s v="FAIRFIELD"/>
    <s v="613"/>
    <x v="8"/>
    <n v="2.5"/>
    <n v="1"/>
    <n v="175"/>
    <m/>
    <m/>
    <x v="1890"/>
    <m/>
    <m/>
    <m/>
    <d v="2019-09-16T00:00:00"/>
    <m/>
    <m/>
    <m/>
    <m/>
    <s v="DELAYED APPROVAL PENDING HD REPORT"/>
  </r>
  <r>
    <s v="COMMERCIAL"/>
    <s v="ROSS B&amp;B"/>
    <s v="ROSS"/>
    <s v="BENNETT"/>
    <s v="1196 THORNHILL ROAD"/>
    <s v="LEXINGTON"/>
    <s v="VA"/>
    <s v="24450"/>
    <s v="2027197524"/>
    <s v="R1"/>
    <s v="BF"/>
    <s v="74"/>
    <s v="A-49"/>
    <s v="74-A-49"/>
    <s v="THORNHILL"/>
    <s v="251"/>
    <x v="2"/>
    <n v="17"/>
    <m/>
    <n v="300"/>
    <m/>
    <m/>
    <x v="1891"/>
    <d v="2019-10-09T00:00:00"/>
    <d v="2019-10-28T00:00:00"/>
    <m/>
    <d v="2019-10-28T00:00:00"/>
    <m/>
    <m/>
    <m/>
    <m/>
    <s v="B&amp;B HOMESTAY IN R1"/>
  </r>
  <r>
    <s v="SUBDIVISION"/>
    <s v="SPRING CREEK LLC"/>
    <s v="BLALOCK"/>
    <s v="CHRIS"/>
    <s v="1445 STERRETT ROAD"/>
    <s v="FAIRFIELD"/>
    <s v="VA"/>
    <s v="24435"/>
    <s v="5404608559"/>
    <s v="A2"/>
    <s v="WC"/>
    <s v="38"/>
    <s v="A-63"/>
    <s v="38-A-63"/>
    <s v="FAIRFIELD"/>
    <s v="724"/>
    <x v="8"/>
    <n v="26.5"/>
    <n v="1"/>
    <n v="175"/>
    <m/>
    <m/>
    <x v="1892"/>
    <m/>
    <m/>
    <m/>
    <d v="2019-09-13T00:00:00"/>
    <m/>
    <m/>
    <m/>
    <m/>
    <s v=""/>
  </r>
  <r>
    <s v="SUBDIVISION"/>
    <s v="GROAH"/>
    <s v="GROAH"/>
    <s v="FLOYD"/>
    <s v="773 DECATUR ROAD"/>
    <s v="FAIRFIELD"/>
    <s v="VA"/>
    <s v="24435"/>
    <s v=""/>
    <s v="A2"/>
    <s v="SR"/>
    <s v="39"/>
    <s v="30-B"/>
    <s v="39-30-B"/>
    <s v="FAIRFIELD"/>
    <s v="11"/>
    <x v="4"/>
    <n v="2.23"/>
    <n v="1"/>
    <n v="100"/>
    <m/>
    <m/>
    <x v="1893"/>
    <m/>
    <m/>
    <m/>
    <d v="2019-10-01T00:00:00"/>
    <m/>
    <m/>
    <m/>
    <m/>
    <s v=""/>
  </r>
  <r>
    <s v="SUBDIVISION"/>
    <s v="CARTER"/>
    <s v="CARTER"/>
    <s v="JAMES"/>
    <s v="75 ROBINDALE COURT"/>
    <s v="BUENA VISTA"/>
    <s v="VA"/>
    <s v="24416"/>
    <s v=""/>
    <s v="A2"/>
    <s v="SR"/>
    <s v="77"/>
    <s v="A-19"/>
    <s v="77-A-19"/>
    <s v="BUENA VISTA"/>
    <s v="60"/>
    <x v="4"/>
    <n v="11.34"/>
    <n v="1"/>
    <n v="100"/>
    <m/>
    <m/>
    <x v="1894"/>
    <m/>
    <m/>
    <m/>
    <d v="2019-10-24T00:00:00"/>
    <m/>
    <m/>
    <m/>
    <m/>
    <s v=""/>
  </r>
  <r>
    <s v="COMMERCIAL"/>
    <s v="AMC GROOMING"/>
    <s v="CLARK"/>
    <s v="ANGELA"/>
    <s v="22 TRAIN WHISTLE LANE"/>
    <s v="GLASGOW"/>
    <s v="VA"/>
    <s v="24555"/>
    <s v="5404605636"/>
    <s v="AT"/>
    <s v="NB"/>
    <s v="113E2"/>
    <s v="4-1"/>
    <s v="113E2-4-1"/>
    <s v="NB STATION"/>
    <s v="130"/>
    <x v="2"/>
    <n v="25"/>
    <m/>
    <n v="300"/>
    <m/>
    <m/>
    <x v="1895"/>
    <d v="2019-12-11T00:00:00"/>
    <d v="2020-01-27T00:00:00"/>
    <m/>
    <d v="2020-01-27T00:00:00"/>
    <m/>
    <m/>
    <m/>
    <m/>
    <s v="PET GROOMING IN AT"/>
  </r>
  <r>
    <s v="SUBDIVISION"/>
    <s v="BURKE"/>
    <s v="BURKE"/>
    <s v="FRED"/>
    <s v="327 HOMEPLACE LANE"/>
    <s v="GOSHEN"/>
    <s v="VA"/>
    <s v="24439"/>
    <s v=""/>
    <s v="A1"/>
    <s v="WC"/>
    <s v="13"/>
    <s v="1-2/3A"/>
    <s v="13-1-2/3A"/>
    <s v="GOSHEN"/>
    <s v="615"/>
    <x v="4"/>
    <n v="2.77"/>
    <n v="1"/>
    <n v="100"/>
    <m/>
    <m/>
    <x v="1896"/>
    <m/>
    <m/>
    <m/>
    <d v="2019-12-09T00:00:00"/>
    <m/>
    <m/>
    <m/>
    <m/>
    <s v=""/>
  </r>
  <r>
    <s v="COMMERCIAL"/>
    <s v="BYERS TECHNICAL INSTITUTE"/>
    <s v="JOHNSON"/>
    <s v="WALTER"/>
    <s v="2694 GLASGOW HIGHWAY"/>
    <s v="BUENA VISTA"/>
    <s v="VA"/>
    <s v="24416"/>
    <s v="5405724588"/>
    <s v="B1"/>
    <s v="NB"/>
    <s v="108B1"/>
    <s v="1-A8"/>
    <s v="108B1-1-A8"/>
    <s v="GLASGOW"/>
    <s v="501"/>
    <x v="3"/>
    <n v="1"/>
    <m/>
    <n v="200"/>
    <m/>
    <m/>
    <x v="1897"/>
    <d v="2020-02-12T00:00:00"/>
    <d v="2020-02-24T00:00:00"/>
    <m/>
    <d v="2020-02-24T00:00:00"/>
    <m/>
    <m/>
    <m/>
    <m/>
    <s v="PROFFER AMENDMENT"/>
  </r>
  <r>
    <s v="COMMERCIAL"/>
    <s v="BYERS TECHNICAL INSTITUTE"/>
    <s v="JOHNSON"/>
    <s v="WALTER"/>
    <s v="2694 GLASGOW HIGHWAY"/>
    <s v="BUENA VISTA"/>
    <s v="VA"/>
    <s v="24416"/>
    <s v="5405724588"/>
    <s v="B1"/>
    <s v="NB"/>
    <s v="108B1"/>
    <s v="1-A7"/>
    <s v="108B1-1-A7"/>
    <s v="GLASGOW"/>
    <s v="501"/>
    <x v="9"/>
    <n v="1"/>
    <m/>
    <n v="300"/>
    <m/>
    <m/>
    <x v="1897"/>
    <d v="2020-02-12T00:00:00"/>
    <d v="2020-02-24T00:00:00"/>
    <m/>
    <d v="2020-02-24T00:00:00"/>
    <m/>
    <m/>
    <m/>
    <m/>
    <s v="REZONE FROM  A2 TO R1 FOR VOCATIONAL SCHOOL"/>
  </r>
  <r>
    <s v="SUBDIVISION"/>
    <s v="PETTY"/>
    <s v="PETTY"/>
    <s v="HAROLD"/>
    <s v="1670 BRATTONS RUN"/>
    <s v="GOSHEN"/>
    <s v="VA"/>
    <s v="24439"/>
    <s v="5409970126"/>
    <s v="A2"/>
    <s v="WC"/>
    <s v="20"/>
    <s v="A-7"/>
    <s v="20-A-7"/>
    <s v="BRATTONS RUN"/>
    <s v="780"/>
    <x v="8"/>
    <n v="5"/>
    <n v="1"/>
    <n v="175"/>
    <m/>
    <m/>
    <x v="1898"/>
    <m/>
    <m/>
    <m/>
    <d v="2020-02-06T00:00:00"/>
    <m/>
    <m/>
    <m/>
    <m/>
    <s v=""/>
  </r>
  <r>
    <s v="SUBDIVISION"/>
    <s v="AKB DEVELOPMENT"/>
    <s v="HAMRICK"/>
    <s v="BRASIL"/>
    <s v="156 LAUREL HILL ROAD"/>
    <s v="HARRISONBURG"/>
    <s v="VA"/>
    <s v="24482"/>
    <s v="5402487407"/>
    <s v="R2"/>
    <s v="WC"/>
    <s v="62C"/>
    <s v="3-A"/>
    <s v="62C-3-A"/>
    <s v="HUNT RIDGE"/>
    <s v="645"/>
    <x v="11"/>
    <n v="12.02"/>
    <n v="15"/>
    <n v="0"/>
    <m/>
    <m/>
    <x v="1899"/>
    <m/>
    <m/>
    <m/>
    <d v="2020-02-10T00:00:00"/>
    <m/>
    <m/>
    <m/>
    <m/>
    <s v="FEE PAID WITH ORIGINAL PRELIMINARY REVIEW OF WHOLE PROJECT"/>
  </r>
  <r>
    <s v="INDUSTRIAL"/>
    <s v="VIRGINIA INFRASTRUCTURE INC"/>
    <s v="HOOFNAGLE"/>
    <s v="ANDY"/>
    <s v="60 CLOVERLEAF LANE"/>
    <s v="LEXINGTON"/>
    <s v="VA"/>
    <s v="24450"/>
    <s v="5404633009"/>
    <s v="R1"/>
    <s v="BF"/>
    <s v="75A"/>
    <s v="3-1F"/>
    <s v="75A-3-1F"/>
    <s v="LEXINGTON"/>
    <s v="744"/>
    <x v="6"/>
    <n v="0.81"/>
    <m/>
    <n v="300"/>
    <m/>
    <m/>
    <x v="1900"/>
    <d v="2020-03-11T00:00:00"/>
    <d v="2020-03-23T00:00:00"/>
    <m/>
    <m/>
    <m/>
    <m/>
    <m/>
    <m/>
    <s v="REZONE R1 TO I1 TO EXPAND CONTRACTORS YARD"/>
  </r>
  <r>
    <s v="SUBDIVISION"/>
    <s v="LUCAS"/>
    <s v="LUCAS"/>
    <s v="ROBERT"/>
    <s v="126 COPPERHEAD LANE"/>
    <s v="FAIRFIELD"/>
    <s v="VA"/>
    <s v="24435"/>
    <s v=""/>
    <s v="A2"/>
    <s v="SR"/>
    <s v="51"/>
    <s v="A-3"/>
    <s v="51-A-3"/>
    <s v="FAIRFIELD"/>
    <s v="712"/>
    <x v="4"/>
    <n v="2.0099999999999998"/>
    <n v="1"/>
    <n v="100"/>
    <m/>
    <m/>
    <x v="1901"/>
    <m/>
    <m/>
    <m/>
    <d v="2020-03-11T00:00:00"/>
    <m/>
    <m/>
    <m/>
    <m/>
    <s v=""/>
  </r>
  <r>
    <s v="SUBDIVISION"/>
    <s v="DEACON"/>
    <s v="DEACON"/>
    <s v="SETH"/>
    <s v="856 MURAT ROAD"/>
    <s v="LEXINGTON"/>
    <s v="VA"/>
    <s v="24450"/>
    <s v=""/>
    <s v="A2"/>
    <s v="KC"/>
    <s v="74"/>
    <s v="10-B"/>
    <s v="74-10-B"/>
    <s v="LEXINGTON"/>
    <s v="687"/>
    <x v="8"/>
    <n v="2.6"/>
    <n v="1"/>
    <n v="175"/>
    <m/>
    <m/>
    <x v="1902"/>
    <m/>
    <m/>
    <m/>
    <d v="2020-03-23T00:00:00"/>
    <m/>
    <m/>
    <m/>
    <m/>
    <s v=""/>
  </r>
  <r>
    <s v="SUBDIVISION"/>
    <s v="CLARK"/>
    <s v="CLARK"/>
    <s v="MELVIN"/>
    <s v="28 RIVERSIDE DRIVE"/>
    <s v="BUENA VISTA"/>
    <s v="VA"/>
    <s v="24416"/>
    <s v=""/>
    <s v="A2"/>
    <s v="SR"/>
    <s v="78"/>
    <s v="8-1E"/>
    <s v="78-8-1E"/>
    <s v="RIVERSIDE"/>
    <s v="608"/>
    <x v="4"/>
    <n v="2.9"/>
    <n v="1"/>
    <n v="100"/>
    <m/>
    <m/>
    <x v="1903"/>
    <m/>
    <m/>
    <m/>
    <d v="2020-04-02T00:00:00"/>
    <m/>
    <m/>
    <m/>
    <m/>
    <s v=""/>
  </r>
  <r>
    <s v="SUBDIVISION"/>
    <s v="SCHERFF"/>
    <s v="SCHERFF"/>
    <s v="JACOB"/>
    <s v="25 PARK PLACE"/>
    <s v="LEXINGTON"/>
    <s v="VA"/>
    <s v="24450"/>
    <s v="5407843423"/>
    <s v="B1"/>
    <s v="SR"/>
    <s v="62"/>
    <s v="4-1C5"/>
    <s v="62-4-1C5"/>
    <s v="TIMBER RIDGE"/>
    <s v="11"/>
    <x v="8"/>
    <n v="0.81799999999999995"/>
    <n v="1"/>
    <n v="175"/>
    <m/>
    <m/>
    <x v="1903"/>
    <m/>
    <m/>
    <m/>
    <d v="2020-04-02T00:00:00"/>
    <m/>
    <m/>
    <m/>
    <m/>
    <s v=""/>
  </r>
  <r>
    <s v="SUBDIVISION"/>
    <s v="CLAYTON"/>
    <s v="CLAYTON"/>
    <s v="PHILIP"/>
    <s v="259 HAWKRIDGE LANE"/>
    <s v="LEXINGTON"/>
    <s v="VA"/>
    <s v="24450"/>
    <s v=""/>
    <s v="A2"/>
    <s v="KC"/>
    <s v="59"/>
    <s v="A-91"/>
    <s v="59-A-91"/>
    <s v="JACKTOWN"/>
    <s v="644"/>
    <x v="8"/>
    <n v="4.75"/>
    <n v="1"/>
    <n v="175"/>
    <m/>
    <m/>
    <x v="1904"/>
    <m/>
    <m/>
    <m/>
    <d v="2020-04-08T00:00:00"/>
    <m/>
    <m/>
    <m/>
    <m/>
    <s v=""/>
  </r>
  <r>
    <s v="UTILITY"/>
    <s v="SHENTEL DATA CENTER"/>
    <s v="HUME"/>
    <s v="BILLY"/>
    <s v="3075 SOUTH OX ROAD"/>
    <s v="EDINBURG"/>
    <s v="VA"/>
    <s v="22824"/>
    <s v="5404649001"/>
    <s v="B1"/>
    <s v="BF"/>
    <s v="76"/>
    <s v="A-42"/>
    <s v="76-A-42"/>
    <s v="BARES WOOD LANE"/>
    <s v="879"/>
    <x v="2"/>
    <n v="0.05"/>
    <n v="0"/>
    <n v="300"/>
    <m/>
    <m/>
    <x v="1905"/>
    <d v="2020-06-10T00:00:00"/>
    <d v="2020-06-22T00:00:00"/>
    <m/>
    <m/>
    <m/>
    <m/>
    <m/>
    <m/>
    <s v="DATA CENTER"/>
  </r>
  <r>
    <s v="SUBDIVISION"/>
    <s v="HEMMINGS"/>
    <s v="HEMMINGS"/>
    <s v="GREGORY"/>
    <s v="500 SERENITY DRIVE"/>
    <s v="GLASGOW"/>
    <s v="VA"/>
    <s v="24555"/>
    <s v="5404601636"/>
    <s v="A2"/>
    <s v="NB"/>
    <s v="107"/>
    <s v="A-14B"/>
    <s v="107-A-14B"/>
    <s v="GLASGOW"/>
    <s v="608"/>
    <x v="4"/>
    <n v="16.23"/>
    <n v="1"/>
    <n v="100"/>
    <m/>
    <m/>
    <x v="1906"/>
    <m/>
    <m/>
    <m/>
    <d v="2020-05-05T00:00:00"/>
    <m/>
    <m/>
    <m/>
    <m/>
    <s v=""/>
  </r>
  <r>
    <s v="COMMERCIAL"/>
    <s v="WOODLORE"/>
    <s v="LOHR"/>
    <s v="SHAWN"/>
    <s v="287 WILDWOOD ROAD"/>
    <s v="ROCKBRIDGE BATHS"/>
    <s v="VA"/>
    <s v="24473"/>
    <s v="5404609469"/>
    <s v="B1"/>
    <s v="WC"/>
    <s v="39"/>
    <s v="11-A1-2"/>
    <s v="39-11-A1-2"/>
    <s v="FAIRFIELD"/>
    <s v="710"/>
    <x v="2"/>
    <n v="0.5"/>
    <m/>
    <n v="300"/>
    <m/>
    <m/>
    <x v="1907"/>
    <d v="2020-06-10T00:00:00"/>
    <d v="2020-06-22T00:00:00"/>
    <m/>
    <m/>
    <m/>
    <m/>
    <m/>
    <m/>
    <s v="LIGHT MANUFACTURING IN B1"/>
  </r>
  <r>
    <s v="RECREATIONAL"/>
    <s v="STILLWATER CAMPGROUND"/>
    <s v="HARRIS"/>
    <s v="WILL"/>
    <s v="POB 146"/>
    <s v="GOSHEN"/>
    <s v="VA"/>
    <s v="24439"/>
    <s v="5404602262"/>
    <s v="AT"/>
    <s v="WC"/>
    <s v="13"/>
    <s v="4-3"/>
    <s v="13-4-3"/>
    <s v="GOSHEN"/>
    <s v="39"/>
    <x v="2"/>
    <n v="34"/>
    <n v="200"/>
    <n v="300"/>
    <m/>
    <m/>
    <x v="1908"/>
    <d v="2020-06-10T00:00:00"/>
    <d v="2020-06-22T00:00:00"/>
    <m/>
    <m/>
    <m/>
    <m/>
    <m/>
    <m/>
    <s v="200 LOT CAMPGROUND"/>
  </r>
  <r>
    <s v="RECREATIONAL"/>
    <s v="STILLWATER CAMPGROUND"/>
    <s v="HARRIS"/>
    <s v="WILL"/>
    <s v="POB 146"/>
    <s v="GOSHEN"/>
    <s v="VA"/>
    <s v="24439"/>
    <s v="5404602262"/>
    <s v="I1"/>
    <s v="WC"/>
    <s v="13"/>
    <s v="4-3"/>
    <s v="13-4-3"/>
    <s v="GOSHEN"/>
    <s v="39"/>
    <x v="6"/>
    <n v="34"/>
    <m/>
    <n v="640"/>
    <m/>
    <m/>
    <x v="1908"/>
    <d v="2020-06-10T00:00:00"/>
    <d v="2020-06-22T00:00:00"/>
    <m/>
    <m/>
    <m/>
    <m/>
    <m/>
    <m/>
    <s v="REZONE FROM I1 TO AT"/>
  </r>
  <r>
    <s v="SUBDIVISION"/>
    <s v="FULWIDER"/>
    <s v="FULWIDER"/>
    <s v="EUGENE"/>
    <s v="1212  RIDGE ROAD"/>
    <s v="RAPHINE"/>
    <s v="VA"/>
    <s v="24472"/>
    <s v="5404483303"/>
    <s v="A2"/>
    <s v="WC"/>
    <s v="27"/>
    <s v="A-56"/>
    <s v="27-A-56"/>
    <s v="RIDGE ROAD"/>
    <s v="613"/>
    <x v="8"/>
    <n v="2.0099999999999998"/>
    <n v="1"/>
    <n v="175"/>
    <m/>
    <m/>
    <x v="1909"/>
    <m/>
    <m/>
    <m/>
    <d v="2020-05-28T00:00:00"/>
    <m/>
    <m/>
    <m/>
    <m/>
    <s v=""/>
  </r>
  <r>
    <s v="COMMERCIAL"/>
    <s v="HEVENER AUTO SALES"/>
    <s v="LEMON"/>
    <s v="PATRICIA"/>
    <s v="785 LONGHOLLOW ROAD"/>
    <s v="BUENA VISTA"/>
    <s v="VA"/>
    <s v="24416"/>
    <s v="5402613350"/>
    <s v="R1"/>
    <s v="SR"/>
    <s v="77"/>
    <s v="13-1B2"/>
    <s v="77-13-1B2"/>
    <s v="LONGHOLLOW"/>
    <s v="631"/>
    <x v="9"/>
    <n v="0.2"/>
    <m/>
    <n v="310"/>
    <m/>
    <m/>
    <x v="1909"/>
    <d v="2020-07-08T00:00:00"/>
    <d v="2020-07-27T00:00:00"/>
    <m/>
    <d v="2020-07-27T00:00:00"/>
    <m/>
    <m/>
    <m/>
    <m/>
    <s v="REZONE TO B1 FOR AUTO SALES"/>
  </r>
  <r>
    <s v="COMMERCIAL"/>
    <s v="HEVENER MOBILE HOMES"/>
    <s v="HEVENER"/>
    <s v="RICHARD"/>
    <s v="785 LONGHOLLOW ROAD"/>
    <s v="BUENA VISTA"/>
    <s v="VA"/>
    <s v="24416"/>
    <s v="5402613350"/>
    <s v="B1"/>
    <s v="SR"/>
    <s v="77"/>
    <s v="13-1B3"/>
    <s v="77-13-1B3"/>
    <s v="LONGHOLLOW"/>
    <s v="631"/>
    <x v="2"/>
    <n v="5"/>
    <m/>
    <n v="300"/>
    <m/>
    <m/>
    <x v="1909"/>
    <d v="2020-07-08T00:00:00"/>
    <d v="2020-07-27T00:00:00"/>
    <m/>
    <m/>
    <m/>
    <m/>
    <m/>
    <m/>
    <s v="SE FOR MINI STORAGE IN B1 - WITHDRAWN"/>
  </r>
  <r>
    <s v="COMMERCIAL"/>
    <s v="HEVENER MOBILE HOMES"/>
    <s v="HEVENER"/>
    <s v="RICHARD"/>
    <s v="785 LONGHOLLOW ROAD"/>
    <s v="BUENA VISTA"/>
    <s v="VA"/>
    <s v="24416"/>
    <s v="5402613350"/>
    <s v="R1"/>
    <s v="SR"/>
    <s v="77"/>
    <s v="13-1B3"/>
    <s v="77-13-1B3"/>
    <s v="LONGHOLLOW"/>
    <s v="631"/>
    <x v="6"/>
    <n v="5"/>
    <m/>
    <n v="350"/>
    <m/>
    <m/>
    <x v="1909"/>
    <d v="2020-07-08T00:00:00"/>
    <d v="2020-07-27T00:00:00"/>
    <m/>
    <m/>
    <m/>
    <m/>
    <m/>
    <m/>
    <s v="REZONE FROM R1 TO B1 - WITHDRAWN"/>
  </r>
  <r>
    <s v="SUBDIVISION"/>
    <s v="CLARK"/>
    <s v="CLARK"/>
    <s v="DAVID"/>
    <s v="1075 GREEN HILL ROAD"/>
    <s v="LEXINGTON"/>
    <s v="VA"/>
    <s v="24450"/>
    <s v="5407843742"/>
    <s v="A2"/>
    <s v="KC"/>
    <s v="71"/>
    <s v="A-16"/>
    <s v="71-A-16"/>
    <s v="BLACKS CREEK"/>
    <s v="657"/>
    <x v="4"/>
    <n v="2.02"/>
    <m/>
    <n v="100"/>
    <m/>
    <m/>
    <x v="1910"/>
    <m/>
    <m/>
    <m/>
    <d v="2020-06-17T00:00:00"/>
    <m/>
    <m/>
    <m/>
    <m/>
    <s v=""/>
  </r>
  <r>
    <s v="RECREATIONAL"/>
    <s v="ORRISON CAMPGROUND"/>
    <s v="ORRISON"/>
    <s v="WENDY"/>
    <s v="495 THIS WAY"/>
    <s v="NB STATION"/>
    <s v="VA"/>
    <s v="24579"/>
    <s v="5405702383"/>
    <s v="A2"/>
    <s v="NB"/>
    <s v="113"/>
    <s v="11-1/2/3"/>
    <s v="113-11-1/2/3"/>
    <s v="GILMORES MILL"/>
    <s v="708"/>
    <x v="2"/>
    <n v="19"/>
    <m/>
    <n v="300"/>
    <m/>
    <m/>
    <x v="1910"/>
    <d v="2020-07-08T00:00:00"/>
    <d v="2020-07-27T00:00:00"/>
    <m/>
    <m/>
    <m/>
    <m/>
    <m/>
    <m/>
    <s v="CAMPGROUND IN A2 - WITHDRAWN"/>
  </r>
  <r>
    <s v="RECREATIONAL"/>
    <s v="ORRISON CAMPGROUND"/>
    <s v="ORRISON"/>
    <s v="WENDY"/>
    <s v="495 THIS WAY"/>
    <s v="NB STATION"/>
    <s v="VA"/>
    <s v="24580"/>
    <s v="5405702383"/>
    <s v="A2"/>
    <s v="NB"/>
    <n v="113"/>
    <s v="11-1/2/4"/>
    <s v="113-11-1/2/4"/>
    <s v="GILMORES MILL"/>
    <n v="708"/>
    <x v="2"/>
    <n v="19"/>
    <m/>
    <n v="300"/>
    <m/>
    <m/>
    <x v="1911"/>
    <d v="2020-09-09T00:00:00"/>
    <d v="2020-09-28T00:00:00"/>
    <m/>
    <d v="2020-09-28T00:00:00"/>
    <m/>
    <m/>
    <m/>
    <m/>
    <s v="CAMPGROUND IN A2 "/>
  </r>
  <r>
    <s v="COMMERCIAL"/>
    <s v="ROBERT YOUNG'S AUTO &amp; TRUCK"/>
    <s v="YOUNG"/>
    <s v="ROBERT"/>
    <s v="4811 S. LEE HIGHWAY"/>
    <s v="NATURAL BRIDGE"/>
    <s v="VA "/>
    <n v="24578"/>
    <n v="5409823809"/>
    <s v="B1"/>
    <s v="NB"/>
    <n v="106"/>
    <s v="33-D12"/>
    <s v="106-33-D12"/>
    <s v="TINKERVILLE"/>
    <n v="11"/>
    <x v="2"/>
    <n v="1.5920000000000001"/>
    <m/>
    <n v="300"/>
    <m/>
    <m/>
    <x v="1912"/>
    <d v="2020-09-09T00:00:00"/>
    <d v="2020-09-28T00:00:00"/>
    <m/>
    <d v="2020-09-28T00:00:00"/>
    <m/>
    <m/>
    <m/>
    <m/>
    <s v="VEHICLE HOLDING YARD IN B1"/>
  </r>
  <r>
    <s v="SUBDIVISION"/>
    <s v="KOOGLER"/>
    <s v="KOOGLER"/>
    <s v="BETTY"/>
    <s v="435 OAKLAND CIRCLE"/>
    <s v="RAPHINE"/>
    <s v="VA"/>
    <n v="24472"/>
    <m/>
    <s v="AT"/>
    <s v="WC"/>
    <s v="28"/>
    <s v="A-24E"/>
    <s v="28-A-24E"/>
    <s v="RAPHINE"/>
    <n v="917"/>
    <x v="8"/>
    <n v="2.5219999999999998"/>
    <m/>
    <n v="225"/>
    <m/>
    <m/>
    <x v="1913"/>
    <m/>
    <m/>
    <m/>
    <d v="2020-07-21T00:00:00"/>
    <m/>
    <m/>
    <m/>
    <m/>
    <m/>
  </r>
  <r>
    <s v="COMMERCIAL"/>
    <s v="HEVENER MOBILE HOMES"/>
    <s v="HEVENER"/>
    <s v="RICHARD"/>
    <s v="785 LONGHOLLOW ROAD"/>
    <s v="BUENA VISTA"/>
    <s v="VA"/>
    <s v="24416"/>
    <s v="5402613350"/>
    <s v="B1"/>
    <s v="SR"/>
    <s v="77"/>
    <s v="13-1B3"/>
    <s v="77-13-1B3"/>
    <s v="LONGHOLLOW"/>
    <s v="631"/>
    <x v="2"/>
    <n v="5"/>
    <m/>
    <n v="300"/>
    <m/>
    <m/>
    <x v="1909"/>
    <d v="2020-10-14T00:00:00"/>
    <d v="2020-10-26T00:00:00"/>
    <m/>
    <d v="2020-10-26T00:00:00"/>
    <m/>
    <m/>
    <m/>
    <m/>
    <s v="SE FOR MINI STORAGE IN B1"/>
  </r>
  <r>
    <s v="COMMERCIAL"/>
    <s v="HEVENER MOBILE HOMES"/>
    <s v="HEVENER"/>
    <s v="RICHARD"/>
    <s v="785 LONGHOLLOW ROAD"/>
    <s v="BUENA VISTA"/>
    <s v="VA"/>
    <s v="24416"/>
    <s v="5402613350"/>
    <s v="R1"/>
    <s v="SR"/>
    <s v="77"/>
    <s v="13-1B3"/>
    <s v="77-13-1B3"/>
    <s v="LONGHOLLOW"/>
    <s v="631"/>
    <x v="6"/>
    <n v="5"/>
    <m/>
    <n v="350"/>
    <m/>
    <m/>
    <x v="1909"/>
    <d v="2020-10-14T00:00:00"/>
    <d v="2020-10-26T00:00:00"/>
    <m/>
    <d v="2020-10-26T00:00:00"/>
    <m/>
    <m/>
    <m/>
    <m/>
    <s v="REZONE FROM R1 TO B1"/>
  </r>
  <r>
    <s v="SUBDIVISION"/>
    <s v="DOUTY"/>
    <s v="DOUTY"/>
    <s v="HORACE"/>
    <s v="43 HAVEN OAK COURT"/>
    <s v="LEXINGTON"/>
    <s v="VA"/>
    <n v="24450"/>
    <m/>
    <s v="A1"/>
    <s v="BF"/>
    <s v="70"/>
    <s v="A-60"/>
    <s v="70-A-60"/>
    <s v="BLACKS CREEK"/>
    <n v="655"/>
    <x v="4"/>
    <n v="75.97"/>
    <m/>
    <n v="100"/>
    <m/>
    <m/>
    <x v="1914"/>
    <m/>
    <m/>
    <m/>
    <d v="2020-08-17T00:00:00"/>
    <m/>
    <m/>
    <m/>
    <m/>
    <m/>
  </r>
  <r>
    <s v="SUBDIVISION"/>
    <s v="VOLPE"/>
    <s v="VOLPE"/>
    <s v="SEBBY"/>
    <s v="POB 35"/>
    <s v="LEXINGTON"/>
    <s v="VA"/>
    <n v="24450"/>
    <n v="5404649001"/>
    <s v="A2"/>
    <s v="KC"/>
    <s v="48"/>
    <s v="6-5"/>
    <s v="48-6-5"/>
    <s v="TURKEY HILL"/>
    <n v="624"/>
    <x v="4"/>
    <n v="3"/>
    <m/>
    <n v="100"/>
    <m/>
    <m/>
    <x v="1915"/>
    <m/>
    <m/>
    <m/>
    <d v="2020-10-04T00:00:00"/>
    <m/>
    <m/>
    <m/>
    <m/>
    <m/>
  </r>
  <r>
    <s v="SUBDIVISION"/>
    <s v="THOMPSON"/>
    <s v="THOMPSON"/>
    <s v="JUSTIN"/>
    <s v="6 BRIDGE STREET"/>
    <s v="GOSHEN"/>
    <s v="VA"/>
    <n v="24439"/>
    <m/>
    <s v="A2"/>
    <s v="WC"/>
    <s v="12A4"/>
    <s v="5-1A1B"/>
    <s v="12A4-5-1A1B"/>
    <s v="GOSHEN"/>
    <n v="791"/>
    <x v="4"/>
    <n v="1.1100000000000001"/>
    <m/>
    <m/>
    <m/>
    <m/>
    <x v="0"/>
    <m/>
    <m/>
    <m/>
    <d v="2020-09-17T00:00:00"/>
    <m/>
    <m/>
    <m/>
    <m/>
    <m/>
  </r>
  <r>
    <s v="SUBDIVISION"/>
    <s v="NUCKOLS"/>
    <s v="NUCKOLS"/>
    <s v="RICHARD"/>
    <s v="204 OLD FARM ROAD"/>
    <s v="LEXINGTON"/>
    <s v="VA"/>
    <n v="24450"/>
    <n v="5404649001"/>
    <s v="B1"/>
    <s v="BF"/>
    <s v="76"/>
    <s v="A-42"/>
    <s v="76-A-42"/>
    <s v="OLD FARM ROAD"/>
    <n v="671"/>
    <x v="8"/>
    <n v="0.19400000000000001"/>
    <m/>
    <n v="175"/>
    <m/>
    <m/>
    <x v="1916"/>
    <m/>
    <m/>
    <m/>
    <d v="2020-09-18T00:00:00"/>
    <m/>
    <m/>
    <m/>
    <m/>
    <s v="CREATE UTILITY PARCEL "/>
  </r>
  <r>
    <s v="SUBDIVISION"/>
    <s v="BECK"/>
    <s v="BECK"/>
    <s v="STEPHEN"/>
    <s v="96 GINGERBREAD LANE"/>
    <s v="GLASGOW"/>
    <s v="VA"/>
    <n v="24555"/>
    <n v="5402582230"/>
    <s v="A2"/>
    <s v="NB"/>
    <s v="97"/>
    <s v="A-21A"/>
    <s v="97-A-21A"/>
    <s v="FANCY HILL"/>
    <n v="680"/>
    <x v="8"/>
    <n v="55.459000000000003"/>
    <m/>
    <n v="175"/>
    <m/>
    <m/>
    <x v="1917"/>
    <m/>
    <m/>
    <m/>
    <d v="2020-09-28T00:00:00"/>
    <m/>
    <m/>
    <m/>
    <m/>
    <m/>
  </r>
  <r>
    <s v="SUBDIVISION"/>
    <s v="BROUSSEAU"/>
    <s v="BROUSSEAU"/>
    <s v="WALLACE"/>
    <s v="580 MIDVALE HILL ROAD"/>
    <s v="VESUVIUS"/>
    <s v="VA"/>
    <n v="24483"/>
    <n v="2074163241"/>
    <s v="A2"/>
    <s v="SR"/>
    <s v="51"/>
    <s v="22-2A"/>
    <s v="51-22-2A"/>
    <s v="VESUVIUS"/>
    <n v="714"/>
    <x v="8"/>
    <n v="2.4"/>
    <m/>
    <n v="175"/>
    <m/>
    <m/>
    <x v="1918"/>
    <m/>
    <m/>
    <m/>
    <d v="2020-09-29T00:00:00"/>
    <m/>
    <m/>
    <m/>
    <m/>
    <m/>
  </r>
  <r>
    <s v="AMENDMENT"/>
    <s v="ROCKBRIDGE COUNTY"/>
    <s v="COUNTY"/>
    <s v="ROCKBRIDGE"/>
    <s v="150 MAIN ST"/>
    <s v="LEXINGTON"/>
    <s v="VA"/>
    <n v="24450"/>
    <n v="5404649662"/>
    <m/>
    <m/>
    <m/>
    <m/>
    <s v="-"/>
    <m/>
    <m/>
    <x v="3"/>
    <m/>
    <m/>
    <m/>
    <m/>
    <m/>
    <x v="1919"/>
    <d v="2020-10-14T00:00:00"/>
    <d v="2020-10-26T00:00:00"/>
    <m/>
    <d v="2020-10-26T00:00:00"/>
    <m/>
    <m/>
    <m/>
    <m/>
    <s v="TEXT AMENDMENT FOR COUNTRY CLUB IN R1"/>
  </r>
  <r>
    <s v="SUBDIVISION"/>
    <s v="POWERS"/>
    <s v="POWERS"/>
    <s v="JAMES"/>
    <s v="1824 BIG SPRING DRIVE"/>
    <s v="LEXINGTON"/>
    <s v="VA"/>
    <n v="24450"/>
    <m/>
    <s v="A2"/>
    <s v="KC"/>
    <s v="47"/>
    <s v="A-46E"/>
    <s v="47-A-46E"/>
    <s v="BIG SPRING"/>
    <n v="631"/>
    <x v="4"/>
    <n v="10.19"/>
    <m/>
    <n v="175"/>
    <m/>
    <m/>
    <x v="1920"/>
    <m/>
    <m/>
    <m/>
    <d v="2020-10-20T00:00:00"/>
    <m/>
    <m/>
    <m/>
    <m/>
    <m/>
  </r>
  <r>
    <s v="SUBDIVISION"/>
    <s v="POWERS"/>
    <s v="POWERS"/>
    <s v="JAMES"/>
    <s v="1824 BIG SPRING DRIVE"/>
    <s v="LEXINGTON"/>
    <s v="VA"/>
    <n v="24450"/>
    <m/>
    <s v="A2"/>
    <s v="KC"/>
    <s v="47"/>
    <s v="A-46F"/>
    <s v="47-A-46F"/>
    <s v="BIG SPRING"/>
    <n v="631"/>
    <x v="4"/>
    <n v="10.19"/>
    <m/>
    <n v="175"/>
    <m/>
    <m/>
    <x v="1920"/>
    <m/>
    <m/>
    <m/>
    <d v="2020-10-20T00:00:00"/>
    <m/>
    <m/>
    <m/>
    <m/>
    <m/>
  </r>
  <r>
    <s v="SUBDIVISION"/>
    <s v="WRIGHT"/>
    <s v="WRIGHT"/>
    <s v="JUSTIN"/>
    <s v="2319 TURNPIKE ROAD"/>
    <s v="LEXINGTON"/>
    <s v="VA"/>
    <n v="24450"/>
    <m/>
    <s v="A2"/>
    <s v="KC"/>
    <s v="72"/>
    <s v="A-51A"/>
    <s v="72-A-51A"/>
    <s v="TURNPIKE"/>
    <n v="672"/>
    <x v="4"/>
    <n v="2.2400000000000002"/>
    <m/>
    <n v="100"/>
    <m/>
    <m/>
    <x v="1921"/>
    <m/>
    <m/>
    <m/>
    <d v="2020-10-20T00:00:00"/>
    <m/>
    <m/>
    <m/>
    <m/>
    <m/>
  </r>
  <r>
    <s v="SUBDIVISION"/>
    <s v="BENNETT"/>
    <s v="BENNETT"/>
    <s v="CAROL"/>
    <s v="1709 HORTON ROAD"/>
    <s v="KNIGHTDALE"/>
    <s v="NC"/>
    <n v="27545"/>
    <n v="9196327700"/>
    <s v="A2"/>
    <s v="KC"/>
    <s v="47"/>
    <s v="A-5A"/>
    <s v="47-A-5A"/>
    <s v="KERRS CREEK"/>
    <n v="627"/>
    <x v="8"/>
    <n v="2.65"/>
    <m/>
    <n v="175"/>
    <m/>
    <m/>
    <x v="1922"/>
    <m/>
    <m/>
    <m/>
    <d v="2020-11-05T00:00:00"/>
    <m/>
    <m/>
    <m/>
    <m/>
    <m/>
  </r>
  <r>
    <s v="SUBDIVISION"/>
    <s v="POWERS FARM LLC"/>
    <s v="POWERS"/>
    <s v="BUDDY"/>
    <s v="1824 BIG SPRING DRIVE"/>
    <s v="LEXINGTON"/>
    <s v="VA"/>
    <n v="24450"/>
    <n v="7032444068"/>
    <s v="A2"/>
    <s v="KC"/>
    <s v="47"/>
    <s v="A-50A"/>
    <s v="47-A-50A"/>
    <s v="BIG SPRING"/>
    <n v="631"/>
    <x v="8"/>
    <n v="6.84"/>
    <m/>
    <n v="175"/>
    <m/>
    <m/>
    <x v="1923"/>
    <m/>
    <m/>
    <m/>
    <d v="2020-11-09T00:00:00"/>
    <m/>
    <m/>
    <m/>
    <m/>
    <m/>
  </r>
  <r>
    <s v="SUBDIVISION"/>
    <s v="BANE"/>
    <s v="BANE"/>
    <s v="ROBERT"/>
    <s v="199 OWL LANE"/>
    <s v="LEXINGTON"/>
    <s v="VA"/>
    <n v="24450"/>
    <m/>
    <s v="A2"/>
    <s v="WC"/>
    <s v="37"/>
    <s v="2-3A"/>
    <s v="37-2-3A"/>
    <s v="DECATUR"/>
    <n v="712"/>
    <x v="4"/>
    <n v="12.04"/>
    <m/>
    <n v="125"/>
    <m/>
    <m/>
    <x v="1924"/>
    <m/>
    <m/>
    <m/>
    <d v="2020-11-19T00:00:00"/>
    <m/>
    <m/>
    <m/>
    <m/>
    <m/>
  </r>
  <r>
    <s v="SUBDIVISION"/>
    <s v="BANE"/>
    <s v="BANE"/>
    <s v="ROBERT"/>
    <s v="199 OWL LANE"/>
    <s v="LEXINGTON"/>
    <s v="VA"/>
    <n v="24450"/>
    <m/>
    <s v="A2"/>
    <s v="WC"/>
    <s v="37"/>
    <s v="2-3B"/>
    <s v="37-2-3B"/>
    <s v="DECATUR"/>
    <n v="712"/>
    <x v="4"/>
    <n v="12.04"/>
    <m/>
    <n v="125"/>
    <m/>
    <m/>
    <x v="1924"/>
    <m/>
    <m/>
    <m/>
    <d v="2020-11-19T00:00:00"/>
    <m/>
    <m/>
    <m/>
    <m/>
    <m/>
  </r>
  <r>
    <s v="SUBDIVISION"/>
    <s v="KOWALCZYK"/>
    <s v="KOWALCZYK"/>
    <s v="PETRA"/>
    <s v="POB 1528"/>
    <s v="LEXINGTON"/>
    <s v="VA"/>
    <n v="24450"/>
    <n v="5404600572"/>
    <s v="A2"/>
    <s v="KC"/>
    <s v="59"/>
    <s v="A-60"/>
    <s v="59-A-60"/>
    <s v="HOUSE MOUNTAIN"/>
    <n v="642"/>
    <x v="8"/>
    <n v="22.43"/>
    <m/>
    <n v="175"/>
    <m/>
    <m/>
    <x v="1925"/>
    <m/>
    <m/>
    <m/>
    <d v="2020-11-25T00:00:00"/>
    <m/>
    <m/>
    <m/>
    <m/>
    <m/>
  </r>
  <r>
    <s v="SUBDIVISION"/>
    <s v="HOLLAND"/>
    <s v="HOLLAND"/>
    <s v="KEITH"/>
    <s v="80 FORGE ROAD"/>
    <s v="LEXINGTON"/>
    <s v="VA "/>
    <n v="24450"/>
    <n v="5402617404"/>
    <s v="B1"/>
    <s v="BF"/>
    <s v="76"/>
    <s v="A-50A"/>
    <s v="76-A-50A"/>
    <s v="BARES WOOD LANE"/>
    <n v="879"/>
    <x v="8"/>
    <n v="0.25"/>
    <m/>
    <n v="175"/>
    <m/>
    <m/>
    <x v="1926"/>
    <m/>
    <m/>
    <m/>
    <d v="2020-12-09T00:00:00"/>
    <m/>
    <m/>
    <m/>
    <m/>
    <m/>
  </r>
  <r>
    <s v="COMMERCIAL"/>
    <s v="HARRIS"/>
    <s v="HARRIS"/>
    <s v=" JO ANNA"/>
    <s v="272 ALPHIN LANE"/>
    <s v="LEXINGTON"/>
    <s v="VA"/>
    <n v="24450"/>
    <n v="5406491023"/>
    <s v="AT"/>
    <s v="WC"/>
    <n v="61"/>
    <s v="3-7/8"/>
    <s v="61-3-7/8"/>
    <s v="MAURY RIVER ROAD"/>
    <n v="750"/>
    <x v="2"/>
    <n v="0.75600000000000001"/>
    <m/>
    <n v="300"/>
    <m/>
    <m/>
    <x v="1927"/>
    <d v="2021-01-13T00:00:00"/>
    <d v="2021-01-25T00:00:00"/>
    <m/>
    <d v="2021-01-25T00:00:00"/>
    <m/>
    <m/>
    <m/>
    <m/>
    <s v="AMEND SEP CONDITIONS FOR DOG GROOMING IN AT"/>
  </r>
  <r>
    <s v="COMMERCIAL"/>
    <s v="ROCKBRIDGE FARMERS COOP"/>
    <s v="ROCKBRIDGE"/>
    <s v="FARMERS"/>
    <s v="33 YELLOW RAIL LN"/>
    <s v="LEXINGTON"/>
    <s v="VA"/>
    <n v="24450"/>
    <n v="5404637381"/>
    <s v="B1"/>
    <s v="WC"/>
    <n v="62"/>
    <s v="A-36"/>
    <s v="62-A-36"/>
    <s v="LEE HIGH"/>
    <n v="11"/>
    <x v="2"/>
    <n v="4.4240000000000004"/>
    <m/>
    <n v="300"/>
    <m/>
    <m/>
    <x v="1928"/>
    <d v="2021-01-13T00:00:00"/>
    <d v="2021-01-25T00:00:00"/>
    <m/>
    <d v="2021-01-25T00:00:00"/>
    <m/>
    <m/>
    <m/>
    <m/>
    <s v="ADD TWO PROPANE TANKS IN B1"/>
  </r>
  <r>
    <s v="AVIATION"/>
    <s v="RABERN"/>
    <s v="RABERN"/>
    <s v="DAVID"/>
    <s v="665 OLD CHAPEL RD"/>
    <s v="FAIRFIELD"/>
    <s v="VA "/>
    <n v="24435"/>
    <n v="5405705298"/>
    <s v="A2"/>
    <s v="WC"/>
    <s v="50"/>
    <s v="A-58"/>
    <s v="50-A-58"/>
    <s v="FAIRFIELD"/>
    <n v="717"/>
    <x v="2"/>
    <n v="163.339"/>
    <m/>
    <n v="300"/>
    <m/>
    <m/>
    <x v="1929"/>
    <d v="2021-01-13T00:00:00"/>
    <d v="2021-01-25T00:00:00"/>
    <m/>
    <d v="2021-01-25T00:00:00"/>
    <m/>
    <m/>
    <m/>
    <m/>
    <s v="PRIVATE LANDING STRIP IN A2"/>
  </r>
  <r>
    <s v="REZONING"/>
    <s v="JBLN DEVELOPMENT"/>
    <s v="HAMRICK"/>
    <s v="BRASIL"/>
    <s v="POB 103"/>
    <s v="MT. SIDNEY"/>
    <s v="VA"/>
    <n v="24467"/>
    <n v="5404305573"/>
    <s v="R2"/>
    <s v="WC"/>
    <s v="62"/>
    <s v="33-22"/>
    <s v="62-33-22"/>
    <s v="EAST LEXINGTON"/>
    <n v="645"/>
    <x v="9"/>
    <n v="8.6080000000000005"/>
    <m/>
    <n v="386"/>
    <m/>
    <m/>
    <x v="1930"/>
    <d v="2021-01-13T00:00:00"/>
    <d v="2021-01-25T00:00:00"/>
    <m/>
    <d v="2021-01-25T00:00:00"/>
    <m/>
    <m/>
    <m/>
    <m/>
    <s v="AMEND PROFFERED CONDITIONS FOR RZ IN R2"/>
  </r>
  <r>
    <s v="SUBDIVISION"/>
    <s v="PAZENT"/>
    <s v="PAZENT"/>
    <s v="STEPHEN"/>
    <s v="40 SUNFLOWER LANE"/>
    <s v="LEXINGTON"/>
    <s v="VA"/>
    <n v="24450"/>
    <n v="5404649001"/>
    <s v="A2"/>
    <s v="BF"/>
    <s v="84"/>
    <s v="2-C1"/>
    <s v="84-2-C1"/>
    <s v="SOUTH BUFFALO"/>
    <n v="611"/>
    <x v="4"/>
    <n v="2.0099999999999998"/>
    <m/>
    <n v="100"/>
    <m/>
    <m/>
    <x v="1931"/>
    <m/>
    <m/>
    <m/>
    <d v="2021-01-22T00:00:00"/>
    <m/>
    <m/>
    <m/>
    <m/>
    <m/>
  </r>
  <r>
    <s v="SUBDIVISION"/>
    <s v="WRIGHT"/>
    <s v="WRIGHT"/>
    <s v="JUSTIN"/>
    <s v="2319 TURNPIKE ROAD"/>
    <s v="LEXINGTON"/>
    <s v="VA"/>
    <n v="24450"/>
    <n v="5404603799"/>
    <s v="A2"/>
    <s v="KC"/>
    <s v="72"/>
    <s v="A-51A"/>
    <s v="72-A-51A"/>
    <s v="TURNPIKE"/>
    <n v="672"/>
    <x v="4"/>
    <n v="2.0099999999999998"/>
    <m/>
    <n v="125"/>
    <m/>
    <m/>
    <x v="1932"/>
    <m/>
    <m/>
    <m/>
    <d v="2021-02-03T00:00:00"/>
    <m/>
    <m/>
    <m/>
    <m/>
    <m/>
  </r>
  <r>
    <s v="SUBDIVISION"/>
    <s v="WRIGHT"/>
    <s v="WRIGHT"/>
    <s v="JUSTIN"/>
    <s v="2319 TURNPIKE ROAD"/>
    <s v="LEXINGTON"/>
    <s v="VA"/>
    <n v="24450"/>
    <n v="5404603799"/>
    <s v="A2"/>
    <s v="KC"/>
    <s v="72"/>
    <s v="A-51B"/>
    <s v="72-A-51B"/>
    <s v="TURNPIKE"/>
    <n v="672"/>
    <x v="4"/>
    <n v="2.23"/>
    <m/>
    <n v="125"/>
    <m/>
    <m/>
    <x v="1932"/>
    <m/>
    <m/>
    <m/>
    <d v="2021-02-03T00:00:00"/>
    <m/>
    <m/>
    <m/>
    <m/>
    <m/>
  </r>
  <r>
    <s v="SUBDIVISION"/>
    <s v="PHILLIP"/>
    <s v="PHILLIP"/>
    <s v="JAMES"/>
    <s v="4746 MAURY RIVER ROAD"/>
    <s v="ROCKBRIDGE BATHS"/>
    <s v="VA"/>
    <n v="24473"/>
    <m/>
    <s v="A2"/>
    <s v="WC"/>
    <s v="36"/>
    <s v="A-69B"/>
    <s v="36-A-69B"/>
    <s v="ROCKBRIDGE BATHS"/>
    <n v="39"/>
    <x v="8"/>
    <n v="2.1800000000000002"/>
    <m/>
    <n v="225"/>
    <m/>
    <m/>
    <x v="1933"/>
    <m/>
    <m/>
    <m/>
    <d v="2021-02-19T00:00:00"/>
    <m/>
    <m/>
    <m/>
    <m/>
    <m/>
  </r>
  <r>
    <s v="SUBDIVISION"/>
    <s v="DUNLAP"/>
    <s v="DUNLAP"/>
    <s v="VIVIAN"/>
    <s v="588 MOHLERS LOOP"/>
    <s v="LEXINGTON"/>
    <s v="VA"/>
    <n v="24450"/>
    <m/>
    <s v="A2"/>
    <s v="KC"/>
    <s v="60"/>
    <s v="A-41A"/>
    <s v="60-A-41A"/>
    <s v="MAURY RIVER ROAD"/>
    <n v="639"/>
    <x v="8"/>
    <n v="3.5939999999999999"/>
    <m/>
    <n v="175"/>
    <m/>
    <m/>
    <x v="1934"/>
    <m/>
    <m/>
    <m/>
    <d v="2021-03-19T00:00:00"/>
    <m/>
    <m/>
    <m/>
    <m/>
    <m/>
  </r>
  <r>
    <s v="SUBDIVISION"/>
    <s v="WRIGHT"/>
    <s v="WRIGHT"/>
    <s v="JUSTIN"/>
    <s v="2319 TURNPIKE ROAD"/>
    <s v="LEXINGTON"/>
    <s v="VA"/>
    <n v="24450"/>
    <m/>
    <s v="A2"/>
    <s v="KC"/>
    <s v="72"/>
    <s v="A-51B"/>
    <s v="72-A-51B"/>
    <s v="TURNPIKE"/>
    <n v="672"/>
    <x v="8"/>
    <n v="2.0099999999999998"/>
    <m/>
    <n v="175"/>
    <m/>
    <m/>
    <x v="1935"/>
    <m/>
    <m/>
    <m/>
    <d v="2021-03-22T00:00:00"/>
    <m/>
    <m/>
    <m/>
    <m/>
    <m/>
  </r>
  <r>
    <s v="SUBDIVISION"/>
    <s v="PUGH"/>
    <s v="PUGH"/>
    <s v="ROY"/>
    <s v="POB 64"/>
    <s v="NATURAL BRIDGE"/>
    <s v="VA"/>
    <n v="24578"/>
    <m/>
    <s v="A2"/>
    <s v="BF"/>
    <s v="96"/>
    <s v="A-13"/>
    <s v="96-A-13"/>
    <s v="BROAD CREEK CHURCH"/>
    <n v="734"/>
    <x v="8"/>
    <n v="3.34"/>
    <m/>
    <n v="275"/>
    <m/>
    <m/>
    <x v="1936"/>
    <m/>
    <m/>
    <m/>
    <d v="2021-03-26T00:00:00"/>
    <m/>
    <m/>
    <m/>
    <m/>
    <m/>
  </r>
  <r>
    <s v="SUBDIVISION"/>
    <s v="PUGH"/>
    <s v="PUGH"/>
    <s v="ROY"/>
    <s v="POB 64"/>
    <s v="NATURAL BRIDGE"/>
    <s v="VA"/>
    <n v="24578"/>
    <m/>
    <s v="A2"/>
    <s v="BF"/>
    <s v="96"/>
    <s v="A-13C"/>
    <s v="96-A-13C"/>
    <s v="BROAD CREEK CHURCH"/>
    <n v="734"/>
    <x v="4"/>
    <n v="8.64"/>
    <m/>
    <n v="275"/>
    <m/>
    <m/>
    <x v="1936"/>
    <m/>
    <m/>
    <m/>
    <d v="2021-03-26T00:00:00"/>
    <m/>
    <m/>
    <m/>
    <m/>
    <m/>
  </r>
  <r>
    <s v="UTILITY"/>
    <s v="VIASAT INC"/>
    <s v="FARM"/>
    <s v="BARES"/>
    <s v="80 FORGE ROAD"/>
    <s v="LEXINGTON"/>
    <s v="VA"/>
    <n v="24450"/>
    <n v="7205683182"/>
    <s v="B1"/>
    <s v="BF"/>
    <s v="76"/>
    <s v="A-50A"/>
    <s v="76-A-50A"/>
    <s v="E MIDLAND TRAIL"/>
    <n v="879"/>
    <x v="2"/>
    <n v="0.25"/>
    <m/>
    <n v="300"/>
    <m/>
    <m/>
    <x v="1937"/>
    <d v="2021-03-10T00:00:00"/>
    <d v="2021-03-22T00:00:00"/>
    <m/>
    <d v="2021-03-22T00:00:00"/>
    <m/>
    <m/>
    <m/>
    <m/>
    <s v="5G CELL TOWER IN B1"/>
  </r>
  <r>
    <s v="REZONING"/>
    <s v="MAPLE HALL ACADEMY"/>
    <s v="INVESTMENT"/>
    <s v="SINGLETON"/>
    <s v="3111 N. LEE HIGHWAY"/>
    <s v="LEXINGTON"/>
    <s v="VA"/>
    <n v="24450"/>
    <n v="8646386005"/>
    <s v="B1"/>
    <s v="BF"/>
    <s v="50"/>
    <s v="A-100"/>
    <s v="50-A-100"/>
    <s v="HOUSTON WAY"/>
    <n v="11"/>
    <x v="9"/>
    <n v="7.65"/>
    <m/>
    <n v="376.5"/>
    <m/>
    <m/>
    <x v="1938"/>
    <d v="2021-03-10T00:00:00"/>
    <d v="2021-03-22T00:00:00"/>
    <m/>
    <d v="2021-03-22T00:00:00"/>
    <m/>
    <m/>
    <m/>
    <m/>
    <s v="REZONE FROM B1 TO AT"/>
  </r>
  <r>
    <s v="SCHOOL"/>
    <s v="MAPLE HALL ACADEMY"/>
    <s v="INVESTMENT"/>
    <s v="SINGLETON"/>
    <s v="3111 N. LEE HIGHWAY"/>
    <s v="LEXINGTON"/>
    <s v="VA"/>
    <n v="24450"/>
    <n v="8646386005"/>
    <s v="AT"/>
    <s v="BF"/>
    <s v="50"/>
    <s v="A-100"/>
    <s v="50-A-100"/>
    <s v="HOUSTON WAY"/>
    <n v="11"/>
    <x v="2"/>
    <n v="7.65"/>
    <m/>
    <n v="300"/>
    <m/>
    <m/>
    <x v="1938"/>
    <d v="2021-03-10T00:00:00"/>
    <d v="2021-03-22T00:00:00"/>
    <m/>
    <d v="2021-03-22T00:00:00"/>
    <m/>
    <m/>
    <m/>
    <m/>
    <s v="THERAPY SCHOOL IN AT "/>
  </r>
  <r>
    <s v="COMMERCIAL"/>
    <s v="DOGGY STYLEZ DOG GROOMING"/>
    <s v="REYNOLDS"/>
    <s v="SARAH"/>
    <s v="3537 FORGE ROAD"/>
    <s v="GLASGOW"/>
    <s v="VA"/>
    <n v="24555"/>
    <n v="540461116"/>
    <s v="A2"/>
    <s v="NB"/>
    <s v="98"/>
    <s v="14-2A1"/>
    <s v="98-14-2A1"/>
    <s v="FORGE RD"/>
    <n v="608"/>
    <x v="2"/>
    <n v="2.1800000000000002"/>
    <m/>
    <n v="300"/>
    <m/>
    <m/>
    <x v="1939"/>
    <d v="2021-03-10T00:00:00"/>
    <d v="2021-03-22T00:00:00"/>
    <m/>
    <d v="2021-03-22T00:00:00"/>
    <m/>
    <m/>
    <m/>
    <m/>
    <s v="MOBILE DOG GROOMING IN A2"/>
  </r>
  <r>
    <s v="SUBDIVISION"/>
    <s v="BENNETT"/>
    <s v="BENNETT"/>
    <s v="WALTER"/>
    <s v="1779 PURPLE SAGE LANE"/>
    <s v="CHAPEL HILL"/>
    <s v="NC"/>
    <n v="27516"/>
    <m/>
    <s v="A2"/>
    <s v="KC"/>
    <s v="46"/>
    <s v="A-42A"/>
    <s v="46-A-42A"/>
    <s v="STILLHOUSE"/>
    <n v="631"/>
    <x v="8"/>
    <n v="50.555999999999997"/>
    <m/>
    <n v="175"/>
    <m/>
    <m/>
    <x v="1940"/>
    <m/>
    <m/>
    <m/>
    <d v="2021-04-05T00:00:00"/>
    <m/>
    <m/>
    <m/>
    <m/>
    <m/>
  </r>
  <r>
    <s v="SUBDIVISION"/>
    <s v="WADE"/>
    <s v="WADE"/>
    <s v="CHARLES"/>
    <s v="503 BROWNSBURG TURNPIKE"/>
    <s v="ROCKBRIDGE BATHS"/>
    <s v="VA"/>
    <n v="24473"/>
    <m/>
    <s v="A2"/>
    <s v="WC"/>
    <s v="37"/>
    <s v="A-24A"/>
    <s v="37-A-24A"/>
    <s v="ROCKBRIDGE BATHS"/>
    <n v="252"/>
    <x v="4"/>
    <n v="3.95"/>
    <m/>
    <n v="100"/>
    <m/>
    <m/>
    <x v="1941"/>
    <m/>
    <m/>
    <m/>
    <d v="2021-04-30T00:00:00"/>
    <m/>
    <m/>
    <m/>
    <m/>
    <m/>
  </r>
  <r>
    <s v="INDUSTRIAL"/>
    <s v="BARC ELECTRIC"/>
    <s v="BARC"/>
    <s v="ELECTRIC"/>
    <s v="1972 BIG SPRING DRIVE"/>
    <s v="LEXINGTON"/>
    <s v="VA"/>
    <n v="24450"/>
    <m/>
    <s v="A2"/>
    <s v="KC"/>
    <s v="47"/>
    <s v="A-50"/>
    <s v="47-A-50"/>
    <s v="FREDERICKSBURG"/>
    <n v="631"/>
    <x v="2"/>
    <n v="15.24"/>
    <m/>
    <n v="300"/>
    <m/>
    <m/>
    <x v="1942"/>
    <d v="2021-02-10T00:00:00"/>
    <d v="2021-04-26T00:00:00"/>
    <m/>
    <d v="2021-05-10T00:00:00"/>
    <m/>
    <m/>
    <m/>
    <m/>
    <s v="EXTEND SEP FOR LAYDOWN YARD IN A2 - RECONSIDERED 10-MAY-21"/>
  </r>
  <r>
    <s v="SUBDIVISION"/>
    <s v="WILSON"/>
    <s v="WILSON"/>
    <s v="MICHAEL"/>
    <s v="4165 WEST MIDLAND TRAIL"/>
    <s v="LEXINGTON"/>
    <s v="VA"/>
    <n v="24450"/>
    <m/>
    <s v="A2"/>
    <s v="KC"/>
    <s v="46"/>
    <s v="A-12"/>
    <s v="46-A-12"/>
    <s v="KERRS CREEK"/>
    <n v="850"/>
    <x v="8"/>
    <n v="17.57"/>
    <m/>
    <n v="175"/>
    <m/>
    <m/>
    <x v="1943"/>
    <m/>
    <m/>
    <m/>
    <d v="2021-05-21T00:00:00"/>
    <m/>
    <m/>
    <m/>
    <m/>
    <m/>
  </r>
  <r>
    <s v="SUBDIVISION"/>
    <s v="THUNDER BRIDGE"/>
    <s v="DEPT OF JUVENILE"/>
    <s v="VIRGINIA"/>
    <s v="1425 ARNOLDS VALLEY ROAD"/>
    <s v="NATURAL BRIDGE STA"/>
    <s v="VA"/>
    <n v="24579"/>
    <m/>
    <s v="C1"/>
    <s v="NB"/>
    <s v="113"/>
    <s v="A-7A"/>
    <s v="113-A-7A"/>
    <s v="ARNOLDS VALLEY"/>
    <n v="759"/>
    <x v="8"/>
    <n v="4.4290000000000003"/>
    <m/>
    <n v="175"/>
    <m/>
    <m/>
    <x v="1944"/>
    <m/>
    <m/>
    <m/>
    <d v="2021-05-24T00:00:00"/>
    <m/>
    <m/>
    <m/>
    <m/>
    <m/>
  </r>
  <r>
    <s v="REZONING"/>
    <s v="THUNDER BRIDGE"/>
    <s v="PANABAKER"/>
    <s v="JAMES"/>
    <s v="1425 ARNOLDS VALLEY ROAD"/>
    <s v="NATURAL BRIDGE STA"/>
    <s v="VA"/>
    <n v="24579"/>
    <n v="5404608886"/>
    <s v="C1"/>
    <s v="NB"/>
    <s v="113"/>
    <s v="A-7A"/>
    <s v="113-A-7A"/>
    <s v="ARNOLDS VALLEY"/>
    <n v="759"/>
    <x v="6"/>
    <n v="99.08"/>
    <m/>
    <m/>
    <m/>
    <m/>
    <x v="1945"/>
    <d v="2021-05-12T00:00:00"/>
    <d v="2021-05-24T00:00:00"/>
    <m/>
    <d v="2021-05-24T00:00:00"/>
    <m/>
    <m/>
    <m/>
    <m/>
    <m/>
  </r>
  <r>
    <s v="COMMERCIAL"/>
    <s v="THUNDER BRIDGE"/>
    <s v="PANABAKER"/>
    <s v="JAMES"/>
    <s v="1425 ARNOLDS VALLEY ROAD"/>
    <s v="NATURAL BRIDGE STA"/>
    <s v="VA"/>
    <n v="24579"/>
    <n v="5404608886"/>
    <s v="AT"/>
    <s v="NB"/>
    <s v="113"/>
    <s v="A-7A"/>
    <s v="113-A-7A"/>
    <s v="ARNOLDS VALLEY"/>
    <n v="759"/>
    <x v="2"/>
    <n v="99.08"/>
    <m/>
    <m/>
    <m/>
    <m/>
    <x v="1945"/>
    <d v="2021-05-12T00:00:00"/>
    <d v="2021-05-24T00:00:00"/>
    <m/>
    <d v="2021-05-24T00:00:00"/>
    <m/>
    <m/>
    <m/>
    <m/>
    <s v="CAMPGROUND IN AT"/>
  </r>
  <r>
    <s v="COMMERCIAL"/>
    <s v="CHAOS MTN BREWING"/>
    <s v="HALLOCK"/>
    <s v="JOE"/>
    <s v="6387 SOUTH LEE HIGHWAY"/>
    <s v="NATURAL BRIDGE"/>
    <s v="VA"/>
    <n v="24578"/>
    <n v="5403341600"/>
    <s v="B1"/>
    <s v="NB"/>
    <s v="106"/>
    <s v="50-34"/>
    <s v="106-50-34"/>
    <s v="NATURAL BRIDGE"/>
    <n v="11"/>
    <x v="2"/>
    <n v="28.74"/>
    <m/>
    <n v="350"/>
    <m/>
    <m/>
    <x v="1946"/>
    <d v="2021-05-12T00:00:00"/>
    <d v="2021-05-24T00:00:00"/>
    <m/>
    <d v="2021-05-24T00:00:00"/>
    <m/>
    <m/>
    <m/>
    <m/>
    <s v="BREWERY IN B1"/>
  </r>
  <r>
    <s v="UTILITY"/>
    <s v="DOMINION ENERGY"/>
    <s v="JACKSON"/>
    <s v="BEN"/>
    <s v="4115 GLASGOW HIGHWAY"/>
    <s v="GLASGOW"/>
    <s v="VA"/>
    <n v="24555"/>
    <n v="8042738375"/>
    <s v="A2"/>
    <s v="NB"/>
    <s v="115A"/>
    <s v="A-1"/>
    <s v="115A-A-1"/>
    <s v="GLASGOW"/>
    <n v="501"/>
    <x v="2"/>
    <n v="4.0529999999999999"/>
    <m/>
    <n v="300"/>
    <m/>
    <m/>
    <x v="1947"/>
    <d v="2021-05-12T00:00:00"/>
    <d v="2021-05-24T00:00:00"/>
    <m/>
    <d v="2021-05-24T00:00:00"/>
    <m/>
    <m/>
    <m/>
    <m/>
    <s v="EXPANSION OF EXISTING SUBSTATION IN A2"/>
  </r>
  <r>
    <s v="UTILITY"/>
    <s v="DYNAMIC ENERGY"/>
    <s v="HASTINGS"/>
    <s v="PAT"/>
    <s v="5239 N LEE HIGHWAY"/>
    <s v="FAIRFIELD"/>
    <s v="VA"/>
    <n v="24435"/>
    <n v="4844674683"/>
    <s v="A2"/>
    <s v="SR"/>
    <s v="38"/>
    <s v="10-A"/>
    <s v="38-10-A"/>
    <s v="FAIRFIELD"/>
    <n v="11"/>
    <x v="2"/>
    <n v="48.889000000000003"/>
    <m/>
    <n v="300"/>
    <m/>
    <m/>
    <x v="1948"/>
    <d v="2021-05-12T00:00:00"/>
    <d v="2021-05-24T00:00:00"/>
    <m/>
    <d v="2021-06-28T00:00:00"/>
    <m/>
    <m/>
    <m/>
    <m/>
    <s v="SOLAR FARM IN A2"/>
  </r>
  <r>
    <s v="SUBDIVISION"/>
    <s v="LOUDERMILK"/>
    <s v="LOUDERMILK"/>
    <s v="MICHAEL"/>
    <s v="138 MOORES SCHOOL LANE"/>
    <s v="LEXINGTON"/>
    <s v="VA"/>
    <n v="24450"/>
    <n v="5404608092"/>
    <s v="A2"/>
    <s v="BF"/>
    <s v="87"/>
    <s v="7-1C"/>
    <s v="87-7-1C"/>
    <s v="BUFFALO BEND"/>
    <n v="678"/>
    <x v="4"/>
    <n v="2"/>
    <m/>
    <n v="100"/>
    <m/>
    <m/>
    <x v="1949"/>
    <m/>
    <m/>
    <m/>
    <d v="2021-06-04T00:00:00"/>
    <m/>
    <m/>
    <m/>
    <m/>
    <m/>
  </r>
  <r>
    <s v="SUBDIVISION"/>
    <s v="HART"/>
    <s v="HART"/>
    <s v="STEVEN"/>
    <s v="688 STILLHOUSE DRIVE"/>
    <s v="LEXINGTON"/>
    <s v="VA"/>
    <n v="24450"/>
    <m/>
    <s v="A2"/>
    <s v="KC"/>
    <s v="47"/>
    <s v="A-54A"/>
    <s v="47-A-54A"/>
    <s v="FREDERICKSBURG"/>
    <n v="631"/>
    <x v="4"/>
    <n v="2.0110000000000001"/>
    <m/>
    <n v="125"/>
    <m/>
    <m/>
    <x v="1950"/>
    <m/>
    <m/>
    <m/>
    <d v="2021-06-10T00:00:00"/>
    <m/>
    <m/>
    <m/>
    <m/>
    <m/>
  </r>
  <r>
    <s v="SUBDIVISION"/>
    <s v="HART"/>
    <s v="HART"/>
    <s v="STEVEN"/>
    <s v="688 STILLHOUSE DRIVE"/>
    <s v="LEXINGTON"/>
    <s v="VA"/>
    <n v="24450"/>
    <m/>
    <s v="A2"/>
    <s v="KC"/>
    <s v="47"/>
    <s v="A-54B"/>
    <s v="47-A-54B"/>
    <s v="FREDERICKSBURG"/>
    <n v="631"/>
    <x v="4"/>
    <n v="2.0150000000000001"/>
    <m/>
    <n v="125"/>
    <m/>
    <m/>
    <x v="1950"/>
    <m/>
    <m/>
    <m/>
    <d v="2021-06-10T00:00:00"/>
    <m/>
    <m/>
    <m/>
    <m/>
    <m/>
  </r>
  <r>
    <s v="REZONING"/>
    <s v="GANCE AND TALLMAN"/>
    <s v="GANCE"/>
    <s v="PAIGE"/>
    <s v="62 BRUSHWOOD PLACE"/>
    <s v="LEXINGTON"/>
    <s v="VA"/>
    <n v="24450"/>
    <n v="2034511734"/>
    <s v="R1"/>
    <s v="KC"/>
    <s v="74"/>
    <s v="A-29B"/>
    <s v="74-A-29B"/>
    <s v="BRUSHY HILL"/>
    <n v="672"/>
    <x v="6"/>
    <n v="24.972000000000001"/>
    <m/>
    <n v="549.72"/>
    <m/>
    <m/>
    <x v="1951"/>
    <d v="2021-06-09T00:00:00"/>
    <d v="2021-06-28T00:00:00"/>
    <m/>
    <d v="2021-06-28T00:00:00"/>
    <m/>
    <m/>
    <m/>
    <m/>
    <s v="REZONE FROM R1 TO A2"/>
  </r>
  <r>
    <s v="SUBDIVISION"/>
    <s v="NIX"/>
    <s v="NIX"/>
    <s v="ZACHARY"/>
    <s v="237 WILD FOX LANE"/>
    <s v="LEXINGTON"/>
    <s v="VA"/>
    <n v="24450"/>
    <n v="5404613220"/>
    <s v="A2"/>
    <s v="BF"/>
    <s v="87"/>
    <s v="10-A1"/>
    <s v="87-10-A1"/>
    <s v="PLANK ROAD"/>
    <n v="610"/>
    <x v="4"/>
    <n v="4.8600000000000003"/>
    <m/>
    <n v="100"/>
    <m/>
    <m/>
    <x v="1952"/>
    <m/>
    <m/>
    <m/>
    <d v="2021-07-16T00:00:00"/>
    <m/>
    <m/>
    <m/>
    <m/>
    <m/>
  </r>
  <r>
    <s v="COMMERCIAL"/>
    <s v="SALTY DAWGZ"/>
    <s v="HITE"/>
    <s v="CARRIE"/>
    <s v="32 WET BEAR LANE"/>
    <s v="FAIRFIELD"/>
    <s v="VA"/>
    <n v="24435"/>
    <n v="5403775717"/>
    <s v="A2"/>
    <s v="SR"/>
    <s v="40"/>
    <s v="A-25A"/>
    <s v="40-A-25A"/>
    <s v="FAIRFIELD"/>
    <n v="706"/>
    <x v="2"/>
    <n v="1"/>
    <m/>
    <n v="300"/>
    <m/>
    <m/>
    <x v="1953"/>
    <d v="2021-07-14T00:00:00"/>
    <d v="2021-07-26T00:00:00"/>
    <m/>
    <d v="2021-07-26T00:00:00"/>
    <m/>
    <m/>
    <m/>
    <m/>
    <s v="DOG GROOMING BUSINESS IN A2"/>
  </r>
  <r>
    <s v="UTILITY"/>
    <s v="HOLOCENE CLEAN ENERGY"/>
    <s v="HOLOCENE"/>
    <s v="ENERGY"/>
    <s v="727 W HARGETT ST"/>
    <s v="RALEIGH"/>
    <s v="NC"/>
    <n v="27603"/>
    <n v="9198670001"/>
    <s v="A2"/>
    <s v="WC"/>
    <s v="36"/>
    <s v="A-65"/>
    <s v="36-A-65"/>
    <s v="WALKERS CREEK"/>
    <n v="39"/>
    <x v="2"/>
    <n v="92.28"/>
    <m/>
    <n v="300"/>
    <m/>
    <m/>
    <x v="1954"/>
    <d v="2021-07-14T00:00:00"/>
    <d v="2021-07-26T00:00:00"/>
    <m/>
    <d v="2021-07-26T00:00:00"/>
    <m/>
    <m/>
    <m/>
    <m/>
    <s v="MODIFY PLAN FOR SOLAR FARM IN A2"/>
  </r>
  <r>
    <s v="SCHOOL"/>
    <s v="BUFFALO CREEK "/>
    <s v="TAYLOR"/>
    <s v="LEE"/>
    <s v="31 STEELES FORT LOOP"/>
    <s v="RAPHINE"/>
    <s v="VA"/>
    <n v="24472"/>
    <n v="5404637785"/>
    <s v="AT"/>
    <s v="SR"/>
    <s v="40"/>
    <s v="1-1"/>
    <s v="40-1-1"/>
    <s v="STEELES FORT"/>
    <n v="706"/>
    <x v="2"/>
    <n v="34.86"/>
    <m/>
    <n v="300"/>
    <m/>
    <m/>
    <x v="1955"/>
    <d v="2021-07-14T00:00:00"/>
    <d v="2021-07-26T00:00:00"/>
    <m/>
    <d v="2021-07-26T00:00:00"/>
    <m/>
    <m/>
    <m/>
    <m/>
    <s v="BOYS SCHOOL IN AT"/>
  </r>
  <r>
    <s v="COMMERCIAL"/>
    <s v="WADES MILL"/>
    <s v="SIEGFRIED"/>
    <s v="KAREN"/>
    <s v="55 KENNEDY-WADES MILL LOOP"/>
    <s v="RAPHINE"/>
    <s v="VA"/>
    <n v="24472"/>
    <n v="5403481400"/>
    <s v="A2"/>
    <s v="WC"/>
    <s v="27"/>
    <s v="1-1B"/>
    <s v="27-1-1B"/>
    <s v="RAPHINE"/>
    <n v="606"/>
    <x v="2"/>
    <n v="3.524"/>
    <m/>
    <n v="300"/>
    <m/>
    <m/>
    <x v="1954"/>
    <d v="2021-07-14T00:00:00"/>
    <d v="2021-07-26T00:00:00"/>
    <m/>
    <d v="2021-07-26T00:00:00"/>
    <m/>
    <m/>
    <m/>
    <m/>
    <s v="SPECIAL EVENTS IN A2"/>
  </r>
  <r>
    <s v="SUBDIVISION"/>
    <s v="WALTER L SMITH TRUST"/>
    <s v="PELTON"/>
    <s v="LAURIE"/>
    <s v="635 FOREST GROVE RD"/>
    <s v="LEXINGTON"/>
    <s v="VA"/>
    <n v="24450"/>
    <m/>
    <s v="A2"/>
    <s v="SR"/>
    <s v="62"/>
    <s v="A-61"/>
    <s v="62-A-61"/>
    <s v="FOREST GROVE"/>
    <n v="703"/>
    <x v="8"/>
    <n v="109.512"/>
    <m/>
    <n v="175"/>
    <m/>
    <m/>
    <x v="1956"/>
    <m/>
    <m/>
    <m/>
    <d v="2021-08-20T00:00:00"/>
    <m/>
    <m/>
    <m/>
    <m/>
    <m/>
  </r>
  <r>
    <s v="SUBDIVISION"/>
    <s v="WILSON"/>
    <s v="WILSON"/>
    <s v="MICHAEL"/>
    <s v="4165 WEST MIDLAND TRAIL"/>
    <s v="LEXINGTON"/>
    <s v="VA"/>
    <n v="24450"/>
    <m/>
    <s v="A2"/>
    <s v="KC"/>
    <s v="46"/>
    <s v="A-12B"/>
    <s v="46-A-12B"/>
    <s v="KERRS CREEK"/>
    <n v="850"/>
    <x v="8"/>
    <n v="5.3630000000000004"/>
    <m/>
    <n v="175"/>
    <m/>
    <m/>
    <x v="1956"/>
    <m/>
    <m/>
    <m/>
    <d v="2021-08-20T00:00:00"/>
    <m/>
    <m/>
    <m/>
    <m/>
    <m/>
  </r>
  <r>
    <s v="SUBDIVISION"/>
    <s v="REDIFER"/>
    <s v="REDIFER"/>
    <s v="NICHOLAS"/>
    <s v="770 RIDGE ROAD"/>
    <s v="RAPHINE"/>
    <s v="VA"/>
    <n v="24472"/>
    <m/>
    <s v="AT"/>
    <s v="WC"/>
    <s v="39"/>
    <s v="24-B1"/>
    <s v="39-24-B1"/>
    <s v="RIDGE ROAD"/>
    <n v="613"/>
    <x v="4"/>
    <n v="5.1630000000000003"/>
    <m/>
    <n v="100"/>
    <m/>
    <m/>
    <x v="1956"/>
    <m/>
    <m/>
    <m/>
    <d v="2021-08-21T00:00:00"/>
    <m/>
    <m/>
    <m/>
    <m/>
    <m/>
  </r>
  <r>
    <s v="SUBDIVISION"/>
    <s v="WHEELER"/>
    <s v="WHEELER"/>
    <s v="LEO"/>
    <s v="2769 OLD BUENA VISTA ROAD"/>
    <s v="BUENA VISTA"/>
    <s v="VA"/>
    <n v="24416"/>
    <m/>
    <s v="A2"/>
    <s v="BF"/>
    <s v="103"/>
    <s v="11-2A"/>
    <s v="103-11-2A"/>
    <s v="SOUTH BUFFALO"/>
    <n v="611"/>
    <x v="4"/>
    <n v="3.05"/>
    <m/>
    <n v="100"/>
    <m/>
    <m/>
    <x v="1957"/>
    <m/>
    <m/>
    <m/>
    <d v="2021-08-12T00:00:00"/>
    <m/>
    <m/>
    <m/>
    <m/>
    <m/>
  </r>
  <r>
    <s v="SUBDIVISION"/>
    <s v="JOHNSTON"/>
    <s v="JOHNSTON"/>
    <s v="JONATHAN"/>
    <s v="190 UNION SCHOOL ROAD "/>
    <s v="LEXINGTON"/>
    <s v="VA"/>
    <n v="24450"/>
    <m/>
    <s v="A2"/>
    <s v="KC"/>
    <s v="46"/>
    <s v="A-49B"/>
    <s v="46-A-49B"/>
    <s v="STILLHOUSE"/>
    <n v="631"/>
    <x v="4"/>
    <n v="35.704999999999998"/>
    <m/>
    <n v="150"/>
    <m/>
    <m/>
    <x v="1957"/>
    <m/>
    <m/>
    <m/>
    <d v="2021-08-12T00:00:00"/>
    <m/>
    <m/>
    <m/>
    <m/>
    <m/>
  </r>
  <r>
    <s v="RECREATIONAL"/>
    <s v="DAMERON CAMPGROUND"/>
    <s v="DAMERON"/>
    <s v="SCOTT"/>
    <s v="170 ROCKINGSTAR LANE"/>
    <s v="NATURAL BRIDGE"/>
    <s v="VA"/>
    <n v="24578"/>
    <n v="5407848080"/>
    <s v="A2"/>
    <s v="BF"/>
    <s v="96"/>
    <s v="2-C1A"/>
    <s v="96-2-C1A"/>
    <s v="PLANK ROAD"/>
    <n v="610"/>
    <x v="2"/>
    <n v="5.74"/>
    <m/>
    <n v="300"/>
    <m/>
    <m/>
    <x v="1958"/>
    <d v="2021-08-11T00:00:00"/>
    <d v="2021-08-23T00:00:00"/>
    <m/>
    <d v="2021-08-23T00:00:00"/>
    <m/>
    <m/>
    <m/>
    <m/>
    <s v="CAMPGROUND IN A2"/>
  </r>
  <r>
    <s v="SUBDIVISION"/>
    <s v="HUFFMAN"/>
    <s v="HUFFMAN"/>
    <s v="ROBERT"/>
    <s v="1318 MT. ATLAS ROAD"/>
    <s v="LEXINGTON"/>
    <s v="VA"/>
    <n v="24450"/>
    <n v="5403481097"/>
    <s v="AT"/>
    <s v="SR"/>
    <s v="62"/>
    <s v="12-A1C"/>
    <s v="62-12-A1C"/>
    <s v="EAST LEXINGTON"/>
    <n v="788"/>
    <x v="8"/>
    <n v="2.0470000000000002"/>
    <m/>
    <n v="175"/>
    <m/>
    <m/>
    <x v="1959"/>
    <m/>
    <m/>
    <m/>
    <d v="2021-09-08T00:00:00"/>
    <m/>
    <m/>
    <m/>
    <m/>
    <m/>
  </r>
  <r>
    <s v="SUBDIVISION"/>
    <s v="BUFFALO CREEK BOYS SCHOOL"/>
    <s v="ORRISON"/>
    <s v="PERKINS"/>
    <s v="31 STEELES FORT LOOP"/>
    <s v="RAPHINE"/>
    <s v="VA"/>
    <n v="24472"/>
    <n v="5404649001"/>
    <s v="AT"/>
    <s v="SR"/>
    <s v="40"/>
    <s v="1-1"/>
    <s v="40-1-1"/>
    <s v="STEELES FORT"/>
    <n v="706"/>
    <x v="8"/>
    <n v="34.86"/>
    <m/>
    <n v="175"/>
    <m/>
    <m/>
    <x v="1960"/>
    <m/>
    <m/>
    <m/>
    <d v="2021-09-01T00:00:00"/>
    <m/>
    <m/>
    <m/>
    <m/>
    <m/>
  </r>
  <r>
    <s v="SUBDIVISION"/>
    <s v="PARKER"/>
    <s v="PARKER"/>
    <s v="KEVIN"/>
    <s v="101 SOLITUDE TRAIL"/>
    <s v="LEXINGTON"/>
    <s v="VA"/>
    <n v="24450"/>
    <n v="5408174974"/>
    <s v="A2"/>
    <s v="KC"/>
    <s v="59"/>
    <s v="6-5"/>
    <s v="59-6-5"/>
    <s v="JACKTOWN"/>
    <n v="641"/>
    <x v="8"/>
    <n v="2.097"/>
    <m/>
    <n v="175"/>
    <m/>
    <m/>
    <x v="1961"/>
    <m/>
    <m/>
    <m/>
    <d v="2021-09-29T00:00:00"/>
    <m/>
    <m/>
    <m/>
    <m/>
    <m/>
  </r>
  <r>
    <s v="REZONING"/>
    <s v="HIDDEN VALLEY FARM"/>
    <s v="DUNLAP"/>
    <s v="ROBERT"/>
    <s v="345 SPRING MEADOW LANE"/>
    <s v="LEXINGTON"/>
    <s v="VA"/>
    <n v="24450"/>
    <n v="5404606721"/>
    <s v="I1"/>
    <s v="BF"/>
    <s v="74"/>
    <s v="A-75"/>
    <s v="74-A-75"/>
    <s v="THORNHILL"/>
    <n v="251"/>
    <x v="6"/>
    <n v="10.89"/>
    <m/>
    <n v="400"/>
    <m/>
    <m/>
    <x v="1962"/>
    <d v="2021-09-08T00:00:00"/>
    <d v="2021-09-27T00:00:00"/>
    <m/>
    <d v="2021-09-27T00:00:00"/>
    <m/>
    <m/>
    <m/>
    <m/>
    <s v="REZONE I1 TO A2"/>
  </r>
  <r>
    <s v="COMMERCIAL"/>
    <s v="BAHHUR EVENTS"/>
    <s v="BAHHUR"/>
    <s v="JOSEPH"/>
    <s v="76 RED HILL ROAD"/>
    <s v="FAIRFIELD"/>
    <s v="VA"/>
    <n v="24435"/>
    <n v="5407848076"/>
    <s v="R1"/>
    <s v="SR"/>
    <s v="39A"/>
    <s v="1-64A"/>
    <s v="39A-1-64A"/>
    <s v="FAIRFIELD"/>
    <n v="710"/>
    <x v="2"/>
    <n v="0.94"/>
    <m/>
    <n v="300"/>
    <m/>
    <m/>
    <x v="1962"/>
    <d v="2021-09-08T00:00:00"/>
    <d v="2021-09-27T00:00:00"/>
    <m/>
    <d v="2021-09-27T00:00:00"/>
    <m/>
    <m/>
    <m/>
    <m/>
    <s v="B&amp;B HOMESTAY IN R1"/>
  </r>
  <r>
    <s v="COMMERCIAL"/>
    <s v="SUNSET FARM"/>
    <s v="MANGIONE"/>
    <s v="KELLY"/>
    <s v="1491 THORNHILL RD"/>
    <s v="LEXINGTON"/>
    <s v="VA"/>
    <n v="24450"/>
    <n v="7037271478"/>
    <s v="AT"/>
    <s v="BF"/>
    <s v="74"/>
    <s v="6-1B"/>
    <s v="74-6-1B"/>
    <s v="THORNHILL"/>
    <n v="251"/>
    <x v="2"/>
    <n v="2.2570000000000001"/>
    <m/>
    <n v="300"/>
    <m/>
    <m/>
    <x v="1962"/>
    <d v="2021-09-08T00:00:00"/>
    <d v="2021-09-27T00:00:00"/>
    <m/>
    <d v="2021-09-27T00:00:00"/>
    <m/>
    <m/>
    <m/>
    <m/>
    <s v="LODGE/RESORT IN AT"/>
  </r>
  <r>
    <s v="AMENDMENT"/>
    <s v="WOOD YARD ZTA"/>
    <s v="COUNTY"/>
    <s v="ROCKBRIDGE"/>
    <s v="150 SOUTH MAIN STREET"/>
    <s v="LEXINGTON"/>
    <s v="VA"/>
    <n v="24450"/>
    <m/>
    <s v="A2"/>
    <m/>
    <m/>
    <m/>
    <s v="-"/>
    <m/>
    <m/>
    <x v="3"/>
    <m/>
    <m/>
    <m/>
    <m/>
    <m/>
    <x v="1960"/>
    <d v="2021-09-08T00:00:00"/>
    <d v="2021-09-27T00:00:00"/>
    <m/>
    <m/>
    <m/>
    <m/>
    <m/>
    <m/>
    <s v="ALLOW WOOD YARDS IN A1/A2"/>
  </r>
  <r>
    <s v="COMMERCIAL"/>
    <s v="CROWN HARDWOOD"/>
    <s v="HARDWOOD"/>
    <s v="CROWN"/>
    <s v="3505 WEST MIDLAND TRAIL"/>
    <s v="LEXINGTON"/>
    <s v="VA"/>
    <n v="24450"/>
    <n v="5405704451"/>
    <s v="A2"/>
    <s v="KC"/>
    <s v="46"/>
    <s v="A-62"/>
    <s v="46-A-62"/>
    <s v="KERRS CREEK"/>
    <n v="850"/>
    <x v="2"/>
    <n v="5.14"/>
    <m/>
    <n v="300"/>
    <m/>
    <m/>
    <x v="1960"/>
    <d v="2021-09-08T00:00:00"/>
    <m/>
    <m/>
    <m/>
    <m/>
    <m/>
    <m/>
    <m/>
    <s v="WOOD YARD IN A2"/>
  </r>
  <r>
    <s v="ADJUSTMENT"/>
    <s v="KOOGLER"/>
    <s v="KOOGLER"/>
    <s v="DOUGLAS"/>
    <s v="435 OAKLAND CIRCLE"/>
    <s v="RAPHINE"/>
    <s v="VA"/>
    <n v="24472"/>
    <m/>
    <s v="AT"/>
    <s v="WC"/>
    <s v="28"/>
    <s v="4-24E"/>
    <s v="28-4-24E"/>
    <s v="RAPHINE"/>
    <n v="917"/>
    <x v="13"/>
    <n v="2.5219999999999998"/>
    <m/>
    <n v="225"/>
    <m/>
    <m/>
    <x v="1913"/>
    <m/>
    <m/>
    <m/>
    <d v="2020-07-21T00:00:00"/>
    <m/>
    <m/>
    <m/>
    <m/>
    <m/>
  </r>
  <r>
    <s v="ADJUSTMENT"/>
    <s v="SEVENTH DAY ADVENTISTS"/>
    <s v="DAY"/>
    <s v="SEVENTH"/>
    <s v="177 BARES WOOD LANE"/>
    <s v="LEXINGTON"/>
    <s v="VA"/>
    <n v="24450"/>
    <n v="5408860771"/>
    <s v="B1"/>
    <s v="SR"/>
    <s v="76"/>
    <s v="A-53"/>
    <s v="76-A-53"/>
    <s v="BARES WOOD LANE"/>
    <n v="879"/>
    <x v="13"/>
    <n v="2.887"/>
    <m/>
    <n v="50"/>
    <m/>
    <m/>
    <x v="1963"/>
    <m/>
    <m/>
    <m/>
    <d v="2020-08-12T00:00:00"/>
    <m/>
    <m/>
    <m/>
    <m/>
    <m/>
  </r>
  <r>
    <s v="ADJUSTMENT"/>
    <s v="BUCKNER"/>
    <s v="BUCKNER"/>
    <s v="DALE"/>
    <s v="120 WIND RIVER"/>
    <s v="ROCKBRIDGE BATHS"/>
    <s v="VA"/>
    <n v="24473"/>
    <m/>
    <s v="A2"/>
    <s v="WC"/>
    <s v="36"/>
    <s v="8-3"/>
    <s v="36-8-3"/>
    <s v="WIND RIVER"/>
    <n v="39"/>
    <x v="13"/>
    <n v="6.17"/>
    <m/>
    <n v="50"/>
    <m/>
    <m/>
    <x v="1963"/>
    <m/>
    <m/>
    <m/>
    <d v="2020-08-12T00:00:00"/>
    <m/>
    <m/>
    <m/>
    <m/>
    <m/>
  </r>
  <r>
    <s v="ADJUSTMENT"/>
    <s v="SHERRARD"/>
    <s v="SHERRARD"/>
    <s v="JOHN"/>
    <s v="1308 THORNHILL ROAD"/>
    <s v="LEXINGTON"/>
    <s v="VA"/>
    <n v="24450"/>
    <s v="540-464-9001"/>
    <s v="A2"/>
    <s v="BF"/>
    <s v="74"/>
    <s v="A-56"/>
    <s v="74-A-56"/>
    <s v="ROSE HILL"/>
    <n v="251"/>
    <x v="13"/>
    <n v="25.78"/>
    <m/>
    <n v="50"/>
    <m/>
    <m/>
    <x v="1964"/>
    <m/>
    <m/>
    <m/>
    <d v="2020-09-01T00:00:00"/>
    <m/>
    <m/>
    <m/>
    <m/>
    <m/>
  </r>
  <r>
    <s v="ADJUSTMENT"/>
    <s v="KNICK"/>
    <s v="KNICK"/>
    <s v="JAMES"/>
    <s v="74 MURAT ROAD"/>
    <s v="LEXINGTON"/>
    <s v="VA"/>
    <n v="24450"/>
    <s v="540-464-9001"/>
    <s v="A2"/>
    <s v="KC"/>
    <s v="73"/>
    <s v="A-16A"/>
    <s v="73-A-16A"/>
    <s v="MURAT"/>
    <n v="675"/>
    <x v="13"/>
    <n v="8.76"/>
    <m/>
    <n v="50"/>
    <m/>
    <m/>
    <x v="1965"/>
    <m/>
    <m/>
    <m/>
    <d v="2020-09-01T00:00:00"/>
    <m/>
    <m/>
    <m/>
    <m/>
    <m/>
  </r>
  <r>
    <s v="ADJUSTMENT"/>
    <s v="HIDDEN VALLEY FARM"/>
    <s v="SHIFFLETT"/>
    <s v="JACKIE"/>
    <s v="345 SPRING MEADOW LANE"/>
    <s v="LEXINGTON"/>
    <s v="VA"/>
    <n v="24450"/>
    <m/>
    <s v="A2"/>
    <s v="BF"/>
    <s v="74"/>
    <s v="18-B"/>
    <s v="74-18-B"/>
    <s v="SOUTH LEXINGTON"/>
    <n v="251"/>
    <x v="13"/>
    <n v="4.6079999999999997"/>
    <m/>
    <n v="50"/>
    <m/>
    <m/>
    <x v="1966"/>
    <m/>
    <m/>
    <m/>
    <d v="2020-09-18T00:00:00"/>
    <m/>
    <m/>
    <m/>
    <m/>
    <m/>
  </r>
  <r>
    <s v="ADJUSTMENT"/>
    <s v="SHERRARD"/>
    <s v="SHERRARD"/>
    <s v="JONATHAN"/>
    <s v="1308 THORNHILL ROAD"/>
    <s v="LEXINGTON"/>
    <s v="VA"/>
    <n v="24450"/>
    <m/>
    <s v="A2"/>
    <s v="BF"/>
    <s v="74"/>
    <s v="A-56"/>
    <s v="74-A-56"/>
    <s v="SOUTH LEXINGTON"/>
    <n v="251"/>
    <x v="13"/>
    <n v="5.33"/>
    <m/>
    <n v="50"/>
    <m/>
    <m/>
    <x v="1917"/>
    <m/>
    <m/>
    <m/>
    <d v="2020-09-29T00:00:00"/>
    <m/>
    <m/>
    <m/>
    <m/>
    <m/>
  </r>
  <r>
    <s v="ADJUSTMENT"/>
    <s v="HEVENER'S"/>
    <s v="MOBILE HOME PARK"/>
    <s v="HEVENERS"/>
    <s v="785 LONGHOLLOW ROAD"/>
    <s v="BUENA VISTA"/>
    <s v="VA"/>
    <n v="24410"/>
    <m/>
    <s v="B1"/>
    <s v="SR"/>
    <s v="77"/>
    <s v="13-X"/>
    <s v="77-13-X"/>
    <s v="BUENA VISTA"/>
    <n v="631"/>
    <x v="13"/>
    <n v="6.6000000000000003E-2"/>
    <m/>
    <n v="50"/>
    <m/>
    <m/>
    <x v="1917"/>
    <m/>
    <m/>
    <m/>
    <d v="2020-09-28T00:00:00"/>
    <m/>
    <m/>
    <m/>
    <m/>
    <m/>
  </r>
  <r>
    <s v="ADJUSTMENT"/>
    <s v="HECHT"/>
    <s v="HECT"/>
    <s v="PATRICK"/>
    <s v="PO BOX 57"/>
    <s v="BROWNSBURG"/>
    <s v="VA"/>
    <n v="24415"/>
    <m/>
    <s v="A2"/>
    <s v="WC"/>
    <s v="25"/>
    <s v="A-1A"/>
    <s v="25-A-1A"/>
    <s v="DUTCH HOLLOW"/>
    <n v="731"/>
    <x v="13"/>
    <n v="10.025"/>
    <m/>
    <n v="50"/>
    <m/>
    <m/>
    <x v="1967"/>
    <m/>
    <m/>
    <m/>
    <d v="2020-09-30T00:00:00"/>
    <m/>
    <m/>
    <m/>
    <m/>
    <m/>
  </r>
  <r>
    <s v="ADJUSTMENT"/>
    <s v="HAYES"/>
    <s v="HAYES"/>
    <s v="CLINTON"/>
    <s v="19 DOVER LANE"/>
    <s v="BUENA VISTA"/>
    <s v="VA"/>
    <n v="24410"/>
    <s v="540-784-0531"/>
    <s v="R1"/>
    <s v="SR"/>
    <s v="77"/>
    <s v="20-1C"/>
    <s v="77-20-1C"/>
    <s v="BUENA VISTA"/>
    <n v="631"/>
    <x v="13"/>
    <n v="1.014"/>
    <m/>
    <n v="50"/>
    <m/>
    <m/>
    <x v="1917"/>
    <m/>
    <m/>
    <m/>
    <d v="2020-09-29T00:00:00"/>
    <m/>
    <m/>
    <m/>
    <m/>
    <m/>
  </r>
  <r>
    <s v="ADJUSTMENT"/>
    <s v="WOOD"/>
    <s v="FLOYD"/>
    <s v="WOOD"/>
    <s v="130 RUSTLING LEAVES LANE"/>
    <s v="BUENA VISTA"/>
    <s v="VA"/>
    <n v="24416"/>
    <s v="540-817-9145"/>
    <s v="A2"/>
    <s v="NB"/>
    <s v="99"/>
    <s v="5-2E"/>
    <s v="99-5-2E"/>
    <s v="RIVER ROAD"/>
    <n v="501"/>
    <x v="13"/>
    <n v="0.877"/>
    <m/>
    <n v="50"/>
    <m/>
    <m/>
    <x v="1968"/>
    <m/>
    <m/>
    <m/>
    <d v="2020-10-08T00:00:00"/>
    <m/>
    <m/>
    <m/>
    <m/>
    <m/>
  </r>
  <r>
    <s v="ADJUSTMENT"/>
    <s v="MULBERRY GROVE FARM"/>
    <s v="STERRETT"/>
    <s v="MARGARET"/>
    <s v="1913 STERRETT ROAD"/>
    <s v="RAPHINE"/>
    <s v="VA"/>
    <n v="24472"/>
    <m/>
    <s v="A2"/>
    <s v="WC"/>
    <s v="38"/>
    <s v="2-1"/>
    <s v="38-2-1"/>
    <s v="BROWNSBURG"/>
    <n v="724"/>
    <x v="13"/>
    <n v="68.105999999999995"/>
    <m/>
    <n v="50"/>
    <m/>
    <m/>
    <x v="1921"/>
    <m/>
    <m/>
    <m/>
    <d v="2020-10-20T00:00:00"/>
    <m/>
    <m/>
    <m/>
    <m/>
    <m/>
  </r>
  <r>
    <s v="ADJUSTMENT"/>
    <s v="WILLS RIDGE"/>
    <s v="MOORE"/>
    <s v="KEVIN"/>
    <s v="1565 RIDGE ROAD"/>
    <s v="RAPHINE"/>
    <s v="VA"/>
    <n v="24472"/>
    <m/>
    <s v="A2"/>
    <s v="WC"/>
    <s v="27"/>
    <s v="A-53B"/>
    <s v="27-A-53B"/>
    <s v="RAPHINE"/>
    <n v="613"/>
    <x v="13"/>
    <n v="5"/>
    <m/>
    <n v="50"/>
    <m/>
    <m/>
    <x v="1969"/>
    <m/>
    <m/>
    <m/>
    <d v="2020-11-05T00:00:00"/>
    <m/>
    <m/>
    <m/>
    <m/>
    <m/>
  </r>
  <r>
    <s v="ADJUSTMENT"/>
    <s v="BECK"/>
    <s v="BECK"/>
    <s v="STEPHEN"/>
    <s v="96 GINGERBREAD LANE"/>
    <s v="GLASGOW"/>
    <s v="VA"/>
    <n v="24555"/>
    <s v="540-817-4753"/>
    <s v="A2"/>
    <s v="NB"/>
    <s v="97"/>
    <s v="A-21"/>
    <s v="97-A-21"/>
    <s v="FALLING SPRING"/>
    <n v="680"/>
    <x v="13"/>
    <n v="25.082999999999998"/>
    <m/>
    <n v="50"/>
    <m/>
    <m/>
    <x v="1970"/>
    <m/>
    <m/>
    <m/>
    <d v="2020-11-06T00:00:00"/>
    <m/>
    <m/>
    <m/>
    <m/>
    <m/>
  </r>
  <r>
    <s v="ADJUSTMENT"/>
    <s v="POWERS FARM LLC"/>
    <s v="FARM"/>
    <s v="POWERS"/>
    <s v="1824 BIG SPRING DRIVE"/>
    <s v="LEXINGTON"/>
    <s v="VA"/>
    <n v="24450"/>
    <s v="703-244-4068"/>
    <s v="A2"/>
    <s v="KC"/>
    <s v="47"/>
    <s v="A-50A"/>
    <s v="47-A-50A"/>
    <s v="BIG SPRING"/>
    <n v="631"/>
    <x v="13"/>
    <n v="6.84"/>
    <m/>
    <n v="50"/>
    <m/>
    <m/>
    <x v="1923"/>
    <m/>
    <m/>
    <m/>
    <d v="2020-11-09T00:00:00"/>
    <m/>
    <m/>
    <m/>
    <m/>
    <m/>
  </r>
  <r>
    <s v="ADJUSTMENT"/>
    <s v="CONNER"/>
    <s v="CONNER"/>
    <s v="TIMOTHY"/>
    <s v="342 JACBOS LADDER"/>
    <s v="LEXINGTON"/>
    <s v="VA"/>
    <n v="24450"/>
    <m/>
    <s v="A2"/>
    <s v="BF"/>
    <s v="75"/>
    <s v="A-11A"/>
    <s v="75-A-11A"/>
    <s v="JACOBS LADDER"/>
    <n v="701"/>
    <x v="13"/>
    <n v="10.625"/>
    <m/>
    <n v="50"/>
    <m/>
    <m/>
    <x v="1971"/>
    <m/>
    <m/>
    <m/>
    <d v="2020-11-18T00:00:00"/>
    <m/>
    <m/>
    <m/>
    <m/>
    <m/>
  </r>
  <r>
    <s v="ADJUSTMENT"/>
    <s v="RAM-SUGAR CREEK"/>
    <s v="GRIGSBY"/>
    <s v="BC"/>
    <s v="2105 JACKTOWN RD"/>
    <s v="LEXINGTON"/>
    <s v="VA"/>
    <n v="24450"/>
    <m/>
    <s v="A2"/>
    <s v="KC"/>
    <s v="59"/>
    <s v="8-B"/>
    <s v="59-8-B"/>
    <s v="JACKTOWN"/>
    <n v="641"/>
    <x v="13"/>
    <n v="1.41"/>
    <m/>
    <n v="50"/>
    <m/>
    <m/>
    <x v="1924"/>
    <m/>
    <m/>
    <m/>
    <d v="2020-11-19T00:00:00"/>
    <m/>
    <m/>
    <m/>
    <m/>
    <m/>
  </r>
  <r>
    <s v="ADJUSTMENT"/>
    <s v="BEDELL"/>
    <s v="BEDELL"/>
    <s v="ROBERT"/>
    <s v="436 OLD BUENA VISTA ROAD"/>
    <s v="LEXINGTON"/>
    <s v="VA"/>
    <n v="24450"/>
    <m/>
    <s v="AT"/>
    <s v="SR"/>
    <s v="76"/>
    <s v="A-4"/>
    <s v="76-A-4"/>
    <s v="RIVERBEND"/>
    <n v="611"/>
    <x v="13"/>
    <n v="4.8390000000000004"/>
    <m/>
    <n v="50"/>
    <m/>
    <m/>
    <x v="1972"/>
    <m/>
    <m/>
    <m/>
    <d v="2020-12-04T00:00:00"/>
    <m/>
    <m/>
    <m/>
    <m/>
    <m/>
  </r>
  <r>
    <s v="ADJUSTMENT"/>
    <s v="KOOGLER"/>
    <s v="KOOGLER"/>
    <s v="BETTY"/>
    <s v="314 OAKLAND CIRCLE"/>
    <s v="RAPHINE"/>
    <s v="VA"/>
    <n v="24472"/>
    <m/>
    <s v="AT"/>
    <s v="WC"/>
    <s v="28"/>
    <s v="A-24"/>
    <s v="28-A-24"/>
    <s v="RAPHINE"/>
    <n v="917"/>
    <x v="13"/>
    <n v="0.48499999999999999"/>
    <m/>
    <n v="50"/>
    <m/>
    <m/>
    <x v="1973"/>
    <m/>
    <m/>
    <m/>
    <d v="2020-12-21T00:00:00"/>
    <m/>
    <m/>
    <m/>
    <m/>
    <m/>
  </r>
  <r>
    <s v="ADJUSTMENT"/>
    <s v="BRYANT"/>
    <s v="BRYANT"/>
    <s v="KEITH"/>
    <s v="136 SADDLE RIDGE"/>
    <s v="LEXINGTON"/>
    <s v="VA"/>
    <n v="24450"/>
    <m/>
    <s v="A2"/>
    <s v="KC"/>
    <s v="59"/>
    <s v="A-28"/>
    <s v="59-A-28"/>
    <s v="SADDLE RIDGE"/>
    <n v="643"/>
    <x v="13"/>
    <n v="1.94"/>
    <m/>
    <n v="50"/>
    <m/>
    <m/>
    <x v="1942"/>
    <m/>
    <m/>
    <m/>
    <d v="2021-01-20T00:00:00"/>
    <m/>
    <m/>
    <m/>
    <m/>
    <m/>
  </r>
  <r>
    <s v="ADJUSTMENT"/>
    <s v="JAY"/>
    <s v="JAY"/>
    <s v="ANDREW"/>
    <s v="17 HIGH MEADOW DRIVE"/>
    <s v="LEXINGTON"/>
    <s v="VA"/>
    <n v="24450"/>
    <m/>
    <s v="A2"/>
    <s v="NB"/>
    <s v="106"/>
    <s v="24-1J1"/>
    <s v="106-24-1J1"/>
    <s v="HERRING HALL"/>
    <n v="11"/>
    <x v="13"/>
    <n v="5"/>
    <m/>
    <n v="50"/>
    <m/>
    <m/>
    <x v="1942"/>
    <m/>
    <m/>
    <m/>
    <d v="2021-01-20T00:00:00"/>
    <m/>
    <m/>
    <m/>
    <m/>
    <m/>
  </r>
  <r>
    <s v="ADJUSTMENT"/>
    <s v="KEISER"/>
    <s v="KEISER"/>
    <s v="ROBERT"/>
    <s v="22 LANDFILL RD"/>
    <s v="LEXINGTON"/>
    <s v="VA"/>
    <n v="24450"/>
    <m/>
    <s v="R1"/>
    <s v="SR"/>
    <s v="77"/>
    <s v="16-1D2"/>
    <s v="77-16-1D2"/>
    <s v="LANDFILL"/>
    <n v="704"/>
    <x v="13"/>
    <n v="0.35299999999999998"/>
    <m/>
    <n v="50"/>
    <m/>
    <m/>
    <x v="1974"/>
    <m/>
    <m/>
    <m/>
    <d v="2021-01-22T00:00:00"/>
    <m/>
    <m/>
    <m/>
    <m/>
    <m/>
  </r>
  <r>
    <s v="ADJUSTMENT"/>
    <s v="FAIRBURN"/>
    <s v="FAIRBURN"/>
    <s v="THOMAS"/>
    <s v="1008 HAYSETTE ROAD"/>
    <s v="LEXINGTON"/>
    <s v="VA"/>
    <n v="24450"/>
    <m/>
    <s v="A2"/>
    <s v="BF"/>
    <s v="70"/>
    <s v="A-52A"/>
    <s v="70-A-52A"/>
    <s v="BLACKS CREEK"/>
    <n v="696"/>
    <x v="13"/>
    <n v="7.01"/>
    <m/>
    <n v="50"/>
    <m/>
    <m/>
    <x v="1974"/>
    <m/>
    <m/>
    <m/>
    <d v="2021-01-22T00:00:00"/>
    <m/>
    <m/>
    <m/>
    <m/>
    <m/>
  </r>
  <r>
    <s v="ADJUSTMENT"/>
    <s v="STOKES"/>
    <s v="STOKES"/>
    <s v="JAMES"/>
    <s v="1930 THOMSON ROAD"/>
    <s v="CHARLOTTESVILLE"/>
    <s v="VA"/>
    <n v="22903"/>
    <m/>
    <s v="A1"/>
    <s v="KC"/>
    <s v="35"/>
    <s v="A-4"/>
    <s v="35-A-4"/>
    <s v="FARMHOUSE RD"/>
    <n v="621"/>
    <x v="13"/>
    <n v="355"/>
    <m/>
    <n v="50"/>
    <m/>
    <m/>
    <x v="1975"/>
    <m/>
    <m/>
    <m/>
    <d v="2021-02-02T00:00:00"/>
    <m/>
    <m/>
    <m/>
    <m/>
    <m/>
  </r>
  <r>
    <s v="ADJUSTMENT"/>
    <s v="HOCKMAN"/>
    <s v="HOCKMAN"/>
    <s v="MILDRED"/>
    <s v="1323 FALLING SPRINGS ROAD"/>
    <s v="GLASGOW"/>
    <s v="VA"/>
    <n v="24555"/>
    <m/>
    <s v="A2"/>
    <s v="NB"/>
    <s v="97"/>
    <s v="10-2"/>
    <s v="97-10-2"/>
    <s v="FALLING SPRINGS"/>
    <n v="680"/>
    <x v="13"/>
    <n v="8.3179999999999996"/>
    <m/>
    <n v="50"/>
    <m/>
    <m/>
    <x v="1948"/>
    <m/>
    <m/>
    <m/>
    <d v="2021-02-16T00:00:00"/>
    <m/>
    <m/>
    <m/>
    <m/>
    <m/>
  </r>
  <r>
    <s v="ADJUSTMENT"/>
    <s v="AYERS"/>
    <s v="AYERS"/>
    <s v="MICHAEL"/>
    <s v="493 ORE BANK LANE"/>
    <s v="NATURAL BRIDGE STA"/>
    <s v="VA"/>
    <n v="24579"/>
    <m/>
    <s v="AT"/>
    <s v="NB"/>
    <s v="113A"/>
    <s v="1-6D"/>
    <s v="113A-1-6D"/>
    <s v="ARNOLDS VALLEY"/>
    <n v="759"/>
    <x v="13"/>
    <n v="0.66200000000000003"/>
    <m/>
    <n v="50"/>
    <m/>
    <m/>
    <x v="1948"/>
    <m/>
    <m/>
    <m/>
    <d v="2021-02-16T00:00:00"/>
    <m/>
    <m/>
    <m/>
    <m/>
    <m/>
  </r>
  <r>
    <s v="ADJUSTMENT"/>
    <s v="MOHLER"/>
    <s v="MOHLER"/>
    <s v="JAMES"/>
    <s v="4746 MAURY RIVER ROAD"/>
    <s v="ROCKBRIDGE BATHS"/>
    <s v="VA"/>
    <n v="24473"/>
    <m/>
    <s v="A2"/>
    <s v="WC"/>
    <s v="36"/>
    <s v="A-69A"/>
    <s v="36-A-69A"/>
    <s v="ROCKBRIDGE BATHS"/>
    <n v="39"/>
    <x v="13"/>
    <n v="1.125"/>
    <m/>
    <n v="50"/>
    <m/>
    <m/>
    <x v="1933"/>
    <m/>
    <m/>
    <m/>
    <d v="2021-02-19T00:00:00"/>
    <m/>
    <m/>
    <m/>
    <m/>
    <m/>
  </r>
  <r>
    <s v="ADJUSTMENT"/>
    <s v="THOMAS"/>
    <s v="THOMAS"/>
    <s v="JO ANN"/>
    <s v="35 WALNUT GROVE LANE"/>
    <s v="ROCKBRIDGE BATHS"/>
    <s v="VA"/>
    <n v="24473"/>
    <m/>
    <s v="A2"/>
    <s v="KC"/>
    <s v="35A2"/>
    <s v="4-B1"/>
    <s v="35A2-4-B1"/>
    <s v="FARMHOUSE RD"/>
    <n v="623"/>
    <x v="13"/>
    <n v="3.2629999999999999"/>
    <m/>
    <n v="50"/>
    <m/>
    <m/>
    <x v="1933"/>
    <m/>
    <m/>
    <m/>
    <d v="2021-02-19T00:00:00"/>
    <m/>
    <m/>
    <m/>
    <m/>
    <m/>
  </r>
  <r>
    <s v="ADJUSTMENT"/>
    <s v="TURLEY"/>
    <s v="TURLEY"/>
    <s v="KRISTY"/>
    <s v="318 RIDGE ROAD"/>
    <s v="FAIRFIELD"/>
    <s v="VA"/>
    <n v="24435"/>
    <m/>
    <s v="AT"/>
    <s v="WC"/>
    <s v="39"/>
    <s v="4-A"/>
    <s v="39-4-A"/>
    <s v="RIDGE ROAD"/>
    <n v="613"/>
    <x v="13"/>
    <n v="3.6749999999999998"/>
    <m/>
    <n v="50"/>
    <m/>
    <m/>
    <x v="1976"/>
    <m/>
    <m/>
    <m/>
    <d v="2021-02-26T00:00:00"/>
    <m/>
    <m/>
    <m/>
    <m/>
    <m/>
  </r>
  <r>
    <s v="ADJUSTMENT"/>
    <s v="GRIGSBY"/>
    <s v="GRIGSBY"/>
    <s v="BERNARD"/>
    <s v="PO BOX 777"/>
    <s v="LEXINGTON"/>
    <s v="VA"/>
    <n v="24450"/>
    <s v="540-464-9001"/>
    <s v="A2"/>
    <s v="KC"/>
    <s v="58"/>
    <s v="A-66"/>
    <s v="58-A-66"/>
    <s v="JACKTOWN"/>
    <n v="672"/>
    <x v="13"/>
    <n v="146.87"/>
    <m/>
    <n v="50"/>
    <m/>
    <m/>
    <x v="1977"/>
    <m/>
    <m/>
    <m/>
    <d v="2021-03-05T00:00:00"/>
    <m/>
    <m/>
    <m/>
    <m/>
    <m/>
  </r>
  <r>
    <s v="ADJUSTMENT"/>
    <s v="CONNORS"/>
    <s v="CONNORS"/>
    <s v="CHRISTOPHE"/>
    <s v="1657 MT ATLAS ROAD"/>
    <s v="LEXINGTON"/>
    <s v="VA"/>
    <n v="24450"/>
    <s v="540-960-0477"/>
    <s v="A2"/>
    <s v="WC"/>
    <s v="36"/>
    <s v="A-134"/>
    <s v="36-A-134"/>
    <s v="MAURY RIVER ROAD"/>
    <n v="716"/>
    <x v="13"/>
    <n v="14.62"/>
    <m/>
    <n v="50"/>
    <m/>
    <m/>
    <x v="1977"/>
    <m/>
    <m/>
    <m/>
    <d v="2021-03-05T00:00:00"/>
    <m/>
    <m/>
    <m/>
    <m/>
    <m/>
  </r>
  <r>
    <s v="ADJUSTMENT"/>
    <s v="OUTLAND"/>
    <s v="OUTLAND"/>
    <s v="ROBERT"/>
    <s v="148 OAK LANE"/>
    <s v="EATONTON"/>
    <s v="GA"/>
    <n v="31024"/>
    <s v="540-294-2094"/>
    <s v="A2"/>
    <s v="SR"/>
    <s v="52"/>
    <s v="3-3Q"/>
    <s v="52-3-3Q"/>
    <s v="SOUTH RIVER"/>
    <n v="608"/>
    <x v="13"/>
    <n v="4.9889999999999999"/>
    <m/>
    <n v="50"/>
    <m/>
    <m/>
    <x v="1978"/>
    <m/>
    <m/>
    <m/>
    <d v="2021-04-14T00:00:00"/>
    <m/>
    <m/>
    <m/>
    <m/>
    <m/>
  </r>
  <r>
    <s v="ADJUSTMENT"/>
    <s v="ALFORD"/>
    <s v="ALFORD"/>
    <s v="ANNA"/>
    <s v="5704 PLANK ROAD"/>
    <s v="NATURAL BRIDGE"/>
    <s v="VA"/>
    <n v="24578"/>
    <m/>
    <s v="A2"/>
    <s v="NB"/>
    <s v="104"/>
    <s v="1-5B4"/>
    <s v="104-1-5B4"/>
    <s v="PLANK ROAD"/>
    <n v="610"/>
    <x v="13"/>
    <n v="8.641"/>
    <m/>
    <n v="50"/>
    <m/>
    <m/>
    <x v="1945"/>
    <m/>
    <m/>
    <m/>
    <d v="2021-05-12T00:00:00"/>
    <m/>
    <m/>
    <m/>
    <m/>
    <m/>
  </r>
  <r>
    <s v="ADJUSTMENT"/>
    <s v="BENSON"/>
    <s v="BENSON"/>
    <s v="ROBERT"/>
    <s v="5445 SOUTH RIVER ROAD"/>
    <s v="VESUVIUS"/>
    <s v="VA"/>
    <n v="24483"/>
    <m/>
    <s v="A2"/>
    <s v="SR"/>
    <s v="53"/>
    <s v="A-2"/>
    <s v="53-A-2"/>
    <s v="SOUTH RIVER"/>
    <n v="608"/>
    <x v="13"/>
    <n v="2.73"/>
    <m/>
    <n v="50"/>
    <m/>
    <m/>
    <x v="1979"/>
    <m/>
    <m/>
    <m/>
    <d v="2021-05-13T00:00:00"/>
    <m/>
    <m/>
    <m/>
    <m/>
    <m/>
  </r>
  <r>
    <s v="ADJUSTMENT"/>
    <s v="BUCKNER"/>
    <s v="BUCKNER"/>
    <s v="DALE"/>
    <s v="120 WIND RIVER DRIVE"/>
    <s v="ROCKBRIDGE BATHS"/>
    <s v="VA"/>
    <n v="24473"/>
    <m/>
    <s v="A2"/>
    <s v="WC"/>
    <s v="36"/>
    <s v="8-18"/>
    <s v="36-8-18"/>
    <s v="WIND RIVER"/>
    <n v="39"/>
    <x v="13"/>
    <n v="5.4"/>
    <m/>
    <n v="50"/>
    <m/>
    <m/>
    <x v="1979"/>
    <m/>
    <m/>
    <m/>
    <d v="2021-05-13T00:00:00"/>
    <m/>
    <m/>
    <m/>
    <m/>
    <m/>
  </r>
  <r>
    <s v="ADJUSTMENT"/>
    <s v="WILLIAMS"/>
    <s v="WILLIAMS"/>
    <s v="JOHN"/>
    <s v="1054 FOREST GROVE ROAD"/>
    <s v="LEXINGTON"/>
    <s v="VA"/>
    <n v="24450"/>
    <m/>
    <s v="A2"/>
    <s v="SR"/>
    <s v="63"/>
    <s v="A-39D"/>
    <s v="63-A-39D"/>
    <s v="FOREST GROVE"/>
    <n v="703"/>
    <x v="13"/>
    <n v="2.1030000000000002"/>
    <m/>
    <n v="50"/>
    <m/>
    <m/>
    <x v="1980"/>
    <m/>
    <m/>
    <m/>
    <d v="2021-05-17T00:00:00"/>
    <m/>
    <m/>
    <m/>
    <m/>
    <m/>
  </r>
  <r>
    <s v="ADJUSTMENT"/>
    <s v="WILSON"/>
    <s v="WILSON"/>
    <s v="GLENN"/>
    <s v="1312 RAPHINE ROAD"/>
    <s v="RAPHINE"/>
    <s v="VA"/>
    <n v="24472"/>
    <m/>
    <s v="A2"/>
    <s v="WC"/>
    <s v="27"/>
    <s v="A-28A"/>
    <s v="27-A-28A"/>
    <s v="RAPHINE"/>
    <n v="606"/>
    <x v="13"/>
    <n v="5.5640000000000001"/>
    <m/>
    <n v="50"/>
    <m/>
    <m/>
    <x v="1943"/>
    <m/>
    <m/>
    <m/>
    <d v="2021-05-21T00:00:00"/>
    <m/>
    <m/>
    <m/>
    <m/>
    <m/>
  </r>
  <r>
    <s v="ADJUSTMENT"/>
    <s v="MAYR"/>
    <s v="MAYR"/>
    <s v="CHAD"/>
    <s v="160 DONALDSBURG LANE"/>
    <s v="FAIRFIELD"/>
    <s v="VA"/>
    <n v="24435"/>
    <s v="817-994-4571"/>
    <s v="A2"/>
    <s v="SR"/>
    <s v="51"/>
    <s v="24-14"/>
    <s v="51-24-14"/>
    <s v="DONALDSBURG"/>
    <n v="706"/>
    <x v="13"/>
    <n v="2.5499999999999998"/>
    <m/>
    <n v="50"/>
    <m/>
    <m/>
    <x v="1981"/>
    <m/>
    <m/>
    <m/>
    <d v="2021-06-03T00:00:00"/>
    <m/>
    <m/>
    <m/>
    <m/>
    <m/>
  </r>
  <r>
    <s v="ADJUSTMENT"/>
    <s v="WATKINS"/>
    <s v="WATKINS"/>
    <s v="KENNETH"/>
    <s v="64 SKILLERN MT LANE"/>
    <s v="NATURAL BRIDGE STA"/>
    <s v="VA"/>
    <n v="24579"/>
    <m/>
    <s v="AT"/>
    <s v="NB"/>
    <s v="108A2"/>
    <s v="1-VS-13"/>
    <s v="108A2-1-VS-13"/>
    <s v="GLASGOW"/>
    <n v="130"/>
    <x v="13"/>
    <n v="22.31"/>
    <m/>
    <n v="50"/>
    <m/>
    <m/>
    <x v="1982"/>
    <m/>
    <m/>
    <m/>
    <d v="2021-06-14T00:00:00"/>
    <m/>
    <m/>
    <m/>
    <m/>
    <m/>
  </r>
  <r>
    <s v="ADJUSTMENT"/>
    <s v="COFFEY"/>
    <s v="COFFEY"/>
    <s v="KEITH"/>
    <s v="279 BORDEN GRANT TRAIL"/>
    <s v="BUENA VISTA"/>
    <s v="VA"/>
    <n v="24416"/>
    <m/>
    <s v="A2"/>
    <s v="SR"/>
    <s v="63"/>
    <s v="7-1"/>
    <s v="63-7-1"/>
    <s v="BORDEN GRANT"/>
    <n v="706"/>
    <x v="13"/>
    <n v="5.8000000000000003E-2"/>
    <m/>
    <n v="50"/>
    <m/>
    <m/>
    <x v="1983"/>
    <m/>
    <m/>
    <m/>
    <d v="2021-06-22T00:00:00"/>
    <m/>
    <m/>
    <m/>
    <m/>
    <m/>
  </r>
  <r>
    <s v="ADJUSTMENT"/>
    <s v="TOMLIN"/>
    <s v="TOMLIN"/>
    <s v="BRENDA"/>
    <s v="26 DUCK POND LANE"/>
    <s v="BUENA VISTA"/>
    <s v="VA"/>
    <n v="24416"/>
    <m/>
    <s v="AT"/>
    <s v="SR"/>
    <s v="78"/>
    <s v="A-11B1"/>
    <s v="78-A-11B1"/>
    <s v="BUENA VISTA"/>
    <n v="733"/>
    <x v="13"/>
    <n v="0.312"/>
    <m/>
    <n v="50"/>
    <m/>
    <m/>
    <x v="1983"/>
    <m/>
    <m/>
    <m/>
    <d v="2021-06-22T00:00:00"/>
    <m/>
    <m/>
    <m/>
    <m/>
    <m/>
  </r>
  <r>
    <s v="ADJUSTMENT"/>
    <s v="JANSEN"/>
    <s v="JANSEN"/>
    <s v="KENNETH"/>
    <s v="35 INDEPENDENCE DRIVE"/>
    <s v="FAIRFIELD"/>
    <s v="VA"/>
    <n v="24435"/>
    <m/>
    <s v="A2"/>
    <s v="SR"/>
    <s v="51"/>
    <s v="23-42"/>
    <s v="51-23-42"/>
    <s v="HENRY HILL"/>
    <n v="706"/>
    <x v="13"/>
    <n v="1.3"/>
    <m/>
    <n v="50"/>
    <m/>
    <m/>
    <x v="1984"/>
    <m/>
    <m/>
    <m/>
    <d v="2021-07-13T00:00:00"/>
    <m/>
    <m/>
    <m/>
    <m/>
    <m/>
  </r>
  <r>
    <s v="ADJUSTMENT"/>
    <s v="QUARRY CONSTRUCTION/DVLPMT"/>
    <s v="CONSTRUCTION"/>
    <s v="QUARRY"/>
    <s v="620 GALLOPING PATH"/>
    <s v="NATURAL BRIDGE"/>
    <s v="VA"/>
    <n v="24578"/>
    <m/>
    <s v="R1"/>
    <s v="SR"/>
    <s v="62"/>
    <s v="32-102"/>
    <s v="62-32-102"/>
    <s v="THE PONDS"/>
    <n v="1052"/>
    <x v="13"/>
    <n v="0.49299999999999999"/>
    <m/>
    <n v="50"/>
    <m/>
    <m/>
    <x v="1985"/>
    <m/>
    <m/>
    <m/>
    <d v="2021-07-29T00:00:00"/>
    <m/>
    <m/>
    <m/>
    <m/>
    <m/>
  </r>
  <r>
    <s v="ADJUSTMENT"/>
    <s v="FLINT"/>
    <s v="LAWRENCE"/>
    <s v="FLINT"/>
    <s v="35 LEE HI ACRES"/>
    <s v="LEXINGTON"/>
    <s v="VA"/>
    <n v="24450"/>
    <m/>
    <s v="R1"/>
    <s v="WC"/>
    <s v="49"/>
    <s v="6-1A"/>
    <s v="49-6-1A"/>
    <s v="LEE HIGH"/>
    <n v="11"/>
    <x v="13"/>
    <n v="4.9000000000000002E-2"/>
    <m/>
    <n v="50"/>
    <m/>
    <m/>
    <x v="1986"/>
    <m/>
    <m/>
    <m/>
    <d v="2021-08-25T00:00:00"/>
    <m/>
    <m/>
    <m/>
    <m/>
    <m/>
  </r>
  <r>
    <s v="ADJUSTMENT"/>
    <s v="HUFFMAN"/>
    <s v="HUFFMAN"/>
    <s v="WINIFRED"/>
    <s v="1409 ROSS ROAD"/>
    <s v="LEXINGTON"/>
    <s v="VA"/>
    <n v="24450"/>
    <s v="540-406-6043"/>
    <s v="A2"/>
    <s v="BF"/>
    <s v="74"/>
    <s v="10-A"/>
    <s v="74-10-A"/>
    <s v="THORNHILL"/>
    <n v="687"/>
    <x v="13"/>
    <n v="6"/>
    <m/>
    <n v="50"/>
    <m/>
    <m/>
    <x v="1987"/>
    <m/>
    <m/>
    <m/>
    <d v="2021-08-16T00:00:00"/>
    <m/>
    <m/>
    <m/>
    <m/>
    <m/>
  </r>
  <r>
    <s v="ADJUSTMENT"/>
    <s v="HARTLESS"/>
    <s v="HARTLESS"/>
    <s v="EMMA"/>
    <s v="PO BOX 321"/>
    <s v="FAIRFIELD"/>
    <s v="VA"/>
    <n v="24435"/>
    <s v="540-570-0406"/>
    <s v="A2"/>
    <s v="WC"/>
    <s v="50"/>
    <s v="A-78"/>
    <s v="50-A-78"/>
    <s v="OLD CHAPEL ROAD"/>
    <n v="712"/>
    <x v="13"/>
    <n v="0.41699999999999998"/>
    <m/>
    <n v="50"/>
    <m/>
    <m/>
    <x v="1957"/>
    <m/>
    <m/>
    <m/>
    <d v="2021-08-12T00:00:00"/>
    <m/>
    <m/>
    <m/>
    <m/>
    <m/>
  </r>
  <r>
    <s v="ADJUSTMENT"/>
    <s v="JOHNSTON"/>
    <s v="JOHNSTON"/>
    <s v="MYRNA"/>
    <s v="190 UNION SCHOOL ROAD "/>
    <s v="LEXINGTON"/>
    <s v="VA"/>
    <n v="24450"/>
    <m/>
    <s v="A2"/>
    <s v="KC"/>
    <s v="46"/>
    <s v="A-49"/>
    <s v="46-A-49"/>
    <s v="STILLHOUSE"/>
    <n v="631"/>
    <x v="13"/>
    <n v="7.9189999999999996"/>
    <m/>
    <n v="50"/>
    <m/>
    <m/>
    <x v="1957"/>
    <m/>
    <m/>
    <m/>
    <d v="2021-08-12T00:00:00"/>
    <m/>
    <m/>
    <m/>
    <m/>
    <m/>
  </r>
  <r>
    <s v="ADJUSTMENT"/>
    <s v="WYSHVILLE FARM"/>
    <s v="FARM"/>
    <s v="WYSHVILLE"/>
    <s v="4445 CORPORATION LANE"/>
    <s v="VIRGINIA BEACH"/>
    <s v="VA"/>
    <n v="23462"/>
    <m/>
    <s v="A2"/>
    <s v="WC"/>
    <s v="36"/>
    <s v="1-2"/>
    <s v="36-1-2"/>
    <s v="WALKERS CREEK"/>
    <n v="602"/>
    <x v="13"/>
    <n v="153.63999999999999"/>
    <m/>
    <n v="50"/>
    <m/>
    <m/>
    <x v="1957"/>
    <m/>
    <m/>
    <m/>
    <d v="2021-08-12T00:00:00"/>
    <m/>
    <m/>
    <m/>
    <m/>
    <m/>
  </r>
  <r>
    <s v="ADJUSTMENT"/>
    <s v="FERGUSON"/>
    <s v="FERGUSON"/>
    <s v="ROBERT"/>
    <s v="110 RED CLOVER LANE"/>
    <s v="NATURAL BRIDGE"/>
    <s v="VA"/>
    <n v="24578"/>
    <m/>
    <s v="A2"/>
    <s v="BF"/>
    <s v="96"/>
    <s v="14-D3A"/>
    <s v="96-14-D3A"/>
    <s v="BROAD CREEK CHURCH"/>
    <n v="734"/>
    <x v="13"/>
    <n v="6.3520000000000003"/>
    <m/>
    <n v="50"/>
    <m/>
    <m/>
    <x v="1988"/>
    <m/>
    <m/>
    <m/>
    <d v="2021-08-31T00:00:00"/>
    <m/>
    <m/>
    <m/>
    <m/>
    <m/>
  </r>
  <r>
    <s v="ADJUSTMENT"/>
    <s v="ORRISON"/>
    <s v="ORRISON"/>
    <s v="RUSSELL"/>
    <s v="400 POOR HOUSE ROAD"/>
    <s v="LEXINGTON"/>
    <s v="VA"/>
    <n v="24450"/>
    <s v="540-463-9154"/>
    <s v="A2"/>
    <s v="WC"/>
    <s v="49"/>
    <s v="5-B2"/>
    <s v="49-5-B2"/>
    <s v="POOR HOUSE"/>
    <n v="728"/>
    <x v="13"/>
    <n v="19.05"/>
    <m/>
    <n v="50"/>
    <m/>
    <m/>
    <x v="1989"/>
    <m/>
    <m/>
    <m/>
    <d v="2021-09-29T00:00:00"/>
    <m/>
    <m/>
    <m/>
    <m/>
    <m/>
  </r>
  <r>
    <s v="ADJUSTMENT"/>
    <s v="GOODMAN FARMS"/>
    <s v="FARM"/>
    <s v="GOODMAN"/>
    <s v="304 JEFFERSON DRIVE"/>
    <s v="PALMYRA"/>
    <s v="VA"/>
    <n v="22963"/>
    <s v="540-464-9001"/>
    <s v="A2"/>
    <s v="SR"/>
    <s v="51"/>
    <s v="3-1"/>
    <s v="51-3-1"/>
    <s v="FAIRFIELD"/>
    <n v="712"/>
    <x v="13"/>
    <n v="9.4499999999999993"/>
    <m/>
    <n v="50"/>
    <m/>
    <m/>
    <x v="1961"/>
    <m/>
    <m/>
    <m/>
    <d v="2021-10-14T00:00:00"/>
    <m/>
    <m/>
    <m/>
    <m/>
    <m/>
  </r>
  <r>
    <s v="ADJUSTMENT"/>
    <s v="GRAHAM"/>
    <s v="GRAHAM"/>
    <s v="JOSEPH"/>
    <s v="PO BOX 721"/>
    <s v="CRAIGSVILLE"/>
    <s v="VA"/>
    <n v="24430"/>
    <s v="997-1215"/>
    <s v="A2"/>
    <s v="WC"/>
    <s v="9"/>
    <s v="A-34"/>
    <s v="9-A-34"/>
    <s v="LITTLE RIVER ROAD"/>
    <n v="601"/>
    <x v="13"/>
    <n v="1.2769999999999999"/>
    <m/>
    <n v="50"/>
    <m/>
    <m/>
    <x v="1990"/>
    <m/>
    <m/>
    <m/>
    <d v="2021-10-21T00:00:00"/>
    <m/>
    <m/>
    <m/>
    <m/>
    <m/>
  </r>
  <r>
    <s v="ADJUSTMENT"/>
    <s v="BJB PROPERTIES"/>
    <s v="PROPERTIES"/>
    <s v="BJB"/>
    <s v="2440 RAPHINE ROAD"/>
    <s v="RAPHINE"/>
    <s v="VA"/>
    <n v="24472"/>
    <s v="540-784-0078"/>
    <s v="I1"/>
    <s v="SR"/>
    <s v="28"/>
    <s v="A-24F"/>
    <s v="28-A-24F"/>
    <s v="WHITES"/>
    <n v="706"/>
    <x v="13"/>
    <n v="4.24"/>
    <m/>
    <n v="50"/>
    <m/>
    <m/>
    <x v="1991"/>
    <m/>
    <m/>
    <m/>
    <d v="2021-10-18T00:00:00"/>
    <m/>
    <m/>
    <m/>
    <m/>
    <m/>
  </r>
  <r>
    <s v="ADJUSTMENT"/>
    <s v="STUART"/>
    <s v="STUART"/>
    <s v="MARTHA"/>
    <s v="1791 FOREST GROVE ROAD"/>
    <s v="LEXINGTON"/>
    <s v="VA"/>
    <n v="24450"/>
    <m/>
    <s v="A2"/>
    <s v="SR"/>
    <s v="63"/>
    <s v="A-65"/>
    <s v="63-A-65"/>
    <s v="TIMBER RIDGE"/>
    <n v="716"/>
    <x v="13"/>
    <n v="7.26"/>
    <m/>
    <n v="50"/>
    <m/>
    <m/>
    <x v="1992"/>
    <m/>
    <m/>
    <m/>
    <d v="2021-10-15T00:00:00"/>
    <m/>
    <m/>
    <m/>
    <m/>
    <m/>
  </r>
  <r>
    <s v="ADJUSTMENT"/>
    <s v="SELECT EQUINE PROPERTIES"/>
    <s v="EQUINE"/>
    <s v="SELECT"/>
    <s v="100 CROSS COUNTRY LANE"/>
    <s v="NATURAL BRIDGE"/>
    <s v="VA"/>
    <n v="24578"/>
    <s v="757-373-3544"/>
    <s v="A2"/>
    <s v="BF"/>
    <s v="97"/>
    <s v="14-A"/>
    <s v="97-14-A"/>
    <s v="BROAD CREEK CHURCH"/>
    <n v="11"/>
    <x v="13"/>
    <n v="22.68"/>
    <m/>
    <n v="50"/>
    <m/>
    <m/>
    <x v="1993"/>
    <m/>
    <m/>
    <m/>
    <d v="2021-10-14T00:00:00"/>
    <m/>
    <m/>
    <m/>
    <m/>
    <m/>
  </r>
  <r>
    <s v="ADJUSTMENT"/>
    <s v="STUART"/>
    <s v="STUART"/>
    <s v="JERRY"/>
    <s v="3 WELSH PARK"/>
    <s v="LEXINGTON"/>
    <s v="VA"/>
    <n v="24450"/>
    <s v="540-463-3832"/>
    <s v="A2"/>
    <s v="BF"/>
    <s v="85"/>
    <s v="A-28"/>
    <s v="85-A-28"/>
    <s v="KYGERS HILL"/>
    <n v="677"/>
    <x v="13"/>
    <n v="9.2999999999999999E-2"/>
    <m/>
    <n v="50"/>
    <m/>
    <m/>
    <x v="1993"/>
    <m/>
    <m/>
    <m/>
    <d v="2021-10-14T00:00:00"/>
    <m/>
    <m/>
    <m/>
    <m/>
    <m/>
  </r>
  <r>
    <s v="ADJUSTMENT"/>
    <s v="HENSON"/>
    <s v="HENSON"/>
    <s v="TROY"/>
    <s v="393 RIVERSIDE ROAD"/>
    <s v="BUENA VISTA"/>
    <s v="VA"/>
    <n v="24416"/>
    <m/>
    <s v="A2"/>
    <s v="SR"/>
    <s v="78"/>
    <s v="11-E"/>
    <s v="78-11-E"/>
    <s v="RIVERSIDE"/>
    <n v="608"/>
    <x v="13"/>
    <n v="3.6480000000000001"/>
    <m/>
    <n v="50"/>
    <m/>
    <m/>
    <x v="1994"/>
    <m/>
    <m/>
    <m/>
    <d v="2021-10-08T00:00:00"/>
    <m/>
    <m/>
    <m/>
    <m/>
    <m/>
  </r>
  <r>
    <s v="SUBDIVISION"/>
    <s v="VARNER"/>
    <s v="VARNER"/>
    <s v="REBECCA"/>
    <s v="12464 HEDGES RUN DRIVE"/>
    <s v="WOODBRIDGE"/>
    <s v="VA"/>
    <n v="22192"/>
    <m/>
    <s v="A2"/>
    <s v="NB"/>
    <s v="107"/>
    <s v="17-1"/>
    <s v="107-17-1"/>
    <s v="FORGE RD"/>
    <n v="608"/>
    <x v="4"/>
    <n v="28.68"/>
    <m/>
    <n v="100"/>
    <m/>
    <m/>
    <x v="1995"/>
    <m/>
    <m/>
    <m/>
    <d v="2021-10-13T00:00:00"/>
    <m/>
    <m/>
    <m/>
    <m/>
    <m/>
  </r>
  <r>
    <s v="SUBDIVISION"/>
    <s v="RUNKLE"/>
    <s v="RUNKLE"/>
    <s v="ADAM"/>
    <s v="198 HILLCREST VIEW ROAD"/>
    <s v="RAPHINE"/>
    <s v="VA"/>
    <n v="24472"/>
    <s v="540-817-3080"/>
    <s v="A2"/>
    <s v="WC"/>
    <s v="39"/>
    <s v="3-1B"/>
    <s v="39-3-1B"/>
    <s v="RAPHINE"/>
    <n v="796"/>
    <x v="8"/>
    <n v="2.1379999999999999"/>
    <m/>
    <n v="175"/>
    <m/>
    <m/>
    <x v="1996"/>
    <m/>
    <m/>
    <m/>
    <d v="2021-10-01T00:00:00"/>
    <m/>
    <m/>
    <m/>
    <m/>
    <m/>
  </r>
  <r>
    <s v="REZONING"/>
    <s v="JBLN DEVELOPMENT"/>
    <s v="HAMMERICK"/>
    <s v="BRASIL"/>
    <s v="156 LAUREL HILL ROAD"/>
    <s v="VERONA"/>
    <s v="VA"/>
    <n v="24482"/>
    <s v="540-430-5573"/>
    <s v="R2"/>
    <s v="WC"/>
    <s v="62"/>
    <s v="33-22"/>
    <s v="62-33-22"/>
    <s v="THOROUGHBRED CIR"/>
    <n v="750"/>
    <x v="6"/>
    <n v="8.6"/>
    <m/>
    <n v="380"/>
    <m/>
    <m/>
    <x v="1997"/>
    <d v="2021-10-08T00:00:00"/>
    <d v="2021-10-25T00:00:00"/>
    <m/>
    <d v="2021-10-25T00:00:00"/>
    <m/>
    <m/>
    <m/>
    <m/>
    <s v="ADMEND PROFFERS TO ALLOW FOR DUPLEXES"/>
  </r>
  <r>
    <s v="REZONING"/>
    <s v="AKB DEVELOPMENT"/>
    <s v="HAMMERICK"/>
    <s v="BRASIL"/>
    <s v="156 LAUREL HILL ROAD"/>
    <s v="VERONA"/>
    <s v="VA"/>
    <n v="24482"/>
    <s v="540-430-5573"/>
    <s v="R2"/>
    <s v="WC"/>
    <s v="62"/>
    <s v="A-45"/>
    <s v="62-A-45"/>
    <s v="THOROUGHBRED CIR"/>
    <n v="750"/>
    <x v="6"/>
    <n v="15.6"/>
    <m/>
    <n v="340"/>
    <m/>
    <m/>
    <x v="1997"/>
    <d v="2021-10-08T00:00:00"/>
    <d v="2021-10-25T00:00:00"/>
    <m/>
    <d v="2021-10-25T00:00:00"/>
    <m/>
    <m/>
    <m/>
    <m/>
    <s v="REMOVE PROFFERS TO DEVELOP SINGLE FAMILY HOUSING"/>
  </r>
  <r>
    <s v="COMMERCIAL"/>
    <s v="AUTUMN RIDGE LODGE"/>
    <s v="MIKE"/>
    <s v="MEADS"/>
    <s v="126 AUTUMN RIDGE LANE"/>
    <s v="LEXINGTON"/>
    <s v="VA"/>
    <n v="24450"/>
    <s v="540-462-7788"/>
    <s v="A2"/>
    <s v="BF"/>
    <s v="75"/>
    <s v="12-7B"/>
    <s v="75-12-7B"/>
    <s v="OLD FARM ROAD"/>
    <n v="671"/>
    <x v="2"/>
    <n v="39.9"/>
    <m/>
    <n v="300"/>
    <m/>
    <m/>
    <x v="1997"/>
    <d v="2021-10-08T00:00:00"/>
    <d v="2021-10-25T00:00:00"/>
    <m/>
    <d v="2021-10-25T00:00:00"/>
    <m/>
    <m/>
    <m/>
    <m/>
    <s v="LODGE/RESORT SEP IN A2"/>
  </r>
  <r>
    <s v="REZONING"/>
    <s v="POPLAR HILL"/>
    <s v="VOSS"/>
    <s v="DARWIN"/>
    <s v="529 WESLEY CHAPEL ROAD"/>
    <s v="LEXINGTON"/>
    <s v="VA"/>
    <n v="24450"/>
    <s v="540-460-2442"/>
    <s v="R1"/>
    <s v="BF"/>
    <s v="88"/>
    <s v="5-1H"/>
    <s v="88-5-1H"/>
    <s v="POPLAR HILL"/>
    <n v="699"/>
    <x v="6"/>
    <n v="100.895"/>
    <m/>
    <n v="300"/>
    <m/>
    <m/>
    <x v="1993"/>
    <d v="2021-11-10T00:00:00"/>
    <d v="2021-11-22T00:00:00"/>
    <m/>
    <d v="2021-11-22T00:00:00"/>
    <m/>
    <m/>
    <m/>
    <m/>
    <s v="REZONE FROM R1 TO A2"/>
  </r>
  <r>
    <s v="REZONING"/>
    <s v="POPLAR HILL"/>
    <s v="BAKER"/>
    <s v="JAMES"/>
    <s v="255 POPLAR HILL ROAD"/>
    <s v="LEXINGTON"/>
    <s v="VA"/>
    <n v="24450"/>
    <s v="540-462-7977"/>
    <s v="R1"/>
    <s v="BF"/>
    <s v="88"/>
    <s v="3-A1"/>
    <s v="88-3-A1"/>
    <s v="POPLAR HILL"/>
    <n v="801"/>
    <x v="6"/>
    <n v="30.815999999999999"/>
    <m/>
    <n v="300"/>
    <m/>
    <m/>
    <x v="1998"/>
    <d v="2021-11-10T00:00:00"/>
    <d v="2021-11-22T00:00:00"/>
    <m/>
    <d v="2021-11-22T00:00:00"/>
    <m/>
    <m/>
    <m/>
    <m/>
    <s v="REZONE FROM R1 TO A2"/>
  </r>
  <r>
    <s v="COMMERCIAL"/>
    <s v="ECCO ADDESSO"/>
    <s v="WEATHERLY"/>
    <s v="MICHAEL"/>
    <s v="340 ECCO ADESSO LANE"/>
    <s v="FAIRFIELD"/>
    <s v="VA"/>
    <n v="24435"/>
    <s v="757-450-2527"/>
    <s v="A2"/>
    <s v="SR"/>
    <s v="64"/>
    <s v="15-B"/>
    <s v="64-15-B"/>
    <s v="BORDEN GRANT"/>
    <n v="706"/>
    <x v="2"/>
    <n v="143.203"/>
    <m/>
    <n v="300"/>
    <m/>
    <m/>
    <x v="1999"/>
    <d v="2021-10-08T00:00:00"/>
    <d v="2021-11-22T00:00:00"/>
    <m/>
    <d v="2021-11-22T00:00:00"/>
    <m/>
    <m/>
    <m/>
    <m/>
    <s v="SPECIAL EXCEPTION VENUE IN A2"/>
  </r>
  <r>
    <s v="ADJUSTMENT"/>
    <s v="MINTER"/>
    <s v="MINTER"/>
    <s v="CARRIE"/>
    <s v="991 MILLARD BURKE MEMORIAL"/>
    <s v="GOSHEN"/>
    <s v="VA"/>
    <n v="24437"/>
    <m/>
    <s v="A2"/>
    <s v="WC"/>
    <s v="14"/>
    <s v="2-D/C"/>
    <s v="14-2-D/C"/>
    <s v="GOSHEN"/>
    <n v="601"/>
    <x v="13"/>
    <n v="0.85599999999999998"/>
    <m/>
    <n v="50"/>
    <m/>
    <m/>
    <x v="2000"/>
    <m/>
    <m/>
    <m/>
    <d v="2021-11-29T00:00:00"/>
    <m/>
    <m/>
    <m/>
    <m/>
    <m/>
  </r>
  <r>
    <s v="ADJUSTMENT"/>
    <s v="KD MOORE TRUST"/>
    <s v="MOORE"/>
    <s v="KENNETH"/>
    <s v="41 KEYDET LANE"/>
    <s v="LEXINGTON"/>
    <s v="VA"/>
    <n v="24450"/>
    <s v="540-460-2184"/>
    <s v="B1"/>
    <s v="KC"/>
    <s v="60"/>
    <s v="9-C"/>
    <s v="60-9-C"/>
    <s v="LEXINGTON"/>
    <n v="60"/>
    <x v="13"/>
    <n v="5.2640000000000002"/>
    <m/>
    <n v="50"/>
    <m/>
    <m/>
    <x v="2001"/>
    <m/>
    <m/>
    <m/>
    <d v="2021-11-16T00:00:00"/>
    <m/>
    <m/>
    <m/>
    <m/>
    <m/>
  </r>
  <r>
    <s v="SUBDIVISION"/>
    <s v="CAMPBELL"/>
    <s v="CAMPBELL"/>
    <s v="RYAN"/>
    <s v="1300 DELPHI LANE"/>
    <s v="CHARLOTTESVILLE"/>
    <s v="VA"/>
    <n v="22911"/>
    <s v="434-906-8591"/>
    <s v="A2"/>
    <s v="WC"/>
    <s v="37"/>
    <s v="A-5"/>
    <s v="37-A-5"/>
    <s v="DAVIS HILL"/>
    <n v="729"/>
    <x v="4"/>
    <n v="2.0299999999999998"/>
    <m/>
    <n v="125"/>
    <m/>
    <m/>
    <x v="2001"/>
    <m/>
    <m/>
    <m/>
    <d v="2021-11-16T00:00:00"/>
    <m/>
    <m/>
    <m/>
    <m/>
    <m/>
  </r>
  <r>
    <s v="SUBDIVISION"/>
    <s v="CRON"/>
    <s v="CRON"/>
    <s v="KATHARINA"/>
    <s v="560 N. WEST ST."/>
    <s v="ALEXANDRIA"/>
    <s v="VA"/>
    <n v="22314"/>
    <s v="540-460-2533"/>
    <s v="A2"/>
    <s v="WC"/>
    <s v="35A1"/>
    <s v="1-1A2"/>
    <s v="35A1-1-1A2"/>
    <s v="ROCKBRIDGE BATHS"/>
    <n v="732"/>
    <x v="4"/>
    <n v="2.4900000000000002"/>
    <m/>
    <n v="100"/>
    <m/>
    <m/>
    <x v="2002"/>
    <m/>
    <m/>
    <m/>
    <d v="2021-11-22T00:00:00"/>
    <m/>
    <m/>
    <m/>
    <m/>
    <m/>
  </r>
  <r>
    <s v="SUBDIVISION"/>
    <s v="TALLEY"/>
    <s v="TALLEY"/>
    <s v="DREMA"/>
    <s v="1172 TIMBERLAKE DRIVE"/>
    <s v="LYNCHBURG"/>
    <s v="VA"/>
    <n v="24502"/>
    <m/>
    <s v="A2"/>
    <s v="BF"/>
    <s v="95"/>
    <s v="2-F1/2"/>
    <s v="95-2-F1/2"/>
    <s v="PLANK ROAD"/>
    <n v="610"/>
    <x v="8"/>
    <n v="2.024"/>
    <m/>
    <n v="175"/>
    <m/>
    <m/>
    <x v="2003"/>
    <m/>
    <m/>
    <m/>
    <d v="2021-11-08T00:00:00"/>
    <m/>
    <m/>
    <m/>
    <m/>
    <m/>
  </r>
  <r>
    <s v="ADJUSTMENT"/>
    <s v="ALTIZER"/>
    <s v="ALTIZER"/>
    <s v="CODY"/>
    <s v="3 NEWFIELD COURT"/>
    <s v="WESTGROVE"/>
    <s v="PA"/>
    <n v="19390"/>
    <s v="484-753-3741"/>
    <s v="A2"/>
    <s v="BF"/>
    <s v="98"/>
    <s v="2-2"/>
    <s v="98-2-2"/>
    <s v="BUNKER HILL MILL"/>
    <n v="698"/>
    <x v="13"/>
    <n v="4.9870000000000001"/>
    <m/>
    <n v="50"/>
    <m/>
    <m/>
    <x v="2004"/>
    <m/>
    <m/>
    <m/>
    <d v="2021-11-03T00:00:00"/>
    <m/>
    <m/>
    <m/>
    <m/>
    <m/>
  </r>
  <r>
    <s v="SUBDIVISION"/>
    <s v="DUNKIN"/>
    <s v="LLC"/>
    <s v="RAMKRISHNA"/>
    <s v="200 LILLY BELL DRIVE"/>
    <s v="LEXINGTON"/>
    <s v="VA"/>
    <n v="24450"/>
    <m/>
    <s v="B1"/>
    <s v="KC"/>
    <s v="61A1"/>
    <s v="1-5"/>
    <s v="61A1-1-5"/>
    <s v="EAST LEXINGTON"/>
    <n v="11"/>
    <x v="8"/>
    <n v="1.4"/>
    <m/>
    <n v="175"/>
    <m/>
    <m/>
    <x v="2003"/>
    <m/>
    <m/>
    <m/>
    <d v="2021-11-08T00:00:00"/>
    <m/>
    <m/>
    <m/>
    <m/>
    <m/>
  </r>
  <r>
    <s v="ADJUSTMENT"/>
    <s v="MARKHAM"/>
    <s v="MARKHAM"/>
    <s v="LISA-MARIA"/>
    <s v="2520 SOUTH LEE HIGHWAY"/>
    <s v="GLASGOW"/>
    <s v="VA"/>
    <n v="24555"/>
    <m/>
    <s v="A2"/>
    <s v="BF"/>
    <s v="87"/>
    <s v="5-1B"/>
    <s v="87-5-1B"/>
    <s v="BUFFALO BEND"/>
    <n v="11"/>
    <x v="13"/>
    <n v="0.06"/>
    <m/>
    <n v="50"/>
    <m/>
    <m/>
    <x v="2003"/>
    <m/>
    <m/>
    <m/>
    <d v="2021-11-08T00:00:00"/>
    <m/>
    <m/>
    <m/>
    <m/>
    <m/>
  </r>
  <r>
    <s v="RECREATIONAL"/>
    <s v="HOLLAND PRIMITIVE CAMPGROUND"/>
    <s v="HOLLAND"/>
    <s v="JEREMIAH"/>
    <s v="280 ROSA LE DRIVE"/>
    <s v="FAIRFIELD"/>
    <s v="VA"/>
    <n v="24435"/>
    <s v="202-340-5245"/>
    <s v="A2"/>
    <s v="SR"/>
    <s v="51"/>
    <s v="23-26A"/>
    <s v="51-23-26A"/>
    <s v="TIMBER RIDGE"/>
    <n v="716"/>
    <x v="2"/>
    <n v="8.7899999999999991"/>
    <m/>
    <n v="300"/>
    <m/>
    <m/>
    <x v="2005"/>
    <d v="2021-12-08T00:00:00"/>
    <d v="2021-12-13T00:00:00"/>
    <m/>
    <m/>
    <m/>
    <m/>
    <m/>
    <m/>
    <s v="PRIMITIVE CAMPGROUND IN A-2 ZONE"/>
  </r>
  <r>
    <s v="COMMERCIAL"/>
    <s v="LUDTKE B&amp;B HOMESTAY"/>
    <s v="LUDTKE"/>
    <s v="ANDREW"/>
    <s v="1051 ROSS ROAD"/>
    <s v="LEXINGTON"/>
    <s v="VA"/>
    <n v="24450"/>
    <s v="906-430-7018"/>
    <s v="R1"/>
    <s v="BF"/>
    <s v="74B"/>
    <s v="2-E"/>
    <s v="74B-2-E"/>
    <s v="ROSS RD"/>
    <n v="687"/>
    <x v="2"/>
    <n v="2.73"/>
    <m/>
    <n v="300"/>
    <m/>
    <m/>
    <x v="2005"/>
    <d v="2021-12-08T00:00:00"/>
    <d v="2021-12-13T00:00:00"/>
    <m/>
    <m/>
    <m/>
    <m/>
    <m/>
    <m/>
    <s v="B&amp;B HOMESTAY IN R-1"/>
  </r>
  <r>
    <s v="REZONING"/>
    <s v="BEULAH LAND NORTH"/>
    <s v="WAMPLER"/>
    <s v="SHAWN"/>
    <s v="85 BEULAH LANE"/>
    <s v="RAPHINE"/>
    <s v="VA"/>
    <n v="24472"/>
    <s v="450-377-9588"/>
    <s v="AT/A2"/>
    <s v="SR"/>
    <s v="40"/>
    <s v="2-1A"/>
    <s v="40-2-1A"/>
    <s v="STEELES FORT"/>
    <n v="706"/>
    <x v="6"/>
    <n v="28.45"/>
    <m/>
    <n v="590"/>
    <m/>
    <m/>
    <x v="2005"/>
    <d v="2021-12-08T00:00:00"/>
    <d v="2021-12-13T00:00:00"/>
    <m/>
    <m/>
    <m/>
    <m/>
    <m/>
    <m/>
    <s v="REZONE 28.45 TO R-2 FOR SINGLE/MULTI FAMILY DWELLINGS AND ASSISTED LIVING"/>
  </r>
  <r>
    <s v="COMMERCIAL"/>
    <s v="BEULAH LAND NORTH"/>
    <s v="WAMPLER"/>
    <s v="SHAWN"/>
    <s v="86 BEULAH LANE"/>
    <s v="RAPHINE"/>
    <s v="VA"/>
    <n v="24472"/>
    <s v="450-377-9588"/>
    <s v="R2"/>
    <s v="SR"/>
    <s v="40"/>
    <s v="2-1A"/>
    <s v="40-2-1A"/>
    <s v="STEELES FORT"/>
    <n v="706"/>
    <x v="2"/>
    <n v="28.45"/>
    <m/>
    <n v="300"/>
    <m/>
    <m/>
    <x v="2005"/>
    <d v="2021-12-08T00:00:00"/>
    <d v="2021-12-13T00:00:00"/>
    <m/>
    <m/>
    <m/>
    <m/>
    <m/>
    <m/>
    <s v="CONTINUING CARE RETIREMENT COMMUNITY IN R-2"/>
  </r>
  <r>
    <s v="COMMERCIAL"/>
    <s v="BEULAH LAND NORTH"/>
    <s v="WAMPLER"/>
    <s v="SHAWN"/>
    <s v="86 BEULAH LANE"/>
    <s v="RAPHINE"/>
    <s v="VA"/>
    <n v="24472"/>
    <s v="450-377-9588"/>
    <s v="AT/A2"/>
    <s v="SR"/>
    <s v="40"/>
    <s v="2-1A"/>
    <s v="40-2-1A"/>
    <s v="STEELES FORT"/>
    <n v="706"/>
    <x v="2"/>
    <n v="2.38"/>
    <m/>
    <n v="300"/>
    <m/>
    <m/>
    <x v="2005"/>
    <d v="2021-12-08T00:00:00"/>
    <d v="2021-12-13T00:00:00"/>
    <m/>
    <m/>
    <m/>
    <m/>
    <m/>
    <m/>
    <s v="COUNTRY STORE IN A2/AT"/>
  </r>
  <r>
    <m/>
    <m/>
    <m/>
    <m/>
    <m/>
    <m/>
    <m/>
    <m/>
    <m/>
    <m/>
    <m/>
    <m/>
    <m/>
    <m/>
    <m/>
    <m/>
    <x v="14"/>
    <m/>
    <m/>
    <m/>
    <m/>
    <m/>
    <x v="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010BC6-5C3D-4DF4-8F83-5C3E4CDC3C6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48" firstHeaderRow="1" firstDataRow="2" firstDataCol="1"/>
  <pivotFields count="3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16">
        <item h="1" x="12"/>
        <item h="1" x="7"/>
        <item h="1" x="13"/>
        <item h="1" x="11"/>
        <item h="1" x="9"/>
        <item h="1" x="1"/>
        <item h="1" x="4"/>
        <item h="1" x="10"/>
        <item h="1" x="8"/>
        <item x="6"/>
        <item h="1" x="0"/>
        <item x="2"/>
        <item x="5"/>
        <item x="3"/>
        <item h="1" x="14"/>
        <item t="default"/>
      </items>
    </pivotField>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axis="axisRow" showAll="0">
      <items count="7">
        <item sd="0" x="0"/>
        <item sd="0" x="1"/>
        <item sd="0" x="2"/>
        <item sd="0" x="3"/>
        <item sd="0" x="4"/>
        <item sd="0" x="5"/>
        <item t="default" sd="0"/>
      </items>
    </pivotField>
    <pivotField axis="axisRow" showAll="0">
      <items count="5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t="default" sd="0"/>
      </items>
    </pivotField>
  </pivotFields>
  <rowFields count="3">
    <field x="33"/>
    <field x="32"/>
    <field x="22"/>
  </rowFields>
  <rowItems count="44">
    <i>
      <x/>
    </i>
    <i>
      <x v="1"/>
    </i>
    <i>
      <x v="3"/>
    </i>
    <i>
      <x v="5"/>
    </i>
    <i>
      <x v="7"/>
    </i>
    <i>
      <x v="8"/>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16"/>
  </colFields>
  <colItems count="5">
    <i>
      <x v="9"/>
    </i>
    <i>
      <x v="11"/>
    </i>
    <i>
      <x v="12"/>
    </i>
    <i>
      <x v="13"/>
    </i>
    <i t="grand">
      <x/>
    </i>
  </colItems>
  <dataFields count="1">
    <dataField name="Count of ACTION" fld="16" subtotal="count" baseField="0" baseItem="0"/>
  </dataFields>
  <chartFormats count="15">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0" format="5" series="1">
      <pivotArea type="data" outline="0" fieldPosition="0">
        <references count="2">
          <reference field="4294967294" count="1" selected="0">
            <x v="0"/>
          </reference>
          <reference field="16" count="1" selected="0">
            <x v="5"/>
          </reference>
        </references>
      </pivotArea>
    </chartFormat>
    <chartFormat chart="0" format="6" series="1">
      <pivotArea type="data" outline="0" fieldPosition="0">
        <references count="2">
          <reference field="4294967294" count="1" selected="0">
            <x v="0"/>
          </reference>
          <reference field="16" count="1" selected="0">
            <x v="6"/>
          </reference>
        </references>
      </pivotArea>
    </chartFormat>
    <chartFormat chart="0" format="7" series="1">
      <pivotArea type="data" outline="0" fieldPosition="0">
        <references count="2">
          <reference field="4294967294" count="1" selected="0">
            <x v="0"/>
          </reference>
          <reference field="16" count="1" selected="0">
            <x v="7"/>
          </reference>
        </references>
      </pivotArea>
    </chartFormat>
    <chartFormat chart="0" format="8" series="1">
      <pivotArea type="data" outline="0" fieldPosition="0">
        <references count="2">
          <reference field="4294967294" count="1" selected="0">
            <x v="0"/>
          </reference>
          <reference field="16" count="1" selected="0">
            <x v="8"/>
          </reference>
        </references>
      </pivotArea>
    </chartFormat>
    <chartFormat chart="0" format="9" series="1">
      <pivotArea type="data" outline="0" fieldPosition="0">
        <references count="2">
          <reference field="4294967294" count="1" selected="0">
            <x v="0"/>
          </reference>
          <reference field="16" count="1" selected="0">
            <x v="9"/>
          </reference>
        </references>
      </pivotArea>
    </chartFormat>
    <chartFormat chart="0" format="10" series="1">
      <pivotArea type="data" outline="0" fieldPosition="0">
        <references count="2">
          <reference field="4294967294" count="1" selected="0">
            <x v="0"/>
          </reference>
          <reference field="16" count="1" selected="0">
            <x v="10"/>
          </reference>
        </references>
      </pivotArea>
    </chartFormat>
    <chartFormat chart="0" format="11" series="1">
      <pivotArea type="data" outline="0" fieldPosition="0">
        <references count="2">
          <reference field="4294967294" count="1" selected="0">
            <x v="0"/>
          </reference>
          <reference field="16" count="1" selected="0">
            <x v="11"/>
          </reference>
        </references>
      </pivotArea>
    </chartFormat>
    <chartFormat chart="0" format="12" series="1">
      <pivotArea type="data" outline="0" fieldPosition="0">
        <references count="2">
          <reference field="4294967294" count="1" selected="0">
            <x v="0"/>
          </reference>
          <reference field="16" count="1" selected="0">
            <x v="12"/>
          </reference>
        </references>
      </pivotArea>
    </chartFormat>
    <chartFormat chart="0" format="13" series="1">
      <pivotArea type="data" outline="0" fieldPosition="0">
        <references count="2">
          <reference field="4294967294" count="1" selected="0">
            <x v="0"/>
          </reference>
          <reference field="16" count="1" selected="0">
            <x v="13"/>
          </reference>
        </references>
      </pivotArea>
    </chartFormat>
    <chartFormat chart="0" format="14" series="1">
      <pivotArea type="data" outline="0" fieldPosition="0">
        <references count="2">
          <reference field="4294967294" count="1" selected="0">
            <x v="0"/>
          </reference>
          <reference field="16"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20F6-2C4C-47C3-BC06-C3685C22CF1F}">
  <dimension ref="A3:F50"/>
  <sheetViews>
    <sheetView topLeftCell="A20" workbookViewId="0">
      <selection activeCell="L16" sqref="L16"/>
    </sheetView>
  </sheetViews>
  <sheetFormatPr defaultRowHeight="15" x14ac:dyDescent="0.25"/>
  <cols>
    <col min="1" max="1" width="16" bestFit="1" customWidth="1"/>
    <col min="2" max="2" width="3" customWidth="1"/>
    <col min="3" max="3" width="4" bestFit="1" customWidth="1"/>
    <col min="4" max="4" width="3.5703125" bestFit="1" customWidth="1"/>
    <col min="5" max="5" width="3.28515625" bestFit="1" customWidth="1"/>
    <col min="6" max="6" width="11.28515625" bestFit="1" customWidth="1"/>
    <col min="7" max="8" width="4" bestFit="1" customWidth="1"/>
    <col min="9" max="9" width="3" bestFit="1" customWidth="1"/>
    <col min="10" max="10" width="4" bestFit="1" customWidth="1"/>
    <col min="11" max="12" width="3.140625" bestFit="1" customWidth="1"/>
    <col min="13" max="13" width="4" bestFit="1" customWidth="1"/>
    <col min="14" max="14" width="3.5703125" bestFit="1" customWidth="1"/>
    <col min="15" max="15" width="3.28515625" bestFit="1" customWidth="1"/>
    <col min="16" max="16" width="7.28515625" bestFit="1" customWidth="1"/>
    <col min="17" max="17" width="11.28515625" bestFit="1" customWidth="1"/>
  </cols>
  <sheetData>
    <row r="3" spans="1:6" x14ac:dyDescent="0.25">
      <c r="A3" s="1" t="s">
        <v>0</v>
      </c>
      <c r="B3" s="1" t="s">
        <v>1</v>
      </c>
    </row>
    <row r="4" spans="1:6" x14ac:dyDescent="0.25">
      <c r="A4" s="1" t="s">
        <v>2</v>
      </c>
      <c r="B4" t="s">
        <v>3</v>
      </c>
      <c r="C4" t="s">
        <v>4</v>
      </c>
      <c r="D4" t="s">
        <v>5</v>
      </c>
      <c r="E4" t="s">
        <v>6</v>
      </c>
      <c r="F4" t="s">
        <v>7</v>
      </c>
    </row>
    <row r="5" spans="1:6" x14ac:dyDescent="0.25">
      <c r="A5" s="2" t="s">
        <v>8</v>
      </c>
      <c r="C5">
        <v>5</v>
      </c>
      <c r="E5">
        <v>1</v>
      </c>
      <c r="F5">
        <v>6</v>
      </c>
    </row>
    <row r="6" spans="1:6" x14ac:dyDescent="0.25">
      <c r="A6" s="2" t="s">
        <v>9</v>
      </c>
      <c r="C6">
        <v>3</v>
      </c>
      <c r="F6">
        <v>3</v>
      </c>
    </row>
    <row r="7" spans="1:6" x14ac:dyDescent="0.25">
      <c r="A7" s="2" t="s">
        <v>10</v>
      </c>
      <c r="C7">
        <v>2</v>
      </c>
      <c r="F7">
        <v>2</v>
      </c>
    </row>
    <row r="8" spans="1:6" x14ac:dyDescent="0.25">
      <c r="A8" s="2" t="s">
        <v>11</v>
      </c>
      <c r="C8">
        <v>2</v>
      </c>
      <c r="F8">
        <v>2</v>
      </c>
    </row>
    <row r="9" spans="1:6" x14ac:dyDescent="0.25">
      <c r="A9" s="2" t="s">
        <v>12</v>
      </c>
      <c r="C9">
        <v>3</v>
      </c>
      <c r="F9">
        <v>3</v>
      </c>
    </row>
    <row r="10" spans="1:6" x14ac:dyDescent="0.25">
      <c r="A10" s="2" t="s">
        <v>13</v>
      </c>
      <c r="C10">
        <v>3</v>
      </c>
      <c r="F10">
        <v>3</v>
      </c>
    </row>
    <row r="11" spans="1:6" x14ac:dyDescent="0.25">
      <c r="A11" s="2" t="s">
        <v>14</v>
      </c>
      <c r="C11">
        <v>4</v>
      </c>
      <c r="F11">
        <v>4</v>
      </c>
    </row>
    <row r="12" spans="1:6" x14ac:dyDescent="0.25">
      <c r="A12" s="2" t="s">
        <v>15</v>
      </c>
      <c r="C12">
        <v>2</v>
      </c>
      <c r="F12">
        <v>2</v>
      </c>
    </row>
    <row r="13" spans="1:6" x14ac:dyDescent="0.25">
      <c r="A13" s="2" t="s">
        <v>16</v>
      </c>
      <c r="C13">
        <v>2</v>
      </c>
      <c r="F13">
        <v>2</v>
      </c>
    </row>
    <row r="14" spans="1:6" x14ac:dyDescent="0.25">
      <c r="A14" s="2" t="s">
        <v>17</v>
      </c>
      <c r="C14">
        <v>1</v>
      </c>
      <c r="F14">
        <v>1</v>
      </c>
    </row>
    <row r="15" spans="1:6" x14ac:dyDescent="0.25">
      <c r="A15" s="2" t="s">
        <v>18</v>
      </c>
      <c r="C15">
        <v>2</v>
      </c>
      <c r="F15">
        <v>2</v>
      </c>
    </row>
    <row r="16" spans="1:6" x14ac:dyDescent="0.25">
      <c r="A16" s="2" t="s">
        <v>19</v>
      </c>
      <c r="C16">
        <v>8</v>
      </c>
      <c r="F16">
        <v>8</v>
      </c>
    </row>
    <row r="17" spans="1:6" x14ac:dyDescent="0.25">
      <c r="A17" s="2" t="s">
        <v>20</v>
      </c>
      <c r="C17">
        <v>9</v>
      </c>
      <c r="F17">
        <v>9</v>
      </c>
    </row>
    <row r="18" spans="1:6" x14ac:dyDescent="0.25">
      <c r="A18" s="2" t="s">
        <v>21</v>
      </c>
      <c r="B18">
        <v>3</v>
      </c>
      <c r="C18">
        <v>4</v>
      </c>
      <c r="D18">
        <v>1</v>
      </c>
      <c r="E18">
        <v>1</v>
      </c>
      <c r="F18">
        <v>9</v>
      </c>
    </row>
    <row r="19" spans="1:6" x14ac:dyDescent="0.25">
      <c r="A19" s="2" t="s">
        <v>22</v>
      </c>
      <c r="C19">
        <v>7</v>
      </c>
      <c r="F19">
        <v>7</v>
      </c>
    </row>
    <row r="20" spans="1:6" x14ac:dyDescent="0.25">
      <c r="A20" s="2" t="s">
        <v>23</v>
      </c>
      <c r="B20">
        <v>6</v>
      </c>
      <c r="C20">
        <v>56</v>
      </c>
      <c r="D20">
        <v>3</v>
      </c>
      <c r="E20">
        <v>6</v>
      </c>
      <c r="F20">
        <v>71</v>
      </c>
    </row>
    <row r="21" spans="1:6" x14ac:dyDescent="0.25">
      <c r="A21" s="2" t="s">
        <v>24</v>
      </c>
      <c r="B21">
        <v>5</v>
      </c>
      <c r="C21">
        <v>45</v>
      </c>
      <c r="D21">
        <v>6</v>
      </c>
      <c r="E21">
        <v>2</v>
      </c>
      <c r="F21">
        <v>58</v>
      </c>
    </row>
    <row r="22" spans="1:6" x14ac:dyDescent="0.25">
      <c r="A22" s="2" t="s">
        <v>25</v>
      </c>
      <c r="B22">
        <v>5</v>
      </c>
      <c r="C22">
        <v>14</v>
      </c>
      <c r="D22">
        <v>4</v>
      </c>
      <c r="E22">
        <v>2</v>
      </c>
      <c r="F22">
        <v>25</v>
      </c>
    </row>
    <row r="23" spans="1:6" x14ac:dyDescent="0.25">
      <c r="A23" s="2" t="s">
        <v>26</v>
      </c>
      <c r="B23">
        <v>4</v>
      </c>
      <c r="C23">
        <v>19</v>
      </c>
      <c r="D23">
        <v>4</v>
      </c>
      <c r="E23">
        <v>4</v>
      </c>
      <c r="F23">
        <v>31</v>
      </c>
    </row>
    <row r="24" spans="1:6" x14ac:dyDescent="0.25">
      <c r="A24" s="2" t="s">
        <v>27</v>
      </c>
      <c r="B24">
        <v>8</v>
      </c>
      <c r="C24">
        <v>8</v>
      </c>
      <c r="D24">
        <v>3</v>
      </c>
      <c r="E24">
        <v>3</v>
      </c>
      <c r="F24">
        <v>22</v>
      </c>
    </row>
    <row r="25" spans="1:6" x14ac:dyDescent="0.25">
      <c r="A25" s="2" t="s">
        <v>28</v>
      </c>
      <c r="B25">
        <v>3</v>
      </c>
      <c r="C25">
        <v>10</v>
      </c>
      <c r="D25">
        <v>12</v>
      </c>
      <c r="E25">
        <v>2</v>
      </c>
      <c r="F25">
        <v>27</v>
      </c>
    </row>
    <row r="26" spans="1:6" x14ac:dyDescent="0.25">
      <c r="A26" s="2" t="s">
        <v>29</v>
      </c>
      <c r="B26">
        <v>2</v>
      </c>
      <c r="C26">
        <v>12</v>
      </c>
      <c r="D26">
        <v>5</v>
      </c>
      <c r="E26">
        <v>2</v>
      </c>
      <c r="F26">
        <v>21</v>
      </c>
    </row>
    <row r="27" spans="1:6" x14ac:dyDescent="0.25">
      <c r="A27" s="2" t="s">
        <v>30</v>
      </c>
      <c r="B27">
        <v>1</v>
      </c>
      <c r="C27">
        <v>13</v>
      </c>
      <c r="D27">
        <v>2</v>
      </c>
      <c r="E27">
        <v>5</v>
      </c>
      <c r="F27">
        <v>21</v>
      </c>
    </row>
    <row r="28" spans="1:6" x14ac:dyDescent="0.25">
      <c r="A28" s="2" t="s">
        <v>31</v>
      </c>
      <c r="B28">
        <v>5</v>
      </c>
      <c r="C28">
        <v>11</v>
      </c>
      <c r="D28">
        <v>2</v>
      </c>
      <c r="E28">
        <v>3</v>
      </c>
      <c r="F28">
        <v>21</v>
      </c>
    </row>
    <row r="29" spans="1:6" x14ac:dyDescent="0.25">
      <c r="A29" s="2" t="s">
        <v>32</v>
      </c>
      <c r="B29">
        <v>5</v>
      </c>
      <c r="C29">
        <v>9</v>
      </c>
      <c r="D29">
        <v>4</v>
      </c>
      <c r="E29">
        <v>4</v>
      </c>
      <c r="F29">
        <v>22</v>
      </c>
    </row>
    <row r="30" spans="1:6" x14ac:dyDescent="0.25">
      <c r="A30" s="2" t="s">
        <v>33</v>
      </c>
      <c r="C30">
        <v>3</v>
      </c>
      <c r="D30">
        <v>5</v>
      </c>
      <c r="E30">
        <v>1</v>
      </c>
      <c r="F30">
        <v>9</v>
      </c>
    </row>
    <row r="31" spans="1:6" x14ac:dyDescent="0.25">
      <c r="A31" s="2" t="s">
        <v>34</v>
      </c>
      <c r="B31">
        <v>3</v>
      </c>
      <c r="C31">
        <v>7</v>
      </c>
      <c r="D31">
        <v>5</v>
      </c>
      <c r="E31">
        <v>2</v>
      </c>
      <c r="F31">
        <v>17</v>
      </c>
    </row>
    <row r="32" spans="1:6" x14ac:dyDescent="0.25">
      <c r="A32" s="2" t="s">
        <v>35</v>
      </c>
      <c r="B32">
        <v>5</v>
      </c>
      <c r="C32">
        <v>8</v>
      </c>
      <c r="D32">
        <v>7</v>
      </c>
      <c r="E32">
        <v>3</v>
      </c>
      <c r="F32">
        <v>23</v>
      </c>
    </row>
    <row r="33" spans="1:6" x14ac:dyDescent="0.25">
      <c r="A33" s="2" t="s">
        <v>36</v>
      </c>
      <c r="B33">
        <v>1</v>
      </c>
      <c r="C33">
        <v>7</v>
      </c>
      <c r="D33">
        <v>3</v>
      </c>
      <c r="E33">
        <v>4</v>
      </c>
      <c r="F33">
        <v>15</v>
      </c>
    </row>
    <row r="34" spans="1:6" x14ac:dyDescent="0.25">
      <c r="A34" s="2" t="s">
        <v>37</v>
      </c>
      <c r="B34">
        <v>2</v>
      </c>
      <c r="C34">
        <v>7</v>
      </c>
      <c r="D34">
        <v>4</v>
      </c>
      <c r="E34">
        <v>5</v>
      </c>
      <c r="F34">
        <v>18</v>
      </c>
    </row>
    <row r="35" spans="1:6" x14ac:dyDescent="0.25">
      <c r="A35" s="2" t="s">
        <v>38</v>
      </c>
      <c r="B35">
        <v>2</v>
      </c>
      <c r="C35">
        <v>12</v>
      </c>
      <c r="D35">
        <v>1</v>
      </c>
      <c r="E35">
        <v>2</v>
      </c>
      <c r="F35">
        <v>17</v>
      </c>
    </row>
    <row r="36" spans="1:6" x14ac:dyDescent="0.25">
      <c r="A36" s="2" t="s">
        <v>39</v>
      </c>
      <c r="C36">
        <v>12</v>
      </c>
      <c r="D36">
        <v>5</v>
      </c>
      <c r="E36">
        <v>6</v>
      </c>
      <c r="F36">
        <v>23</v>
      </c>
    </row>
    <row r="37" spans="1:6" x14ac:dyDescent="0.25">
      <c r="A37" s="2" t="s">
        <v>40</v>
      </c>
      <c r="B37">
        <v>1</v>
      </c>
      <c r="C37">
        <v>5</v>
      </c>
      <c r="D37">
        <v>1</v>
      </c>
      <c r="E37">
        <v>4</v>
      </c>
      <c r="F37">
        <v>11</v>
      </c>
    </row>
    <row r="38" spans="1:6" x14ac:dyDescent="0.25">
      <c r="A38" s="2" t="s">
        <v>41</v>
      </c>
      <c r="B38">
        <v>1</v>
      </c>
      <c r="C38">
        <v>11</v>
      </c>
      <c r="E38">
        <v>4</v>
      </c>
      <c r="F38">
        <v>16</v>
      </c>
    </row>
    <row r="39" spans="1:6" x14ac:dyDescent="0.25">
      <c r="A39" s="2" t="s">
        <v>42</v>
      </c>
      <c r="B39">
        <v>7</v>
      </c>
      <c r="C39">
        <v>9</v>
      </c>
      <c r="E39">
        <v>4</v>
      </c>
      <c r="F39">
        <v>20</v>
      </c>
    </row>
    <row r="40" spans="1:6" x14ac:dyDescent="0.25">
      <c r="A40" s="2" t="s">
        <v>43</v>
      </c>
      <c r="B40">
        <v>3</v>
      </c>
      <c r="C40">
        <v>14</v>
      </c>
      <c r="E40">
        <v>1</v>
      </c>
      <c r="F40">
        <v>18</v>
      </c>
    </row>
    <row r="41" spans="1:6" x14ac:dyDescent="0.25">
      <c r="A41" s="2" t="s">
        <v>44</v>
      </c>
      <c r="B41">
        <v>1</v>
      </c>
      <c r="C41">
        <v>3</v>
      </c>
      <c r="E41">
        <v>3</v>
      </c>
      <c r="F41">
        <v>7</v>
      </c>
    </row>
    <row r="42" spans="1:6" x14ac:dyDescent="0.25">
      <c r="A42" s="2" t="s">
        <v>45</v>
      </c>
      <c r="B42">
        <v>3</v>
      </c>
      <c r="C42">
        <v>11</v>
      </c>
      <c r="E42">
        <v>1</v>
      </c>
      <c r="F42">
        <v>15</v>
      </c>
    </row>
    <row r="43" spans="1:6" x14ac:dyDescent="0.25">
      <c r="A43" s="2" t="s">
        <v>46</v>
      </c>
      <c r="B43">
        <v>5</v>
      </c>
      <c r="C43">
        <v>14</v>
      </c>
      <c r="D43">
        <v>1</v>
      </c>
      <c r="E43">
        <v>1</v>
      </c>
      <c r="F43">
        <v>21</v>
      </c>
    </row>
    <row r="44" spans="1:6" x14ac:dyDescent="0.25">
      <c r="A44" s="2" t="s">
        <v>47</v>
      </c>
      <c r="B44">
        <v>2</v>
      </c>
      <c r="C44">
        <v>20</v>
      </c>
      <c r="E44">
        <v>3</v>
      </c>
      <c r="F44">
        <v>25</v>
      </c>
    </row>
    <row r="45" spans="1:6" x14ac:dyDescent="0.25">
      <c r="A45" s="2" t="s">
        <v>48</v>
      </c>
      <c r="B45">
        <v>1</v>
      </c>
      <c r="C45">
        <v>8</v>
      </c>
      <c r="E45">
        <v>2</v>
      </c>
      <c r="F45">
        <v>11</v>
      </c>
    </row>
    <row r="46" spans="1:6" x14ac:dyDescent="0.25">
      <c r="A46" s="2" t="s">
        <v>49</v>
      </c>
      <c r="B46">
        <v>4</v>
      </c>
      <c r="C46">
        <v>11</v>
      </c>
      <c r="E46">
        <v>2</v>
      </c>
      <c r="F46">
        <v>17</v>
      </c>
    </row>
    <row r="47" spans="1:6" x14ac:dyDescent="0.25">
      <c r="A47" s="2" t="s">
        <v>50</v>
      </c>
      <c r="B47">
        <v>8</v>
      </c>
      <c r="C47">
        <v>22</v>
      </c>
      <c r="E47">
        <v>1</v>
      </c>
      <c r="F47">
        <v>31</v>
      </c>
    </row>
    <row r="48" spans="1:6" x14ac:dyDescent="0.25">
      <c r="A48" s="2" t="s">
        <v>7</v>
      </c>
      <c r="B48">
        <v>96</v>
      </c>
      <c r="C48">
        <v>438</v>
      </c>
      <c r="D48">
        <v>78</v>
      </c>
      <c r="E48">
        <v>84</v>
      </c>
      <c r="F48">
        <v>696</v>
      </c>
    </row>
    <row r="50" spans="1:3" x14ac:dyDescent="0.25">
      <c r="A50" s="2" t="s">
        <v>51</v>
      </c>
      <c r="B50">
        <f>(SUM(B37:B47))/10</f>
        <v>3.6</v>
      </c>
      <c r="C50">
        <f>(SUM(C37:C47))/10</f>
        <v>12.8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J2871"/>
  <sheetViews>
    <sheetView tabSelected="1" workbookViewId="0">
      <pane ySplit="1" topLeftCell="A2" activePane="bottomLeft" state="frozen"/>
      <selection pane="bottomLeft" activeCell="A13" sqref="A13"/>
    </sheetView>
  </sheetViews>
  <sheetFormatPr defaultColWidth="9.140625" defaultRowHeight="15" x14ac:dyDescent="0.25"/>
  <cols>
    <col min="1" max="1" width="15.140625" style="2" customWidth="1"/>
    <col min="2" max="2" width="33.85546875" style="2" customWidth="1"/>
    <col min="3" max="3" width="17.42578125" style="2" customWidth="1"/>
    <col min="4" max="4" width="19.140625" style="2" customWidth="1"/>
    <col min="5" max="5" width="27.5703125" style="2" customWidth="1"/>
    <col min="6" max="6" width="19.5703125" style="2" customWidth="1"/>
    <col min="7" max="7" width="5.85546875" style="2" customWidth="1"/>
    <col min="8" max="8" width="7" style="2" customWidth="1"/>
    <col min="9" max="9" width="13.28515625" style="2" customWidth="1"/>
    <col min="10" max="10" width="6.42578125" style="2" customWidth="1"/>
    <col min="11" max="11" width="10.28515625" style="2" customWidth="1"/>
    <col min="12" max="12" width="9.5703125" style="20" customWidth="1"/>
    <col min="13" max="13" width="25.28515625" style="20" customWidth="1"/>
    <col min="14" max="14" width="28.28515625" style="20" customWidth="1"/>
    <col min="15" max="15" width="21" style="2" customWidth="1"/>
    <col min="16" max="16" width="8.140625" style="2" customWidth="1"/>
    <col min="17" max="17" width="8.5703125" style="2" customWidth="1"/>
    <col min="18" max="18" width="7.85546875" style="2" customWidth="1"/>
    <col min="19" max="19" width="5.28515625" style="2" customWidth="1"/>
    <col min="20" max="20" width="5.85546875" style="2" customWidth="1"/>
    <col min="21" max="21" width="6.85546875" style="2" customWidth="1"/>
    <col min="22" max="22" width="9.28515625" style="2" customWidth="1"/>
    <col min="23" max="23" width="11" style="12" customWidth="1"/>
    <col min="24" max="24" width="10" style="12" customWidth="1"/>
    <col min="25" max="25" width="10.85546875" style="12" customWidth="1"/>
    <col min="26" max="26" width="10.140625" style="12" customWidth="1"/>
    <col min="27" max="27" width="12" style="12" customWidth="1"/>
    <col min="28" max="28" width="10.85546875" style="12" customWidth="1"/>
    <col min="29" max="29" width="10.28515625" style="2" customWidth="1"/>
    <col min="30" max="30" width="11" style="2" customWidth="1"/>
    <col min="31" max="31" width="10.85546875" style="2" customWidth="1"/>
    <col min="32" max="32" width="96.28515625" style="2" customWidth="1"/>
    <col min="33" max="16384" width="9.140625" style="2"/>
  </cols>
  <sheetData>
    <row r="1" spans="1:32" s="21" customFormat="1" x14ac:dyDescent="0.25">
      <c r="A1" s="25" t="s">
        <v>52</v>
      </c>
      <c r="B1" s="26" t="s">
        <v>53</v>
      </c>
      <c r="C1" s="27" t="s">
        <v>54</v>
      </c>
      <c r="D1" s="22" t="s">
        <v>55</v>
      </c>
      <c r="E1" s="22" t="s">
        <v>56</v>
      </c>
      <c r="F1" s="22" t="s">
        <v>57</v>
      </c>
      <c r="G1" s="22" t="s">
        <v>58</v>
      </c>
      <c r="H1" s="22" t="s">
        <v>59</v>
      </c>
      <c r="I1" s="22" t="s">
        <v>60</v>
      </c>
      <c r="J1" s="22" t="s">
        <v>61</v>
      </c>
      <c r="K1" s="22" t="s">
        <v>62</v>
      </c>
      <c r="L1" s="23" t="s">
        <v>63</v>
      </c>
      <c r="M1" s="23" t="s">
        <v>64</v>
      </c>
      <c r="N1" s="34" t="s">
        <v>65</v>
      </c>
      <c r="O1" s="33" t="s">
        <v>66</v>
      </c>
      <c r="P1" s="27" t="s">
        <v>67</v>
      </c>
      <c r="Q1" s="22" t="s">
        <v>68</v>
      </c>
      <c r="R1" s="22" t="s">
        <v>69</v>
      </c>
      <c r="S1" s="22" t="s">
        <v>70</v>
      </c>
      <c r="T1" s="22" t="s">
        <v>71</v>
      </c>
      <c r="U1" s="22" t="s">
        <v>72</v>
      </c>
      <c r="V1" s="22" t="s">
        <v>73</v>
      </c>
      <c r="W1" s="24" t="s">
        <v>74</v>
      </c>
      <c r="X1" s="24" t="s">
        <v>75</v>
      </c>
      <c r="Y1" s="24" t="s">
        <v>76</v>
      </c>
      <c r="Z1" s="24" t="s">
        <v>77</v>
      </c>
      <c r="AA1" s="24" t="s">
        <v>78</v>
      </c>
      <c r="AB1" s="24" t="s">
        <v>79</v>
      </c>
      <c r="AC1" s="22" t="s">
        <v>80</v>
      </c>
      <c r="AD1" s="22" t="s">
        <v>81</v>
      </c>
      <c r="AE1" s="22" t="s">
        <v>82</v>
      </c>
      <c r="AF1" s="22" t="s">
        <v>83</v>
      </c>
    </row>
    <row r="2" spans="1:32" s="21" customFormat="1" x14ac:dyDescent="0.25">
      <c r="A2" s="114"/>
      <c r="B2" s="114"/>
      <c r="C2" s="114"/>
      <c r="D2" s="114"/>
      <c r="E2" s="114"/>
      <c r="F2" s="114"/>
      <c r="G2" s="114"/>
      <c r="H2" s="114"/>
      <c r="I2" s="114"/>
      <c r="J2" s="114"/>
      <c r="K2" s="114"/>
      <c r="L2" s="115"/>
      <c r="M2" s="115"/>
      <c r="N2" s="115"/>
      <c r="O2" s="114"/>
      <c r="P2" s="114"/>
      <c r="Q2" s="114"/>
      <c r="R2" s="114"/>
      <c r="S2" s="114"/>
      <c r="T2" s="114"/>
      <c r="U2" s="114"/>
      <c r="V2" s="114"/>
      <c r="W2" s="116"/>
      <c r="X2" s="116"/>
      <c r="Y2" s="116"/>
      <c r="Z2" s="116"/>
      <c r="AA2" s="116"/>
      <c r="AB2" s="116"/>
      <c r="AC2" s="114"/>
      <c r="AD2" s="114"/>
      <c r="AE2" s="114"/>
      <c r="AF2" s="114"/>
    </row>
    <row r="3" spans="1:32" s="21" customFormat="1" x14ac:dyDescent="0.25">
      <c r="A3" s="114" t="s">
        <v>98</v>
      </c>
      <c r="B3" s="114" t="s">
        <v>732</v>
      </c>
      <c r="C3" s="114" t="s">
        <v>732</v>
      </c>
      <c r="D3" s="114" t="s">
        <v>1578</v>
      </c>
      <c r="E3" s="114" t="s">
        <v>734</v>
      </c>
      <c r="F3" s="114" t="s">
        <v>89</v>
      </c>
      <c r="G3" s="114" t="s">
        <v>5</v>
      </c>
      <c r="H3" s="114">
        <v>24450</v>
      </c>
      <c r="I3" s="114">
        <v>5404605435</v>
      </c>
      <c r="J3" s="114" t="s">
        <v>385</v>
      </c>
      <c r="K3" s="114" t="s">
        <v>113</v>
      </c>
      <c r="L3" s="115" t="s">
        <v>189</v>
      </c>
      <c r="M3" s="115" t="s">
        <v>8791</v>
      </c>
      <c r="N3" s="115" t="s">
        <v>8790</v>
      </c>
      <c r="O3" s="114" t="s">
        <v>8792</v>
      </c>
      <c r="P3" s="114">
        <v>641</v>
      </c>
      <c r="Q3" s="114" t="s">
        <v>118</v>
      </c>
      <c r="R3" s="114">
        <v>15.41</v>
      </c>
      <c r="S3" s="114"/>
      <c r="T3" s="114">
        <v>50</v>
      </c>
      <c r="U3" s="114"/>
      <c r="V3" s="114"/>
      <c r="W3" s="116">
        <v>44956</v>
      </c>
      <c r="X3" s="116"/>
      <c r="Y3" s="116"/>
      <c r="Z3" s="116"/>
      <c r="AA3" s="116">
        <v>44956</v>
      </c>
      <c r="AB3" s="116"/>
      <c r="AC3" s="114"/>
      <c r="AD3" s="114"/>
      <c r="AE3" s="114"/>
      <c r="AF3" s="114" t="s">
        <v>8793</v>
      </c>
    </row>
    <row r="4" spans="1:32" s="21" customFormat="1" x14ac:dyDescent="0.25">
      <c r="A4" s="114" t="s">
        <v>98</v>
      </c>
      <c r="B4" s="114" t="s">
        <v>1758</v>
      </c>
      <c r="C4" s="114" t="s">
        <v>1758</v>
      </c>
      <c r="D4" s="114" t="s">
        <v>8786</v>
      </c>
      <c r="E4" s="114" t="s">
        <v>1760</v>
      </c>
      <c r="F4" s="114" t="s">
        <v>333</v>
      </c>
      <c r="G4" s="114" t="s">
        <v>5</v>
      </c>
      <c r="H4" s="114">
        <v>24439</v>
      </c>
      <c r="I4" s="114">
        <v>5404610118</v>
      </c>
      <c r="J4" s="114" t="s">
        <v>90</v>
      </c>
      <c r="K4" s="114" t="s">
        <v>160</v>
      </c>
      <c r="L4" s="115" t="s">
        <v>1761</v>
      </c>
      <c r="M4" s="115" t="s">
        <v>335</v>
      </c>
      <c r="N4" s="115" t="s">
        <v>8787</v>
      </c>
      <c r="O4" s="114" t="s">
        <v>8788</v>
      </c>
      <c r="P4" s="114">
        <v>600</v>
      </c>
      <c r="Q4" s="114" t="s">
        <v>118</v>
      </c>
      <c r="R4" s="114">
        <v>4.0060000000000002</v>
      </c>
      <c r="S4" s="114"/>
      <c r="T4" s="114">
        <v>50</v>
      </c>
      <c r="U4" s="114"/>
      <c r="V4" s="114"/>
      <c r="W4" s="116">
        <v>44945</v>
      </c>
      <c r="X4" s="116"/>
      <c r="Y4" s="116"/>
      <c r="Z4" s="116"/>
      <c r="AA4" s="116">
        <v>44945</v>
      </c>
      <c r="AB4" s="116"/>
      <c r="AC4" s="114"/>
      <c r="AD4" s="114"/>
      <c r="AE4" s="114"/>
      <c r="AF4" s="114" t="s">
        <v>8789</v>
      </c>
    </row>
    <row r="5" spans="1:32" s="21" customFormat="1" x14ac:dyDescent="0.25">
      <c r="A5" s="114" t="s">
        <v>98</v>
      </c>
      <c r="B5" s="114" t="s">
        <v>258</v>
      </c>
      <c r="C5" s="114" t="s">
        <v>258</v>
      </c>
      <c r="D5" s="114" t="s">
        <v>540</v>
      </c>
      <c r="E5" s="114" t="s">
        <v>8781</v>
      </c>
      <c r="F5" s="114" t="s">
        <v>213</v>
      </c>
      <c r="G5" s="114" t="s">
        <v>5</v>
      </c>
      <c r="H5" s="114">
        <v>24435</v>
      </c>
      <c r="I5" s="114">
        <v>5404601297</v>
      </c>
      <c r="J5" s="114" t="s">
        <v>151</v>
      </c>
      <c r="K5" s="114" t="s">
        <v>160</v>
      </c>
      <c r="L5" s="115" t="s">
        <v>423</v>
      </c>
      <c r="M5" s="115" t="s">
        <v>8783</v>
      </c>
      <c r="N5" s="115" t="s">
        <v>8784</v>
      </c>
      <c r="O5" s="114" t="s">
        <v>8782</v>
      </c>
      <c r="P5" s="114">
        <v>613</v>
      </c>
      <c r="Q5" s="114" t="s">
        <v>118</v>
      </c>
      <c r="R5" s="114">
        <v>9.5299999999999994</v>
      </c>
      <c r="S5" s="114"/>
      <c r="T5" s="114">
        <v>50</v>
      </c>
      <c r="U5" s="114"/>
      <c r="V5" s="114"/>
      <c r="W5" s="116">
        <v>44935</v>
      </c>
      <c r="X5" s="116"/>
      <c r="Y5" s="116"/>
      <c r="Z5" s="116"/>
      <c r="AA5" s="116">
        <v>44935</v>
      </c>
      <c r="AB5" s="116"/>
      <c r="AC5" s="114"/>
      <c r="AD5" s="114"/>
      <c r="AE5" s="114"/>
      <c r="AF5" s="114" t="s">
        <v>8785</v>
      </c>
    </row>
    <row r="6" spans="1:32" s="21" customFormat="1" x14ac:dyDescent="0.25">
      <c r="A6" s="114" t="s">
        <v>98</v>
      </c>
      <c r="B6" s="114" t="s">
        <v>217</v>
      </c>
      <c r="C6" s="114" t="s">
        <v>217</v>
      </c>
      <c r="D6" s="114" t="s">
        <v>218</v>
      </c>
      <c r="E6" s="114" t="s">
        <v>219</v>
      </c>
      <c r="F6" s="114" t="s">
        <v>220</v>
      </c>
      <c r="G6" s="114" t="s">
        <v>5</v>
      </c>
      <c r="H6" s="114">
        <v>24472</v>
      </c>
      <c r="I6" s="114">
        <v>5404601356</v>
      </c>
      <c r="J6" s="114" t="s">
        <v>90</v>
      </c>
      <c r="K6" s="114" t="s">
        <v>160</v>
      </c>
      <c r="L6" s="115" t="s">
        <v>221</v>
      </c>
      <c r="M6" s="115" t="s">
        <v>8778</v>
      </c>
      <c r="N6" s="115" t="s">
        <v>8779</v>
      </c>
      <c r="O6" s="114" t="s">
        <v>869</v>
      </c>
      <c r="P6" s="114">
        <v>726</v>
      </c>
      <c r="Q6" s="114" t="s">
        <v>118</v>
      </c>
      <c r="R6" s="114">
        <v>143.58000000000001</v>
      </c>
      <c r="S6" s="114"/>
      <c r="T6" s="114">
        <v>50</v>
      </c>
      <c r="U6" s="114"/>
      <c r="V6" s="114"/>
      <c r="W6" s="116">
        <v>44935</v>
      </c>
      <c r="X6" s="116"/>
      <c r="Y6" s="116"/>
      <c r="Z6" s="116"/>
      <c r="AA6" s="116">
        <v>44935</v>
      </c>
      <c r="AB6" s="116"/>
      <c r="AC6" s="114"/>
      <c r="AD6" s="114"/>
      <c r="AE6" s="114"/>
      <c r="AF6" s="114" t="s">
        <v>8780</v>
      </c>
    </row>
    <row r="7" spans="1:32" x14ac:dyDescent="0.25">
      <c r="A7" s="2" t="s">
        <v>84</v>
      </c>
      <c r="B7" s="2" t="s">
        <v>85</v>
      </c>
      <c r="C7" s="2" t="s">
        <v>86</v>
      </c>
      <c r="D7" s="2" t="s">
        <v>87</v>
      </c>
      <c r="E7" s="2" t="s">
        <v>88</v>
      </c>
      <c r="F7" s="2" t="s">
        <v>89</v>
      </c>
      <c r="G7" s="2" t="s">
        <v>5</v>
      </c>
      <c r="H7" s="2">
        <v>24450</v>
      </c>
      <c r="I7" s="2">
        <v>5404602262</v>
      </c>
      <c r="J7" s="2" t="s">
        <v>90</v>
      </c>
      <c r="K7" s="2" t="s">
        <v>91</v>
      </c>
      <c r="L7" s="20" t="s">
        <v>92</v>
      </c>
      <c r="M7" s="20" t="s">
        <v>93</v>
      </c>
      <c r="N7" s="20" t="s">
        <v>94</v>
      </c>
      <c r="O7" s="2" t="s">
        <v>95</v>
      </c>
      <c r="P7" s="2">
        <v>612</v>
      </c>
      <c r="Q7" s="2" t="s">
        <v>96</v>
      </c>
      <c r="R7" s="2">
        <v>18.84</v>
      </c>
      <c r="T7" s="2">
        <v>175</v>
      </c>
      <c r="W7" s="12">
        <v>44916</v>
      </c>
      <c r="AA7" s="12">
        <v>44916</v>
      </c>
      <c r="AF7" s="2" t="s">
        <v>97</v>
      </c>
    </row>
    <row r="8" spans="1:32" s="21" customFormat="1" x14ac:dyDescent="0.25">
      <c r="A8" s="114" t="s">
        <v>98</v>
      </c>
      <c r="B8" s="114" t="s">
        <v>99</v>
      </c>
      <c r="C8" s="114" t="s">
        <v>99</v>
      </c>
      <c r="D8" s="114" t="s">
        <v>100</v>
      </c>
      <c r="E8" s="114" t="s">
        <v>101</v>
      </c>
      <c r="F8" s="114" t="s">
        <v>102</v>
      </c>
      <c r="G8" s="114" t="s">
        <v>5</v>
      </c>
      <c r="H8" s="114">
        <v>24483</v>
      </c>
      <c r="I8" s="114"/>
      <c r="J8" s="114" t="s">
        <v>103</v>
      </c>
      <c r="K8" s="114" t="s">
        <v>104</v>
      </c>
      <c r="L8" s="115" t="s">
        <v>105</v>
      </c>
      <c r="M8" s="115" t="s">
        <v>106</v>
      </c>
      <c r="N8" s="115" t="s">
        <v>107</v>
      </c>
      <c r="O8" s="114" t="s">
        <v>108</v>
      </c>
      <c r="P8" s="114">
        <v>608</v>
      </c>
      <c r="Q8" s="114" t="s">
        <v>104</v>
      </c>
      <c r="R8" s="114">
        <v>20.353999999999999</v>
      </c>
      <c r="S8" s="114"/>
      <c r="T8" s="114">
        <v>50</v>
      </c>
      <c r="U8" s="114"/>
      <c r="V8" s="114"/>
      <c r="W8" s="116">
        <v>44909</v>
      </c>
      <c r="X8" s="116"/>
      <c r="Y8" s="116"/>
      <c r="Z8" s="116"/>
      <c r="AA8" s="116">
        <v>44909</v>
      </c>
      <c r="AB8" s="116"/>
      <c r="AC8" s="114"/>
      <c r="AD8" s="114"/>
      <c r="AE8" s="114"/>
      <c r="AF8" s="114" t="s">
        <v>109</v>
      </c>
    </row>
    <row r="9" spans="1:32" s="21" customFormat="1" x14ac:dyDescent="0.25">
      <c r="A9" s="114" t="s">
        <v>98</v>
      </c>
      <c r="B9" s="114" t="s">
        <v>110</v>
      </c>
      <c r="C9" s="114" t="s">
        <v>110</v>
      </c>
      <c r="D9" s="114" t="s">
        <v>111</v>
      </c>
      <c r="E9" s="114" t="s">
        <v>112</v>
      </c>
      <c r="F9" s="114" t="s">
        <v>89</v>
      </c>
      <c r="G9" s="114" t="s">
        <v>5</v>
      </c>
      <c r="H9" s="114">
        <v>24450</v>
      </c>
      <c r="I9" s="114"/>
      <c r="J9" s="114" t="s">
        <v>103</v>
      </c>
      <c r="K9" s="114" t="s">
        <v>113</v>
      </c>
      <c r="L9" s="115" t="s">
        <v>114</v>
      </c>
      <c r="M9" s="115" t="s">
        <v>115</v>
      </c>
      <c r="N9" s="115" t="s">
        <v>116</v>
      </c>
      <c r="O9" s="114" t="s">
        <v>117</v>
      </c>
      <c r="P9" s="114">
        <v>64</v>
      </c>
      <c r="Q9" s="114" t="s">
        <v>118</v>
      </c>
      <c r="R9" s="114">
        <v>25.036999999999999</v>
      </c>
      <c r="S9" s="114"/>
      <c r="T9" s="114">
        <v>50</v>
      </c>
      <c r="U9" s="114"/>
      <c r="V9" s="114"/>
      <c r="W9" s="116">
        <v>44908</v>
      </c>
      <c r="X9" s="116"/>
      <c r="Y9" s="116"/>
      <c r="Z9" s="116"/>
      <c r="AA9" s="116">
        <v>44908</v>
      </c>
      <c r="AB9" s="116"/>
      <c r="AC9" s="114"/>
      <c r="AD9" s="114"/>
      <c r="AE9" s="114"/>
      <c r="AF9" s="114" t="s">
        <v>119</v>
      </c>
    </row>
    <row r="10" spans="1:32" s="21" customFormat="1" x14ac:dyDescent="0.25">
      <c r="A10" s="114" t="s">
        <v>98</v>
      </c>
      <c r="B10" s="114" t="s">
        <v>120</v>
      </c>
      <c r="C10" s="114" t="s">
        <v>120</v>
      </c>
      <c r="D10" s="114" t="s">
        <v>121</v>
      </c>
      <c r="E10" s="114" t="s">
        <v>122</v>
      </c>
      <c r="F10" s="114" t="s">
        <v>123</v>
      </c>
      <c r="G10" s="114" t="s">
        <v>5</v>
      </c>
      <c r="H10" s="114">
        <v>24416</v>
      </c>
      <c r="I10" s="114">
        <v>5407846399</v>
      </c>
      <c r="J10" s="114" t="s">
        <v>103</v>
      </c>
      <c r="K10" s="114" t="s">
        <v>124</v>
      </c>
      <c r="L10" s="115" t="s">
        <v>125</v>
      </c>
      <c r="M10" s="115" t="s">
        <v>126</v>
      </c>
      <c r="N10" s="115" t="s">
        <v>127</v>
      </c>
      <c r="O10" s="114" t="s">
        <v>128</v>
      </c>
      <c r="P10" s="114">
        <v>663</v>
      </c>
      <c r="Q10" s="114" t="s">
        <v>118</v>
      </c>
      <c r="R10" s="114">
        <v>3.6019999999999999</v>
      </c>
      <c r="S10" s="114"/>
      <c r="T10" s="114">
        <v>50</v>
      </c>
      <c r="U10" s="114"/>
      <c r="V10" s="114"/>
      <c r="W10" s="116">
        <v>37596</v>
      </c>
      <c r="X10" s="116"/>
      <c r="Y10" s="116"/>
      <c r="Z10" s="116"/>
      <c r="AA10" s="116">
        <v>44901</v>
      </c>
      <c r="AB10" s="116"/>
      <c r="AC10" s="114"/>
      <c r="AD10" s="114"/>
      <c r="AE10" s="114"/>
      <c r="AF10" s="114" t="s">
        <v>129</v>
      </c>
    </row>
    <row r="11" spans="1:32" s="21" customFormat="1" x14ac:dyDescent="0.25">
      <c r="A11" s="114" t="s">
        <v>84</v>
      </c>
      <c r="B11" s="114" t="s">
        <v>130</v>
      </c>
      <c r="C11" s="114"/>
      <c r="D11" s="114"/>
      <c r="E11" s="114" t="s">
        <v>131</v>
      </c>
      <c r="F11" s="114" t="s">
        <v>132</v>
      </c>
      <c r="G11" s="114" t="s">
        <v>5</v>
      </c>
      <c r="H11" s="114">
        <v>23420</v>
      </c>
      <c r="I11" s="114"/>
      <c r="J11" s="114" t="s">
        <v>90</v>
      </c>
      <c r="K11" s="114" t="s">
        <v>91</v>
      </c>
      <c r="L11" s="115" t="s">
        <v>133</v>
      </c>
      <c r="M11" s="115" t="s">
        <v>134</v>
      </c>
      <c r="N11" s="115" t="s">
        <v>135</v>
      </c>
      <c r="O11" s="114" t="s">
        <v>136</v>
      </c>
      <c r="P11" s="114">
        <v>770</v>
      </c>
      <c r="Q11" s="114" t="s">
        <v>96</v>
      </c>
      <c r="R11" s="114">
        <v>5.008</v>
      </c>
      <c r="S11" s="114"/>
      <c r="T11" s="114">
        <v>175</v>
      </c>
      <c r="U11" s="114"/>
      <c r="V11" s="114"/>
      <c r="W11" s="116">
        <v>44900</v>
      </c>
      <c r="X11" s="116"/>
      <c r="Y11" s="116"/>
      <c r="Z11" s="116"/>
      <c r="AA11" s="116">
        <v>44900</v>
      </c>
      <c r="AB11" s="116"/>
      <c r="AC11" s="114"/>
      <c r="AD11" s="114"/>
      <c r="AE11" s="114"/>
      <c r="AF11" s="114" t="s">
        <v>137</v>
      </c>
    </row>
    <row r="12" spans="1:32" s="21" customFormat="1" x14ac:dyDescent="0.25">
      <c r="A12" s="114" t="s">
        <v>98</v>
      </c>
      <c r="B12" s="114" t="s">
        <v>138</v>
      </c>
      <c r="C12" s="114" t="s">
        <v>138</v>
      </c>
      <c r="D12" s="114" t="s">
        <v>139</v>
      </c>
      <c r="E12" s="114" t="s">
        <v>140</v>
      </c>
      <c r="F12" s="114" t="s">
        <v>141</v>
      </c>
      <c r="G12" s="114" t="s">
        <v>5</v>
      </c>
      <c r="H12" s="114">
        <v>24555</v>
      </c>
      <c r="I12" s="114"/>
      <c r="J12" s="114" t="s">
        <v>90</v>
      </c>
      <c r="K12" s="114" t="s">
        <v>124</v>
      </c>
      <c r="L12" s="115" t="s">
        <v>142</v>
      </c>
      <c r="M12" s="115" t="s">
        <v>143</v>
      </c>
      <c r="N12" s="115" t="s">
        <v>144</v>
      </c>
      <c r="O12" s="114" t="s">
        <v>145</v>
      </c>
      <c r="P12" s="114">
        <v>608</v>
      </c>
      <c r="Q12" s="114" t="s">
        <v>118</v>
      </c>
      <c r="R12" s="114">
        <v>5.2279999999999998</v>
      </c>
      <c r="S12" s="114"/>
      <c r="T12" s="114">
        <v>50</v>
      </c>
      <c r="U12" s="114"/>
      <c r="V12" s="114"/>
      <c r="W12" s="116">
        <v>44900</v>
      </c>
      <c r="X12" s="116"/>
      <c r="Y12" s="116"/>
      <c r="Z12" s="116"/>
      <c r="AA12" s="116">
        <v>44900</v>
      </c>
      <c r="AB12" s="116"/>
      <c r="AC12" s="114"/>
      <c r="AD12" s="114"/>
      <c r="AE12" s="114"/>
      <c r="AF12" s="114" t="s">
        <v>146</v>
      </c>
    </row>
    <row r="13" spans="1:32" s="21" customFormat="1" x14ac:dyDescent="0.25">
      <c r="A13" s="114" t="s">
        <v>98</v>
      </c>
      <c r="B13" s="114" t="s">
        <v>147</v>
      </c>
      <c r="C13" s="114" t="s">
        <v>148</v>
      </c>
      <c r="D13" s="114" t="s">
        <v>149</v>
      </c>
      <c r="E13" s="114" t="s">
        <v>150</v>
      </c>
      <c r="F13" s="114" t="s">
        <v>89</v>
      </c>
      <c r="G13" s="114" t="s">
        <v>5</v>
      </c>
      <c r="H13" s="114">
        <v>24450</v>
      </c>
      <c r="I13" s="114">
        <v>5404632106</v>
      </c>
      <c r="J13" s="114" t="s">
        <v>151</v>
      </c>
      <c r="K13" s="114" t="s">
        <v>91</v>
      </c>
      <c r="L13" s="115" t="s">
        <v>152</v>
      </c>
      <c r="M13" s="115" t="s">
        <v>153</v>
      </c>
      <c r="N13" s="115" t="s">
        <v>154</v>
      </c>
      <c r="O13" s="114" t="s">
        <v>155</v>
      </c>
      <c r="P13" s="114">
        <v>60</v>
      </c>
      <c r="Q13" s="114" t="s">
        <v>118</v>
      </c>
      <c r="R13" s="114">
        <v>2.0840000000000001</v>
      </c>
      <c r="S13" s="114"/>
      <c r="T13" s="114">
        <v>50</v>
      </c>
      <c r="U13" s="114"/>
      <c r="V13" s="114"/>
      <c r="W13" s="116">
        <v>44897</v>
      </c>
      <c r="X13" s="116"/>
      <c r="Y13" s="116"/>
      <c r="Z13" s="116"/>
      <c r="AA13" s="116">
        <v>44897</v>
      </c>
      <c r="AB13" s="116"/>
      <c r="AC13" s="114"/>
      <c r="AD13" s="114"/>
      <c r="AE13" s="114"/>
      <c r="AF13" s="114" t="s">
        <v>156</v>
      </c>
    </row>
    <row r="14" spans="1:32" x14ac:dyDescent="0.25">
      <c r="A14" s="2" t="s">
        <v>84</v>
      </c>
      <c r="B14" s="2" t="s">
        <v>157</v>
      </c>
      <c r="E14" s="2" t="s">
        <v>158</v>
      </c>
      <c r="F14" s="2" t="s">
        <v>89</v>
      </c>
      <c r="G14" s="2" t="s">
        <v>5</v>
      </c>
      <c r="H14" s="2">
        <v>24450</v>
      </c>
      <c r="I14" s="2">
        <v>5408170101</v>
      </c>
      <c r="J14" s="2" t="s">
        <v>159</v>
      </c>
      <c r="K14" s="2" t="s">
        <v>160</v>
      </c>
      <c r="L14" s="20" t="s">
        <v>161</v>
      </c>
      <c r="M14" s="20" t="s">
        <v>162</v>
      </c>
      <c r="N14" s="20" t="s">
        <v>163</v>
      </c>
      <c r="O14" s="2" t="s">
        <v>164</v>
      </c>
      <c r="P14" s="2">
        <v>11</v>
      </c>
      <c r="Q14" s="2" t="s">
        <v>96</v>
      </c>
      <c r="R14" s="2">
        <v>1.65</v>
      </c>
      <c r="T14" s="2">
        <v>175</v>
      </c>
      <c r="W14" s="12">
        <v>44887</v>
      </c>
      <c r="AA14" s="12">
        <v>44887</v>
      </c>
      <c r="AF14" s="2" t="s">
        <v>165</v>
      </c>
    </row>
    <row r="15" spans="1:32" s="21" customFormat="1" x14ac:dyDescent="0.25">
      <c r="A15" s="114" t="s">
        <v>84</v>
      </c>
      <c r="B15" s="114" t="s">
        <v>166</v>
      </c>
      <c r="C15" s="114" t="s">
        <v>166</v>
      </c>
      <c r="D15" s="114" t="s">
        <v>167</v>
      </c>
      <c r="E15" s="114" t="s">
        <v>168</v>
      </c>
      <c r="F15" s="114" t="s">
        <v>89</v>
      </c>
      <c r="G15" s="114" t="s">
        <v>5</v>
      </c>
      <c r="H15" s="114">
        <v>24450</v>
      </c>
      <c r="I15" s="114"/>
      <c r="J15" s="114" t="s">
        <v>90</v>
      </c>
      <c r="K15" s="114" t="s">
        <v>113</v>
      </c>
      <c r="L15" s="115" t="s">
        <v>169</v>
      </c>
      <c r="M15" s="115" t="s">
        <v>170</v>
      </c>
      <c r="N15" s="115" t="s">
        <v>171</v>
      </c>
      <c r="O15" s="114" t="s">
        <v>172</v>
      </c>
      <c r="P15" s="114">
        <v>60</v>
      </c>
      <c r="Q15" s="114" t="s">
        <v>96</v>
      </c>
      <c r="R15" s="114">
        <v>10.19</v>
      </c>
      <c r="S15" s="114"/>
      <c r="T15" s="114">
        <v>125</v>
      </c>
      <c r="U15" s="114"/>
      <c r="V15" s="114"/>
      <c r="W15" s="116">
        <v>44883</v>
      </c>
      <c r="X15" s="116"/>
      <c r="Y15" s="116"/>
      <c r="Z15" s="116"/>
      <c r="AA15" s="116">
        <v>44883</v>
      </c>
      <c r="AB15" s="116"/>
      <c r="AC15" s="114"/>
      <c r="AD15" s="114"/>
      <c r="AE15" s="114"/>
      <c r="AF15" s="114" t="s">
        <v>173</v>
      </c>
    </row>
    <row r="16" spans="1:32" s="21" customFormat="1" x14ac:dyDescent="0.25">
      <c r="A16" s="114" t="s">
        <v>98</v>
      </c>
      <c r="B16" s="114" t="s">
        <v>166</v>
      </c>
      <c r="C16" s="114" t="s">
        <v>166</v>
      </c>
      <c r="D16" s="114" t="s">
        <v>167</v>
      </c>
      <c r="E16" s="114" t="s">
        <v>168</v>
      </c>
      <c r="F16" s="114" t="s">
        <v>89</v>
      </c>
      <c r="G16" s="114" t="s">
        <v>5</v>
      </c>
      <c r="H16" s="114">
        <v>24450</v>
      </c>
      <c r="I16" s="114"/>
      <c r="J16" s="114" t="s">
        <v>90</v>
      </c>
      <c r="K16" s="114" t="s">
        <v>113</v>
      </c>
      <c r="L16" s="115" t="s">
        <v>169</v>
      </c>
      <c r="M16" s="115" t="s">
        <v>170</v>
      </c>
      <c r="N16" s="115" t="s">
        <v>171</v>
      </c>
      <c r="O16" s="114" t="s">
        <v>172</v>
      </c>
      <c r="P16" s="114">
        <v>60</v>
      </c>
      <c r="Q16" s="114" t="s">
        <v>118</v>
      </c>
      <c r="R16" s="114">
        <v>10.39</v>
      </c>
      <c r="S16" s="114"/>
      <c r="T16" s="114">
        <v>50</v>
      </c>
      <c r="U16" s="114"/>
      <c r="V16" s="114"/>
      <c r="W16" s="116">
        <v>44883</v>
      </c>
      <c r="X16" s="116"/>
      <c r="Y16" s="116"/>
      <c r="Z16" s="116"/>
      <c r="AA16" s="116">
        <v>44883</v>
      </c>
      <c r="AB16" s="116"/>
      <c r="AC16" s="114"/>
      <c r="AD16" s="114"/>
      <c r="AE16" s="114"/>
      <c r="AF16" s="114" t="s">
        <v>174</v>
      </c>
    </row>
    <row r="17" spans="1:32" s="21" customFormat="1" x14ac:dyDescent="0.25">
      <c r="A17" s="114" t="s">
        <v>98</v>
      </c>
      <c r="B17" s="114" t="s">
        <v>175</v>
      </c>
      <c r="C17" s="114" t="s">
        <v>175</v>
      </c>
      <c r="D17" s="114" t="s">
        <v>176</v>
      </c>
      <c r="E17" s="114" t="s">
        <v>177</v>
      </c>
      <c r="F17" s="114" t="s">
        <v>178</v>
      </c>
      <c r="G17" s="114" t="s">
        <v>5</v>
      </c>
      <c r="H17" s="114">
        <v>24578</v>
      </c>
      <c r="I17" s="114"/>
      <c r="J17" s="114" t="s">
        <v>90</v>
      </c>
      <c r="K17" s="114" t="s">
        <v>91</v>
      </c>
      <c r="L17" s="115" t="s">
        <v>179</v>
      </c>
      <c r="M17" s="115" t="s">
        <v>180</v>
      </c>
      <c r="N17" s="115" t="s">
        <v>181</v>
      </c>
      <c r="O17" s="114" t="s">
        <v>182</v>
      </c>
      <c r="P17" s="114">
        <v>610</v>
      </c>
      <c r="Q17" s="114" t="s">
        <v>118</v>
      </c>
      <c r="R17" s="114">
        <v>13.981999999999999</v>
      </c>
      <c r="S17" s="114"/>
      <c r="T17" s="114">
        <v>50</v>
      </c>
      <c r="U17" s="114"/>
      <c r="V17" s="114"/>
      <c r="W17" s="116">
        <v>44881</v>
      </c>
      <c r="X17" s="116"/>
      <c r="Y17" s="116"/>
      <c r="Z17" s="116"/>
      <c r="AA17" s="116">
        <v>44881</v>
      </c>
      <c r="AB17" s="116"/>
      <c r="AC17" s="114"/>
      <c r="AD17" s="114"/>
      <c r="AE17" s="114"/>
      <c r="AF17" s="114" t="s">
        <v>183</v>
      </c>
    </row>
    <row r="18" spans="1:32" s="21" customFormat="1" x14ac:dyDescent="0.25">
      <c r="A18" s="114" t="s">
        <v>84</v>
      </c>
      <c r="B18" s="114" t="s">
        <v>184</v>
      </c>
      <c r="C18" s="114" t="s">
        <v>184</v>
      </c>
      <c r="D18" s="114" t="s">
        <v>185</v>
      </c>
      <c r="E18" s="114" t="s">
        <v>186</v>
      </c>
      <c r="F18" s="114" t="s">
        <v>187</v>
      </c>
      <c r="G18" s="114" t="s">
        <v>188</v>
      </c>
      <c r="H18" s="114"/>
      <c r="I18" s="114"/>
      <c r="J18" s="114" t="s">
        <v>90</v>
      </c>
      <c r="K18" s="114" t="s">
        <v>113</v>
      </c>
      <c r="L18" s="115" t="s">
        <v>189</v>
      </c>
      <c r="M18" s="115" t="s">
        <v>190</v>
      </c>
      <c r="N18" s="115" t="s">
        <v>191</v>
      </c>
      <c r="O18" s="114" t="s">
        <v>192</v>
      </c>
      <c r="P18" s="114">
        <v>641</v>
      </c>
      <c r="Q18" s="114" t="s">
        <v>96</v>
      </c>
      <c r="R18" s="114">
        <v>33.789000000000001</v>
      </c>
      <c r="S18" s="114"/>
      <c r="T18" s="114">
        <v>175</v>
      </c>
      <c r="U18" s="114"/>
      <c r="V18" s="114"/>
      <c r="W18" s="116">
        <v>44880</v>
      </c>
      <c r="X18" s="116"/>
      <c r="Y18" s="116"/>
      <c r="Z18" s="116"/>
      <c r="AA18" s="116">
        <v>44880</v>
      </c>
      <c r="AB18" s="116"/>
      <c r="AC18" s="114"/>
      <c r="AD18" s="114"/>
      <c r="AE18" s="114"/>
      <c r="AF18" s="114" t="s">
        <v>193</v>
      </c>
    </row>
    <row r="19" spans="1:32" s="21" customFormat="1" x14ac:dyDescent="0.25">
      <c r="A19" s="114" t="s">
        <v>84</v>
      </c>
      <c r="B19" s="114" t="s">
        <v>194</v>
      </c>
      <c r="C19" s="114" t="s">
        <v>194</v>
      </c>
      <c r="D19" s="114" t="s">
        <v>195</v>
      </c>
      <c r="E19" s="114" t="s">
        <v>196</v>
      </c>
      <c r="F19" s="114" t="s">
        <v>89</v>
      </c>
      <c r="G19" s="114" t="s">
        <v>5</v>
      </c>
      <c r="H19" s="114">
        <v>24450</v>
      </c>
      <c r="I19" s="114"/>
      <c r="J19" s="114" t="s">
        <v>90</v>
      </c>
      <c r="K19" s="114" t="s">
        <v>113</v>
      </c>
      <c r="L19" s="115" t="s">
        <v>197</v>
      </c>
      <c r="M19" s="115" t="s">
        <v>198</v>
      </c>
      <c r="N19" s="115" t="s">
        <v>199</v>
      </c>
      <c r="O19" s="114" t="s">
        <v>200</v>
      </c>
      <c r="P19" s="114">
        <v>64</v>
      </c>
      <c r="Q19" s="114" t="s">
        <v>96</v>
      </c>
      <c r="R19" s="114">
        <v>6.0519999999999996</v>
      </c>
      <c r="S19" s="114"/>
      <c r="T19" s="114">
        <v>175</v>
      </c>
      <c r="U19" s="114"/>
      <c r="V19" s="114"/>
      <c r="W19" s="116">
        <v>44862</v>
      </c>
      <c r="X19" s="116"/>
      <c r="Y19" s="116"/>
      <c r="Z19" s="116"/>
      <c r="AA19" s="116">
        <v>44862</v>
      </c>
      <c r="AB19" s="116"/>
      <c r="AC19" s="114"/>
      <c r="AD19" s="114"/>
      <c r="AE19" s="114"/>
      <c r="AF19" s="114" t="s">
        <v>201</v>
      </c>
    </row>
    <row r="20" spans="1:32" s="21" customFormat="1" x14ac:dyDescent="0.25">
      <c r="A20" s="114" t="s">
        <v>84</v>
      </c>
      <c r="B20" s="114" t="s">
        <v>202</v>
      </c>
      <c r="C20" s="114" t="s">
        <v>203</v>
      </c>
      <c r="D20" s="114" t="s">
        <v>111</v>
      </c>
      <c r="E20" s="114" t="s">
        <v>204</v>
      </c>
      <c r="F20" s="114" t="s">
        <v>89</v>
      </c>
      <c r="G20" s="114" t="s">
        <v>5</v>
      </c>
      <c r="H20" s="114">
        <v>24450</v>
      </c>
      <c r="I20" s="114"/>
      <c r="J20" s="114" t="s">
        <v>90</v>
      </c>
      <c r="K20" s="114" t="s">
        <v>205</v>
      </c>
      <c r="L20" s="115" t="s">
        <v>206</v>
      </c>
      <c r="M20" s="115" t="s">
        <v>207</v>
      </c>
      <c r="N20" s="115" t="s">
        <v>208</v>
      </c>
      <c r="O20" s="114" t="s">
        <v>209</v>
      </c>
      <c r="P20" s="114">
        <v>251</v>
      </c>
      <c r="Q20" s="114" t="s">
        <v>205</v>
      </c>
      <c r="R20" s="114">
        <v>11.413</v>
      </c>
      <c r="S20" s="114"/>
      <c r="T20" s="114">
        <v>100</v>
      </c>
      <c r="U20" s="114"/>
      <c r="V20" s="114"/>
      <c r="W20" s="116">
        <v>44861</v>
      </c>
      <c r="X20" s="116"/>
      <c r="Y20" s="116"/>
      <c r="Z20" s="116"/>
      <c r="AA20" s="116">
        <v>44861</v>
      </c>
      <c r="AB20" s="116"/>
      <c r="AC20" s="114"/>
      <c r="AD20" s="114"/>
      <c r="AE20" s="114"/>
      <c r="AF20" s="114" t="s">
        <v>210</v>
      </c>
    </row>
    <row r="21" spans="1:32" s="21" customFormat="1" x14ac:dyDescent="0.25">
      <c r="A21" s="114" t="s">
        <v>98</v>
      </c>
      <c r="B21" s="114" t="s">
        <v>211</v>
      </c>
      <c r="C21" s="114" t="s">
        <v>211</v>
      </c>
      <c r="D21" s="114" t="s">
        <v>167</v>
      </c>
      <c r="E21" s="114" t="s">
        <v>212</v>
      </c>
      <c r="F21" s="114" t="s">
        <v>213</v>
      </c>
      <c r="G21" s="114" t="s">
        <v>5</v>
      </c>
      <c r="H21" s="114">
        <v>24435</v>
      </c>
      <c r="I21" s="114">
        <v>5404605378</v>
      </c>
      <c r="J21" s="114" t="s">
        <v>90</v>
      </c>
      <c r="K21" s="114" t="s">
        <v>104</v>
      </c>
      <c r="L21" s="115" t="s">
        <v>161</v>
      </c>
      <c r="M21" s="115" t="s">
        <v>214</v>
      </c>
      <c r="N21" s="115" t="s">
        <v>215</v>
      </c>
      <c r="O21" s="114" t="s">
        <v>164</v>
      </c>
      <c r="P21" s="114">
        <v>11</v>
      </c>
      <c r="Q21" s="114" t="s">
        <v>118</v>
      </c>
      <c r="R21" s="114">
        <v>3.47</v>
      </c>
      <c r="S21" s="114"/>
      <c r="T21" s="114">
        <v>50</v>
      </c>
      <c r="U21" s="114"/>
      <c r="V21" s="114"/>
      <c r="W21" s="116">
        <v>44851</v>
      </c>
      <c r="X21" s="116"/>
      <c r="Y21" s="116"/>
      <c r="Z21" s="116"/>
      <c r="AA21" s="116">
        <v>44851</v>
      </c>
      <c r="AB21" s="116"/>
      <c r="AC21" s="114"/>
      <c r="AD21" s="114"/>
      <c r="AE21" s="114"/>
      <c r="AF21" s="114" t="s">
        <v>216</v>
      </c>
    </row>
    <row r="22" spans="1:32" s="21" customFormat="1" x14ac:dyDescent="0.25">
      <c r="A22" s="2" t="s">
        <v>98</v>
      </c>
      <c r="B22" s="114" t="s">
        <v>217</v>
      </c>
      <c r="C22" s="114" t="s">
        <v>217</v>
      </c>
      <c r="D22" s="114" t="s">
        <v>218</v>
      </c>
      <c r="E22" s="114" t="s">
        <v>219</v>
      </c>
      <c r="F22" s="114" t="s">
        <v>220</v>
      </c>
      <c r="G22" s="114" t="s">
        <v>5</v>
      </c>
      <c r="H22" s="114">
        <v>24472</v>
      </c>
      <c r="I22" s="114">
        <v>5403485359</v>
      </c>
      <c r="J22" s="114" t="s">
        <v>90</v>
      </c>
      <c r="K22" s="114" t="s">
        <v>160</v>
      </c>
      <c r="L22" s="115" t="s">
        <v>221</v>
      </c>
      <c r="M22" s="115" t="s">
        <v>222</v>
      </c>
      <c r="N22" s="115" t="s">
        <v>223</v>
      </c>
      <c r="O22" s="114" t="s">
        <v>224</v>
      </c>
      <c r="P22" s="114">
        <v>306</v>
      </c>
      <c r="Q22" s="114" t="s">
        <v>118</v>
      </c>
      <c r="R22" s="114">
        <v>100</v>
      </c>
      <c r="S22" s="114"/>
      <c r="T22" s="114">
        <v>50</v>
      </c>
      <c r="U22" s="114"/>
      <c r="V22" s="114"/>
      <c r="W22" s="116">
        <v>44844</v>
      </c>
      <c r="X22" s="116"/>
      <c r="Y22" s="116"/>
      <c r="Z22" s="116"/>
      <c r="AA22" s="116">
        <v>44846</v>
      </c>
      <c r="AB22" s="116"/>
      <c r="AC22" s="114"/>
      <c r="AD22" s="114"/>
      <c r="AE22" s="114"/>
      <c r="AF22" s="114" t="s">
        <v>225</v>
      </c>
    </row>
    <row r="23" spans="1:32" x14ac:dyDescent="0.25">
      <c r="A23" s="2" t="s">
        <v>84</v>
      </c>
      <c r="B23" s="2" t="s">
        <v>226</v>
      </c>
      <c r="C23" s="2" t="s">
        <v>226</v>
      </c>
      <c r="D23" s="2" t="s">
        <v>227</v>
      </c>
      <c r="E23" s="2" t="s">
        <v>228</v>
      </c>
      <c r="F23" s="2" t="s">
        <v>89</v>
      </c>
      <c r="G23" s="2" t="s">
        <v>5</v>
      </c>
      <c r="H23" s="2">
        <v>24450</v>
      </c>
      <c r="J23" s="2" t="s">
        <v>90</v>
      </c>
      <c r="K23" s="2" t="s">
        <v>91</v>
      </c>
      <c r="L23" s="20" t="s">
        <v>229</v>
      </c>
      <c r="M23" s="20" t="s">
        <v>230</v>
      </c>
      <c r="N23" s="20" t="s">
        <v>231</v>
      </c>
      <c r="O23" s="2" t="s">
        <v>145</v>
      </c>
      <c r="P23" s="2">
        <v>699</v>
      </c>
      <c r="Q23" s="2" t="s">
        <v>96</v>
      </c>
      <c r="R23" s="2">
        <v>175</v>
      </c>
      <c r="T23" s="2">
        <v>175</v>
      </c>
      <c r="W23" s="12">
        <v>44826</v>
      </c>
      <c r="AA23" s="12">
        <v>44826</v>
      </c>
      <c r="AF23" s="2" t="s">
        <v>232</v>
      </c>
    </row>
    <row r="24" spans="1:32" x14ac:dyDescent="0.25">
      <c r="A24" s="2" t="s">
        <v>98</v>
      </c>
      <c r="B24" s="2" t="s">
        <v>233</v>
      </c>
      <c r="C24" s="2" t="s">
        <v>233</v>
      </c>
      <c r="D24" s="2" t="s">
        <v>234</v>
      </c>
      <c r="E24" s="2" t="s">
        <v>235</v>
      </c>
      <c r="F24" s="2" t="s">
        <v>123</v>
      </c>
      <c r="G24" s="2" t="s">
        <v>5</v>
      </c>
      <c r="H24" s="2">
        <v>24416</v>
      </c>
      <c r="J24" s="2" t="s">
        <v>236</v>
      </c>
      <c r="K24" s="2" t="s">
        <v>104</v>
      </c>
      <c r="L24" s="20" t="s">
        <v>237</v>
      </c>
      <c r="M24" s="20" t="s">
        <v>238</v>
      </c>
      <c r="N24" s="20" t="s">
        <v>239</v>
      </c>
      <c r="O24" s="2" t="s">
        <v>240</v>
      </c>
      <c r="P24" s="2">
        <v>757</v>
      </c>
      <c r="Q24" s="2" t="s">
        <v>118</v>
      </c>
      <c r="R24" s="2">
        <v>2.79</v>
      </c>
      <c r="T24" s="2">
        <v>50</v>
      </c>
      <c r="W24" s="12">
        <v>44826</v>
      </c>
      <c r="AA24" s="12">
        <v>44826</v>
      </c>
      <c r="AF24" s="2" t="s">
        <v>241</v>
      </c>
    </row>
    <row r="25" spans="1:32" x14ac:dyDescent="0.25">
      <c r="A25" s="2" t="s">
        <v>98</v>
      </c>
      <c r="B25" s="2" t="s">
        <v>242</v>
      </c>
      <c r="C25" s="2" t="s">
        <v>242</v>
      </c>
      <c r="D25" s="2" t="s">
        <v>243</v>
      </c>
      <c r="E25" s="2" t="s">
        <v>244</v>
      </c>
      <c r="F25" s="2" t="s">
        <v>89</v>
      </c>
      <c r="G25" s="2" t="s">
        <v>5</v>
      </c>
      <c r="H25" s="2">
        <v>24450</v>
      </c>
      <c r="J25" s="2" t="s">
        <v>236</v>
      </c>
      <c r="K25" s="2" t="s">
        <v>104</v>
      </c>
      <c r="L25" s="20" t="s">
        <v>245</v>
      </c>
      <c r="M25" s="20" t="s">
        <v>246</v>
      </c>
      <c r="N25" s="20" t="s">
        <v>247</v>
      </c>
      <c r="O25" s="2" t="s">
        <v>248</v>
      </c>
      <c r="P25" s="2">
        <v>11</v>
      </c>
      <c r="Q25" s="2" t="s">
        <v>118</v>
      </c>
      <c r="R25" s="2">
        <v>4.9859999999999998</v>
      </c>
      <c r="T25" s="2">
        <v>50</v>
      </c>
      <c r="W25" s="12">
        <v>44825</v>
      </c>
      <c r="AA25" s="12">
        <v>44825</v>
      </c>
      <c r="AF25" s="2" t="s">
        <v>249</v>
      </c>
    </row>
    <row r="26" spans="1:32" x14ac:dyDescent="0.25">
      <c r="A26" s="2" t="s">
        <v>98</v>
      </c>
      <c r="B26" s="2" t="s">
        <v>250</v>
      </c>
      <c r="C26" s="2" t="s">
        <v>250</v>
      </c>
      <c r="D26" s="2" t="s">
        <v>251</v>
      </c>
      <c r="E26" s="2" t="s">
        <v>252</v>
      </c>
      <c r="F26" s="2" t="s">
        <v>220</v>
      </c>
      <c r="G26" s="2" t="s">
        <v>5</v>
      </c>
      <c r="H26" s="2">
        <v>24472</v>
      </c>
      <c r="J26" s="2" t="s">
        <v>90</v>
      </c>
      <c r="K26" s="2" t="s">
        <v>160</v>
      </c>
      <c r="L26" s="20" t="s">
        <v>253</v>
      </c>
      <c r="M26" s="20" t="s">
        <v>254</v>
      </c>
      <c r="N26" s="20" t="s">
        <v>255</v>
      </c>
      <c r="O26" s="2" t="s">
        <v>256</v>
      </c>
      <c r="P26" s="2">
        <v>252</v>
      </c>
      <c r="Q26" s="2" t="s">
        <v>118</v>
      </c>
      <c r="R26" s="2">
        <v>21.564</v>
      </c>
      <c r="T26" s="2">
        <v>50</v>
      </c>
      <c r="W26" s="12">
        <v>44819</v>
      </c>
      <c r="AA26" s="12">
        <v>44825</v>
      </c>
      <c r="AF26" s="2" t="s">
        <v>257</v>
      </c>
    </row>
    <row r="27" spans="1:32" x14ac:dyDescent="0.25">
      <c r="A27" s="2" t="s">
        <v>84</v>
      </c>
      <c r="B27" s="2" t="s">
        <v>258</v>
      </c>
      <c r="C27" s="2" t="s">
        <v>258</v>
      </c>
      <c r="D27" s="2" t="s">
        <v>259</v>
      </c>
      <c r="E27" s="2" t="s">
        <v>260</v>
      </c>
      <c r="F27" s="2" t="s">
        <v>89</v>
      </c>
      <c r="G27" s="2" t="s">
        <v>5</v>
      </c>
      <c r="H27" s="2">
        <v>24450</v>
      </c>
      <c r="J27" s="2" t="s">
        <v>261</v>
      </c>
      <c r="K27" s="2" t="s">
        <v>160</v>
      </c>
      <c r="L27" s="20" t="s">
        <v>262</v>
      </c>
      <c r="M27" s="20" t="s">
        <v>263</v>
      </c>
      <c r="N27" s="20" t="s">
        <v>264</v>
      </c>
      <c r="O27" s="2" t="s">
        <v>265</v>
      </c>
      <c r="P27" s="2">
        <v>645</v>
      </c>
      <c r="Q27" s="2" t="s">
        <v>96</v>
      </c>
      <c r="R27" s="2">
        <v>6.71</v>
      </c>
      <c r="T27" s="2">
        <v>175</v>
      </c>
      <c r="W27" s="12">
        <v>44817</v>
      </c>
      <c r="AA27" s="12">
        <v>44817</v>
      </c>
      <c r="AF27" s="2" t="s">
        <v>266</v>
      </c>
    </row>
    <row r="28" spans="1:32" x14ac:dyDescent="0.25">
      <c r="A28" s="2" t="s">
        <v>84</v>
      </c>
      <c r="B28" s="2" t="s">
        <v>267</v>
      </c>
      <c r="C28" s="2" t="s">
        <v>267</v>
      </c>
      <c r="D28" s="2" t="s">
        <v>268</v>
      </c>
      <c r="E28" s="2" t="s">
        <v>269</v>
      </c>
      <c r="F28" s="2" t="s">
        <v>220</v>
      </c>
      <c r="G28" s="2" t="s">
        <v>5</v>
      </c>
      <c r="H28" s="2">
        <v>24472</v>
      </c>
      <c r="J28" s="2" t="s">
        <v>90</v>
      </c>
      <c r="K28" s="2" t="s">
        <v>160</v>
      </c>
      <c r="L28" s="20" t="s">
        <v>221</v>
      </c>
      <c r="M28" s="20" t="s">
        <v>270</v>
      </c>
      <c r="N28" s="20" t="s">
        <v>271</v>
      </c>
      <c r="O28" s="2" t="s">
        <v>272</v>
      </c>
      <c r="P28" s="2">
        <v>604</v>
      </c>
      <c r="Q28" s="2" t="s">
        <v>96</v>
      </c>
      <c r="R28" s="2">
        <v>29.931999999999999</v>
      </c>
      <c r="T28" s="2">
        <v>175</v>
      </c>
      <c r="W28" s="12">
        <v>44817</v>
      </c>
      <c r="AA28" s="12">
        <v>44817</v>
      </c>
      <c r="AF28" s="2" t="s">
        <v>273</v>
      </c>
    </row>
    <row r="29" spans="1:32" x14ac:dyDescent="0.25">
      <c r="A29" s="2" t="s">
        <v>84</v>
      </c>
      <c r="B29" s="2" t="s">
        <v>274</v>
      </c>
      <c r="C29" s="2" t="s">
        <v>274</v>
      </c>
      <c r="D29" s="2" t="s">
        <v>275</v>
      </c>
      <c r="E29" s="2" t="s">
        <v>276</v>
      </c>
      <c r="F29" s="2" t="s">
        <v>123</v>
      </c>
      <c r="G29" s="2" t="s">
        <v>5</v>
      </c>
      <c r="H29" s="2">
        <v>24416</v>
      </c>
      <c r="J29" s="2" t="s">
        <v>90</v>
      </c>
      <c r="K29" s="2" t="s">
        <v>104</v>
      </c>
      <c r="L29" s="20" t="s">
        <v>277</v>
      </c>
      <c r="M29" s="20" t="s">
        <v>278</v>
      </c>
      <c r="N29" s="20" t="s">
        <v>279</v>
      </c>
      <c r="O29" s="2" t="s">
        <v>280</v>
      </c>
      <c r="P29" s="2">
        <v>706</v>
      </c>
      <c r="Q29" s="2" t="s">
        <v>96</v>
      </c>
      <c r="R29" s="2">
        <v>2.16</v>
      </c>
      <c r="T29" s="2">
        <v>100</v>
      </c>
      <c r="W29" s="12">
        <v>44811</v>
      </c>
      <c r="AA29" s="12">
        <v>44816</v>
      </c>
      <c r="AF29" s="2" t="s">
        <v>281</v>
      </c>
    </row>
    <row r="30" spans="1:32" x14ac:dyDescent="0.25">
      <c r="A30" s="2" t="s">
        <v>98</v>
      </c>
      <c r="B30" s="2" t="s">
        <v>282</v>
      </c>
      <c r="C30" s="2" t="s">
        <v>282</v>
      </c>
      <c r="D30" s="2" t="s">
        <v>283</v>
      </c>
      <c r="E30" s="2" t="s">
        <v>284</v>
      </c>
      <c r="F30" s="2" t="s">
        <v>178</v>
      </c>
      <c r="G30" s="2" t="s">
        <v>5</v>
      </c>
      <c r="H30" s="2">
        <v>24578</v>
      </c>
      <c r="J30" s="2" t="s">
        <v>90</v>
      </c>
      <c r="K30" s="2" t="s">
        <v>91</v>
      </c>
      <c r="L30" s="20" t="s">
        <v>179</v>
      </c>
      <c r="M30" s="20" t="s">
        <v>285</v>
      </c>
      <c r="N30" s="20" t="s">
        <v>286</v>
      </c>
      <c r="O30" s="2" t="s">
        <v>182</v>
      </c>
      <c r="P30" s="2">
        <v>610</v>
      </c>
      <c r="Q30" s="2" t="s">
        <v>118</v>
      </c>
      <c r="R30" s="2">
        <v>21.52</v>
      </c>
      <c r="T30" s="2">
        <v>50</v>
      </c>
      <c r="W30" s="12">
        <v>44811</v>
      </c>
      <c r="AA30" s="12">
        <v>44811</v>
      </c>
      <c r="AF30" s="2" t="s">
        <v>287</v>
      </c>
    </row>
    <row r="31" spans="1:32" x14ac:dyDescent="0.25">
      <c r="A31" s="2" t="s">
        <v>98</v>
      </c>
      <c r="B31" s="2" t="s">
        <v>258</v>
      </c>
      <c r="C31" s="2" t="s">
        <v>258</v>
      </c>
      <c r="D31" s="2" t="s">
        <v>288</v>
      </c>
      <c r="E31" s="2" t="s">
        <v>289</v>
      </c>
      <c r="F31" s="2" t="s">
        <v>89</v>
      </c>
      <c r="G31" s="2" t="s">
        <v>5</v>
      </c>
      <c r="H31" s="2">
        <v>24450</v>
      </c>
      <c r="J31" s="2" t="s">
        <v>90</v>
      </c>
      <c r="K31" s="2" t="s">
        <v>113</v>
      </c>
      <c r="L31" s="20" t="s">
        <v>290</v>
      </c>
      <c r="M31" s="20" t="s">
        <v>291</v>
      </c>
      <c r="N31" s="20" t="s">
        <v>292</v>
      </c>
      <c r="O31" s="2" t="s">
        <v>172</v>
      </c>
      <c r="P31" s="2">
        <v>850</v>
      </c>
      <c r="Q31" s="2" t="s">
        <v>118</v>
      </c>
      <c r="R31" s="2">
        <v>20.757000000000001</v>
      </c>
      <c r="T31" s="2">
        <v>50</v>
      </c>
      <c r="W31" s="12">
        <v>44811</v>
      </c>
      <c r="AA31" s="12">
        <v>44816</v>
      </c>
      <c r="AF31" s="2" t="s">
        <v>293</v>
      </c>
    </row>
    <row r="32" spans="1:32" x14ac:dyDescent="0.25">
      <c r="A32" s="2" t="s">
        <v>98</v>
      </c>
      <c r="B32" s="2" t="s">
        <v>166</v>
      </c>
      <c r="C32" s="2" t="s">
        <v>166</v>
      </c>
      <c r="D32" s="2" t="s">
        <v>167</v>
      </c>
      <c r="E32" s="2" t="s">
        <v>294</v>
      </c>
      <c r="F32" s="2" t="s">
        <v>89</v>
      </c>
      <c r="G32" s="2" t="s">
        <v>5</v>
      </c>
      <c r="H32" s="2">
        <v>24450</v>
      </c>
      <c r="J32" s="2" t="s">
        <v>90</v>
      </c>
      <c r="K32" s="2" t="s">
        <v>113</v>
      </c>
      <c r="L32" s="20" t="s">
        <v>169</v>
      </c>
      <c r="M32" s="20" t="s">
        <v>295</v>
      </c>
      <c r="N32" s="20" t="s">
        <v>296</v>
      </c>
      <c r="O32" s="2" t="s">
        <v>297</v>
      </c>
      <c r="P32" s="2">
        <v>610</v>
      </c>
      <c r="Q32" s="2" t="s">
        <v>118</v>
      </c>
      <c r="R32" s="2">
        <v>4.54</v>
      </c>
      <c r="T32" s="2">
        <v>50</v>
      </c>
      <c r="W32" s="12">
        <v>44812</v>
      </c>
      <c r="AA32" s="12">
        <v>44812</v>
      </c>
      <c r="AF32" s="2" t="s">
        <v>298</v>
      </c>
    </row>
    <row r="33" spans="1:88" x14ac:dyDescent="0.25">
      <c r="A33" s="2" t="s">
        <v>98</v>
      </c>
      <c r="B33" s="2" t="s">
        <v>148</v>
      </c>
      <c r="C33" s="2" t="s">
        <v>148</v>
      </c>
      <c r="D33" s="2" t="s">
        <v>299</v>
      </c>
      <c r="E33" s="2" t="s">
        <v>300</v>
      </c>
      <c r="F33" s="2" t="s">
        <v>301</v>
      </c>
      <c r="G33" s="2" t="s">
        <v>5</v>
      </c>
      <c r="H33" s="2">
        <v>24578</v>
      </c>
      <c r="J33" s="2" t="s">
        <v>90</v>
      </c>
      <c r="K33" s="2" t="s">
        <v>91</v>
      </c>
      <c r="L33" s="20" t="s">
        <v>179</v>
      </c>
      <c r="M33" s="20" t="s">
        <v>302</v>
      </c>
      <c r="N33" s="20" t="s">
        <v>303</v>
      </c>
      <c r="O33" s="2" t="s">
        <v>304</v>
      </c>
      <c r="P33" s="2">
        <v>683</v>
      </c>
      <c r="Q33" s="2" t="s">
        <v>118</v>
      </c>
      <c r="R33" s="2">
        <v>14.638</v>
      </c>
      <c r="T33" s="2">
        <v>50</v>
      </c>
      <c r="W33" s="12">
        <v>44799</v>
      </c>
      <c r="AA33" s="12">
        <v>44799</v>
      </c>
      <c r="AF33" s="2" t="s">
        <v>305</v>
      </c>
    </row>
    <row r="34" spans="1:88" x14ac:dyDescent="0.25">
      <c r="A34" s="2" t="s">
        <v>98</v>
      </c>
      <c r="B34" s="2" t="s">
        <v>306</v>
      </c>
      <c r="C34" s="2" t="s">
        <v>307</v>
      </c>
      <c r="D34" s="2" t="s">
        <v>308</v>
      </c>
      <c r="E34" s="2" t="s">
        <v>309</v>
      </c>
      <c r="F34" s="2" t="s">
        <v>89</v>
      </c>
      <c r="G34" s="2" t="s">
        <v>5</v>
      </c>
      <c r="H34" s="2">
        <v>24450</v>
      </c>
      <c r="J34" s="2" t="s">
        <v>90</v>
      </c>
      <c r="K34" s="2" t="s">
        <v>91</v>
      </c>
      <c r="L34" s="20" t="s">
        <v>310</v>
      </c>
      <c r="M34" s="20" t="s">
        <v>311</v>
      </c>
      <c r="N34" s="117" t="s">
        <v>312</v>
      </c>
      <c r="O34" s="2" t="s">
        <v>209</v>
      </c>
      <c r="P34" s="2">
        <v>251</v>
      </c>
      <c r="Q34" s="2" t="s">
        <v>118</v>
      </c>
      <c r="R34" s="2">
        <v>14.468999999999999</v>
      </c>
      <c r="T34" s="2">
        <v>50</v>
      </c>
      <c r="W34" s="12">
        <v>44798</v>
      </c>
      <c r="AA34" s="12">
        <v>44798</v>
      </c>
      <c r="AF34" s="2" t="s">
        <v>313</v>
      </c>
    </row>
    <row r="35" spans="1:88" x14ac:dyDescent="0.25">
      <c r="A35" s="2" t="s">
        <v>98</v>
      </c>
      <c r="B35" s="2" t="s">
        <v>175</v>
      </c>
      <c r="C35" s="2" t="s">
        <v>175</v>
      </c>
      <c r="D35" s="2" t="s">
        <v>176</v>
      </c>
      <c r="E35" s="2" t="s">
        <v>177</v>
      </c>
      <c r="F35" s="2" t="s">
        <v>178</v>
      </c>
      <c r="G35" s="2" t="s">
        <v>5</v>
      </c>
      <c r="H35" s="2">
        <v>24578</v>
      </c>
      <c r="J35" s="2" t="s">
        <v>90</v>
      </c>
      <c r="K35" s="2" t="s">
        <v>91</v>
      </c>
      <c r="L35" s="20" t="s">
        <v>179</v>
      </c>
      <c r="M35" s="20" t="s">
        <v>278</v>
      </c>
      <c r="N35" s="20" t="s">
        <v>314</v>
      </c>
      <c r="O35" s="2" t="s">
        <v>182</v>
      </c>
      <c r="P35" s="2">
        <v>610</v>
      </c>
      <c r="Q35" s="2" t="s">
        <v>118</v>
      </c>
      <c r="R35" s="2">
        <v>90.28</v>
      </c>
      <c r="T35" s="2">
        <v>150</v>
      </c>
      <c r="W35" s="12">
        <v>44798</v>
      </c>
      <c r="AA35" s="12">
        <v>44798</v>
      </c>
      <c r="AF35" s="2" t="s">
        <v>315</v>
      </c>
    </row>
    <row r="36" spans="1:88" x14ac:dyDescent="0.25">
      <c r="A36" s="2" t="s">
        <v>98</v>
      </c>
      <c r="B36" s="2" t="s">
        <v>316</v>
      </c>
      <c r="C36" s="2" t="s">
        <v>316</v>
      </c>
      <c r="D36" s="2" t="s">
        <v>317</v>
      </c>
      <c r="E36" s="2" t="s">
        <v>318</v>
      </c>
      <c r="F36" s="2" t="s">
        <v>319</v>
      </c>
      <c r="G36" s="2" t="s">
        <v>5</v>
      </c>
      <c r="H36" s="2">
        <v>24473</v>
      </c>
      <c r="J36" s="2" t="s">
        <v>90</v>
      </c>
      <c r="K36" s="2" t="s">
        <v>160</v>
      </c>
      <c r="L36" s="20" t="s">
        <v>320</v>
      </c>
      <c r="M36" s="20" t="s">
        <v>321</v>
      </c>
      <c r="N36" s="20" t="s">
        <v>322</v>
      </c>
      <c r="O36" s="2" t="s">
        <v>323</v>
      </c>
      <c r="P36" s="2">
        <v>39</v>
      </c>
      <c r="Q36" s="2" t="s">
        <v>118</v>
      </c>
      <c r="R36" s="2">
        <v>22.613</v>
      </c>
      <c r="T36" s="2">
        <v>50</v>
      </c>
      <c r="W36" s="12">
        <v>44790</v>
      </c>
      <c r="AA36" s="12">
        <v>44790</v>
      </c>
    </row>
    <row r="37" spans="1:88" x14ac:dyDescent="0.25">
      <c r="A37" s="2" t="s">
        <v>98</v>
      </c>
      <c r="B37" s="2" t="s">
        <v>324</v>
      </c>
      <c r="C37" s="2" t="s">
        <v>324</v>
      </c>
      <c r="D37" s="2" t="s">
        <v>325</v>
      </c>
      <c r="E37" s="2" t="s">
        <v>326</v>
      </c>
      <c r="F37" s="2" t="s">
        <v>89</v>
      </c>
      <c r="G37" s="2" t="s">
        <v>5</v>
      </c>
      <c r="H37" s="2">
        <v>24450</v>
      </c>
      <c r="J37" s="2" t="s">
        <v>90</v>
      </c>
      <c r="K37" s="2" t="s">
        <v>91</v>
      </c>
      <c r="L37" s="20" t="s">
        <v>142</v>
      </c>
      <c r="M37" s="20" t="s">
        <v>327</v>
      </c>
      <c r="N37" s="20" t="s">
        <v>328</v>
      </c>
      <c r="O37" s="2" t="s">
        <v>329</v>
      </c>
      <c r="P37" s="2">
        <v>608</v>
      </c>
      <c r="Q37" s="2" t="s">
        <v>118</v>
      </c>
      <c r="R37" s="2">
        <v>8.734</v>
      </c>
      <c r="T37" s="2">
        <v>50</v>
      </c>
      <c r="W37" s="12">
        <v>44790</v>
      </c>
      <c r="AA37" s="12">
        <v>44790</v>
      </c>
    </row>
    <row r="38" spans="1:88" x14ac:dyDescent="0.25">
      <c r="A38" s="2" t="s">
        <v>98</v>
      </c>
      <c r="B38" s="2" t="s">
        <v>330</v>
      </c>
      <c r="C38" s="2" t="s">
        <v>330</v>
      </c>
      <c r="D38" s="2" t="s">
        <v>331</v>
      </c>
      <c r="E38" s="2" t="s">
        <v>332</v>
      </c>
      <c r="F38" s="2" t="s">
        <v>333</v>
      </c>
      <c r="G38" s="2" t="s">
        <v>5</v>
      </c>
      <c r="H38" s="2">
        <v>24439</v>
      </c>
      <c r="I38" s="2">
        <v>5404649001</v>
      </c>
      <c r="J38" s="2" t="s">
        <v>90</v>
      </c>
      <c r="K38" s="2" t="s">
        <v>160</v>
      </c>
      <c r="L38" s="20" t="s">
        <v>334</v>
      </c>
      <c r="M38" s="20" t="s">
        <v>335</v>
      </c>
      <c r="N38" s="20" t="s">
        <v>336</v>
      </c>
      <c r="O38" s="2" t="s">
        <v>337</v>
      </c>
      <c r="P38" s="2">
        <v>42</v>
      </c>
      <c r="Q38" s="2" t="s">
        <v>118</v>
      </c>
      <c r="R38" s="2">
        <v>5.07</v>
      </c>
      <c r="T38" s="2">
        <v>50</v>
      </c>
      <c r="W38" s="12">
        <v>44784</v>
      </c>
      <c r="AA38" s="12">
        <v>44784</v>
      </c>
      <c r="AF38" s="2" t="s">
        <v>338</v>
      </c>
    </row>
    <row r="39" spans="1:88" x14ac:dyDescent="0.25">
      <c r="A39" s="2" t="s">
        <v>339</v>
      </c>
      <c r="B39" s="2" t="s">
        <v>340</v>
      </c>
      <c r="C39" s="2" t="s">
        <v>341</v>
      </c>
      <c r="D39" s="2" t="s">
        <v>342</v>
      </c>
      <c r="E39" s="2" t="s">
        <v>343</v>
      </c>
      <c r="F39" s="2" t="s">
        <v>344</v>
      </c>
      <c r="G39" s="2" t="s">
        <v>5</v>
      </c>
      <c r="H39" s="2">
        <v>24579</v>
      </c>
      <c r="I39" s="2">
        <v>5402912332</v>
      </c>
      <c r="J39" s="2" t="s">
        <v>261</v>
      </c>
      <c r="K39" s="2" t="s">
        <v>124</v>
      </c>
      <c r="L39" s="20" t="s">
        <v>345</v>
      </c>
      <c r="M39" s="20" t="s">
        <v>346</v>
      </c>
      <c r="N39" s="20" t="s">
        <v>347</v>
      </c>
      <c r="O39" s="2" t="s">
        <v>348</v>
      </c>
      <c r="P39" s="2">
        <v>130</v>
      </c>
      <c r="Q39" s="2" t="s">
        <v>4</v>
      </c>
      <c r="R39" s="2">
        <v>6.5</v>
      </c>
      <c r="T39" s="2">
        <v>300</v>
      </c>
      <c r="W39" s="12">
        <v>44757</v>
      </c>
      <c r="X39" s="12">
        <v>44783</v>
      </c>
      <c r="Y39" s="12">
        <v>44795</v>
      </c>
      <c r="AA39" s="12">
        <v>44795</v>
      </c>
      <c r="AF39" s="2" t="s">
        <v>349</v>
      </c>
    </row>
    <row r="40" spans="1:88" s="21" customFormat="1" x14ac:dyDescent="0.25">
      <c r="A40" s="100" t="s">
        <v>84</v>
      </c>
      <c r="B40" s="95" t="s">
        <v>350</v>
      </c>
      <c r="C40" s="7" t="s">
        <v>350</v>
      </c>
      <c r="D40" s="7" t="s">
        <v>351</v>
      </c>
      <c r="E40" s="7" t="s">
        <v>352</v>
      </c>
      <c r="F40" s="7" t="s">
        <v>353</v>
      </c>
      <c r="G40" s="7" t="s">
        <v>354</v>
      </c>
      <c r="H40" s="7">
        <v>12603</v>
      </c>
      <c r="I40" s="7"/>
      <c r="J40" s="7" t="s">
        <v>90</v>
      </c>
      <c r="K40" s="7" t="s">
        <v>160</v>
      </c>
      <c r="L40" s="8" t="s">
        <v>355</v>
      </c>
      <c r="M40" s="8" t="s">
        <v>356</v>
      </c>
      <c r="N40" s="8" t="s">
        <v>357</v>
      </c>
      <c r="O40" s="99" t="s">
        <v>358</v>
      </c>
      <c r="P40" s="7">
        <v>620</v>
      </c>
      <c r="Q40" s="7" t="s">
        <v>96</v>
      </c>
      <c r="R40" s="7">
        <v>176.53</v>
      </c>
      <c r="S40" s="7"/>
      <c r="T40" s="7">
        <v>175</v>
      </c>
      <c r="U40" s="7"/>
      <c r="V40" s="7"/>
      <c r="W40" s="9">
        <v>44778</v>
      </c>
      <c r="X40" s="9"/>
      <c r="Y40" s="9"/>
      <c r="Z40" s="88"/>
      <c r="AA40" s="106">
        <v>44778</v>
      </c>
      <c r="AB40" s="9"/>
      <c r="AC40" s="7"/>
      <c r="AD40" s="7"/>
      <c r="AE40" s="7"/>
      <c r="AF40" s="7" t="s">
        <v>359</v>
      </c>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row>
    <row r="41" spans="1:88" s="21" customFormat="1" x14ac:dyDescent="0.25">
      <c r="A41" s="100" t="s">
        <v>84</v>
      </c>
      <c r="B41" s="2" t="s">
        <v>360</v>
      </c>
      <c r="C41" s="2" t="s">
        <v>361</v>
      </c>
      <c r="D41" s="2" t="s">
        <v>362</v>
      </c>
      <c r="E41" s="2" t="s">
        <v>363</v>
      </c>
      <c r="F41" s="2" t="s">
        <v>213</v>
      </c>
      <c r="G41" s="2" t="s">
        <v>5</v>
      </c>
      <c r="H41" s="2">
        <v>24435</v>
      </c>
      <c r="I41" s="2"/>
      <c r="J41" s="2" t="s">
        <v>90</v>
      </c>
      <c r="K41" s="2" t="s">
        <v>160</v>
      </c>
      <c r="L41" s="20" t="s">
        <v>364</v>
      </c>
      <c r="M41" s="20" t="s">
        <v>365</v>
      </c>
      <c r="N41" s="20" t="s">
        <v>366</v>
      </c>
      <c r="O41" s="2" t="s">
        <v>367</v>
      </c>
      <c r="P41" s="2">
        <v>724</v>
      </c>
      <c r="Q41" s="2" t="s">
        <v>96</v>
      </c>
      <c r="R41" s="2">
        <v>2.0289999999999999</v>
      </c>
      <c r="S41" s="2"/>
      <c r="T41" s="2">
        <v>175</v>
      </c>
      <c r="U41" s="2"/>
      <c r="V41" s="2"/>
      <c r="W41" s="12">
        <v>44777</v>
      </c>
      <c r="X41" s="9"/>
      <c r="Y41" s="9"/>
      <c r="Z41" s="88"/>
      <c r="AA41" s="106">
        <v>44777</v>
      </c>
      <c r="AB41" s="9"/>
      <c r="AC41" s="7"/>
      <c r="AD41" s="7"/>
      <c r="AE41" s="7"/>
      <c r="AF41" s="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c r="BO41" s="107"/>
      <c r="BP41" s="107"/>
      <c r="BQ41" s="107"/>
      <c r="BR41" s="107"/>
      <c r="BS41" s="107"/>
      <c r="BT41" s="107"/>
      <c r="BU41" s="107"/>
      <c r="BV41" s="107"/>
      <c r="BW41" s="107"/>
      <c r="BX41" s="107"/>
      <c r="BY41" s="107"/>
      <c r="BZ41" s="107"/>
      <c r="CA41" s="107"/>
      <c r="CB41" s="107"/>
      <c r="CC41" s="107"/>
      <c r="CD41" s="107"/>
      <c r="CE41" s="107"/>
      <c r="CF41" s="107"/>
      <c r="CG41" s="107"/>
      <c r="CH41" s="107"/>
      <c r="CI41" s="107"/>
      <c r="CJ41" s="107"/>
    </row>
    <row r="42" spans="1:88" s="21" customFormat="1" x14ac:dyDescent="0.25">
      <c r="A42" s="2" t="s">
        <v>98</v>
      </c>
      <c r="B42" s="2" t="s">
        <v>360</v>
      </c>
      <c r="C42" s="2" t="s">
        <v>361</v>
      </c>
      <c r="D42" s="2" t="s">
        <v>362</v>
      </c>
      <c r="E42" s="2" t="s">
        <v>363</v>
      </c>
      <c r="F42" s="2" t="s">
        <v>213</v>
      </c>
      <c r="G42" s="2" t="s">
        <v>5</v>
      </c>
      <c r="H42" s="2">
        <v>24435</v>
      </c>
      <c r="I42" s="2"/>
      <c r="J42" s="2" t="s">
        <v>90</v>
      </c>
      <c r="K42" s="2" t="s">
        <v>160</v>
      </c>
      <c r="L42" s="20" t="s">
        <v>364</v>
      </c>
      <c r="M42" s="20" t="s">
        <v>365</v>
      </c>
      <c r="N42" s="20" t="s">
        <v>366</v>
      </c>
      <c r="O42" s="2" t="s">
        <v>367</v>
      </c>
      <c r="P42" s="2">
        <v>724</v>
      </c>
      <c r="Q42" s="2" t="s">
        <v>118</v>
      </c>
      <c r="R42" s="2">
        <v>2.0289999999999999</v>
      </c>
      <c r="S42" s="2"/>
      <c r="T42" s="2">
        <v>50</v>
      </c>
      <c r="U42" s="2"/>
      <c r="V42" s="2"/>
      <c r="W42" s="12">
        <v>44777</v>
      </c>
      <c r="X42" s="9"/>
      <c r="Y42" s="9"/>
      <c r="Z42" s="88"/>
      <c r="AA42" s="106">
        <v>44777</v>
      </c>
      <c r="AB42" s="9"/>
      <c r="AC42" s="7"/>
      <c r="AD42" s="7"/>
      <c r="AE42" s="7"/>
      <c r="AF42" s="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c r="BO42" s="107"/>
      <c r="BP42" s="107"/>
      <c r="BQ42" s="107"/>
      <c r="BR42" s="107"/>
      <c r="BS42" s="107"/>
      <c r="BT42" s="107"/>
      <c r="BU42" s="107"/>
      <c r="BV42" s="107"/>
      <c r="BW42" s="107"/>
      <c r="BX42" s="107"/>
      <c r="BY42" s="107"/>
      <c r="BZ42" s="107"/>
      <c r="CA42" s="107"/>
      <c r="CB42" s="107"/>
      <c r="CC42" s="107"/>
      <c r="CD42" s="107"/>
      <c r="CE42" s="107"/>
      <c r="CF42" s="107"/>
      <c r="CG42" s="107"/>
      <c r="CH42" s="107"/>
      <c r="CI42" s="107"/>
      <c r="CJ42" s="107"/>
    </row>
    <row r="43" spans="1:88" s="21" customFormat="1" x14ac:dyDescent="0.25">
      <c r="A43" s="100" t="s">
        <v>98</v>
      </c>
      <c r="B43" s="95" t="s">
        <v>368</v>
      </c>
      <c r="C43" s="7"/>
      <c r="D43" s="7"/>
      <c r="E43" s="7" t="s">
        <v>369</v>
      </c>
      <c r="F43" s="7" t="s">
        <v>89</v>
      </c>
      <c r="G43" s="7" t="s">
        <v>5</v>
      </c>
      <c r="H43" s="7">
        <v>24450</v>
      </c>
      <c r="I43" s="7">
        <v>5404649001</v>
      </c>
      <c r="J43" s="7" t="s">
        <v>261</v>
      </c>
      <c r="K43" s="7" t="s">
        <v>91</v>
      </c>
      <c r="L43" s="8" t="s">
        <v>370</v>
      </c>
      <c r="M43" s="8" t="s">
        <v>371</v>
      </c>
      <c r="N43" s="8" t="s">
        <v>372</v>
      </c>
      <c r="O43" s="99" t="s">
        <v>373</v>
      </c>
      <c r="P43" s="7">
        <v>251</v>
      </c>
      <c r="Q43" s="7" t="s">
        <v>118</v>
      </c>
      <c r="R43" s="7">
        <v>1.296</v>
      </c>
      <c r="S43" s="7"/>
      <c r="T43" s="7">
        <v>50</v>
      </c>
      <c r="U43" s="7"/>
      <c r="V43" s="7"/>
      <c r="W43" s="9">
        <v>44762</v>
      </c>
      <c r="X43" s="9"/>
      <c r="Y43" s="9"/>
      <c r="Z43" s="105"/>
      <c r="AA43" s="106">
        <v>44769</v>
      </c>
      <c r="AB43" s="9"/>
      <c r="AC43" s="7"/>
      <c r="AD43" s="7"/>
      <c r="AE43" s="7"/>
      <c r="AF43" s="7" t="s">
        <v>374</v>
      </c>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c r="BO43" s="107"/>
      <c r="BP43" s="107"/>
      <c r="BQ43" s="107"/>
      <c r="BR43" s="107"/>
      <c r="BS43" s="107"/>
      <c r="BT43" s="107"/>
      <c r="BU43" s="107"/>
      <c r="BV43" s="107"/>
      <c r="BW43" s="107"/>
      <c r="BX43" s="107"/>
      <c r="BY43" s="107"/>
      <c r="BZ43" s="107"/>
      <c r="CA43" s="107"/>
      <c r="CB43" s="107"/>
      <c r="CC43" s="107"/>
      <c r="CD43" s="107"/>
      <c r="CE43" s="107"/>
      <c r="CF43" s="107"/>
      <c r="CG43" s="107"/>
      <c r="CH43" s="107"/>
      <c r="CI43" s="107"/>
      <c r="CJ43" s="107"/>
    </row>
    <row r="44" spans="1:88" s="21" customFormat="1" x14ac:dyDescent="0.25">
      <c r="A44" s="100" t="s">
        <v>98</v>
      </c>
      <c r="B44" s="95" t="s">
        <v>226</v>
      </c>
      <c r="C44" s="7" t="s">
        <v>226</v>
      </c>
      <c r="D44" s="7" t="s">
        <v>375</v>
      </c>
      <c r="E44" s="7" t="s">
        <v>228</v>
      </c>
      <c r="F44" s="7" t="s">
        <v>89</v>
      </c>
      <c r="G44" s="7" t="s">
        <v>5</v>
      </c>
      <c r="H44" s="7">
        <v>24450</v>
      </c>
      <c r="I44" s="7"/>
      <c r="J44" s="7" t="s">
        <v>90</v>
      </c>
      <c r="K44" s="7" t="s">
        <v>91</v>
      </c>
      <c r="L44" s="8" t="s">
        <v>376</v>
      </c>
      <c r="M44" s="8" t="s">
        <v>377</v>
      </c>
      <c r="N44" s="8" t="s">
        <v>378</v>
      </c>
      <c r="O44" s="99" t="s">
        <v>379</v>
      </c>
      <c r="P44" s="7">
        <v>60</v>
      </c>
      <c r="Q44" s="7" t="s">
        <v>118</v>
      </c>
      <c r="R44" s="7">
        <v>3</v>
      </c>
      <c r="S44" s="7"/>
      <c r="T44" s="7">
        <v>50</v>
      </c>
      <c r="U44" s="7"/>
      <c r="V44" s="7"/>
      <c r="W44" s="105">
        <v>44768</v>
      </c>
      <c r="X44" s="9"/>
      <c r="Y44" s="9"/>
      <c r="Z44" s="88"/>
      <c r="AA44" s="106">
        <v>44768</v>
      </c>
      <c r="AB44" s="9"/>
      <c r="AC44" s="99"/>
      <c r="AD44" s="7"/>
      <c r="AE44" s="7"/>
      <c r="AF44" s="7" t="s">
        <v>380</v>
      </c>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c r="BO44" s="107"/>
      <c r="BP44" s="107"/>
      <c r="BQ44" s="107"/>
      <c r="BR44" s="107"/>
      <c r="BS44" s="107"/>
      <c r="BT44" s="107"/>
      <c r="BU44" s="107"/>
      <c r="BV44" s="107"/>
      <c r="BW44" s="107"/>
      <c r="BX44" s="107"/>
      <c r="BY44" s="107"/>
      <c r="BZ44" s="107"/>
      <c r="CA44" s="107"/>
      <c r="CB44" s="107"/>
      <c r="CC44" s="107"/>
      <c r="CD44" s="107"/>
      <c r="CE44" s="107"/>
      <c r="CF44" s="107"/>
      <c r="CG44" s="107"/>
      <c r="CH44" s="107"/>
      <c r="CI44" s="107"/>
      <c r="CJ44" s="107"/>
    </row>
    <row r="45" spans="1:88" s="21" customFormat="1" x14ac:dyDescent="0.25">
      <c r="A45" s="100" t="s">
        <v>98</v>
      </c>
      <c r="B45" s="95" t="s">
        <v>381</v>
      </c>
      <c r="C45" s="7" t="s">
        <v>382</v>
      </c>
      <c r="D45" s="7" t="s">
        <v>194</v>
      </c>
      <c r="E45" s="7" t="s">
        <v>383</v>
      </c>
      <c r="F45" s="7" t="s">
        <v>384</v>
      </c>
      <c r="G45" s="7" t="s">
        <v>188</v>
      </c>
      <c r="H45" s="7">
        <v>32751</v>
      </c>
      <c r="I45" s="7">
        <v>5404601891</v>
      </c>
      <c r="J45" s="7" t="s">
        <v>385</v>
      </c>
      <c r="K45" s="7" t="s">
        <v>113</v>
      </c>
      <c r="L45" s="8" t="s">
        <v>189</v>
      </c>
      <c r="M45" s="8" t="s">
        <v>386</v>
      </c>
      <c r="N45" s="8" t="s">
        <v>387</v>
      </c>
      <c r="O45" s="99" t="s">
        <v>388</v>
      </c>
      <c r="P45" s="7">
        <v>60</v>
      </c>
      <c r="Q45" s="7" t="s">
        <v>118</v>
      </c>
      <c r="R45" s="7">
        <v>7.2</v>
      </c>
      <c r="S45" s="7"/>
      <c r="T45" s="7">
        <v>50</v>
      </c>
      <c r="U45" s="7"/>
      <c r="V45" s="7"/>
      <c r="W45" s="105">
        <v>44767</v>
      </c>
      <c r="X45" s="9"/>
      <c r="Y45" s="9"/>
      <c r="Z45" s="88"/>
      <c r="AA45" s="81">
        <v>44768</v>
      </c>
      <c r="AB45" s="9"/>
      <c r="AC45" s="97"/>
      <c r="AD45" s="7"/>
      <c r="AE45" s="7"/>
      <c r="AF45" s="7" t="s">
        <v>389</v>
      </c>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c r="BO45" s="107"/>
      <c r="BP45" s="107"/>
      <c r="BQ45" s="107"/>
      <c r="BR45" s="107"/>
      <c r="BS45" s="107"/>
      <c r="BT45" s="107"/>
      <c r="BU45" s="107"/>
      <c r="BV45" s="107"/>
      <c r="BW45" s="107"/>
      <c r="BX45" s="107"/>
      <c r="BY45" s="107"/>
      <c r="BZ45" s="107"/>
      <c r="CA45" s="107"/>
      <c r="CB45" s="107"/>
      <c r="CC45" s="107"/>
      <c r="CD45" s="107"/>
      <c r="CE45" s="107"/>
      <c r="CF45" s="107"/>
      <c r="CG45" s="107"/>
      <c r="CH45" s="107"/>
      <c r="CI45" s="107"/>
      <c r="CJ45" s="107"/>
    </row>
    <row r="46" spans="1:88" s="21" customFormat="1" x14ac:dyDescent="0.25">
      <c r="A46" s="100" t="s">
        <v>98</v>
      </c>
      <c r="B46" s="95" t="s">
        <v>390</v>
      </c>
      <c r="C46" s="7" t="s">
        <v>391</v>
      </c>
      <c r="D46" s="7" t="s">
        <v>392</v>
      </c>
      <c r="E46" s="7" t="s">
        <v>393</v>
      </c>
      <c r="F46" s="7" t="s">
        <v>89</v>
      </c>
      <c r="G46" s="7" t="s">
        <v>5</v>
      </c>
      <c r="H46" s="7">
        <v>24450</v>
      </c>
      <c r="I46" s="7">
        <v>5404616752</v>
      </c>
      <c r="J46" s="7" t="s">
        <v>261</v>
      </c>
      <c r="K46" s="7" t="s">
        <v>91</v>
      </c>
      <c r="L46" s="8" t="s">
        <v>394</v>
      </c>
      <c r="M46" s="8" t="s">
        <v>395</v>
      </c>
      <c r="N46" s="8" t="s">
        <v>396</v>
      </c>
      <c r="O46" s="99" t="s">
        <v>145</v>
      </c>
      <c r="P46" s="7">
        <v>60</v>
      </c>
      <c r="Q46" s="7" t="s">
        <v>118</v>
      </c>
      <c r="R46" s="7">
        <v>5.7240000000000002</v>
      </c>
      <c r="S46" s="7"/>
      <c r="T46" s="7">
        <v>50</v>
      </c>
      <c r="U46" s="7"/>
      <c r="V46" s="7"/>
      <c r="W46" s="105">
        <v>44764</v>
      </c>
      <c r="X46" s="9"/>
      <c r="Y46" s="9"/>
      <c r="Z46" s="88"/>
      <c r="AA46" s="81">
        <v>44768</v>
      </c>
      <c r="AB46" s="9"/>
      <c r="AC46" s="97"/>
      <c r="AD46" s="7"/>
      <c r="AE46" s="7"/>
      <c r="AF46" s="7" t="s">
        <v>397</v>
      </c>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c r="BO46" s="107"/>
      <c r="BP46" s="107"/>
      <c r="BQ46" s="107"/>
      <c r="BR46" s="107"/>
      <c r="BS46" s="107"/>
      <c r="BT46" s="107"/>
      <c r="BU46" s="107"/>
      <c r="BV46" s="107"/>
      <c r="BW46" s="107"/>
      <c r="BX46" s="107"/>
      <c r="BY46" s="107"/>
      <c r="BZ46" s="107"/>
      <c r="CA46" s="107"/>
      <c r="CB46" s="107"/>
      <c r="CC46" s="107"/>
      <c r="CD46" s="107"/>
      <c r="CE46" s="107"/>
      <c r="CF46" s="107"/>
      <c r="CG46" s="107"/>
      <c r="CH46" s="107"/>
      <c r="CI46" s="107"/>
      <c r="CJ46" s="107"/>
    </row>
    <row r="47" spans="1:88" s="21" customFormat="1" x14ac:dyDescent="0.25">
      <c r="A47" s="100" t="s">
        <v>98</v>
      </c>
      <c r="B47" s="95" t="s">
        <v>398</v>
      </c>
      <c r="C47" s="7" t="s">
        <v>398</v>
      </c>
      <c r="D47" s="7" t="s">
        <v>399</v>
      </c>
      <c r="E47" s="7" t="s">
        <v>400</v>
      </c>
      <c r="F47" s="7" t="s">
        <v>89</v>
      </c>
      <c r="G47" s="7" t="s">
        <v>5</v>
      </c>
      <c r="H47" s="7">
        <v>24450</v>
      </c>
      <c r="I47" s="7">
        <v>5407849217</v>
      </c>
      <c r="J47" s="7" t="s">
        <v>385</v>
      </c>
      <c r="K47" s="7" t="s">
        <v>113</v>
      </c>
      <c r="L47" s="8" t="s">
        <v>114</v>
      </c>
      <c r="M47" s="8" t="s">
        <v>401</v>
      </c>
      <c r="N47" s="8" t="s">
        <v>402</v>
      </c>
      <c r="O47" s="99" t="s">
        <v>403</v>
      </c>
      <c r="P47" s="7">
        <v>64</v>
      </c>
      <c r="Q47" s="7" t="s">
        <v>118</v>
      </c>
      <c r="R47" s="7">
        <v>20.91</v>
      </c>
      <c r="S47" s="7"/>
      <c r="T47" s="7" t="s">
        <v>404</v>
      </c>
      <c r="U47" s="7"/>
      <c r="V47" s="7"/>
      <c r="W47" s="105">
        <v>44763</v>
      </c>
      <c r="X47" s="106"/>
      <c r="Y47" s="9"/>
      <c r="Z47" s="105"/>
      <c r="AA47" s="81">
        <v>44768</v>
      </c>
      <c r="AB47" s="9"/>
      <c r="AC47" s="97"/>
      <c r="AD47" s="99"/>
      <c r="AE47" s="95"/>
      <c r="AF47" s="7" t="s">
        <v>405</v>
      </c>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c r="BP47" s="107"/>
      <c r="BQ47" s="107"/>
      <c r="BR47" s="107"/>
      <c r="BS47" s="107"/>
      <c r="BT47" s="107"/>
      <c r="BU47" s="107"/>
      <c r="BV47" s="107"/>
      <c r="BW47" s="107"/>
      <c r="BX47" s="107"/>
      <c r="BY47" s="107"/>
      <c r="BZ47" s="107"/>
      <c r="CA47" s="107"/>
      <c r="CB47" s="107"/>
      <c r="CC47" s="107"/>
      <c r="CD47" s="107"/>
      <c r="CE47" s="107"/>
      <c r="CF47" s="107"/>
      <c r="CG47" s="107"/>
      <c r="CH47" s="107"/>
      <c r="CI47" s="107"/>
      <c r="CJ47" s="107"/>
    </row>
    <row r="48" spans="1:88" s="53" customFormat="1" x14ac:dyDescent="0.25">
      <c r="A48" s="46" t="s">
        <v>98</v>
      </c>
      <c r="B48" s="46" t="s">
        <v>406</v>
      </c>
      <c r="C48" s="46" t="s">
        <v>407</v>
      </c>
      <c r="D48" s="46" t="s">
        <v>408</v>
      </c>
      <c r="E48" s="46" t="s">
        <v>409</v>
      </c>
      <c r="F48" s="46" t="s">
        <v>213</v>
      </c>
      <c r="G48" s="46" t="s">
        <v>5</v>
      </c>
      <c r="H48" s="46">
        <v>24435</v>
      </c>
      <c r="I48" s="46">
        <v>5402611077</v>
      </c>
      <c r="J48" s="46" t="s">
        <v>385</v>
      </c>
      <c r="K48" s="46" t="s">
        <v>113</v>
      </c>
      <c r="L48" s="47" t="s">
        <v>114</v>
      </c>
      <c r="M48" s="47" t="s">
        <v>410</v>
      </c>
      <c r="N48" s="47" t="s">
        <v>411</v>
      </c>
      <c r="O48" s="46"/>
      <c r="P48" s="46">
        <v>64</v>
      </c>
      <c r="Q48" s="46" t="s">
        <v>118</v>
      </c>
      <c r="R48" s="46">
        <v>145.923</v>
      </c>
      <c r="S48" s="46"/>
      <c r="T48" s="46">
        <v>50</v>
      </c>
      <c r="U48" s="46"/>
      <c r="V48" s="58"/>
      <c r="W48" s="48">
        <v>44762</v>
      </c>
      <c r="X48" s="57"/>
      <c r="Y48" s="86"/>
      <c r="Z48" s="48"/>
      <c r="AA48" s="79">
        <v>44762</v>
      </c>
      <c r="AB48" s="86"/>
      <c r="AC48" s="49"/>
      <c r="AD48" s="50"/>
      <c r="AE48" s="75"/>
      <c r="AF48" s="75" t="s">
        <v>412</v>
      </c>
      <c r="AG48" s="51"/>
      <c r="AH48" s="51"/>
      <c r="AI48" s="51"/>
      <c r="AJ48" s="51"/>
      <c r="AK48" s="51"/>
      <c r="AL48" s="51"/>
      <c r="AM48" s="51"/>
      <c r="AN48" s="51"/>
      <c r="AO48" s="51"/>
      <c r="AP48" s="52"/>
      <c r="AQ48" s="51"/>
      <c r="AR48" s="51"/>
      <c r="AW48" s="54"/>
      <c r="AX48" s="54"/>
      <c r="AY48" s="55"/>
      <c r="AZ48" s="54"/>
      <c r="BA48" s="54"/>
      <c r="BB48" s="54"/>
      <c r="BJ48" s="51"/>
      <c r="BL48" s="51"/>
      <c r="BM48" s="51"/>
      <c r="BN48" s="51"/>
      <c r="BO48" s="51"/>
      <c r="BP48" s="51"/>
      <c r="BQ48" s="51"/>
      <c r="BR48" s="51"/>
      <c r="CB48" s="54"/>
      <c r="CC48" s="55"/>
      <c r="CD48" s="54"/>
      <c r="CE48" s="56"/>
    </row>
    <row r="49" spans="1:88" s="53" customFormat="1" x14ac:dyDescent="0.25">
      <c r="A49" s="46" t="s">
        <v>98</v>
      </c>
      <c r="B49" s="46" t="s">
        <v>413</v>
      </c>
      <c r="C49" s="46" t="s">
        <v>413</v>
      </c>
      <c r="D49" s="46" t="s">
        <v>414</v>
      </c>
      <c r="E49" s="46" t="s">
        <v>415</v>
      </c>
      <c r="F49" s="63" t="s">
        <v>89</v>
      </c>
      <c r="G49" s="46" t="s">
        <v>5</v>
      </c>
      <c r="H49" s="46">
        <v>24450</v>
      </c>
      <c r="I49" s="46"/>
      <c r="J49" s="46" t="s">
        <v>90</v>
      </c>
      <c r="K49" s="46" t="s">
        <v>91</v>
      </c>
      <c r="L49" s="47" t="s">
        <v>229</v>
      </c>
      <c r="M49" s="47" t="s">
        <v>416</v>
      </c>
      <c r="N49" s="47" t="s">
        <v>417</v>
      </c>
      <c r="O49" s="46" t="s">
        <v>418</v>
      </c>
      <c r="P49" s="46">
        <v>81</v>
      </c>
      <c r="Q49" s="46" t="s">
        <v>118</v>
      </c>
      <c r="R49" s="46">
        <v>2.0960000000000001</v>
      </c>
      <c r="S49" s="46"/>
      <c r="T49" s="46">
        <v>50</v>
      </c>
      <c r="U49" s="46"/>
      <c r="V49" s="58"/>
      <c r="W49" s="48">
        <v>44762</v>
      </c>
      <c r="X49" s="84"/>
      <c r="Y49" s="89"/>
      <c r="Z49" s="85"/>
      <c r="AA49" s="83">
        <v>44762</v>
      </c>
      <c r="AB49" s="89"/>
      <c r="AC49" s="58"/>
      <c r="AD49" s="46"/>
      <c r="AE49" s="76"/>
      <c r="AF49" s="76" t="s">
        <v>419</v>
      </c>
      <c r="AG49" s="51"/>
      <c r="AH49" s="51"/>
      <c r="AI49" s="51"/>
      <c r="AJ49" s="51"/>
      <c r="AK49" s="51"/>
      <c r="AL49" s="51"/>
      <c r="AM49" s="51"/>
      <c r="AN49" s="51"/>
      <c r="AO49" s="51"/>
      <c r="AP49" s="52"/>
      <c r="AQ49" s="51"/>
      <c r="AR49" s="51"/>
      <c r="AW49" s="59"/>
      <c r="AY49" s="60"/>
      <c r="AZ49" s="54"/>
      <c r="BA49" s="54"/>
      <c r="BB49" s="54"/>
      <c r="BJ49" s="51"/>
      <c r="BL49" s="51"/>
      <c r="BM49" s="61"/>
      <c r="BN49" s="52"/>
      <c r="BO49" s="51"/>
      <c r="BP49" s="51"/>
      <c r="BQ49" s="52"/>
      <c r="BR49" s="52"/>
      <c r="CB49" s="54"/>
      <c r="CC49" s="55"/>
      <c r="CD49" s="52"/>
      <c r="CE49" s="61"/>
    </row>
    <row r="50" spans="1:88" s="53" customFormat="1" x14ac:dyDescent="0.25">
      <c r="A50" s="46" t="s">
        <v>84</v>
      </c>
      <c r="B50" s="46" t="s">
        <v>413</v>
      </c>
      <c r="C50" s="46" t="s">
        <v>413</v>
      </c>
      <c r="D50" s="46" t="s">
        <v>414</v>
      </c>
      <c r="E50" s="46" t="s">
        <v>415</v>
      </c>
      <c r="F50" s="63" t="s">
        <v>89</v>
      </c>
      <c r="G50" s="46" t="s">
        <v>5</v>
      </c>
      <c r="H50" s="46">
        <v>24450</v>
      </c>
      <c r="I50" s="46"/>
      <c r="J50" s="46" t="s">
        <v>90</v>
      </c>
      <c r="K50" s="46" t="s">
        <v>91</v>
      </c>
      <c r="L50" s="47" t="s">
        <v>229</v>
      </c>
      <c r="M50" s="47" t="s">
        <v>416</v>
      </c>
      <c r="N50" s="47" t="s">
        <v>417</v>
      </c>
      <c r="O50" s="46" t="s">
        <v>418</v>
      </c>
      <c r="P50" s="46">
        <v>81</v>
      </c>
      <c r="Q50" s="46" t="s">
        <v>118</v>
      </c>
      <c r="R50" s="46">
        <v>13.627000000000001</v>
      </c>
      <c r="S50" s="46"/>
      <c r="T50" s="46">
        <v>175</v>
      </c>
      <c r="U50" s="46"/>
      <c r="V50" s="58"/>
      <c r="W50" s="48">
        <v>44762</v>
      </c>
      <c r="X50" s="84"/>
      <c r="Y50" s="87"/>
      <c r="Z50" s="85"/>
      <c r="AA50" s="48">
        <v>44762</v>
      </c>
      <c r="AB50" s="87"/>
      <c r="AC50" s="96"/>
      <c r="AD50" s="102"/>
      <c r="AE50" s="101"/>
      <c r="AF50" s="76" t="s">
        <v>419</v>
      </c>
      <c r="AG50" s="54"/>
      <c r="AH50" s="54"/>
      <c r="AI50" s="54"/>
      <c r="AJ50" s="54"/>
      <c r="AK50" s="54"/>
      <c r="AL50" s="54"/>
      <c r="AM50" s="54"/>
      <c r="AN50" s="54"/>
      <c r="AO50" s="54"/>
      <c r="AP50" s="54"/>
      <c r="AQ50" s="54"/>
      <c r="AR50" s="54"/>
      <c r="AS50" s="54"/>
      <c r="AT50" s="54"/>
      <c r="AU50" s="54"/>
      <c r="AV50" s="55"/>
      <c r="AW50" s="59"/>
      <c r="AY50" s="60"/>
      <c r="AZ50" s="54"/>
      <c r="BA50" s="54"/>
      <c r="BB50" s="54"/>
      <c r="BC50" s="61"/>
      <c r="BD50" s="54"/>
      <c r="BE50" s="54"/>
      <c r="BF50" s="56"/>
      <c r="BG50" s="55"/>
      <c r="BH50" s="54"/>
      <c r="BI50" s="54"/>
      <c r="BJ50" s="54"/>
      <c r="BK50" s="54"/>
      <c r="BL50" s="54"/>
      <c r="BM50" s="62"/>
      <c r="BN50" s="55"/>
      <c r="BO50" s="54"/>
      <c r="BP50" s="54"/>
      <c r="BQ50" s="55"/>
      <c r="BR50" s="55"/>
      <c r="BS50" s="54"/>
      <c r="BT50" s="54"/>
      <c r="BV50" s="55"/>
      <c r="BW50" s="55"/>
      <c r="BX50" s="54"/>
      <c r="BY50" s="55"/>
      <c r="BZ50" s="54"/>
      <c r="CA50" s="55"/>
      <c r="CB50" s="54"/>
      <c r="CC50" s="55"/>
      <c r="CD50" s="52"/>
      <c r="CE50" s="52"/>
      <c r="CF50" s="52"/>
      <c r="CG50" s="54"/>
      <c r="CH50" s="55"/>
      <c r="CI50" s="54"/>
      <c r="CJ50" s="54"/>
    </row>
    <row r="51" spans="1:88" s="21" customFormat="1" x14ac:dyDescent="0.25">
      <c r="A51" s="28" t="s">
        <v>98</v>
      </c>
      <c r="B51" s="7" t="s">
        <v>420</v>
      </c>
      <c r="C51" s="7" t="s">
        <v>420</v>
      </c>
      <c r="D51" s="31" t="s">
        <v>421</v>
      </c>
      <c r="E51" s="28" t="s">
        <v>422</v>
      </c>
      <c r="F51" s="7" t="s">
        <v>213</v>
      </c>
      <c r="G51" s="7" t="s">
        <v>5</v>
      </c>
      <c r="H51" s="7">
        <v>24435</v>
      </c>
      <c r="I51" s="31"/>
      <c r="J51" s="28" t="s">
        <v>90</v>
      </c>
      <c r="K51" s="7" t="s">
        <v>104</v>
      </c>
      <c r="L51" s="32" t="s">
        <v>423</v>
      </c>
      <c r="M51" s="8" t="s">
        <v>424</v>
      </c>
      <c r="N51" s="8" t="s">
        <v>425</v>
      </c>
      <c r="O51" s="7" t="s">
        <v>426</v>
      </c>
      <c r="P51" s="7">
        <v>11</v>
      </c>
      <c r="Q51" s="7" t="s">
        <v>118</v>
      </c>
      <c r="R51" s="7">
        <v>6.0229999999999997</v>
      </c>
      <c r="S51" s="7"/>
      <c r="T51" s="7">
        <v>50</v>
      </c>
      <c r="U51" s="7"/>
      <c r="V51" s="7"/>
      <c r="W51" s="37">
        <v>44757</v>
      </c>
      <c r="X51" s="81"/>
      <c r="Y51" s="9"/>
      <c r="Z51" s="74"/>
      <c r="AA51" s="88">
        <v>44757</v>
      </c>
      <c r="AB51" s="9"/>
      <c r="AC51" s="97"/>
      <c r="AD51" s="99"/>
      <c r="AE51" s="95"/>
      <c r="AF51" s="77" t="s">
        <v>427</v>
      </c>
      <c r="AG51" s="35"/>
      <c r="AH51" s="35"/>
      <c r="AI51" s="35"/>
      <c r="AJ51" s="35"/>
      <c r="AK51" s="35"/>
      <c r="AL51" s="35"/>
      <c r="AM51" s="35"/>
      <c r="AN51" s="35"/>
      <c r="AO51" s="35"/>
      <c r="AP51" s="35"/>
      <c r="AQ51" s="35"/>
      <c r="AR51" s="35"/>
      <c r="AS51" s="35"/>
      <c r="AT51" s="35"/>
      <c r="AU51" s="35"/>
      <c r="AV51" s="35"/>
      <c r="AW51" s="40"/>
      <c r="AX51" s="35"/>
      <c r="AY51" s="42"/>
      <c r="AZ51" s="35"/>
      <c r="BA51" s="35"/>
      <c r="BB51" s="35"/>
      <c r="BC51" s="36"/>
      <c r="BD51" s="41"/>
      <c r="BE51" s="41"/>
      <c r="BF51" s="36"/>
      <c r="BH51" s="39"/>
      <c r="BI51" s="39"/>
      <c r="BJ51" s="41"/>
      <c r="BK51" s="39"/>
      <c r="BN51" s="35"/>
      <c r="BO51" s="39"/>
      <c r="BP51" s="41"/>
      <c r="BQ51" s="40"/>
      <c r="BR51" s="38"/>
      <c r="BS51" s="35"/>
      <c r="BT51" s="38"/>
      <c r="BU51" s="38"/>
      <c r="BV51" s="38"/>
      <c r="BW51" s="39"/>
      <c r="BZ51" s="43"/>
      <c r="CA51" s="43"/>
      <c r="CB51" s="45"/>
      <c r="CC51" s="45"/>
      <c r="CD51" s="35"/>
      <c r="CE51" s="35"/>
      <c r="CF51" s="36"/>
      <c r="CI51" s="43"/>
      <c r="CJ51" s="43"/>
    </row>
    <row r="52" spans="1:88" s="21" customFormat="1" x14ac:dyDescent="0.25">
      <c r="A52" s="7" t="s">
        <v>98</v>
      </c>
      <c r="B52" s="7" t="s">
        <v>428</v>
      </c>
      <c r="C52" s="7" t="s">
        <v>428</v>
      </c>
      <c r="D52" s="7" t="s">
        <v>429</v>
      </c>
      <c r="E52" s="28" t="s">
        <v>430</v>
      </c>
      <c r="F52" s="7" t="s">
        <v>431</v>
      </c>
      <c r="G52" s="7" t="s">
        <v>432</v>
      </c>
      <c r="H52" s="7">
        <v>28721</v>
      </c>
      <c r="I52" s="7">
        <v>8282307534</v>
      </c>
      <c r="J52" s="7" t="s">
        <v>103</v>
      </c>
      <c r="K52" s="7" t="s">
        <v>104</v>
      </c>
      <c r="L52" s="8" t="s">
        <v>433</v>
      </c>
      <c r="M52" s="8" t="s">
        <v>278</v>
      </c>
      <c r="N52" s="8" t="s">
        <v>434</v>
      </c>
      <c r="O52" s="7" t="s">
        <v>435</v>
      </c>
      <c r="P52" s="7">
        <v>81</v>
      </c>
      <c r="Q52" s="7" t="s">
        <v>205</v>
      </c>
      <c r="R52" s="7">
        <v>10.846</v>
      </c>
      <c r="S52" s="7"/>
      <c r="T52" s="7">
        <v>100</v>
      </c>
      <c r="U52" s="7"/>
      <c r="V52" s="7"/>
      <c r="W52" s="88">
        <v>44756</v>
      </c>
      <c r="X52" s="82"/>
      <c r="Y52" s="90"/>
      <c r="Z52" s="80"/>
      <c r="AA52" s="37">
        <v>44756</v>
      </c>
      <c r="AB52" s="9"/>
      <c r="AC52" s="30"/>
      <c r="AD52" s="99"/>
      <c r="AE52" s="98"/>
      <c r="AF52" s="78" t="s">
        <v>436</v>
      </c>
      <c r="AG52" s="39"/>
      <c r="AH52" s="41"/>
      <c r="AP52" s="39"/>
      <c r="AQ52" s="39"/>
      <c r="AR52" s="39"/>
      <c r="AS52" s="39"/>
      <c r="AT52" s="39"/>
      <c r="AU52" s="39"/>
      <c r="AV52" s="39"/>
      <c r="AW52" s="39"/>
      <c r="AX52" s="39"/>
      <c r="BB52" s="39"/>
      <c r="BC52" s="35"/>
      <c r="BD52" s="41"/>
      <c r="BE52" s="35"/>
      <c r="BF52" s="36"/>
      <c r="BZ52" s="35"/>
      <c r="CA52" s="36"/>
      <c r="CB52" s="35"/>
      <c r="CC52" s="35"/>
      <c r="CD52" s="36"/>
      <c r="CE52" s="35"/>
      <c r="CF52" s="44"/>
      <c r="CI52" s="35"/>
      <c r="CJ52" s="35"/>
    </row>
    <row r="53" spans="1:88" s="21" customFormat="1" x14ac:dyDescent="0.25">
      <c r="A53" s="7" t="s">
        <v>98</v>
      </c>
      <c r="B53" s="7" t="s">
        <v>437</v>
      </c>
      <c r="C53" s="7"/>
      <c r="D53" s="7"/>
      <c r="E53" s="29" t="s">
        <v>438</v>
      </c>
      <c r="F53" s="7" t="s">
        <v>89</v>
      </c>
      <c r="G53" s="7" t="s">
        <v>5</v>
      </c>
      <c r="H53" s="7">
        <v>24450</v>
      </c>
      <c r="I53" s="7"/>
      <c r="J53" s="7" t="s">
        <v>90</v>
      </c>
      <c r="K53" s="7" t="s">
        <v>160</v>
      </c>
      <c r="L53" s="8" t="s">
        <v>423</v>
      </c>
      <c r="M53" s="8" t="s">
        <v>439</v>
      </c>
      <c r="N53" s="8" t="s">
        <v>440</v>
      </c>
      <c r="O53" s="7" t="s">
        <v>441</v>
      </c>
      <c r="P53" s="7">
        <v>796</v>
      </c>
      <c r="Q53" s="7" t="s">
        <v>118</v>
      </c>
      <c r="R53" s="7">
        <v>27.306999999999999</v>
      </c>
      <c r="S53" s="7"/>
      <c r="T53" s="7">
        <v>50</v>
      </c>
      <c r="U53" s="7"/>
      <c r="V53" s="7"/>
      <c r="W53" s="88">
        <v>44755</v>
      </c>
      <c r="X53" s="81"/>
      <c r="Y53" s="9"/>
      <c r="Z53" s="74"/>
      <c r="AA53" s="37">
        <v>44755</v>
      </c>
      <c r="AB53" s="9"/>
      <c r="AC53" s="31"/>
      <c r="AD53" s="28"/>
      <c r="AE53" s="78"/>
      <c r="AF53" s="7" t="s">
        <v>442</v>
      </c>
      <c r="CF53" s="35"/>
      <c r="CG53" s="35"/>
      <c r="CI53" s="35"/>
      <c r="CJ53" s="35"/>
    </row>
    <row r="54" spans="1:88" s="21" customFormat="1" x14ac:dyDescent="0.25">
      <c r="A54" s="7" t="s">
        <v>339</v>
      </c>
      <c r="B54" s="7" t="s">
        <v>443</v>
      </c>
      <c r="C54" s="7" t="s">
        <v>444</v>
      </c>
      <c r="D54" s="7" t="s">
        <v>445</v>
      </c>
      <c r="E54" s="7" t="s">
        <v>446</v>
      </c>
      <c r="F54" s="7" t="s">
        <v>333</v>
      </c>
      <c r="G54" s="7" t="s">
        <v>5</v>
      </c>
      <c r="H54" s="7">
        <v>24439</v>
      </c>
      <c r="I54" s="7">
        <v>5405312077</v>
      </c>
      <c r="J54" s="7" t="s">
        <v>90</v>
      </c>
      <c r="K54" s="7" t="s">
        <v>160</v>
      </c>
      <c r="L54" s="8" t="s">
        <v>447</v>
      </c>
      <c r="M54" s="8" t="s">
        <v>448</v>
      </c>
      <c r="N54" s="8" t="s">
        <v>449</v>
      </c>
      <c r="O54" s="7" t="s">
        <v>450</v>
      </c>
      <c r="P54" s="7">
        <v>780</v>
      </c>
      <c r="Q54" s="7" t="s">
        <v>4</v>
      </c>
      <c r="R54" s="7">
        <v>46.81</v>
      </c>
      <c r="S54" s="7"/>
      <c r="T54" s="7">
        <v>300</v>
      </c>
      <c r="U54" s="7"/>
      <c r="V54" s="7"/>
      <c r="W54" s="88">
        <v>44742</v>
      </c>
      <c r="X54" s="81">
        <v>44755</v>
      </c>
      <c r="Y54" s="9">
        <v>44767</v>
      </c>
      <c r="Z54" s="88"/>
      <c r="AA54" s="9">
        <v>44767</v>
      </c>
      <c r="AB54" s="9"/>
      <c r="AC54" s="97"/>
      <c r="AD54" s="28"/>
      <c r="AE54" s="78"/>
      <c r="AF54" s="7" t="s">
        <v>451</v>
      </c>
    </row>
    <row r="55" spans="1:88" s="21" customFormat="1" x14ac:dyDescent="0.25">
      <c r="A55" s="7" t="s">
        <v>339</v>
      </c>
      <c r="B55" s="7" t="s">
        <v>452</v>
      </c>
      <c r="C55" s="7" t="s">
        <v>453</v>
      </c>
      <c r="D55" s="7" t="s">
        <v>454</v>
      </c>
      <c r="E55" s="7" t="s">
        <v>455</v>
      </c>
      <c r="F55" s="7" t="s">
        <v>89</v>
      </c>
      <c r="G55" s="7" t="s">
        <v>5</v>
      </c>
      <c r="H55" s="7">
        <v>24450</v>
      </c>
      <c r="I55" s="7">
        <v>8043668877</v>
      </c>
      <c r="J55" s="7" t="s">
        <v>90</v>
      </c>
      <c r="K55" s="7" t="s">
        <v>91</v>
      </c>
      <c r="L55" s="8" t="s">
        <v>456</v>
      </c>
      <c r="M55" s="8" t="s">
        <v>457</v>
      </c>
      <c r="N55" s="8" t="s">
        <v>458</v>
      </c>
      <c r="O55" s="7" t="s">
        <v>95</v>
      </c>
      <c r="P55" s="7">
        <v>251</v>
      </c>
      <c r="Q55" s="7" t="s">
        <v>4</v>
      </c>
      <c r="R55" s="7">
        <v>4.0069999999999997</v>
      </c>
      <c r="S55" s="7"/>
      <c r="T55" s="7">
        <v>300</v>
      </c>
      <c r="U55" s="7"/>
      <c r="V55" s="7"/>
      <c r="W55" s="88">
        <v>44729</v>
      </c>
      <c r="X55" s="81">
        <v>44755</v>
      </c>
      <c r="Y55" s="9">
        <v>44767</v>
      </c>
      <c r="Z55" s="88"/>
      <c r="AA55" s="9">
        <v>44767</v>
      </c>
      <c r="AB55" s="9"/>
      <c r="AC55" s="31"/>
      <c r="AD55" s="28"/>
      <c r="AE55" s="78"/>
      <c r="AF55" s="7" t="s">
        <v>459</v>
      </c>
    </row>
    <row r="56" spans="1:88" x14ac:dyDescent="0.25">
      <c r="A56" s="3" t="s">
        <v>339</v>
      </c>
      <c r="B56" s="3" t="s">
        <v>460</v>
      </c>
      <c r="C56" s="3" t="s">
        <v>461</v>
      </c>
      <c r="D56" s="3" t="s">
        <v>462</v>
      </c>
      <c r="E56" s="3" t="s">
        <v>463</v>
      </c>
      <c r="F56" s="3" t="s">
        <v>89</v>
      </c>
      <c r="G56" s="3" t="s">
        <v>5</v>
      </c>
      <c r="H56" s="3">
        <v>24450</v>
      </c>
      <c r="I56" s="3">
        <v>5404637785</v>
      </c>
      <c r="J56" s="3" t="s">
        <v>261</v>
      </c>
      <c r="K56" s="3" t="s">
        <v>91</v>
      </c>
      <c r="L56" s="10" t="s">
        <v>152</v>
      </c>
      <c r="M56" s="10" t="s">
        <v>464</v>
      </c>
      <c r="N56" s="10" t="str">
        <f>L56&amp;"-"&amp;M56</f>
        <v>75-4-1C</v>
      </c>
      <c r="O56" s="11" t="s">
        <v>465</v>
      </c>
      <c r="P56" s="3">
        <v>11</v>
      </c>
      <c r="Q56" s="10" t="s">
        <v>4</v>
      </c>
      <c r="R56" s="3">
        <v>2.74</v>
      </c>
      <c r="T56" s="2">
        <v>300</v>
      </c>
      <c r="W56" s="91">
        <v>44729</v>
      </c>
      <c r="X56" s="92">
        <v>44755</v>
      </c>
      <c r="Y56" s="12">
        <v>44767</v>
      </c>
      <c r="Z56" s="93"/>
      <c r="AA56" s="94">
        <v>44767</v>
      </c>
      <c r="AD56" s="103"/>
      <c r="AE56" s="104"/>
      <c r="AF56" s="65" t="s">
        <v>466</v>
      </c>
    </row>
    <row r="57" spans="1:88" s="21" customFormat="1" x14ac:dyDescent="0.25">
      <c r="A57" s="7" t="s">
        <v>98</v>
      </c>
      <c r="B57" s="7" t="s">
        <v>467</v>
      </c>
      <c r="C57" s="7"/>
      <c r="D57" s="7"/>
      <c r="E57" s="7" t="s">
        <v>468</v>
      </c>
      <c r="F57" s="7" t="s">
        <v>89</v>
      </c>
      <c r="G57" s="7" t="s">
        <v>5</v>
      </c>
      <c r="H57" s="7">
        <v>24450</v>
      </c>
      <c r="I57" s="7">
        <v>5404649662</v>
      </c>
      <c r="J57" s="7" t="s">
        <v>151</v>
      </c>
      <c r="K57" s="7" t="s">
        <v>124</v>
      </c>
      <c r="L57" s="8" t="s">
        <v>469</v>
      </c>
      <c r="M57" s="8" t="s">
        <v>470</v>
      </c>
      <c r="N57" s="8" t="s">
        <v>471</v>
      </c>
      <c r="O57" s="7" t="s">
        <v>348</v>
      </c>
      <c r="P57" s="7">
        <v>759</v>
      </c>
      <c r="Q57" s="7" t="s">
        <v>118</v>
      </c>
      <c r="R57" s="7">
        <v>2.3279999999999998</v>
      </c>
      <c r="S57" s="7"/>
      <c r="T57" s="7">
        <v>0</v>
      </c>
      <c r="U57" s="7"/>
      <c r="V57" s="7"/>
      <c r="W57" s="88">
        <v>44735</v>
      </c>
      <c r="X57" s="81"/>
      <c r="Y57" s="9"/>
      <c r="Z57" s="88"/>
      <c r="AA57" s="9">
        <v>44735</v>
      </c>
      <c r="AB57" s="9"/>
      <c r="AC57" s="7"/>
      <c r="AD57" s="7"/>
      <c r="AE57" s="7"/>
      <c r="AF57" s="7" t="s">
        <v>472</v>
      </c>
    </row>
    <row r="58" spans="1:88" s="21" customFormat="1" x14ac:dyDescent="0.25">
      <c r="A58" s="7" t="s">
        <v>84</v>
      </c>
      <c r="B58" s="7" t="s">
        <v>473</v>
      </c>
      <c r="C58" s="7" t="s">
        <v>473</v>
      </c>
      <c r="D58" s="7" t="s">
        <v>474</v>
      </c>
      <c r="E58" s="7" t="s">
        <v>475</v>
      </c>
      <c r="F58" s="7" t="s">
        <v>213</v>
      </c>
      <c r="G58" s="7" t="s">
        <v>5</v>
      </c>
      <c r="H58" s="7">
        <v>24435</v>
      </c>
      <c r="I58" s="7"/>
      <c r="J58" s="7" t="s">
        <v>90</v>
      </c>
      <c r="K58" s="7" t="s">
        <v>104</v>
      </c>
      <c r="L58" s="8" t="s">
        <v>476</v>
      </c>
      <c r="M58" s="8" t="s">
        <v>477</v>
      </c>
      <c r="N58" s="8" t="s">
        <v>478</v>
      </c>
      <c r="O58" s="7" t="s">
        <v>280</v>
      </c>
      <c r="P58" s="7">
        <v>11</v>
      </c>
      <c r="Q58" s="7" t="s">
        <v>96</v>
      </c>
      <c r="R58" s="7">
        <v>2.7949999999999999</v>
      </c>
      <c r="S58" s="7"/>
      <c r="T58" s="7">
        <v>175</v>
      </c>
      <c r="U58" s="7"/>
      <c r="V58" s="7"/>
      <c r="W58" s="37">
        <v>44734</v>
      </c>
      <c r="X58" s="82"/>
      <c r="Y58" s="9"/>
      <c r="Z58" s="88"/>
      <c r="AA58" s="9">
        <v>44734</v>
      </c>
      <c r="AB58" s="9"/>
      <c r="AC58" s="7"/>
      <c r="AD58" s="7"/>
      <c r="AE58" s="7"/>
      <c r="AF58" s="7" t="s">
        <v>479</v>
      </c>
    </row>
    <row r="59" spans="1:88" s="21" customFormat="1" x14ac:dyDescent="0.25">
      <c r="A59" s="7" t="s">
        <v>98</v>
      </c>
      <c r="B59" s="7" t="s">
        <v>453</v>
      </c>
      <c r="C59" s="117" t="s">
        <v>453</v>
      </c>
      <c r="D59" s="7" t="s">
        <v>480</v>
      </c>
      <c r="E59" s="7" t="s">
        <v>481</v>
      </c>
      <c r="F59" s="7" t="s">
        <v>89</v>
      </c>
      <c r="G59" s="7" t="s">
        <v>5</v>
      </c>
      <c r="H59" s="7">
        <v>24450</v>
      </c>
      <c r="I59" s="7">
        <v>8043668877</v>
      </c>
      <c r="J59" s="7" t="s">
        <v>90</v>
      </c>
      <c r="K59" s="7" t="s">
        <v>113</v>
      </c>
      <c r="L59" s="8" t="s">
        <v>189</v>
      </c>
      <c r="M59" s="8" t="s">
        <v>482</v>
      </c>
      <c r="N59" s="8" t="s">
        <v>483</v>
      </c>
      <c r="O59" s="7" t="s">
        <v>136</v>
      </c>
      <c r="P59" s="7"/>
      <c r="Q59" s="7" t="s">
        <v>118</v>
      </c>
      <c r="R59" s="7">
        <v>4.5469999999999997</v>
      </c>
      <c r="S59" s="7"/>
      <c r="T59" s="7">
        <v>50</v>
      </c>
      <c r="U59" s="7"/>
      <c r="V59" s="7"/>
      <c r="W59" s="88">
        <v>44734</v>
      </c>
      <c r="X59" s="9"/>
      <c r="Y59" s="9"/>
      <c r="Z59" s="88"/>
      <c r="AA59" s="9">
        <v>44734</v>
      </c>
      <c r="AB59" s="9"/>
      <c r="AC59" s="7"/>
      <c r="AD59" s="7"/>
      <c r="AE59" s="7"/>
      <c r="AF59" s="7" t="s">
        <v>484</v>
      </c>
    </row>
    <row r="60" spans="1:88" s="21" customFormat="1" x14ac:dyDescent="0.25">
      <c r="A60" s="7" t="s">
        <v>84</v>
      </c>
      <c r="B60" s="7" t="s">
        <v>485</v>
      </c>
      <c r="C60" s="7" t="s">
        <v>486</v>
      </c>
      <c r="D60" s="7" t="s">
        <v>487</v>
      </c>
      <c r="E60" s="7" t="s">
        <v>488</v>
      </c>
      <c r="F60" s="7" t="s">
        <v>89</v>
      </c>
      <c r="G60" s="7" t="s">
        <v>5</v>
      </c>
      <c r="H60" s="7">
        <v>24450</v>
      </c>
      <c r="I60" s="7"/>
      <c r="J60" s="7" t="s">
        <v>489</v>
      </c>
      <c r="K60" s="7" t="s">
        <v>113</v>
      </c>
      <c r="L60" s="8" t="s">
        <v>490</v>
      </c>
      <c r="M60" s="8" t="s">
        <v>491</v>
      </c>
      <c r="N60" s="8" t="s">
        <v>492</v>
      </c>
      <c r="O60" s="7" t="s">
        <v>493</v>
      </c>
      <c r="P60" s="7">
        <v>64</v>
      </c>
      <c r="Q60" s="7" t="s">
        <v>96</v>
      </c>
      <c r="R60" s="7">
        <v>0.36499999999999999</v>
      </c>
      <c r="S60" s="7"/>
      <c r="T60" s="7">
        <v>200</v>
      </c>
      <c r="U60" s="7"/>
      <c r="V60" s="7"/>
      <c r="W60" s="37">
        <v>44728</v>
      </c>
      <c r="X60" s="9"/>
      <c r="Y60" s="9"/>
      <c r="Z60" s="88"/>
      <c r="AA60" s="9">
        <v>44728</v>
      </c>
      <c r="AB60" s="9"/>
      <c r="AC60" s="7"/>
      <c r="AD60" s="7"/>
      <c r="AE60" s="7"/>
      <c r="AF60" s="7" t="s">
        <v>494</v>
      </c>
    </row>
    <row r="61" spans="1:88" s="21" customFormat="1" x14ac:dyDescent="0.25">
      <c r="A61" s="7" t="s">
        <v>84</v>
      </c>
      <c r="B61" s="7" t="s">
        <v>495</v>
      </c>
      <c r="C61" s="7"/>
      <c r="D61" s="7"/>
      <c r="E61" s="7" t="s">
        <v>496</v>
      </c>
      <c r="F61" s="7" t="s">
        <v>497</v>
      </c>
      <c r="G61" s="7" t="s">
        <v>5</v>
      </c>
      <c r="H61" s="7">
        <v>24401</v>
      </c>
      <c r="I61" s="7">
        <v>5408869453</v>
      </c>
      <c r="J61" s="7" t="s">
        <v>489</v>
      </c>
      <c r="K61" s="7" t="s">
        <v>104</v>
      </c>
      <c r="L61" s="8" t="s">
        <v>423</v>
      </c>
      <c r="M61" s="8" t="s">
        <v>498</v>
      </c>
      <c r="N61" s="8" t="s">
        <v>499</v>
      </c>
      <c r="O61" s="7" t="s">
        <v>500</v>
      </c>
      <c r="P61" s="7">
        <v>11</v>
      </c>
      <c r="Q61" s="7" t="s">
        <v>96</v>
      </c>
      <c r="R61" s="7">
        <v>3.1920000000000002</v>
      </c>
      <c r="S61" s="7"/>
      <c r="T61" s="7">
        <v>175</v>
      </c>
      <c r="U61" s="7"/>
      <c r="V61" s="7"/>
      <c r="W61" s="9">
        <v>44728</v>
      </c>
      <c r="X61" s="9"/>
      <c r="Y61" s="9"/>
      <c r="Z61" s="37"/>
      <c r="AA61" s="9">
        <v>44728</v>
      </c>
      <c r="AB61" s="9"/>
      <c r="AC61" s="7"/>
      <c r="AD61" s="7"/>
      <c r="AE61" s="7"/>
      <c r="AF61" s="7" t="s">
        <v>501</v>
      </c>
    </row>
    <row r="62" spans="1:88" s="21" customFormat="1" x14ac:dyDescent="0.25">
      <c r="A62" s="7" t="s">
        <v>98</v>
      </c>
      <c r="B62" s="7" t="s">
        <v>502</v>
      </c>
      <c r="C62" s="7" t="s">
        <v>502</v>
      </c>
      <c r="D62" s="7" t="s">
        <v>503</v>
      </c>
      <c r="E62" s="7" t="s">
        <v>504</v>
      </c>
      <c r="F62" s="7" t="s">
        <v>319</v>
      </c>
      <c r="G62" s="7" t="s">
        <v>5</v>
      </c>
      <c r="H62" s="7">
        <v>24473</v>
      </c>
      <c r="I62" s="7">
        <v>5404610230</v>
      </c>
      <c r="J62" s="7" t="s">
        <v>90</v>
      </c>
      <c r="K62" s="7" t="s">
        <v>160</v>
      </c>
      <c r="L62" s="8" t="s">
        <v>505</v>
      </c>
      <c r="M62" s="8" t="s">
        <v>506</v>
      </c>
      <c r="N62" s="8" t="s">
        <v>507</v>
      </c>
      <c r="O62" s="7" t="s">
        <v>508</v>
      </c>
      <c r="P62" s="7">
        <v>724</v>
      </c>
      <c r="Q62" s="7" t="s">
        <v>118</v>
      </c>
      <c r="R62" s="7">
        <v>2.6360000000000001</v>
      </c>
      <c r="S62" s="7"/>
      <c r="T62" s="7">
        <v>50</v>
      </c>
      <c r="U62" s="7"/>
      <c r="V62" s="7"/>
      <c r="W62" s="9">
        <v>44721</v>
      </c>
      <c r="X62" s="9"/>
      <c r="Y62" s="9"/>
      <c r="Z62" s="9"/>
      <c r="AA62" s="9">
        <v>44721</v>
      </c>
      <c r="AB62" s="9"/>
      <c r="AC62" s="7"/>
      <c r="AD62" s="7"/>
      <c r="AE62" s="7"/>
      <c r="AF62" s="7" t="s">
        <v>509</v>
      </c>
    </row>
    <row r="63" spans="1:88" s="21" customFormat="1" x14ac:dyDescent="0.25">
      <c r="A63" s="7" t="s">
        <v>84</v>
      </c>
      <c r="B63" s="7" t="s">
        <v>510</v>
      </c>
      <c r="C63" s="7" t="s">
        <v>510</v>
      </c>
      <c r="D63" s="7" t="s">
        <v>511</v>
      </c>
      <c r="E63" s="7" t="s">
        <v>512</v>
      </c>
      <c r="F63" s="7" t="s">
        <v>89</v>
      </c>
      <c r="G63" s="7" t="s">
        <v>5</v>
      </c>
      <c r="H63" s="7">
        <v>24450</v>
      </c>
      <c r="I63" s="7"/>
      <c r="J63" s="7" t="s">
        <v>90</v>
      </c>
      <c r="K63" s="7" t="s">
        <v>91</v>
      </c>
      <c r="L63" s="8" t="s">
        <v>513</v>
      </c>
      <c r="M63" s="8" t="s">
        <v>514</v>
      </c>
      <c r="N63" s="8" t="s">
        <v>515</v>
      </c>
      <c r="O63" s="7" t="s">
        <v>516</v>
      </c>
      <c r="P63" s="7">
        <v>81</v>
      </c>
      <c r="Q63" s="7" t="s">
        <v>96</v>
      </c>
      <c r="R63" s="7">
        <v>4.4210000000000003</v>
      </c>
      <c r="S63" s="7"/>
      <c r="T63" s="7">
        <v>175</v>
      </c>
      <c r="U63" s="7"/>
      <c r="V63" s="7"/>
      <c r="W63" s="9">
        <v>44720</v>
      </c>
      <c r="X63" s="9"/>
      <c r="Y63" s="9"/>
      <c r="Z63" s="9"/>
      <c r="AA63" s="9">
        <v>44721</v>
      </c>
      <c r="AB63" s="9"/>
      <c r="AC63" s="7"/>
      <c r="AD63" s="7"/>
      <c r="AE63" s="7"/>
      <c r="AF63" s="7" t="s">
        <v>517</v>
      </c>
    </row>
    <row r="64" spans="1:88" s="21" customFormat="1" x14ac:dyDescent="0.25">
      <c r="A64" s="7" t="s">
        <v>98</v>
      </c>
      <c r="B64" s="7" t="s">
        <v>518</v>
      </c>
      <c r="C64" s="7" t="s">
        <v>518</v>
      </c>
      <c r="D64" s="7" t="s">
        <v>519</v>
      </c>
      <c r="E64" s="7" t="s">
        <v>520</v>
      </c>
      <c r="F64" s="7" t="s">
        <v>89</v>
      </c>
      <c r="G64" s="7" t="s">
        <v>5</v>
      </c>
      <c r="H64" s="7">
        <v>24450</v>
      </c>
      <c r="I64" s="7"/>
      <c r="J64" s="7" t="s">
        <v>90</v>
      </c>
      <c r="K64" s="7" t="s">
        <v>104</v>
      </c>
      <c r="L64" s="8" t="s">
        <v>521</v>
      </c>
      <c r="M64" s="117" t="s">
        <v>522</v>
      </c>
      <c r="N64" s="117" t="s">
        <v>523</v>
      </c>
      <c r="O64" s="7" t="s">
        <v>280</v>
      </c>
      <c r="P64" s="7">
        <v>11</v>
      </c>
      <c r="Q64" s="7" t="s">
        <v>118</v>
      </c>
      <c r="R64" s="7">
        <v>1.089</v>
      </c>
      <c r="S64" s="7"/>
      <c r="T64" s="7">
        <v>50</v>
      </c>
      <c r="U64" s="7"/>
      <c r="V64" s="7"/>
      <c r="W64" s="9">
        <v>44713</v>
      </c>
      <c r="X64" s="9"/>
      <c r="Y64" s="9"/>
      <c r="Z64" s="9"/>
      <c r="AA64" s="9">
        <v>44713</v>
      </c>
      <c r="AB64" s="9"/>
      <c r="AC64" s="7"/>
      <c r="AD64" s="7"/>
      <c r="AE64" s="7"/>
      <c r="AF64" s="7" t="s">
        <v>524</v>
      </c>
    </row>
    <row r="65" spans="1:32" s="21" customFormat="1" x14ac:dyDescent="0.25">
      <c r="A65" s="7" t="s">
        <v>98</v>
      </c>
      <c r="B65" s="7" t="s">
        <v>525</v>
      </c>
      <c r="C65" s="7"/>
      <c r="D65" s="7"/>
      <c r="E65" s="7" t="s">
        <v>526</v>
      </c>
      <c r="F65" s="7" t="s">
        <v>527</v>
      </c>
      <c r="G65" s="7" t="s">
        <v>528</v>
      </c>
      <c r="H65" s="7">
        <v>80305</v>
      </c>
      <c r="I65" s="7"/>
      <c r="J65" s="7" t="s">
        <v>103</v>
      </c>
      <c r="K65" s="7" t="s">
        <v>160</v>
      </c>
      <c r="L65" s="8" t="s">
        <v>529</v>
      </c>
      <c r="M65" s="8" t="s">
        <v>530</v>
      </c>
      <c r="N65" s="8" t="s">
        <v>531</v>
      </c>
      <c r="O65" s="7" t="s">
        <v>532</v>
      </c>
      <c r="P65" s="7"/>
      <c r="Q65" s="7" t="s">
        <v>118</v>
      </c>
      <c r="R65" s="7">
        <v>26.626000000000001</v>
      </c>
      <c r="S65" s="7"/>
      <c r="T65" s="7">
        <v>50</v>
      </c>
      <c r="U65" s="7"/>
      <c r="V65" s="7"/>
      <c r="W65" s="9">
        <v>44713</v>
      </c>
      <c r="X65" s="9"/>
      <c r="Y65" s="9"/>
      <c r="Z65" s="9"/>
      <c r="AA65" s="9">
        <v>44713</v>
      </c>
      <c r="AB65" s="9"/>
      <c r="AC65" s="7"/>
      <c r="AD65" s="7"/>
      <c r="AE65" s="7"/>
      <c r="AF65" s="7" t="s">
        <v>533</v>
      </c>
    </row>
    <row r="66" spans="1:32" s="21" customFormat="1" x14ac:dyDescent="0.25">
      <c r="A66" s="7" t="s">
        <v>534</v>
      </c>
      <c r="B66" s="7" t="s">
        <v>535</v>
      </c>
      <c r="C66" s="7"/>
      <c r="D66" s="7"/>
      <c r="E66" s="7" t="s">
        <v>468</v>
      </c>
      <c r="F66" s="7" t="s">
        <v>89</v>
      </c>
      <c r="G66" s="7" t="s">
        <v>5</v>
      </c>
      <c r="H66" s="7">
        <v>24450</v>
      </c>
      <c r="I66" s="7"/>
      <c r="J66" s="7"/>
      <c r="K66" s="7"/>
      <c r="L66" s="8"/>
      <c r="M66" s="8"/>
      <c r="N66" s="8"/>
      <c r="O66" s="7"/>
      <c r="P66" s="7"/>
      <c r="Q66" s="7"/>
      <c r="R66" s="7"/>
      <c r="S66" s="7"/>
      <c r="T66" s="7"/>
      <c r="U66" s="7"/>
      <c r="V66" s="7"/>
      <c r="W66" s="9">
        <v>44692</v>
      </c>
      <c r="X66" s="9">
        <v>44720</v>
      </c>
      <c r="Y66" s="9">
        <v>44739</v>
      </c>
      <c r="Z66" s="9"/>
      <c r="AA66" s="9">
        <v>44739</v>
      </c>
      <c r="AB66" s="9"/>
      <c r="AC66" s="7"/>
      <c r="AD66" s="7"/>
      <c r="AE66" s="7"/>
      <c r="AF66" s="7" t="s">
        <v>536</v>
      </c>
    </row>
    <row r="67" spans="1:32" s="21" customFormat="1" x14ac:dyDescent="0.25">
      <c r="A67" s="7" t="s">
        <v>537</v>
      </c>
      <c r="B67" s="7" t="s">
        <v>538</v>
      </c>
      <c r="C67" s="7" t="s">
        <v>539</v>
      </c>
      <c r="D67" s="7" t="s">
        <v>540</v>
      </c>
      <c r="E67" s="7" t="s">
        <v>541</v>
      </c>
      <c r="F67" s="7" t="s">
        <v>178</v>
      </c>
      <c r="G67" s="7" t="s">
        <v>5</v>
      </c>
      <c r="H67" s="7">
        <v>24578</v>
      </c>
      <c r="I67" s="7">
        <v>7573733544</v>
      </c>
      <c r="J67" s="7" t="s">
        <v>90</v>
      </c>
      <c r="K67" s="7" t="s">
        <v>91</v>
      </c>
      <c r="L67" s="8" t="s">
        <v>542</v>
      </c>
      <c r="M67" s="8" t="s">
        <v>543</v>
      </c>
      <c r="N67" s="8" t="s">
        <v>544</v>
      </c>
      <c r="O67" s="7" t="s">
        <v>545</v>
      </c>
      <c r="P67" s="7">
        <v>11</v>
      </c>
      <c r="Q67" s="7" t="s">
        <v>4</v>
      </c>
      <c r="R67" s="7">
        <v>24.62</v>
      </c>
      <c r="S67" s="7"/>
      <c r="T67" s="7">
        <v>300</v>
      </c>
      <c r="U67" s="7"/>
      <c r="V67" s="7"/>
      <c r="W67" s="9">
        <v>44684</v>
      </c>
      <c r="X67" s="9">
        <v>44720</v>
      </c>
      <c r="Y67" s="9"/>
      <c r="Z67" s="9"/>
      <c r="AA67" s="9">
        <v>44816</v>
      </c>
      <c r="AB67" s="9"/>
      <c r="AC67" s="7"/>
      <c r="AD67" s="7"/>
      <c r="AE67" s="7"/>
      <c r="AF67" s="7" t="s">
        <v>546</v>
      </c>
    </row>
    <row r="68" spans="1:32" s="21" customFormat="1" x14ac:dyDescent="0.25">
      <c r="A68" s="7" t="s">
        <v>84</v>
      </c>
      <c r="B68" s="7" t="s">
        <v>547</v>
      </c>
      <c r="C68" s="7"/>
      <c r="D68" s="7"/>
      <c r="E68" s="28" t="s">
        <v>548</v>
      </c>
      <c r="F68" s="7" t="s">
        <v>89</v>
      </c>
      <c r="G68" s="7" t="s">
        <v>5</v>
      </c>
      <c r="H68" s="7">
        <v>24450</v>
      </c>
      <c r="I68" s="7">
        <v>5404649001</v>
      </c>
      <c r="J68" s="7" t="s">
        <v>151</v>
      </c>
      <c r="K68" s="7" t="s">
        <v>113</v>
      </c>
      <c r="L68" s="8" t="s">
        <v>549</v>
      </c>
      <c r="M68" s="8" t="s">
        <v>550</v>
      </c>
      <c r="N68" s="8" t="s">
        <v>551</v>
      </c>
      <c r="O68" s="7" t="s">
        <v>552</v>
      </c>
      <c r="P68" s="7">
        <v>11</v>
      </c>
      <c r="Q68" s="7" t="s">
        <v>96</v>
      </c>
      <c r="R68" s="7">
        <v>1.56</v>
      </c>
      <c r="S68" s="7"/>
      <c r="T68" s="7">
        <v>200</v>
      </c>
      <c r="U68" s="7"/>
      <c r="V68" s="7"/>
      <c r="W68" s="9">
        <v>44705</v>
      </c>
      <c r="X68" s="9">
        <v>44720</v>
      </c>
      <c r="Y68" s="9">
        <v>44739</v>
      </c>
      <c r="Z68" s="9"/>
      <c r="AA68" s="9">
        <v>44739</v>
      </c>
      <c r="AB68" s="9"/>
      <c r="AC68" s="7"/>
      <c r="AD68" s="7"/>
      <c r="AE68" s="7"/>
      <c r="AF68" s="7" t="s">
        <v>553</v>
      </c>
    </row>
    <row r="69" spans="1:32" s="21" customFormat="1" x14ac:dyDescent="0.25">
      <c r="A69" s="7" t="s">
        <v>537</v>
      </c>
      <c r="B69" s="7" t="s">
        <v>554</v>
      </c>
      <c r="C69" s="7" t="s">
        <v>555</v>
      </c>
      <c r="D69" s="7" t="s">
        <v>251</v>
      </c>
      <c r="E69" s="7" t="s">
        <v>556</v>
      </c>
      <c r="F69" s="7" t="s">
        <v>301</v>
      </c>
      <c r="G69" s="7" t="s">
        <v>5</v>
      </c>
      <c r="H69" s="7">
        <v>24578</v>
      </c>
      <c r="I69" s="7"/>
      <c r="J69" s="7" t="s">
        <v>90</v>
      </c>
      <c r="K69" s="7" t="s">
        <v>91</v>
      </c>
      <c r="L69" s="8" t="s">
        <v>542</v>
      </c>
      <c r="M69" s="8" t="s">
        <v>557</v>
      </c>
      <c r="N69" s="8" t="s">
        <v>558</v>
      </c>
      <c r="O69" s="7" t="s">
        <v>545</v>
      </c>
      <c r="P69" s="7">
        <v>11</v>
      </c>
      <c r="Q69" s="7" t="s">
        <v>4</v>
      </c>
      <c r="R69" s="7">
        <v>50.28</v>
      </c>
      <c r="S69" s="7"/>
      <c r="T69" s="7">
        <v>300</v>
      </c>
      <c r="U69" s="7"/>
      <c r="V69" s="7"/>
      <c r="W69" s="9">
        <v>44687</v>
      </c>
      <c r="X69" s="9">
        <v>44720</v>
      </c>
      <c r="Y69" s="9">
        <v>44739</v>
      </c>
      <c r="Z69" s="9"/>
      <c r="AA69" s="9">
        <v>44739</v>
      </c>
      <c r="AB69" s="9"/>
      <c r="AC69" s="7"/>
      <c r="AD69" s="7"/>
      <c r="AE69" s="7"/>
      <c r="AF69" s="7" t="s">
        <v>559</v>
      </c>
    </row>
    <row r="70" spans="1:32" s="21" customFormat="1" x14ac:dyDescent="0.25">
      <c r="A70" s="7" t="s">
        <v>98</v>
      </c>
      <c r="B70" s="7" t="s">
        <v>560</v>
      </c>
      <c r="C70" s="7" t="s">
        <v>560</v>
      </c>
      <c r="D70" s="7" t="s">
        <v>561</v>
      </c>
      <c r="E70" s="7" t="s">
        <v>562</v>
      </c>
      <c r="F70" s="7" t="s">
        <v>89</v>
      </c>
      <c r="G70" s="7" t="s">
        <v>5</v>
      </c>
      <c r="H70" s="7">
        <v>24450</v>
      </c>
      <c r="I70" s="7"/>
      <c r="J70" s="7" t="s">
        <v>236</v>
      </c>
      <c r="K70" s="7" t="s">
        <v>104</v>
      </c>
      <c r="L70" s="8" t="s">
        <v>563</v>
      </c>
      <c r="M70" s="8" t="s">
        <v>564</v>
      </c>
      <c r="N70" s="8" t="s">
        <v>565</v>
      </c>
      <c r="O70" s="7" t="s">
        <v>566</v>
      </c>
      <c r="P70" s="7"/>
      <c r="Q70" s="7" t="s">
        <v>118</v>
      </c>
      <c r="R70" s="7">
        <v>12.276</v>
      </c>
      <c r="S70" s="7"/>
      <c r="T70" s="7">
        <v>50</v>
      </c>
      <c r="U70" s="7"/>
      <c r="V70" s="7"/>
      <c r="W70" s="9">
        <v>44708</v>
      </c>
      <c r="X70" s="9"/>
      <c r="Y70" s="9"/>
      <c r="Z70" s="9"/>
      <c r="AA70" s="9">
        <v>44708</v>
      </c>
      <c r="AB70" s="9"/>
      <c r="AC70" s="7"/>
      <c r="AD70" s="7"/>
      <c r="AE70" s="7"/>
      <c r="AF70" s="7" t="s">
        <v>567</v>
      </c>
    </row>
    <row r="71" spans="1:32" x14ac:dyDescent="0.25">
      <c r="A71" s="7" t="s">
        <v>98</v>
      </c>
      <c r="B71" s="7" t="s">
        <v>568</v>
      </c>
      <c r="C71" s="7" t="s">
        <v>568</v>
      </c>
      <c r="D71" s="7" t="s">
        <v>569</v>
      </c>
      <c r="E71" s="7" t="s">
        <v>570</v>
      </c>
      <c r="F71" s="7" t="s">
        <v>89</v>
      </c>
      <c r="G71" s="7" t="s">
        <v>5</v>
      </c>
      <c r="H71" s="7">
        <v>24450</v>
      </c>
      <c r="I71" s="7"/>
      <c r="J71" s="7" t="s">
        <v>90</v>
      </c>
      <c r="K71" s="7" t="s">
        <v>91</v>
      </c>
      <c r="L71" s="8" t="s">
        <v>142</v>
      </c>
      <c r="M71" s="8" t="s">
        <v>571</v>
      </c>
      <c r="N71" s="8" t="s">
        <v>572</v>
      </c>
      <c r="O71" s="7" t="s">
        <v>573</v>
      </c>
      <c r="P71" s="7"/>
      <c r="Q71" s="7" t="s">
        <v>118</v>
      </c>
      <c r="R71" s="7">
        <v>45</v>
      </c>
      <c r="S71" s="7"/>
      <c r="T71" s="7">
        <v>50</v>
      </c>
      <c r="U71" s="7"/>
      <c r="V71" s="7"/>
      <c r="W71" s="9">
        <v>44707</v>
      </c>
      <c r="X71" s="9"/>
      <c r="Y71" s="9"/>
      <c r="Z71" s="9"/>
      <c r="AA71" s="9">
        <v>44707</v>
      </c>
      <c r="AB71" s="9"/>
      <c r="AC71" s="7"/>
      <c r="AD71" s="7"/>
      <c r="AE71" s="7"/>
      <c r="AF71" s="7" t="s">
        <v>574</v>
      </c>
    </row>
    <row r="72" spans="1:32" x14ac:dyDescent="0.25">
      <c r="A72" s="7" t="s">
        <v>98</v>
      </c>
      <c r="B72" s="7" t="s">
        <v>575</v>
      </c>
      <c r="C72" s="7" t="s">
        <v>576</v>
      </c>
      <c r="D72" s="7" t="s">
        <v>100</v>
      </c>
      <c r="E72" s="7" t="s">
        <v>577</v>
      </c>
      <c r="F72" s="7" t="s">
        <v>89</v>
      </c>
      <c r="G72" s="7" t="s">
        <v>5</v>
      </c>
      <c r="H72" s="7">
        <v>24450</v>
      </c>
      <c r="I72" s="7">
        <v>5408810487</v>
      </c>
      <c r="J72" s="7" t="s">
        <v>236</v>
      </c>
      <c r="K72" s="7" t="s">
        <v>104</v>
      </c>
      <c r="L72" s="8" t="s">
        <v>245</v>
      </c>
      <c r="M72" s="8" t="s">
        <v>578</v>
      </c>
      <c r="N72" s="8" t="s">
        <v>579</v>
      </c>
      <c r="O72" s="7" t="s">
        <v>580</v>
      </c>
      <c r="P72" s="7">
        <v>788</v>
      </c>
      <c r="Q72" s="7" t="s">
        <v>118</v>
      </c>
      <c r="R72" s="7">
        <v>2.468</v>
      </c>
      <c r="S72" s="7"/>
      <c r="T72" s="7">
        <v>50</v>
      </c>
      <c r="U72" s="7"/>
      <c r="V72" s="7"/>
      <c r="W72" s="9">
        <v>44700</v>
      </c>
      <c r="X72" s="9"/>
      <c r="Y72" s="9"/>
      <c r="Z72" s="9"/>
      <c r="AA72" s="9">
        <v>44701</v>
      </c>
      <c r="AB72" s="9"/>
      <c r="AC72" s="7"/>
      <c r="AD72" s="7"/>
      <c r="AE72" s="7"/>
      <c r="AF72" s="7"/>
    </row>
    <row r="73" spans="1:32" x14ac:dyDescent="0.25">
      <c r="A73" s="7" t="s">
        <v>84</v>
      </c>
      <c r="B73" s="7" t="s">
        <v>581</v>
      </c>
      <c r="C73" s="7" t="s">
        <v>582</v>
      </c>
      <c r="D73" s="7" t="s">
        <v>581</v>
      </c>
      <c r="E73" s="7" t="s">
        <v>583</v>
      </c>
      <c r="F73" s="7" t="s">
        <v>89</v>
      </c>
      <c r="G73" s="7" t="s">
        <v>5</v>
      </c>
      <c r="H73" s="7">
        <v>24450</v>
      </c>
      <c r="I73" s="7"/>
      <c r="J73" s="7" t="s">
        <v>90</v>
      </c>
      <c r="K73" s="7" t="s">
        <v>160</v>
      </c>
      <c r="L73" s="8" t="s">
        <v>584</v>
      </c>
      <c r="M73" s="8" t="s">
        <v>585</v>
      </c>
      <c r="N73" s="8" t="s">
        <v>586</v>
      </c>
      <c r="O73" s="7" t="s">
        <v>587</v>
      </c>
      <c r="P73" s="7">
        <v>39</v>
      </c>
      <c r="Q73" s="7" t="s">
        <v>205</v>
      </c>
      <c r="R73" s="7">
        <v>4.4710000000000001</v>
      </c>
      <c r="S73" s="7"/>
      <c r="T73" s="7">
        <v>175</v>
      </c>
      <c r="U73" s="7"/>
      <c r="V73" s="7"/>
      <c r="W73" s="9">
        <v>44700</v>
      </c>
      <c r="X73" s="9"/>
      <c r="Y73" s="9"/>
      <c r="Z73" s="9"/>
      <c r="AA73" s="9">
        <v>44700</v>
      </c>
      <c r="AB73" s="9"/>
      <c r="AC73" s="7"/>
      <c r="AD73" s="7"/>
      <c r="AE73" s="7"/>
      <c r="AF73" s="7"/>
    </row>
    <row r="74" spans="1:32" x14ac:dyDescent="0.25">
      <c r="A74" s="7" t="s">
        <v>98</v>
      </c>
      <c r="B74" s="7" t="s">
        <v>588</v>
      </c>
      <c r="C74" s="7" t="s">
        <v>588</v>
      </c>
      <c r="D74" s="7" t="s">
        <v>167</v>
      </c>
      <c r="E74" s="7" t="s">
        <v>589</v>
      </c>
      <c r="F74" s="7" t="s">
        <v>141</v>
      </c>
      <c r="G74" s="7" t="s">
        <v>5</v>
      </c>
      <c r="H74" s="7">
        <v>24555</v>
      </c>
      <c r="I74" s="7"/>
      <c r="J74" s="7" t="s">
        <v>90</v>
      </c>
      <c r="K74" s="7" t="s">
        <v>91</v>
      </c>
      <c r="L74" s="8" t="s">
        <v>590</v>
      </c>
      <c r="M74" s="8" t="s">
        <v>591</v>
      </c>
      <c r="N74" s="8" t="s">
        <v>592</v>
      </c>
      <c r="O74" s="7" t="s">
        <v>593</v>
      </c>
      <c r="P74" s="7">
        <v>11</v>
      </c>
      <c r="Q74" s="7" t="s">
        <v>118</v>
      </c>
      <c r="R74" s="7">
        <v>3.56</v>
      </c>
      <c r="S74" s="7"/>
      <c r="T74" s="7">
        <v>50</v>
      </c>
      <c r="U74" s="7"/>
      <c r="V74" s="7"/>
      <c r="W74" s="9">
        <v>44699</v>
      </c>
      <c r="X74" s="9"/>
      <c r="Y74" s="9"/>
      <c r="Z74" s="9"/>
      <c r="AA74" s="9">
        <v>44699</v>
      </c>
      <c r="AB74" s="9"/>
      <c r="AC74" s="7"/>
      <c r="AD74" s="7"/>
      <c r="AE74" s="7"/>
      <c r="AF74" s="7"/>
    </row>
    <row r="75" spans="1:32" x14ac:dyDescent="0.25">
      <c r="A75" s="7" t="s">
        <v>84</v>
      </c>
      <c r="B75" s="7" t="s">
        <v>461</v>
      </c>
      <c r="C75" s="7" t="s">
        <v>461</v>
      </c>
      <c r="D75" s="7" t="s">
        <v>251</v>
      </c>
      <c r="E75" s="7" t="s">
        <v>594</v>
      </c>
      <c r="F75" s="7" t="s">
        <v>213</v>
      </c>
      <c r="G75" s="7" t="s">
        <v>5</v>
      </c>
      <c r="H75" s="7">
        <v>24435</v>
      </c>
      <c r="I75" s="7"/>
      <c r="J75" s="7" t="s">
        <v>103</v>
      </c>
      <c r="K75" s="7" t="s">
        <v>104</v>
      </c>
      <c r="L75" s="8" t="s">
        <v>595</v>
      </c>
      <c r="M75" s="8" t="s">
        <v>596</v>
      </c>
      <c r="N75" s="8" t="s">
        <v>597</v>
      </c>
      <c r="O75" s="7" t="s">
        <v>280</v>
      </c>
      <c r="P75" s="7">
        <v>11</v>
      </c>
      <c r="Q75" s="7" t="s">
        <v>205</v>
      </c>
      <c r="R75" s="7">
        <v>4.04</v>
      </c>
      <c r="S75" s="7"/>
      <c r="T75" s="7">
        <v>125</v>
      </c>
      <c r="U75" s="7"/>
      <c r="V75" s="7"/>
      <c r="W75" s="9">
        <v>44699</v>
      </c>
      <c r="X75" s="9"/>
      <c r="Y75" s="9"/>
      <c r="Z75" s="9"/>
      <c r="AA75" s="9">
        <v>44699</v>
      </c>
      <c r="AB75" s="9"/>
      <c r="AC75" s="7"/>
      <c r="AD75" s="7"/>
      <c r="AE75" s="7"/>
      <c r="AF75" s="7"/>
    </row>
    <row r="76" spans="1:32" x14ac:dyDescent="0.25">
      <c r="A76" s="7" t="s">
        <v>84</v>
      </c>
      <c r="B76" s="7" t="s">
        <v>598</v>
      </c>
      <c r="C76" s="7" t="s">
        <v>598</v>
      </c>
      <c r="D76" s="7" t="s">
        <v>599</v>
      </c>
      <c r="E76" s="7" t="s">
        <v>600</v>
      </c>
      <c r="F76" s="7" t="s">
        <v>178</v>
      </c>
      <c r="G76" s="7" t="s">
        <v>5</v>
      </c>
      <c r="H76" s="7">
        <v>24578</v>
      </c>
      <c r="I76" s="7"/>
      <c r="J76" s="7" t="s">
        <v>90</v>
      </c>
      <c r="K76" s="7" t="s">
        <v>91</v>
      </c>
      <c r="L76" s="8" t="s">
        <v>601</v>
      </c>
      <c r="M76" s="8" t="s">
        <v>602</v>
      </c>
      <c r="N76" s="8" t="s">
        <v>603</v>
      </c>
      <c r="O76" s="7" t="s">
        <v>182</v>
      </c>
      <c r="P76" s="7">
        <v>609</v>
      </c>
      <c r="Q76" s="7" t="s">
        <v>205</v>
      </c>
      <c r="R76" s="7">
        <v>8.99</v>
      </c>
      <c r="S76" s="7"/>
      <c r="T76" s="7">
        <v>100</v>
      </c>
      <c r="U76" s="7"/>
      <c r="V76" s="7"/>
      <c r="W76" s="9">
        <v>44699</v>
      </c>
      <c r="X76" s="9"/>
      <c r="Y76" s="9"/>
      <c r="Z76" s="9"/>
      <c r="AA76" s="9">
        <v>44699</v>
      </c>
      <c r="AB76" s="9"/>
      <c r="AC76" s="7"/>
      <c r="AD76" s="7"/>
      <c r="AE76" s="7"/>
      <c r="AF76" s="7"/>
    </row>
    <row r="77" spans="1:32" x14ac:dyDescent="0.25">
      <c r="A77" s="7" t="s">
        <v>98</v>
      </c>
      <c r="B77" s="7" t="s">
        <v>604</v>
      </c>
      <c r="C77" s="7" t="s">
        <v>605</v>
      </c>
      <c r="D77" s="7" t="s">
        <v>606</v>
      </c>
      <c r="E77" s="7" t="s">
        <v>607</v>
      </c>
      <c r="F77" s="7" t="s">
        <v>89</v>
      </c>
      <c r="G77" s="7" t="s">
        <v>5</v>
      </c>
      <c r="H77" s="7">
        <v>24450</v>
      </c>
      <c r="I77" s="7"/>
      <c r="J77" s="7" t="s">
        <v>103</v>
      </c>
      <c r="K77" s="7" t="s">
        <v>113</v>
      </c>
      <c r="L77" s="8" t="s">
        <v>189</v>
      </c>
      <c r="M77" s="8" t="s">
        <v>608</v>
      </c>
      <c r="N77" s="8" t="s">
        <v>609</v>
      </c>
      <c r="O77" s="7" t="s">
        <v>610</v>
      </c>
      <c r="P77" s="7">
        <v>60</v>
      </c>
      <c r="Q77" s="7" t="s">
        <v>118</v>
      </c>
      <c r="R77" s="7">
        <v>13.385999999999999</v>
      </c>
      <c r="S77" s="7"/>
      <c r="T77" s="7">
        <v>50</v>
      </c>
      <c r="U77" s="7"/>
      <c r="V77" s="7"/>
      <c r="W77" s="9">
        <v>44694</v>
      </c>
      <c r="X77" s="9"/>
      <c r="Y77" s="9"/>
      <c r="Z77" s="9"/>
      <c r="AA77" s="9">
        <v>44697</v>
      </c>
      <c r="AB77" s="9"/>
      <c r="AC77" s="7"/>
      <c r="AD77" s="7"/>
      <c r="AE77" s="7"/>
      <c r="AF77" s="7" t="s">
        <v>611</v>
      </c>
    </row>
    <row r="78" spans="1:32" x14ac:dyDescent="0.25">
      <c r="A78" s="7" t="s">
        <v>98</v>
      </c>
      <c r="B78" s="7" t="s">
        <v>612</v>
      </c>
      <c r="C78" s="7"/>
      <c r="D78" s="7"/>
      <c r="E78" s="7" t="s">
        <v>613</v>
      </c>
      <c r="F78" s="7" t="s">
        <v>614</v>
      </c>
      <c r="G78" s="7" t="s">
        <v>5</v>
      </c>
      <c r="H78" s="7">
        <v>24415</v>
      </c>
      <c r="I78" s="7"/>
      <c r="J78" s="7" t="s">
        <v>90</v>
      </c>
      <c r="K78" s="7" t="s">
        <v>160</v>
      </c>
      <c r="L78" s="8" t="s">
        <v>355</v>
      </c>
      <c r="M78" s="8" t="s">
        <v>615</v>
      </c>
      <c r="N78" s="8" t="s">
        <v>616</v>
      </c>
      <c r="O78" s="2" t="s">
        <v>614</v>
      </c>
      <c r="P78" s="7">
        <v>252</v>
      </c>
      <c r="Q78" s="7" t="s">
        <v>118</v>
      </c>
      <c r="R78" s="7">
        <v>2.04</v>
      </c>
      <c r="S78" s="7"/>
      <c r="T78" s="7">
        <v>50</v>
      </c>
      <c r="U78" s="7"/>
      <c r="V78" s="7"/>
      <c r="W78" s="9">
        <v>44697</v>
      </c>
      <c r="X78" s="9"/>
      <c r="Y78" s="9"/>
      <c r="Z78" s="9"/>
      <c r="AA78" s="9">
        <v>44697</v>
      </c>
      <c r="AB78" s="9"/>
      <c r="AC78" s="7"/>
      <c r="AD78" s="7"/>
      <c r="AE78" s="7"/>
      <c r="AF78" s="7"/>
    </row>
    <row r="79" spans="1:32" x14ac:dyDescent="0.25">
      <c r="A79" s="7" t="s">
        <v>98</v>
      </c>
      <c r="B79" s="7" t="s">
        <v>617</v>
      </c>
      <c r="C79" s="7" t="s">
        <v>618</v>
      </c>
      <c r="D79" s="7" t="s">
        <v>619</v>
      </c>
      <c r="E79" s="7" t="s">
        <v>620</v>
      </c>
      <c r="F79" s="7" t="s">
        <v>141</v>
      </c>
      <c r="G79" s="7" t="s">
        <v>5</v>
      </c>
      <c r="H79" s="7">
        <v>24555</v>
      </c>
      <c r="I79" s="7">
        <v>5404605202</v>
      </c>
      <c r="J79" s="7" t="s">
        <v>90</v>
      </c>
      <c r="K79" s="7" t="s">
        <v>91</v>
      </c>
      <c r="L79" s="8" t="s">
        <v>590</v>
      </c>
      <c r="M79" s="8" t="s">
        <v>621</v>
      </c>
      <c r="N79" s="8" t="s">
        <v>622</v>
      </c>
      <c r="O79" s="7" t="s">
        <v>182</v>
      </c>
      <c r="P79" s="7"/>
      <c r="Q79" s="7" t="s">
        <v>118</v>
      </c>
      <c r="R79" s="7">
        <v>2.4460000000000002</v>
      </c>
      <c r="S79" s="7"/>
      <c r="T79" s="7">
        <v>50</v>
      </c>
      <c r="U79" s="7"/>
      <c r="V79" s="7"/>
      <c r="W79" s="9">
        <v>44690</v>
      </c>
      <c r="X79" s="9"/>
      <c r="Y79" s="9"/>
      <c r="Z79" s="9"/>
      <c r="AA79" s="9">
        <v>44694</v>
      </c>
      <c r="AB79" s="9"/>
      <c r="AC79" s="7"/>
      <c r="AD79" s="7"/>
      <c r="AE79" s="7"/>
      <c r="AF79" s="7" t="s">
        <v>623</v>
      </c>
    </row>
    <row r="80" spans="1:32" x14ac:dyDescent="0.25">
      <c r="A80" s="7" t="s">
        <v>98</v>
      </c>
      <c r="B80" s="7" t="s">
        <v>624</v>
      </c>
      <c r="C80" s="7" t="s">
        <v>625</v>
      </c>
      <c r="D80" s="7" t="s">
        <v>626</v>
      </c>
      <c r="E80" s="7" t="s">
        <v>627</v>
      </c>
      <c r="F80" s="7" t="s">
        <v>123</v>
      </c>
      <c r="G80" s="7" t="s">
        <v>5</v>
      </c>
      <c r="H80" s="7">
        <v>24416</v>
      </c>
      <c r="I80" s="7">
        <v>5402611420</v>
      </c>
      <c r="J80" s="7" t="s">
        <v>90</v>
      </c>
      <c r="K80" s="7" t="s">
        <v>104</v>
      </c>
      <c r="L80" s="8" t="s">
        <v>521</v>
      </c>
      <c r="M80" s="8" t="s">
        <v>628</v>
      </c>
      <c r="N80" s="8" t="s">
        <v>629</v>
      </c>
      <c r="O80" s="7" t="s">
        <v>630</v>
      </c>
      <c r="P80" s="7">
        <v>757</v>
      </c>
      <c r="Q80" s="7" t="s">
        <v>118</v>
      </c>
      <c r="R80" s="7">
        <v>2.327</v>
      </c>
      <c r="S80" s="7"/>
      <c r="T80" s="7">
        <v>50</v>
      </c>
      <c r="U80" s="7"/>
      <c r="V80" s="7"/>
      <c r="W80" s="9">
        <v>44691</v>
      </c>
      <c r="X80" s="9"/>
      <c r="Y80" s="9"/>
      <c r="Z80" s="9"/>
      <c r="AA80" s="9">
        <v>44691</v>
      </c>
      <c r="AB80" s="9"/>
      <c r="AC80" s="7"/>
      <c r="AD80" s="7"/>
      <c r="AE80" s="7"/>
      <c r="AF80" s="7" t="s">
        <v>631</v>
      </c>
    </row>
    <row r="81" spans="1:32" x14ac:dyDescent="0.25">
      <c r="A81" s="7" t="s">
        <v>84</v>
      </c>
      <c r="B81" s="7" t="s">
        <v>258</v>
      </c>
      <c r="C81" s="7" t="s">
        <v>258</v>
      </c>
      <c r="D81" s="7" t="s">
        <v>632</v>
      </c>
      <c r="E81" s="7" t="s">
        <v>633</v>
      </c>
      <c r="F81" s="7" t="s">
        <v>319</v>
      </c>
      <c r="G81" s="7" t="s">
        <v>5</v>
      </c>
      <c r="H81" s="7">
        <v>24473</v>
      </c>
      <c r="I81" s="7"/>
      <c r="J81" s="7" t="s">
        <v>90</v>
      </c>
      <c r="K81" s="7" t="s">
        <v>113</v>
      </c>
      <c r="L81" s="8" t="s">
        <v>320</v>
      </c>
      <c r="M81" s="8" t="s">
        <v>634</v>
      </c>
      <c r="N81" s="8" t="s">
        <v>635</v>
      </c>
      <c r="O81" s="7" t="s">
        <v>610</v>
      </c>
      <c r="P81" s="7">
        <v>736</v>
      </c>
      <c r="Q81" s="7" t="s">
        <v>96</v>
      </c>
      <c r="R81" s="7">
        <v>3.3140000000000001</v>
      </c>
      <c r="S81" s="7"/>
      <c r="T81" s="7">
        <v>175</v>
      </c>
      <c r="U81" s="7"/>
      <c r="V81" s="7"/>
      <c r="W81" s="9">
        <v>44683</v>
      </c>
      <c r="X81" s="9"/>
      <c r="Y81" s="9"/>
      <c r="Z81" s="9"/>
      <c r="AA81" s="9">
        <v>44683</v>
      </c>
      <c r="AB81" s="9"/>
      <c r="AC81" s="7"/>
      <c r="AD81" s="7"/>
      <c r="AE81" s="7"/>
      <c r="AF81" s="7"/>
    </row>
    <row r="82" spans="1:32" x14ac:dyDescent="0.25">
      <c r="A82" s="7" t="s">
        <v>84</v>
      </c>
      <c r="B82" s="7" t="s">
        <v>636</v>
      </c>
      <c r="C82" s="7" t="s">
        <v>636</v>
      </c>
      <c r="D82" s="7" t="s">
        <v>637</v>
      </c>
      <c r="E82" s="7" t="s">
        <v>638</v>
      </c>
      <c r="F82" s="7" t="s">
        <v>123</v>
      </c>
      <c r="G82" s="7" t="s">
        <v>5</v>
      </c>
      <c r="H82" s="7">
        <v>24416</v>
      </c>
      <c r="I82" s="7">
        <v>5408177882</v>
      </c>
      <c r="J82" s="7" t="s">
        <v>90</v>
      </c>
      <c r="K82" s="7" t="s">
        <v>91</v>
      </c>
      <c r="L82" s="8" t="s">
        <v>513</v>
      </c>
      <c r="M82" s="8" t="s">
        <v>639</v>
      </c>
      <c r="N82" s="8" t="s">
        <v>640</v>
      </c>
      <c r="O82" s="7" t="s">
        <v>641</v>
      </c>
      <c r="P82" s="7">
        <v>611</v>
      </c>
      <c r="Q82" s="7" t="s">
        <v>205</v>
      </c>
      <c r="R82" s="7">
        <v>4.0010000000000003</v>
      </c>
      <c r="S82" s="7"/>
      <c r="T82" s="7">
        <v>100</v>
      </c>
      <c r="U82" s="7"/>
      <c r="V82" s="7"/>
      <c r="W82" s="9">
        <v>44677</v>
      </c>
      <c r="X82" s="9"/>
      <c r="Y82" s="9"/>
      <c r="Z82" s="9"/>
      <c r="AA82" s="9">
        <v>44677</v>
      </c>
      <c r="AB82" s="9"/>
      <c r="AC82" s="7"/>
      <c r="AD82" s="7"/>
      <c r="AE82" s="7"/>
      <c r="AF82" s="7" t="s">
        <v>642</v>
      </c>
    </row>
    <row r="83" spans="1:32" x14ac:dyDescent="0.25">
      <c r="A83" s="7" t="s">
        <v>98</v>
      </c>
      <c r="B83" s="7" t="s">
        <v>636</v>
      </c>
      <c r="C83" s="7" t="s">
        <v>636</v>
      </c>
      <c r="D83" s="7" t="s">
        <v>637</v>
      </c>
      <c r="E83" s="7" t="s">
        <v>638</v>
      </c>
      <c r="F83" s="7" t="s">
        <v>123</v>
      </c>
      <c r="G83" s="7" t="s">
        <v>5</v>
      </c>
      <c r="H83" s="7">
        <v>24416</v>
      </c>
      <c r="I83" s="7">
        <v>5408177882</v>
      </c>
      <c r="J83" s="7" t="s">
        <v>90</v>
      </c>
      <c r="K83" s="7" t="s">
        <v>91</v>
      </c>
      <c r="L83" s="8" t="s">
        <v>513</v>
      </c>
      <c r="M83" s="8" t="s">
        <v>639</v>
      </c>
      <c r="N83" s="8" t="s">
        <v>643</v>
      </c>
      <c r="O83" s="7" t="s">
        <v>641</v>
      </c>
      <c r="P83" s="7">
        <v>611</v>
      </c>
      <c r="Q83" s="7" t="s">
        <v>118</v>
      </c>
      <c r="R83" s="7">
        <v>0.94899999999999995</v>
      </c>
      <c r="S83" s="7"/>
      <c r="T83" s="7">
        <v>50</v>
      </c>
      <c r="U83" s="7"/>
      <c r="V83" s="7"/>
      <c r="W83" s="9">
        <v>44677</v>
      </c>
      <c r="X83" s="9"/>
      <c r="Y83" s="9"/>
      <c r="Z83" s="9"/>
      <c r="AA83" s="9">
        <v>44677</v>
      </c>
      <c r="AB83" s="9"/>
      <c r="AC83" s="7"/>
      <c r="AD83" s="7"/>
      <c r="AE83" s="7"/>
      <c r="AF83" s="7" t="s">
        <v>644</v>
      </c>
    </row>
    <row r="84" spans="1:32" x14ac:dyDescent="0.25">
      <c r="A84" s="7" t="s">
        <v>98</v>
      </c>
      <c r="B84" s="7" t="s">
        <v>258</v>
      </c>
      <c r="C84" s="7" t="s">
        <v>258</v>
      </c>
      <c r="D84" s="7" t="s">
        <v>645</v>
      </c>
      <c r="E84" s="7" t="s">
        <v>646</v>
      </c>
      <c r="F84" s="7" t="s">
        <v>89</v>
      </c>
      <c r="G84" s="7" t="s">
        <v>5</v>
      </c>
      <c r="H84" s="7">
        <v>24450</v>
      </c>
      <c r="I84" s="7"/>
      <c r="J84" s="7" t="s">
        <v>90</v>
      </c>
      <c r="K84" s="7" t="s">
        <v>113</v>
      </c>
      <c r="L84" s="8" t="s">
        <v>310</v>
      </c>
      <c r="M84" s="8" t="s">
        <v>647</v>
      </c>
      <c r="N84" s="8" t="s">
        <v>648</v>
      </c>
      <c r="O84" s="7" t="s">
        <v>649</v>
      </c>
      <c r="P84" s="7">
        <v>814</v>
      </c>
      <c r="Q84" s="7" t="s">
        <v>118</v>
      </c>
      <c r="R84" s="7">
        <v>3.2480000000000002</v>
      </c>
      <c r="S84" s="7"/>
      <c r="T84" s="7">
        <v>50</v>
      </c>
      <c r="U84" s="7"/>
      <c r="V84" s="7"/>
      <c r="W84" s="9">
        <v>44677</v>
      </c>
      <c r="X84" s="9"/>
      <c r="Y84" s="9"/>
      <c r="Z84" s="9"/>
      <c r="AA84" s="9">
        <v>44677</v>
      </c>
      <c r="AB84" s="9"/>
      <c r="AC84" s="7"/>
      <c r="AD84" s="7"/>
      <c r="AE84" s="7"/>
      <c r="AF84" s="7"/>
    </row>
    <row r="85" spans="1:32" x14ac:dyDescent="0.25">
      <c r="A85" s="7" t="s">
        <v>98</v>
      </c>
      <c r="B85" s="7" t="s">
        <v>650</v>
      </c>
      <c r="C85" s="7" t="s">
        <v>650</v>
      </c>
      <c r="D85" s="7" t="s">
        <v>619</v>
      </c>
      <c r="E85" s="7" t="s">
        <v>651</v>
      </c>
      <c r="F85" s="7" t="s">
        <v>213</v>
      </c>
      <c r="G85" s="7" t="s">
        <v>5</v>
      </c>
      <c r="H85" s="7">
        <v>24435</v>
      </c>
      <c r="I85" s="7">
        <v>5404602026</v>
      </c>
      <c r="J85" s="7" t="s">
        <v>90</v>
      </c>
      <c r="K85" s="7" t="s">
        <v>104</v>
      </c>
      <c r="L85" s="8" t="s">
        <v>595</v>
      </c>
      <c r="M85" s="8" t="s">
        <v>652</v>
      </c>
      <c r="N85" s="8" t="s">
        <v>653</v>
      </c>
      <c r="O85" s="7" t="s">
        <v>280</v>
      </c>
      <c r="P85" s="7">
        <v>713</v>
      </c>
      <c r="Q85" s="7" t="s">
        <v>118</v>
      </c>
      <c r="R85" s="7">
        <v>4.5490000000000004</v>
      </c>
      <c r="S85" s="7"/>
      <c r="T85" s="7">
        <v>50</v>
      </c>
      <c r="U85" s="7"/>
      <c r="V85" s="7"/>
      <c r="W85" s="9">
        <v>44670</v>
      </c>
      <c r="X85" s="9"/>
      <c r="Y85" s="9"/>
      <c r="Z85" s="9"/>
      <c r="AA85" s="9">
        <v>44670</v>
      </c>
      <c r="AB85" s="9"/>
      <c r="AC85" s="7"/>
      <c r="AD85" s="7"/>
      <c r="AE85" s="7"/>
      <c r="AF85" s="7" t="s">
        <v>654</v>
      </c>
    </row>
    <row r="86" spans="1:32" x14ac:dyDescent="0.25">
      <c r="A86" s="7" t="s">
        <v>98</v>
      </c>
      <c r="B86" s="7" t="s">
        <v>655</v>
      </c>
      <c r="C86" s="7"/>
      <c r="D86" s="7"/>
      <c r="E86" s="7" t="s">
        <v>656</v>
      </c>
      <c r="F86" s="7" t="s">
        <v>657</v>
      </c>
      <c r="G86" s="7" t="s">
        <v>658</v>
      </c>
      <c r="H86" s="7">
        <v>79701</v>
      </c>
      <c r="I86" s="7"/>
      <c r="J86" s="7" t="s">
        <v>90</v>
      </c>
      <c r="K86" s="7" t="s">
        <v>160</v>
      </c>
      <c r="L86" s="8" t="s">
        <v>659</v>
      </c>
      <c r="M86" s="8" t="s">
        <v>660</v>
      </c>
      <c r="N86" s="8" t="s">
        <v>661</v>
      </c>
      <c r="O86" s="7" t="s">
        <v>256</v>
      </c>
      <c r="P86" s="7">
        <v>726</v>
      </c>
      <c r="Q86" s="7" t="s">
        <v>118</v>
      </c>
      <c r="R86" s="7">
        <v>77.311000000000007</v>
      </c>
      <c r="S86" s="7"/>
      <c r="T86" s="7">
        <v>50</v>
      </c>
      <c r="U86" s="7"/>
      <c r="V86" s="7"/>
      <c r="W86" s="9">
        <v>44669</v>
      </c>
      <c r="X86" s="9"/>
      <c r="Y86" s="9"/>
      <c r="Z86" s="9"/>
      <c r="AA86" s="9">
        <v>44669</v>
      </c>
      <c r="AB86" s="9"/>
      <c r="AC86" s="7"/>
      <c r="AD86" s="7"/>
      <c r="AE86" s="7"/>
      <c r="AF86" s="7" t="s">
        <v>662</v>
      </c>
    </row>
    <row r="87" spans="1:32" x14ac:dyDescent="0.25">
      <c r="A87" s="7" t="s">
        <v>663</v>
      </c>
      <c r="B87" s="7" t="s">
        <v>664</v>
      </c>
      <c r="C87" s="7" t="s">
        <v>665</v>
      </c>
      <c r="D87" s="7" t="s">
        <v>666</v>
      </c>
      <c r="E87" s="7" t="s">
        <v>667</v>
      </c>
      <c r="F87" s="7" t="s">
        <v>668</v>
      </c>
      <c r="G87" s="7" t="s">
        <v>5</v>
      </c>
      <c r="H87" s="7">
        <v>24555</v>
      </c>
      <c r="I87" s="7">
        <v>5402912433</v>
      </c>
      <c r="J87" s="7" t="s">
        <v>669</v>
      </c>
      <c r="K87" s="7" t="s">
        <v>124</v>
      </c>
      <c r="L87" s="8" t="s">
        <v>670</v>
      </c>
      <c r="M87" s="8" t="s">
        <v>671</v>
      </c>
      <c r="N87" s="8" t="s">
        <v>672</v>
      </c>
      <c r="O87" s="7" t="s">
        <v>673</v>
      </c>
      <c r="P87" s="7">
        <v>130</v>
      </c>
      <c r="Q87" s="7" t="s">
        <v>4</v>
      </c>
      <c r="R87" s="7">
        <v>16.149999999999999</v>
      </c>
      <c r="S87" s="7"/>
      <c r="T87" s="7">
        <v>300</v>
      </c>
      <c r="U87" s="7"/>
      <c r="V87" s="7"/>
      <c r="W87" s="9">
        <v>44636</v>
      </c>
      <c r="X87" s="9">
        <v>44664</v>
      </c>
      <c r="Y87" s="9">
        <v>44676</v>
      </c>
      <c r="Z87" s="9"/>
      <c r="AA87" s="9">
        <v>44706</v>
      </c>
      <c r="AB87" s="9"/>
      <c r="AC87" s="7"/>
      <c r="AD87" s="7"/>
      <c r="AE87" s="7"/>
      <c r="AF87" s="7" t="s">
        <v>674</v>
      </c>
    </row>
    <row r="88" spans="1:32" x14ac:dyDescent="0.25">
      <c r="A88" s="7" t="s">
        <v>663</v>
      </c>
      <c r="B88" s="7" t="s">
        <v>675</v>
      </c>
      <c r="C88" s="7" t="s">
        <v>676</v>
      </c>
      <c r="D88" s="7" t="s">
        <v>677</v>
      </c>
      <c r="E88" s="7" t="s">
        <v>678</v>
      </c>
      <c r="F88" s="7" t="s">
        <v>213</v>
      </c>
      <c r="G88" s="7" t="s">
        <v>5</v>
      </c>
      <c r="H88" s="7">
        <v>24435</v>
      </c>
      <c r="I88" s="7">
        <v>2397848080</v>
      </c>
      <c r="J88" s="7" t="s">
        <v>90</v>
      </c>
      <c r="K88" s="7" t="s">
        <v>104</v>
      </c>
      <c r="L88" s="8" t="s">
        <v>595</v>
      </c>
      <c r="M88" s="8" t="s">
        <v>679</v>
      </c>
      <c r="N88" s="8" t="s">
        <v>680</v>
      </c>
      <c r="O88" s="7" t="s">
        <v>248</v>
      </c>
      <c r="P88" s="7">
        <v>11</v>
      </c>
      <c r="Q88" s="7" t="s">
        <v>4</v>
      </c>
      <c r="R88" s="7">
        <v>95.81</v>
      </c>
      <c r="S88" s="7"/>
      <c r="T88" s="7">
        <v>300</v>
      </c>
      <c r="U88" s="7"/>
      <c r="V88" s="7"/>
      <c r="W88" s="9">
        <v>44273</v>
      </c>
      <c r="X88" s="9">
        <v>44664</v>
      </c>
      <c r="Y88" s="72" t="s">
        <v>681</v>
      </c>
      <c r="Z88" s="72" t="s">
        <v>681</v>
      </c>
      <c r="AA88" s="72" t="s">
        <v>681</v>
      </c>
      <c r="AB88" s="9" t="s">
        <v>682</v>
      </c>
      <c r="AC88" s="7"/>
      <c r="AD88" s="7"/>
      <c r="AE88" s="7"/>
      <c r="AF88" s="7" t="s">
        <v>683</v>
      </c>
    </row>
    <row r="89" spans="1:32" x14ac:dyDescent="0.25">
      <c r="A89" s="7" t="s">
        <v>98</v>
      </c>
      <c r="B89" s="7" t="s">
        <v>684</v>
      </c>
      <c r="C89" s="7" t="s">
        <v>684</v>
      </c>
      <c r="D89" s="7" t="s">
        <v>685</v>
      </c>
      <c r="E89" s="7" t="s">
        <v>686</v>
      </c>
      <c r="F89" s="7" t="s">
        <v>178</v>
      </c>
      <c r="G89" s="7" t="s">
        <v>5</v>
      </c>
      <c r="H89" s="7">
        <v>24578</v>
      </c>
      <c r="I89" s="7">
        <v>5404609182</v>
      </c>
      <c r="J89" s="7" t="s">
        <v>90</v>
      </c>
      <c r="K89" s="7" t="s">
        <v>91</v>
      </c>
      <c r="L89" s="8" t="s">
        <v>687</v>
      </c>
      <c r="M89" s="8" t="s">
        <v>688</v>
      </c>
      <c r="N89" s="8" t="s">
        <v>689</v>
      </c>
      <c r="O89" s="7" t="s">
        <v>690</v>
      </c>
      <c r="P89" s="7">
        <v>609</v>
      </c>
      <c r="Q89" s="7" t="s">
        <v>118</v>
      </c>
      <c r="R89" s="7">
        <v>5.1070000000000002</v>
      </c>
      <c r="S89" s="7"/>
      <c r="T89" s="7">
        <v>50</v>
      </c>
      <c r="U89" s="7"/>
      <c r="V89" s="7"/>
      <c r="W89" s="9">
        <v>44659</v>
      </c>
      <c r="X89" s="9"/>
      <c r="Y89" s="9"/>
      <c r="Z89" s="9"/>
      <c r="AA89" s="9">
        <v>44659</v>
      </c>
      <c r="AB89" s="9"/>
      <c r="AC89" s="7"/>
      <c r="AD89" s="7"/>
      <c r="AE89" s="7"/>
      <c r="AF89" s="7" t="s">
        <v>691</v>
      </c>
    </row>
    <row r="90" spans="1:32" x14ac:dyDescent="0.25">
      <c r="A90" s="7" t="s">
        <v>84</v>
      </c>
      <c r="B90" s="7" t="s">
        <v>692</v>
      </c>
      <c r="C90" s="7" t="s">
        <v>692</v>
      </c>
      <c r="D90" s="7" t="s">
        <v>693</v>
      </c>
      <c r="E90" s="7" t="s">
        <v>694</v>
      </c>
      <c r="F90" s="7" t="s">
        <v>89</v>
      </c>
      <c r="G90" s="7" t="s">
        <v>5</v>
      </c>
      <c r="H90" s="7">
        <v>244450</v>
      </c>
      <c r="I90" s="7"/>
      <c r="J90" s="7" t="s">
        <v>385</v>
      </c>
      <c r="K90" s="7" t="s">
        <v>91</v>
      </c>
      <c r="L90" s="8" t="s">
        <v>92</v>
      </c>
      <c r="M90" s="8" t="s">
        <v>695</v>
      </c>
      <c r="N90" s="8" t="s">
        <v>696</v>
      </c>
      <c r="O90" s="7" t="s">
        <v>697</v>
      </c>
      <c r="P90" s="7">
        <v>807</v>
      </c>
      <c r="Q90" s="7" t="s">
        <v>96</v>
      </c>
      <c r="R90" s="7">
        <v>2.177</v>
      </c>
      <c r="S90" s="7"/>
      <c r="T90" s="7">
        <v>175</v>
      </c>
      <c r="U90" s="7"/>
      <c r="V90" s="7"/>
      <c r="W90" s="9">
        <v>44658</v>
      </c>
      <c r="X90" s="9"/>
      <c r="Y90" s="9"/>
      <c r="Z90" s="9"/>
      <c r="AA90" s="9">
        <v>44658</v>
      </c>
      <c r="AB90" s="9"/>
      <c r="AC90" s="7"/>
      <c r="AD90" s="7"/>
      <c r="AE90" s="7"/>
      <c r="AF90" s="7" t="s">
        <v>698</v>
      </c>
    </row>
    <row r="91" spans="1:32" x14ac:dyDescent="0.25">
      <c r="A91" s="7" t="s">
        <v>84</v>
      </c>
      <c r="B91" s="7" t="s">
        <v>699</v>
      </c>
      <c r="C91" s="7"/>
      <c r="D91" s="7"/>
      <c r="E91" s="7" t="s">
        <v>700</v>
      </c>
      <c r="F91" s="7" t="s">
        <v>701</v>
      </c>
      <c r="G91" s="7" t="s">
        <v>5</v>
      </c>
      <c r="H91" s="7">
        <v>24482</v>
      </c>
      <c r="I91" s="7">
        <v>5404305573</v>
      </c>
      <c r="J91" s="7" t="s">
        <v>489</v>
      </c>
      <c r="K91" s="7" t="s">
        <v>160</v>
      </c>
      <c r="L91" s="8" t="s">
        <v>245</v>
      </c>
      <c r="M91" s="8" t="s">
        <v>702</v>
      </c>
      <c r="N91" s="8" t="s">
        <v>703</v>
      </c>
      <c r="O91" s="7" t="s">
        <v>704</v>
      </c>
      <c r="P91" s="7"/>
      <c r="Q91" s="7" t="s">
        <v>96</v>
      </c>
      <c r="R91" s="7">
        <v>15.446999999999999</v>
      </c>
      <c r="S91" s="7"/>
      <c r="T91" s="7">
        <v>175</v>
      </c>
      <c r="U91" s="7"/>
      <c r="V91" s="7"/>
      <c r="W91" s="9">
        <v>44656</v>
      </c>
      <c r="X91" s="9">
        <v>44227</v>
      </c>
      <c r="Y91" s="9" t="s">
        <v>705</v>
      </c>
      <c r="Z91" s="9"/>
      <c r="AA91" s="9">
        <v>44656</v>
      </c>
      <c r="AB91" s="9"/>
      <c r="AC91" s="7"/>
      <c r="AD91" s="7"/>
      <c r="AE91" s="7"/>
      <c r="AF91" s="7" t="s">
        <v>706</v>
      </c>
    </row>
    <row r="92" spans="1:32" x14ac:dyDescent="0.25">
      <c r="A92" s="7" t="s">
        <v>98</v>
      </c>
      <c r="B92" s="7" t="s">
        <v>707</v>
      </c>
      <c r="C92" s="7" t="s">
        <v>707</v>
      </c>
      <c r="D92" s="7" t="s">
        <v>708</v>
      </c>
      <c r="E92" s="7" t="s">
        <v>709</v>
      </c>
      <c r="F92" s="7" t="s">
        <v>710</v>
      </c>
      <c r="G92" s="7" t="s">
        <v>5</v>
      </c>
      <c r="H92" s="7">
        <v>24018</v>
      </c>
      <c r="I92" s="7"/>
      <c r="J92" s="7" t="s">
        <v>90</v>
      </c>
      <c r="K92" s="7" t="s">
        <v>104</v>
      </c>
      <c r="L92" s="8" t="s">
        <v>711</v>
      </c>
      <c r="M92" s="8" t="s">
        <v>712</v>
      </c>
      <c r="N92" s="8" t="s">
        <v>713</v>
      </c>
      <c r="O92" s="7" t="s">
        <v>164</v>
      </c>
      <c r="P92" s="7">
        <v>716</v>
      </c>
      <c r="Q92" s="7" t="s">
        <v>118</v>
      </c>
      <c r="R92" s="7">
        <v>11.718</v>
      </c>
      <c r="S92" s="7"/>
      <c r="T92" s="7">
        <v>50</v>
      </c>
      <c r="U92" s="7"/>
      <c r="V92" s="7"/>
      <c r="W92" s="9">
        <v>44655</v>
      </c>
      <c r="X92" s="9"/>
      <c r="Y92" s="9"/>
      <c r="Z92" s="9"/>
      <c r="AA92" s="9">
        <v>44655</v>
      </c>
      <c r="AB92" s="9"/>
      <c r="AC92" s="7"/>
      <c r="AD92" s="7"/>
      <c r="AE92" s="7"/>
      <c r="AF92" s="7"/>
    </row>
    <row r="93" spans="1:32" x14ac:dyDescent="0.25">
      <c r="A93" s="7" t="s">
        <v>84</v>
      </c>
      <c r="B93" s="7" t="s">
        <v>714</v>
      </c>
      <c r="C93" s="7" t="s">
        <v>714</v>
      </c>
      <c r="D93" s="7" t="s">
        <v>715</v>
      </c>
      <c r="E93" s="7" t="s">
        <v>716</v>
      </c>
      <c r="F93" s="7" t="s">
        <v>717</v>
      </c>
      <c r="G93" s="7" t="s">
        <v>5</v>
      </c>
      <c r="H93" s="7">
        <v>22802</v>
      </c>
      <c r="I93" s="7"/>
      <c r="J93" s="7" t="s">
        <v>90</v>
      </c>
      <c r="K93" s="7" t="s">
        <v>104</v>
      </c>
      <c r="L93" s="8" t="s">
        <v>245</v>
      </c>
      <c r="M93" s="8" t="s">
        <v>718</v>
      </c>
      <c r="N93" s="8" t="s">
        <v>719</v>
      </c>
      <c r="O93" s="7" t="s">
        <v>720</v>
      </c>
      <c r="P93" s="7">
        <v>81</v>
      </c>
      <c r="Q93" s="7" t="s">
        <v>96</v>
      </c>
      <c r="R93" s="7">
        <v>113.03400000000001</v>
      </c>
      <c r="S93" s="7"/>
      <c r="T93" s="7">
        <v>250</v>
      </c>
      <c r="U93" s="7"/>
      <c r="V93" s="7"/>
      <c r="W93" s="9">
        <v>44655</v>
      </c>
      <c r="X93" s="9"/>
      <c r="Y93" s="9"/>
      <c r="Z93" s="9"/>
      <c r="AA93" s="9">
        <v>44655</v>
      </c>
      <c r="AB93" s="9"/>
      <c r="AC93" s="7"/>
      <c r="AD93" s="7"/>
      <c r="AE93" s="7"/>
      <c r="AF93" s="7" t="s">
        <v>721</v>
      </c>
    </row>
    <row r="94" spans="1:32" x14ac:dyDescent="0.25">
      <c r="A94" s="7" t="s">
        <v>98</v>
      </c>
      <c r="B94" s="7" t="s">
        <v>722</v>
      </c>
      <c r="C94" s="7" t="s">
        <v>722</v>
      </c>
      <c r="D94" s="7" t="s">
        <v>723</v>
      </c>
      <c r="E94" s="7" t="s">
        <v>724</v>
      </c>
      <c r="F94" s="7" t="s">
        <v>213</v>
      </c>
      <c r="G94" s="7" t="s">
        <v>5</v>
      </c>
      <c r="H94" s="7">
        <v>24435</v>
      </c>
      <c r="I94" s="7">
        <v>5402589961</v>
      </c>
      <c r="J94" s="7" t="s">
        <v>90</v>
      </c>
      <c r="K94" s="7" t="s">
        <v>104</v>
      </c>
      <c r="L94" s="8" t="s">
        <v>521</v>
      </c>
      <c r="M94" s="8" t="s">
        <v>522</v>
      </c>
      <c r="N94" s="8" t="s">
        <v>523</v>
      </c>
      <c r="O94" s="7" t="s">
        <v>280</v>
      </c>
      <c r="P94" s="7"/>
      <c r="Q94" s="7" t="s">
        <v>118</v>
      </c>
      <c r="R94" s="7">
        <v>0.35299999999999998</v>
      </c>
      <c r="S94" s="7"/>
      <c r="T94" s="7">
        <v>50</v>
      </c>
      <c r="U94" s="7"/>
      <c r="V94" s="7"/>
      <c r="W94" s="9">
        <v>44652</v>
      </c>
      <c r="X94" s="9"/>
      <c r="Y94" s="9"/>
      <c r="Z94" s="9"/>
      <c r="AA94" s="9">
        <v>44652</v>
      </c>
      <c r="AB94" s="9"/>
      <c r="AC94" s="7"/>
      <c r="AD94" s="7"/>
      <c r="AE94" s="7"/>
      <c r="AF94" s="7" t="s">
        <v>725</v>
      </c>
    </row>
    <row r="95" spans="1:32" x14ac:dyDescent="0.25">
      <c r="A95" s="7" t="s">
        <v>98</v>
      </c>
      <c r="B95" s="7" t="s">
        <v>726</v>
      </c>
      <c r="C95" s="7" t="s">
        <v>726</v>
      </c>
      <c r="D95" s="7" t="s">
        <v>727</v>
      </c>
      <c r="E95" s="7" t="s">
        <v>728</v>
      </c>
      <c r="F95" s="7" t="s">
        <v>89</v>
      </c>
      <c r="G95" s="7" t="s">
        <v>5</v>
      </c>
      <c r="H95" s="7">
        <v>24450</v>
      </c>
      <c r="I95" s="7"/>
      <c r="J95" s="7" t="s">
        <v>103</v>
      </c>
      <c r="K95" s="7" t="s">
        <v>91</v>
      </c>
      <c r="L95" s="8" t="s">
        <v>92</v>
      </c>
      <c r="M95" s="8" t="s">
        <v>729</v>
      </c>
      <c r="N95" s="8" t="s">
        <v>730</v>
      </c>
      <c r="O95" s="7" t="s">
        <v>641</v>
      </c>
      <c r="P95" s="7"/>
      <c r="Q95" s="7" t="s">
        <v>118</v>
      </c>
      <c r="R95" s="7">
        <v>28.13</v>
      </c>
      <c r="S95" s="7"/>
      <c r="T95" s="7">
        <v>50</v>
      </c>
      <c r="U95" s="7"/>
      <c r="V95" s="7"/>
      <c r="W95" s="9">
        <v>44655</v>
      </c>
      <c r="X95" s="9"/>
      <c r="Y95" s="9"/>
      <c r="Z95" s="9"/>
      <c r="AA95" s="9">
        <v>44641</v>
      </c>
      <c r="AB95" s="9"/>
      <c r="AC95" s="7"/>
      <c r="AD95" s="7"/>
      <c r="AE95" s="7"/>
      <c r="AF95" s="7" t="s">
        <v>731</v>
      </c>
    </row>
    <row r="96" spans="1:32" x14ac:dyDescent="0.25">
      <c r="A96" s="7" t="s">
        <v>98</v>
      </c>
      <c r="B96" s="7" t="s">
        <v>732</v>
      </c>
      <c r="C96" s="7" t="s">
        <v>732</v>
      </c>
      <c r="D96" s="7" t="s">
        <v>733</v>
      </c>
      <c r="E96" s="7" t="s">
        <v>734</v>
      </c>
      <c r="F96" s="7" t="s">
        <v>89</v>
      </c>
      <c r="G96" s="7" t="s">
        <v>5</v>
      </c>
      <c r="H96" s="7">
        <v>24450</v>
      </c>
      <c r="I96" s="7">
        <v>5404635435</v>
      </c>
      <c r="J96" s="7" t="s">
        <v>103</v>
      </c>
      <c r="K96" s="7" t="s">
        <v>113</v>
      </c>
      <c r="L96" s="8" t="s">
        <v>735</v>
      </c>
      <c r="M96" s="8"/>
      <c r="N96" s="8"/>
      <c r="O96" s="7" t="s">
        <v>649</v>
      </c>
      <c r="P96" s="7"/>
      <c r="Q96" s="7" t="s">
        <v>118</v>
      </c>
      <c r="R96" s="7"/>
      <c r="S96" s="7"/>
      <c r="T96" s="7"/>
      <c r="U96" s="7"/>
      <c r="V96" s="7"/>
      <c r="W96" s="9">
        <v>44638</v>
      </c>
      <c r="X96" s="9"/>
      <c r="Y96" s="9"/>
      <c r="Z96" s="9"/>
      <c r="AA96" s="9">
        <v>44638</v>
      </c>
      <c r="AB96" s="9"/>
      <c r="AC96" s="7"/>
      <c r="AD96" s="7"/>
      <c r="AE96" s="7"/>
      <c r="AF96" s="7"/>
    </row>
    <row r="97" spans="1:32" x14ac:dyDescent="0.25">
      <c r="A97" s="7" t="s">
        <v>98</v>
      </c>
      <c r="B97" s="7" t="s">
        <v>736</v>
      </c>
      <c r="C97" s="7" t="s">
        <v>736</v>
      </c>
      <c r="D97" s="7" t="s">
        <v>251</v>
      </c>
      <c r="E97" s="7" t="s">
        <v>737</v>
      </c>
      <c r="F97" s="7" t="s">
        <v>333</v>
      </c>
      <c r="G97" s="7" t="s">
        <v>5</v>
      </c>
      <c r="H97" s="7">
        <v>24439</v>
      </c>
      <c r="I97" s="7">
        <v>5404604428</v>
      </c>
      <c r="J97" s="7" t="s">
        <v>90</v>
      </c>
      <c r="K97" s="7" t="s">
        <v>160</v>
      </c>
      <c r="L97" s="8" t="s">
        <v>738</v>
      </c>
      <c r="M97" s="8" t="s">
        <v>739</v>
      </c>
      <c r="N97" s="8" t="s">
        <v>740</v>
      </c>
      <c r="O97" s="7" t="s">
        <v>333</v>
      </c>
      <c r="P97" s="7"/>
      <c r="Q97" s="7" t="s">
        <v>118</v>
      </c>
      <c r="R97" s="7">
        <v>73.903999999999996</v>
      </c>
      <c r="S97" s="7"/>
      <c r="T97" s="7">
        <v>50</v>
      </c>
      <c r="U97" s="7"/>
      <c r="V97" s="7"/>
      <c r="W97" s="9">
        <v>44631</v>
      </c>
      <c r="X97" s="9"/>
      <c r="Y97" s="9"/>
      <c r="Z97" s="9"/>
      <c r="AA97" s="9">
        <v>44631</v>
      </c>
      <c r="AB97" s="9"/>
      <c r="AC97" s="7"/>
      <c r="AD97" s="7"/>
      <c r="AE97" s="7"/>
      <c r="AF97" s="7"/>
    </row>
    <row r="98" spans="1:32" x14ac:dyDescent="0.25">
      <c r="A98" s="7" t="s">
        <v>741</v>
      </c>
      <c r="B98" s="7" t="s">
        <v>742</v>
      </c>
      <c r="C98" s="7"/>
      <c r="D98" s="7"/>
      <c r="E98" s="7" t="s">
        <v>743</v>
      </c>
      <c r="F98" s="7" t="s">
        <v>89</v>
      </c>
      <c r="G98" s="7" t="s">
        <v>5</v>
      </c>
      <c r="H98" s="7">
        <v>24450</v>
      </c>
      <c r="I98" s="7">
        <v>5409822444</v>
      </c>
      <c r="J98" s="7" t="s">
        <v>151</v>
      </c>
      <c r="K98" s="7" t="s">
        <v>91</v>
      </c>
      <c r="L98" s="8" t="s">
        <v>152</v>
      </c>
      <c r="M98" s="8" t="s">
        <v>744</v>
      </c>
      <c r="N98" s="8" t="s">
        <v>745</v>
      </c>
      <c r="O98" s="7" t="s">
        <v>172</v>
      </c>
      <c r="P98" s="7">
        <v>60</v>
      </c>
      <c r="Q98" s="7" t="s">
        <v>4</v>
      </c>
      <c r="R98" s="7">
        <v>12.98</v>
      </c>
      <c r="S98" s="7"/>
      <c r="T98" s="7">
        <v>300</v>
      </c>
      <c r="U98" s="7"/>
      <c r="V98" s="7"/>
      <c r="W98" s="9">
        <v>44608</v>
      </c>
      <c r="X98" s="9">
        <v>44629</v>
      </c>
      <c r="Y98" s="9">
        <v>44648</v>
      </c>
      <c r="Z98" s="9"/>
      <c r="AA98" s="9">
        <v>44648</v>
      </c>
      <c r="AB98" s="9"/>
      <c r="AC98" s="7"/>
      <c r="AD98" s="7"/>
      <c r="AE98" s="7"/>
      <c r="AF98" s="7" t="s">
        <v>746</v>
      </c>
    </row>
    <row r="99" spans="1:32" x14ac:dyDescent="0.25">
      <c r="A99" s="7" t="s">
        <v>747</v>
      </c>
      <c r="B99" s="7" t="s">
        <v>495</v>
      </c>
      <c r="C99" s="7" t="s">
        <v>748</v>
      </c>
      <c r="D99" s="7" t="s">
        <v>749</v>
      </c>
      <c r="E99" s="7" t="s">
        <v>750</v>
      </c>
      <c r="F99" s="7" t="s">
        <v>213</v>
      </c>
      <c r="G99" s="7" t="s">
        <v>5</v>
      </c>
      <c r="H99" s="7">
        <v>24435</v>
      </c>
      <c r="I99" s="7">
        <v>5303180161</v>
      </c>
      <c r="J99" s="7" t="s">
        <v>151</v>
      </c>
      <c r="K99" s="7" t="s">
        <v>104</v>
      </c>
      <c r="L99" s="8" t="s">
        <v>423</v>
      </c>
      <c r="M99" s="8" t="s">
        <v>751</v>
      </c>
      <c r="N99" s="8" t="s">
        <v>752</v>
      </c>
      <c r="O99" s="7" t="s">
        <v>248</v>
      </c>
      <c r="P99" s="7">
        <v>11</v>
      </c>
      <c r="Q99" s="7" t="s">
        <v>3</v>
      </c>
      <c r="R99" s="7">
        <v>0.75</v>
      </c>
      <c r="S99" s="7"/>
      <c r="T99" s="7">
        <v>310</v>
      </c>
      <c r="U99" s="7"/>
      <c r="V99" s="7"/>
      <c r="W99" s="9">
        <v>44582</v>
      </c>
      <c r="X99" s="9">
        <v>44629</v>
      </c>
      <c r="Y99" s="9">
        <v>44648</v>
      </c>
      <c r="Z99" s="9"/>
      <c r="AA99" s="9">
        <v>44648</v>
      </c>
      <c r="AB99" s="9"/>
      <c r="AC99" s="7"/>
      <c r="AD99" s="7"/>
      <c r="AE99" s="7"/>
      <c r="AF99" s="7" t="s">
        <v>753</v>
      </c>
    </row>
    <row r="100" spans="1:32" x14ac:dyDescent="0.25">
      <c r="A100" s="4" t="s">
        <v>663</v>
      </c>
      <c r="B100" s="4" t="s">
        <v>754</v>
      </c>
      <c r="C100" s="4" t="s">
        <v>755</v>
      </c>
      <c r="D100" s="4" t="s">
        <v>756</v>
      </c>
      <c r="E100" s="4" t="s">
        <v>757</v>
      </c>
      <c r="F100" s="4" t="s">
        <v>220</v>
      </c>
      <c r="G100" s="4" t="s">
        <v>5</v>
      </c>
      <c r="H100" s="4" t="s">
        <v>758</v>
      </c>
      <c r="I100" s="4" t="s">
        <v>759</v>
      </c>
      <c r="J100" s="4" t="s">
        <v>90</v>
      </c>
      <c r="K100" s="4" t="s">
        <v>160</v>
      </c>
      <c r="L100" s="14" t="s">
        <v>659</v>
      </c>
      <c r="M100" s="14" t="s">
        <v>760</v>
      </c>
      <c r="N100" s="14" t="str">
        <f>L100&amp;"-"&amp;M100</f>
        <v>27-A-23C</v>
      </c>
      <c r="O100" s="4" t="s">
        <v>220</v>
      </c>
      <c r="P100" s="4" t="s">
        <v>761</v>
      </c>
      <c r="Q100" s="4" t="s">
        <v>4</v>
      </c>
      <c r="R100" s="4">
        <v>1.5</v>
      </c>
      <c r="S100" s="3"/>
      <c r="T100" s="4">
        <v>300</v>
      </c>
      <c r="U100" s="3"/>
      <c r="W100" s="15">
        <v>44596</v>
      </c>
      <c r="X100" s="16">
        <v>44629</v>
      </c>
      <c r="Y100" s="16">
        <v>44676</v>
      </c>
      <c r="AA100" s="15">
        <v>44676</v>
      </c>
      <c r="AF100" s="73" t="s">
        <v>762</v>
      </c>
    </row>
    <row r="101" spans="1:32" ht="15" customHeight="1" x14ac:dyDescent="0.25">
      <c r="A101" s="6" t="s">
        <v>763</v>
      </c>
      <c r="B101" s="6" t="s">
        <v>764</v>
      </c>
      <c r="C101" s="6" t="s">
        <v>764</v>
      </c>
      <c r="D101" s="6" t="s">
        <v>540</v>
      </c>
      <c r="E101" s="6" t="s">
        <v>765</v>
      </c>
      <c r="F101" s="6" t="s">
        <v>333</v>
      </c>
      <c r="G101" s="6" t="s">
        <v>5</v>
      </c>
      <c r="H101" s="6">
        <v>24439</v>
      </c>
      <c r="I101" s="6">
        <v>7328777365</v>
      </c>
      <c r="J101" s="6" t="s">
        <v>90</v>
      </c>
      <c r="K101" s="6" t="s">
        <v>160</v>
      </c>
      <c r="L101" s="18" t="s">
        <v>766</v>
      </c>
      <c r="M101" s="18" t="s">
        <v>767</v>
      </c>
      <c r="N101" s="18" t="s">
        <v>768</v>
      </c>
      <c r="O101" s="6" t="s">
        <v>450</v>
      </c>
      <c r="P101" s="6">
        <v>780</v>
      </c>
      <c r="Q101" s="6" t="s">
        <v>4</v>
      </c>
      <c r="R101" s="6">
        <v>13.688000000000001</v>
      </c>
      <c r="T101" s="6">
        <v>300</v>
      </c>
      <c r="W101" s="16">
        <v>44486</v>
      </c>
      <c r="X101" s="16">
        <v>44629</v>
      </c>
      <c r="Y101" s="16">
        <v>44676</v>
      </c>
      <c r="AA101" s="16">
        <v>44676</v>
      </c>
      <c r="AF101" s="6" t="s">
        <v>769</v>
      </c>
    </row>
    <row r="102" spans="1:32" ht="15" customHeight="1" x14ac:dyDescent="0.25">
      <c r="A102" s="6" t="s">
        <v>663</v>
      </c>
      <c r="B102" s="6" t="s">
        <v>770</v>
      </c>
      <c r="C102" s="6" t="s">
        <v>771</v>
      </c>
      <c r="D102" s="6" t="s">
        <v>772</v>
      </c>
      <c r="E102" s="6" t="s">
        <v>773</v>
      </c>
      <c r="F102" s="6" t="s">
        <v>220</v>
      </c>
      <c r="G102" s="6" t="s">
        <v>5</v>
      </c>
      <c r="H102" s="6">
        <v>24472</v>
      </c>
      <c r="I102" s="6"/>
      <c r="J102" s="6"/>
      <c r="K102" s="6" t="s">
        <v>160</v>
      </c>
      <c r="L102" s="18" t="s">
        <v>774</v>
      </c>
      <c r="M102" s="18" t="s">
        <v>775</v>
      </c>
      <c r="N102" s="18" t="s">
        <v>776</v>
      </c>
      <c r="O102" s="6" t="s">
        <v>690</v>
      </c>
      <c r="P102" s="6">
        <v>81</v>
      </c>
      <c r="Q102" s="6"/>
      <c r="R102" s="6"/>
      <c r="T102" s="6"/>
      <c r="W102" s="16">
        <v>44623</v>
      </c>
      <c r="X102" s="16">
        <v>44629</v>
      </c>
      <c r="Y102" s="16"/>
      <c r="AA102" s="16">
        <v>44629</v>
      </c>
      <c r="AF102" s="6" t="s">
        <v>777</v>
      </c>
    </row>
    <row r="103" spans="1:32" x14ac:dyDescent="0.25">
      <c r="A103" s="7" t="s">
        <v>98</v>
      </c>
      <c r="B103" s="7" t="s">
        <v>778</v>
      </c>
      <c r="C103" s="7" t="s">
        <v>779</v>
      </c>
      <c r="D103" s="7" t="s">
        <v>780</v>
      </c>
      <c r="E103" s="7" t="s">
        <v>781</v>
      </c>
      <c r="F103" s="7" t="s">
        <v>102</v>
      </c>
      <c r="G103" s="7" t="s">
        <v>5</v>
      </c>
      <c r="H103" s="7">
        <v>24483</v>
      </c>
      <c r="I103" s="7"/>
      <c r="J103" s="7" t="s">
        <v>90</v>
      </c>
      <c r="K103" s="7" t="s">
        <v>160</v>
      </c>
      <c r="L103" s="8" t="s">
        <v>659</v>
      </c>
      <c r="M103" s="8" t="s">
        <v>782</v>
      </c>
      <c r="N103" s="8" t="s">
        <v>783</v>
      </c>
      <c r="O103" s="2" t="s">
        <v>784</v>
      </c>
      <c r="P103" s="7">
        <v>81</v>
      </c>
      <c r="Q103" s="7" t="s">
        <v>118</v>
      </c>
      <c r="R103" s="7">
        <v>2.19</v>
      </c>
      <c r="S103" s="7"/>
      <c r="T103" s="7">
        <v>50</v>
      </c>
      <c r="U103" s="7"/>
      <c r="V103" s="7"/>
      <c r="W103" s="9">
        <v>44621</v>
      </c>
      <c r="X103" s="9"/>
      <c r="Y103" s="9"/>
      <c r="Z103" s="9"/>
      <c r="AA103" s="9">
        <v>44621</v>
      </c>
      <c r="AB103" s="9"/>
      <c r="AC103" s="7"/>
      <c r="AD103" s="7"/>
      <c r="AE103" s="7"/>
      <c r="AF103" s="7" t="s">
        <v>785</v>
      </c>
    </row>
    <row r="104" spans="1:32" x14ac:dyDescent="0.25">
      <c r="A104" s="7" t="s">
        <v>84</v>
      </c>
      <c r="B104" s="7" t="s">
        <v>778</v>
      </c>
      <c r="C104" s="7" t="s">
        <v>779</v>
      </c>
      <c r="D104" s="7" t="s">
        <v>780</v>
      </c>
      <c r="E104" s="7" t="s">
        <v>781</v>
      </c>
      <c r="F104" s="7" t="s">
        <v>102</v>
      </c>
      <c r="G104" s="7" t="s">
        <v>5</v>
      </c>
      <c r="H104" s="7">
        <v>24483</v>
      </c>
      <c r="I104" s="7"/>
      <c r="J104" s="7" t="s">
        <v>90</v>
      </c>
      <c r="K104" s="7" t="s">
        <v>160</v>
      </c>
      <c r="L104" s="8" t="s">
        <v>659</v>
      </c>
      <c r="M104" s="8" t="s">
        <v>782</v>
      </c>
      <c r="N104" s="8" t="s">
        <v>783</v>
      </c>
      <c r="O104" s="7" t="s">
        <v>784</v>
      </c>
      <c r="P104" s="7">
        <v>81</v>
      </c>
      <c r="Q104" s="7" t="s">
        <v>96</v>
      </c>
      <c r="R104" s="7">
        <v>2.19</v>
      </c>
      <c r="S104" s="7"/>
      <c r="T104" s="7">
        <v>100</v>
      </c>
      <c r="U104" s="7"/>
      <c r="V104" s="7"/>
      <c r="W104" s="9">
        <v>44621</v>
      </c>
      <c r="X104" s="9"/>
      <c r="Y104" s="9"/>
      <c r="Z104" s="9"/>
      <c r="AA104" s="9">
        <v>44621</v>
      </c>
      <c r="AB104" s="9"/>
      <c r="AC104" s="7"/>
      <c r="AD104" s="7"/>
      <c r="AE104" s="7"/>
      <c r="AF104" s="7" t="s">
        <v>785</v>
      </c>
    </row>
    <row r="105" spans="1:32" x14ac:dyDescent="0.25">
      <c r="A105" s="7" t="s">
        <v>98</v>
      </c>
      <c r="B105" s="7" t="s">
        <v>786</v>
      </c>
      <c r="C105" s="7" t="s">
        <v>786</v>
      </c>
      <c r="D105" s="7" t="s">
        <v>787</v>
      </c>
      <c r="E105" s="7" t="s">
        <v>788</v>
      </c>
      <c r="F105" s="7" t="s">
        <v>213</v>
      </c>
      <c r="G105" s="7" t="s">
        <v>5</v>
      </c>
      <c r="H105" s="7">
        <v>24435</v>
      </c>
      <c r="I105" s="7"/>
      <c r="J105" s="7" t="s">
        <v>90</v>
      </c>
      <c r="K105" s="7" t="s">
        <v>160</v>
      </c>
      <c r="L105" s="8" t="s">
        <v>789</v>
      </c>
      <c r="M105" s="8" t="s">
        <v>790</v>
      </c>
      <c r="N105" s="8" t="s">
        <v>791</v>
      </c>
      <c r="O105" s="7" t="s">
        <v>792</v>
      </c>
      <c r="P105" s="7">
        <v>710</v>
      </c>
      <c r="Q105" s="7" t="s">
        <v>118</v>
      </c>
      <c r="R105" s="7">
        <v>2.08</v>
      </c>
      <c r="S105" s="7"/>
      <c r="T105" s="7">
        <v>50</v>
      </c>
      <c r="U105" s="7"/>
      <c r="V105" s="7"/>
      <c r="W105" s="9">
        <v>44621</v>
      </c>
      <c r="X105" s="9"/>
      <c r="Y105" s="9"/>
      <c r="Z105" s="9"/>
      <c r="AA105" s="9">
        <v>44621</v>
      </c>
      <c r="AB105" s="9"/>
      <c r="AC105" s="7"/>
      <c r="AD105" s="7"/>
      <c r="AE105" s="7"/>
      <c r="AF105" s="7"/>
    </row>
    <row r="106" spans="1:32" x14ac:dyDescent="0.25">
      <c r="A106" s="7" t="s">
        <v>84</v>
      </c>
      <c r="B106" s="7" t="s">
        <v>786</v>
      </c>
      <c r="C106" s="7" t="s">
        <v>786</v>
      </c>
      <c r="D106" s="7" t="s">
        <v>787</v>
      </c>
      <c r="E106" s="7" t="s">
        <v>788</v>
      </c>
      <c r="F106" s="7" t="s">
        <v>213</v>
      </c>
      <c r="G106" s="7" t="s">
        <v>5</v>
      </c>
      <c r="H106" s="7">
        <v>24435</v>
      </c>
      <c r="I106" s="7"/>
      <c r="J106" s="7" t="s">
        <v>90</v>
      </c>
      <c r="K106" s="7" t="s">
        <v>160</v>
      </c>
      <c r="L106" s="8" t="s">
        <v>789</v>
      </c>
      <c r="M106" s="8" t="s">
        <v>793</v>
      </c>
      <c r="N106" s="8" t="s">
        <v>794</v>
      </c>
      <c r="O106" s="7" t="s">
        <v>792</v>
      </c>
      <c r="P106" s="7">
        <v>710</v>
      </c>
      <c r="Q106" s="7" t="s">
        <v>96</v>
      </c>
      <c r="R106" s="7">
        <v>34.872999999999998</v>
      </c>
      <c r="S106" s="7"/>
      <c r="T106" s="7">
        <v>175</v>
      </c>
      <c r="U106" s="7"/>
      <c r="V106" s="7"/>
      <c r="W106" s="9">
        <v>44621</v>
      </c>
      <c r="X106" s="9"/>
      <c r="Y106" s="9"/>
      <c r="Z106" s="9"/>
      <c r="AA106" s="9">
        <v>44621</v>
      </c>
      <c r="AB106" s="9"/>
      <c r="AC106" s="7"/>
      <c r="AD106" s="7"/>
      <c r="AE106" s="7"/>
      <c r="AF106" s="7"/>
    </row>
    <row r="107" spans="1:32" x14ac:dyDescent="0.25">
      <c r="A107" s="7" t="s">
        <v>339</v>
      </c>
      <c r="B107" s="7" t="s">
        <v>795</v>
      </c>
      <c r="C107" s="7"/>
      <c r="D107" s="7"/>
      <c r="E107" s="7" t="s">
        <v>796</v>
      </c>
      <c r="F107" s="7" t="s">
        <v>333</v>
      </c>
      <c r="G107" s="7" t="s">
        <v>5</v>
      </c>
      <c r="H107" s="7">
        <v>24439</v>
      </c>
      <c r="I107" s="7"/>
      <c r="J107" s="7" t="s">
        <v>90</v>
      </c>
      <c r="K107" s="7" t="s">
        <v>160</v>
      </c>
      <c r="L107" s="8" t="s">
        <v>797</v>
      </c>
      <c r="M107" s="8" t="s">
        <v>798</v>
      </c>
      <c r="N107" s="117" t="s">
        <v>799</v>
      </c>
      <c r="O107" s="7" t="s">
        <v>800</v>
      </c>
      <c r="P107" s="7">
        <v>601</v>
      </c>
      <c r="Q107" s="7" t="s">
        <v>4</v>
      </c>
      <c r="R107" s="7">
        <v>71.91</v>
      </c>
      <c r="S107" s="7"/>
      <c r="T107" s="7">
        <v>300</v>
      </c>
      <c r="U107" s="7"/>
      <c r="V107" s="7"/>
      <c r="W107" s="9">
        <v>44571</v>
      </c>
      <c r="X107" s="9">
        <v>44601</v>
      </c>
      <c r="Y107" s="9">
        <v>44676</v>
      </c>
      <c r="Z107" s="9"/>
      <c r="AA107" s="9"/>
      <c r="AB107" s="9">
        <v>44676</v>
      </c>
      <c r="AC107" s="7"/>
      <c r="AD107" s="7"/>
      <c r="AE107" s="7"/>
      <c r="AF107" s="7" t="s">
        <v>801</v>
      </c>
    </row>
    <row r="108" spans="1:32" x14ac:dyDescent="0.25">
      <c r="A108" s="7" t="s">
        <v>339</v>
      </c>
      <c r="B108" s="7" t="s">
        <v>795</v>
      </c>
      <c r="C108" s="7"/>
      <c r="D108" s="7"/>
      <c r="E108" s="7" t="s">
        <v>796</v>
      </c>
      <c r="F108" s="7" t="s">
        <v>333</v>
      </c>
      <c r="G108" s="7" t="s">
        <v>5</v>
      </c>
      <c r="H108" s="7">
        <v>24439</v>
      </c>
      <c r="I108" s="7"/>
      <c r="J108" s="7" t="s">
        <v>90</v>
      </c>
      <c r="K108" s="7" t="s">
        <v>160</v>
      </c>
      <c r="L108" s="8" t="s">
        <v>797</v>
      </c>
      <c r="M108" s="8" t="s">
        <v>802</v>
      </c>
      <c r="N108" s="117" t="s">
        <v>803</v>
      </c>
      <c r="O108" s="7" t="s">
        <v>800</v>
      </c>
      <c r="P108" s="7">
        <v>601</v>
      </c>
      <c r="Q108" s="7" t="s">
        <v>4</v>
      </c>
      <c r="R108" s="7">
        <v>193.93</v>
      </c>
      <c r="S108" s="7"/>
      <c r="T108" s="7">
        <v>300</v>
      </c>
      <c r="U108" s="7"/>
      <c r="V108" s="7"/>
      <c r="W108" s="9">
        <v>44571</v>
      </c>
      <c r="X108" s="9">
        <v>44601</v>
      </c>
      <c r="Y108" s="9">
        <v>44676</v>
      </c>
      <c r="Z108" s="9"/>
      <c r="AA108" s="9"/>
      <c r="AB108" s="9">
        <v>44676</v>
      </c>
      <c r="AC108" s="7"/>
      <c r="AD108" s="7"/>
      <c r="AE108" s="7"/>
      <c r="AF108" s="7" t="s">
        <v>801</v>
      </c>
    </row>
    <row r="109" spans="1:32" x14ac:dyDescent="0.25">
      <c r="A109" s="7" t="s">
        <v>537</v>
      </c>
      <c r="B109" s="7" t="s">
        <v>804</v>
      </c>
      <c r="C109" s="7"/>
      <c r="D109" s="7"/>
      <c r="E109" s="7" t="s">
        <v>805</v>
      </c>
      <c r="F109" s="7" t="s">
        <v>806</v>
      </c>
      <c r="G109" s="7" t="s">
        <v>5</v>
      </c>
      <c r="H109" s="7">
        <v>24579</v>
      </c>
      <c r="I109" s="7">
        <v>5404608886</v>
      </c>
      <c r="J109" s="7" t="s">
        <v>236</v>
      </c>
      <c r="K109" s="7" t="s">
        <v>124</v>
      </c>
      <c r="L109" s="8" t="s">
        <v>807</v>
      </c>
      <c r="M109" s="8" t="s">
        <v>278</v>
      </c>
      <c r="N109" s="8" t="s">
        <v>808</v>
      </c>
      <c r="O109" s="7" t="s">
        <v>809</v>
      </c>
      <c r="P109" s="7">
        <v>781</v>
      </c>
      <c r="Q109" s="7" t="s">
        <v>4</v>
      </c>
      <c r="R109" s="7">
        <v>94.650999999999996</v>
      </c>
      <c r="S109" s="7"/>
      <c r="T109" s="7">
        <v>300</v>
      </c>
      <c r="U109" s="7"/>
      <c r="V109" s="7"/>
      <c r="W109" s="9">
        <v>44575</v>
      </c>
      <c r="X109" s="9">
        <v>44601</v>
      </c>
      <c r="Y109" s="9">
        <v>44620</v>
      </c>
      <c r="Z109" s="9"/>
      <c r="AA109" s="9">
        <v>44620</v>
      </c>
      <c r="AB109" s="9"/>
      <c r="AC109" s="7"/>
      <c r="AD109" s="7"/>
      <c r="AE109" s="7"/>
      <c r="AF109" s="7" t="s">
        <v>810</v>
      </c>
    </row>
    <row r="110" spans="1:32" x14ac:dyDescent="0.25">
      <c r="A110" s="7" t="s">
        <v>98</v>
      </c>
      <c r="B110" s="7" t="s">
        <v>811</v>
      </c>
      <c r="C110" s="7" t="s">
        <v>811</v>
      </c>
      <c r="D110" s="7" t="s">
        <v>812</v>
      </c>
      <c r="E110" s="7" t="s">
        <v>813</v>
      </c>
      <c r="F110" s="7" t="s">
        <v>123</v>
      </c>
      <c r="G110" s="7" t="s">
        <v>5</v>
      </c>
      <c r="H110" s="7">
        <v>24416</v>
      </c>
      <c r="I110" s="7"/>
      <c r="J110" s="7" t="s">
        <v>90</v>
      </c>
      <c r="K110" s="7" t="s">
        <v>104</v>
      </c>
      <c r="L110" s="8" t="s">
        <v>376</v>
      </c>
      <c r="M110" s="8" t="s">
        <v>814</v>
      </c>
      <c r="N110" s="8" t="s">
        <v>815</v>
      </c>
      <c r="O110" s="7" t="s">
        <v>816</v>
      </c>
      <c r="P110" s="7"/>
      <c r="Q110" s="7" t="s">
        <v>118</v>
      </c>
      <c r="R110" s="7" t="s">
        <v>817</v>
      </c>
      <c r="S110" s="7"/>
      <c r="T110" s="7">
        <v>50</v>
      </c>
      <c r="U110" s="7"/>
      <c r="V110" s="7"/>
      <c r="W110" s="9">
        <v>44599</v>
      </c>
      <c r="X110" s="9"/>
      <c r="Y110" s="9"/>
      <c r="Z110" s="9"/>
      <c r="AA110" s="9">
        <v>44600</v>
      </c>
      <c r="AB110" s="9"/>
      <c r="AC110" s="7"/>
      <c r="AD110" s="7"/>
      <c r="AE110" s="7"/>
      <c r="AF110" s="7"/>
    </row>
    <row r="111" spans="1:32" x14ac:dyDescent="0.25">
      <c r="A111" s="7" t="s">
        <v>84</v>
      </c>
      <c r="B111" s="7" t="s">
        <v>818</v>
      </c>
      <c r="C111" s="7" t="s">
        <v>818</v>
      </c>
      <c r="D111" s="7" t="s">
        <v>819</v>
      </c>
      <c r="E111" s="7" t="s">
        <v>820</v>
      </c>
      <c r="F111" s="7" t="s">
        <v>821</v>
      </c>
      <c r="G111" s="7" t="s">
        <v>5</v>
      </c>
      <c r="H111" s="7">
        <v>24521</v>
      </c>
      <c r="I111" s="7"/>
      <c r="J111" s="7" t="s">
        <v>236</v>
      </c>
      <c r="K111" s="7" t="s">
        <v>104</v>
      </c>
      <c r="L111" s="8" t="s">
        <v>277</v>
      </c>
      <c r="M111" s="8" t="s">
        <v>822</v>
      </c>
      <c r="N111" s="8" t="s">
        <v>823</v>
      </c>
      <c r="O111" s="7" t="s">
        <v>580</v>
      </c>
      <c r="P111" s="7">
        <v>81</v>
      </c>
      <c r="Q111" s="7" t="s">
        <v>96</v>
      </c>
      <c r="R111" s="7">
        <v>2.2599999999999998</v>
      </c>
      <c r="S111" s="7"/>
      <c r="T111" s="7">
        <v>175</v>
      </c>
      <c r="U111" s="7"/>
      <c r="V111" s="7"/>
      <c r="W111" s="9">
        <v>44595</v>
      </c>
      <c r="X111" s="9"/>
      <c r="Y111" s="9"/>
      <c r="Z111" s="9"/>
      <c r="AA111" s="9">
        <v>44600</v>
      </c>
      <c r="AB111" s="9"/>
      <c r="AC111" s="7"/>
      <c r="AD111" s="7"/>
      <c r="AE111" s="7"/>
      <c r="AF111" s="7"/>
    </row>
    <row r="112" spans="1:32" x14ac:dyDescent="0.25">
      <c r="A112" s="7" t="s">
        <v>98</v>
      </c>
      <c r="B112" s="7" t="s">
        <v>824</v>
      </c>
      <c r="C112" s="7" t="s">
        <v>824</v>
      </c>
      <c r="D112" s="7" t="s">
        <v>825</v>
      </c>
      <c r="E112" s="7" t="s">
        <v>826</v>
      </c>
      <c r="F112" s="7" t="s">
        <v>827</v>
      </c>
      <c r="G112" s="7" t="s">
        <v>5</v>
      </c>
      <c r="H112" s="7">
        <v>22911</v>
      </c>
      <c r="I112" s="7">
        <v>4349068591</v>
      </c>
      <c r="J112" s="7" t="s">
        <v>90</v>
      </c>
      <c r="K112" s="7" t="s">
        <v>160</v>
      </c>
      <c r="L112" s="8" t="s">
        <v>364</v>
      </c>
      <c r="M112" s="8" t="s">
        <v>335</v>
      </c>
      <c r="N112" s="8" t="s">
        <v>828</v>
      </c>
      <c r="O112" s="7" t="s">
        <v>829</v>
      </c>
      <c r="P112" s="7"/>
      <c r="Q112" s="7" t="s">
        <v>118</v>
      </c>
      <c r="R112" s="7">
        <v>50.58</v>
      </c>
      <c r="S112" s="7"/>
      <c r="T112" s="7">
        <v>50</v>
      </c>
      <c r="U112" s="7"/>
      <c r="V112" s="7"/>
      <c r="W112" s="9">
        <v>44595</v>
      </c>
      <c r="X112" s="9"/>
      <c r="Y112" s="9"/>
      <c r="Z112" s="9"/>
      <c r="AA112" s="9">
        <v>44600</v>
      </c>
      <c r="AB112" s="9"/>
      <c r="AC112" s="7"/>
      <c r="AD112" s="7"/>
      <c r="AE112" s="7"/>
      <c r="AF112" s="7"/>
    </row>
    <row r="113" spans="1:32" x14ac:dyDescent="0.25">
      <c r="A113" s="7" t="s">
        <v>98</v>
      </c>
      <c r="B113" s="7" t="s">
        <v>830</v>
      </c>
      <c r="C113" s="7" t="s">
        <v>830</v>
      </c>
      <c r="D113" s="7" t="s">
        <v>831</v>
      </c>
      <c r="E113" s="7" t="s">
        <v>832</v>
      </c>
      <c r="F113" s="7" t="s">
        <v>833</v>
      </c>
      <c r="G113" s="7" t="s">
        <v>5</v>
      </c>
      <c r="H113" s="7">
        <v>23831</v>
      </c>
      <c r="I113" s="7">
        <v>8045123516</v>
      </c>
      <c r="J113" s="7" t="s">
        <v>90</v>
      </c>
      <c r="K113" s="7" t="s">
        <v>160</v>
      </c>
      <c r="L113" s="8" t="s">
        <v>659</v>
      </c>
      <c r="M113" s="8" t="s">
        <v>834</v>
      </c>
      <c r="N113" s="8" t="s">
        <v>835</v>
      </c>
      <c r="O113" s="7" t="s">
        <v>836</v>
      </c>
      <c r="P113" s="7">
        <v>717</v>
      </c>
      <c r="Q113" s="7" t="s">
        <v>118</v>
      </c>
      <c r="R113" s="7">
        <v>9.9</v>
      </c>
      <c r="S113" s="7"/>
      <c r="T113" s="7">
        <v>50</v>
      </c>
      <c r="U113" s="7"/>
      <c r="V113" s="7"/>
      <c r="W113" s="9">
        <v>44585</v>
      </c>
      <c r="X113" s="9"/>
      <c r="Y113" s="9"/>
      <c r="Z113" s="9"/>
      <c r="AA113" s="9">
        <v>44585</v>
      </c>
      <c r="AB113" s="9"/>
      <c r="AC113" s="7"/>
      <c r="AD113" s="7"/>
      <c r="AE113" s="7"/>
      <c r="AF113" s="7"/>
    </row>
    <row r="114" spans="1:32" x14ac:dyDescent="0.25">
      <c r="A114" s="7" t="s">
        <v>98</v>
      </c>
      <c r="B114" s="7" t="s">
        <v>824</v>
      </c>
      <c r="C114" s="7" t="s">
        <v>824</v>
      </c>
      <c r="D114" s="7" t="s">
        <v>454</v>
      </c>
      <c r="E114" s="7" t="s">
        <v>837</v>
      </c>
      <c r="F114" s="7" t="s">
        <v>123</v>
      </c>
      <c r="G114" s="7" t="s">
        <v>5</v>
      </c>
      <c r="H114" s="7">
        <v>24416</v>
      </c>
      <c r="I114" s="7"/>
      <c r="J114" s="7" t="s">
        <v>90</v>
      </c>
      <c r="K114" s="7" t="s">
        <v>104</v>
      </c>
      <c r="L114" s="8" t="s">
        <v>711</v>
      </c>
      <c r="M114" s="8" t="s">
        <v>838</v>
      </c>
      <c r="N114" s="118" t="s">
        <v>839</v>
      </c>
      <c r="O114" s="7" t="s">
        <v>580</v>
      </c>
      <c r="P114" s="7">
        <v>81</v>
      </c>
      <c r="Q114" s="7" t="s">
        <v>118</v>
      </c>
      <c r="R114" s="7">
        <v>4.5</v>
      </c>
      <c r="S114" s="7"/>
      <c r="T114" s="7">
        <v>50</v>
      </c>
      <c r="U114" s="7"/>
      <c r="V114" s="7"/>
      <c r="W114" s="9">
        <v>44573</v>
      </c>
      <c r="X114" s="9"/>
      <c r="Y114" s="9"/>
      <c r="Z114" s="9"/>
      <c r="AA114" s="9">
        <v>44573</v>
      </c>
      <c r="AB114" s="9"/>
      <c r="AC114" s="7"/>
      <c r="AD114" s="7"/>
      <c r="AE114" s="7"/>
      <c r="AF114" s="7"/>
    </row>
    <row r="115" spans="1:32" x14ac:dyDescent="0.25">
      <c r="A115" s="7" t="s">
        <v>84</v>
      </c>
      <c r="B115" s="7" t="s">
        <v>840</v>
      </c>
      <c r="C115" s="7" t="s">
        <v>840</v>
      </c>
      <c r="D115" s="7" t="s">
        <v>841</v>
      </c>
      <c r="E115" s="7" t="s">
        <v>842</v>
      </c>
      <c r="F115" s="7" t="s">
        <v>178</v>
      </c>
      <c r="G115" s="7" t="s">
        <v>5</v>
      </c>
      <c r="H115" s="7">
        <v>24578</v>
      </c>
      <c r="I115" s="7"/>
      <c r="J115" s="7" t="s">
        <v>90</v>
      </c>
      <c r="K115" s="7" t="s">
        <v>91</v>
      </c>
      <c r="L115" s="8" t="s">
        <v>179</v>
      </c>
      <c r="M115" s="8" t="s">
        <v>843</v>
      </c>
      <c r="N115" s="8" t="s">
        <v>844</v>
      </c>
      <c r="O115" s="7" t="s">
        <v>845</v>
      </c>
      <c r="P115" s="7">
        <v>81</v>
      </c>
      <c r="Q115" s="7" t="s">
        <v>205</v>
      </c>
      <c r="R115" s="7">
        <v>20.594000000000001</v>
      </c>
      <c r="S115" s="7"/>
      <c r="T115" s="7">
        <v>100</v>
      </c>
      <c r="U115" s="7"/>
      <c r="V115" s="7"/>
      <c r="W115" s="9">
        <v>44573</v>
      </c>
      <c r="X115" s="9"/>
      <c r="Y115" s="9"/>
      <c r="Z115" s="9"/>
      <c r="AA115" s="9">
        <v>44573</v>
      </c>
      <c r="AB115" s="9"/>
      <c r="AC115" s="7"/>
      <c r="AD115" s="7"/>
      <c r="AE115" s="7"/>
      <c r="AF115" s="7"/>
    </row>
    <row r="116" spans="1:32" x14ac:dyDescent="0.25">
      <c r="A116" s="7" t="s">
        <v>84</v>
      </c>
      <c r="B116" s="7" t="s">
        <v>846</v>
      </c>
      <c r="C116" s="7" t="s">
        <v>846</v>
      </c>
      <c r="D116" s="7" t="s">
        <v>847</v>
      </c>
      <c r="E116" s="7" t="s">
        <v>848</v>
      </c>
      <c r="F116" s="7" t="s">
        <v>213</v>
      </c>
      <c r="G116" s="7" t="s">
        <v>5</v>
      </c>
      <c r="H116" s="7">
        <v>24435</v>
      </c>
      <c r="I116" s="7">
        <v>5404604569</v>
      </c>
      <c r="J116" s="7" t="s">
        <v>90</v>
      </c>
      <c r="K116" s="7" t="s">
        <v>160</v>
      </c>
      <c r="L116" s="8" t="s">
        <v>161</v>
      </c>
      <c r="M116" s="8" t="s">
        <v>849</v>
      </c>
      <c r="N116" s="8" t="s">
        <v>850</v>
      </c>
      <c r="O116" s="7" t="s">
        <v>851</v>
      </c>
      <c r="P116" s="7">
        <v>81</v>
      </c>
      <c r="Q116" s="7" t="s">
        <v>205</v>
      </c>
      <c r="R116" s="7">
        <v>37.104999999999997</v>
      </c>
      <c r="S116" s="7"/>
      <c r="T116" s="7">
        <v>175</v>
      </c>
      <c r="U116" s="7"/>
      <c r="V116" s="7"/>
      <c r="W116" s="9">
        <v>44572</v>
      </c>
      <c r="X116" s="9"/>
      <c r="Y116" s="9"/>
      <c r="Z116" s="9"/>
      <c r="AA116" s="9">
        <v>44572</v>
      </c>
      <c r="AB116" s="9"/>
      <c r="AC116" s="7"/>
      <c r="AD116" s="7"/>
      <c r="AE116" s="7"/>
      <c r="AF116" s="7"/>
    </row>
    <row r="117" spans="1:32" x14ac:dyDescent="0.25">
      <c r="A117" s="7" t="s">
        <v>84</v>
      </c>
      <c r="B117" s="7" t="s">
        <v>852</v>
      </c>
      <c r="C117" s="7" t="s">
        <v>726</v>
      </c>
      <c r="D117" s="7" t="s">
        <v>853</v>
      </c>
      <c r="E117" s="7" t="s">
        <v>854</v>
      </c>
      <c r="F117" s="7" t="s">
        <v>89</v>
      </c>
      <c r="G117" s="7" t="s">
        <v>5</v>
      </c>
      <c r="H117" s="7">
        <v>24450</v>
      </c>
      <c r="I117" s="7"/>
      <c r="J117" s="7" t="s">
        <v>385</v>
      </c>
      <c r="K117" s="7" t="s">
        <v>91</v>
      </c>
      <c r="L117" s="8" t="s">
        <v>855</v>
      </c>
      <c r="M117" s="8" t="s">
        <v>856</v>
      </c>
      <c r="N117" s="8" t="s">
        <v>857</v>
      </c>
      <c r="O117" s="7" t="s">
        <v>95</v>
      </c>
      <c r="P117" s="7">
        <v>251</v>
      </c>
      <c r="Q117" s="7" t="s">
        <v>205</v>
      </c>
      <c r="R117" s="7">
        <v>11.9</v>
      </c>
      <c r="S117" s="7"/>
      <c r="T117" s="7">
        <v>100</v>
      </c>
      <c r="U117" s="7"/>
      <c r="V117" s="7"/>
      <c r="W117" s="9">
        <v>44566</v>
      </c>
      <c r="X117" s="9"/>
      <c r="Y117" s="9"/>
      <c r="Z117" s="9"/>
      <c r="AA117" s="9">
        <v>44566</v>
      </c>
      <c r="AB117" s="9"/>
      <c r="AC117" s="7"/>
      <c r="AD117" s="7"/>
      <c r="AE117" s="7"/>
      <c r="AF117" s="7" t="s">
        <v>858</v>
      </c>
    </row>
    <row r="118" spans="1:32" x14ac:dyDescent="0.25">
      <c r="A118" s="7" t="s">
        <v>84</v>
      </c>
      <c r="B118" s="7" t="s">
        <v>428</v>
      </c>
      <c r="C118" s="7" t="s">
        <v>428</v>
      </c>
      <c r="D118" s="7" t="s">
        <v>859</v>
      </c>
      <c r="E118" s="7" t="s">
        <v>860</v>
      </c>
      <c r="F118" s="7" t="s">
        <v>220</v>
      </c>
      <c r="G118" s="7" t="s">
        <v>5</v>
      </c>
      <c r="H118" s="7">
        <v>24472</v>
      </c>
      <c r="I118" s="7">
        <v>5404611083</v>
      </c>
      <c r="J118" s="7" t="s">
        <v>90</v>
      </c>
      <c r="K118" s="7" t="s">
        <v>160</v>
      </c>
      <c r="L118" s="8" t="s">
        <v>355</v>
      </c>
      <c r="M118" s="8" t="s">
        <v>861</v>
      </c>
      <c r="N118" s="8" t="s">
        <v>862</v>
      </c>
      <c r="O118" s="7" t="s">
        <v>836</v>
      </c>
      <c r="P118" s="7">
        <v>717</v>
      </c>
      <c r="Q118" s="7" t="s">
        <v>205</v>
      </c>
      <c r="R118" s="7">
        <v>185.03800000000001</v>
      </c>
      <c r="S118" s="7"/>
      <c r="T118" s="7">
        <v>175</v>
      </c>
      <c r="U118" s="7"/>
      <c r="V118" s="7"/>
      <c r="W118" s="9">
        <v>44566</v>
      </c>
      <c r="X118" s="9"/>
      <c r="Y118" s="9"/>
      <c r="Z118" s="9"/>
      <c r="AA118" s="9">
        <v>44566</v>
      </c>
      <c r="AB118" s="9"/>
      <c r="AC118" s="7"/>
      <c r="AD118" s="7"/>
      <c r="AE118" s="7"/>
      <c r="AF118" s="7" t="s">
        <v>863</v>
      </c>
    </row>
    <row r="119" spans="1:32" x14ac:dyDescent="0.25">
      <c r="A119" s="7" t="s">
        <v>98</v>
      </c>
      <c r="B119" s="7" t="s">
        <v>428</v>
      </c>
      <c r="C119" s="7" t="s">
        <v>428</v>
      </c>
      <c r="D119" s="7" t="s">
        <v>859</v>
      </c>
      <c r="E119" s="7" t="s">
        <v>860</v>
      </c>
      <c r="F119" s="7" t="s">
        <v>220</v>
      </c>
      <c r="G119" s="7" t="s">
        <v>5</v>
      </c>
      <c r="H119" s="7">
        <v>24472</v>
      </c>
      <c r="I119" s="7">
        <v>5404611083</v>
      </c>
      <c r="J119" s="7" t="s">
        <v>90</v>
      </c>
      <c r="K119" s="7" t="s">
        <v>160</v>
      </c>
      <c r="L119" s="8" t="s">
        <v>355</v>
      </c>
      <c r="M119" s="8" t="s">
        <v>861</v>
      </c>
      <c r="N119" s="8" t="s">
        <v>862</v>
      </c>
      <c r="O119" s="7" t="s">
        <v>836</v>
      </c>
      <c r="P119" s="7">
        <v>717</v>
      </c>
      <c r="Q119" s="7" t="s">
        <v>118</v>
      </c>
      <c r="R119" s="7">
        <v>87.048000000000002</v>
      </c>
      <c r="S119" s="7"/>
      <c r="T119" s="7">
        <v>50</v>
      </c>
      <c r="U119" s="7"/>
      <c r="V119" s="7"/>
      <c r="W119" s="9">
        <v>44566</v>
      </c>
      <c r="X119" s="9"/>
      <c r="Y119" s="9"/>
      <c r="Z119" s="9"/>
      <c r="AA119" s="9">
        <v>44566</v>
      </c>
      <c r="AB119" s="9"/>
      <c r="AC119" s="7"/>
      <c r="AD119" s="7"/>
      <c r="AE119" s="7"/>
      <c r="AF119" s="7" t="s">
        <v>863</v>
      </c>
    </row>
    <row r="120" spans="1:32" x14ac:dyDescent="0.25">
      <c r="A120" s="7" t="s">
        <v>84</v>
      </c>
      <c r="B120" s="7" t="s">
        <v>864</v>
      </c>
      <c r="C120" s="7"/>
      <c r="D120" s="7"/>
      <c r="E120" s="7" t="s">
        <v>865</v>
      </c>
      <c r="F120" s="7" t="s">
        <v>866</v>
      </c>
      <c r="G120" s="7" t="s">
        <v>5</v>
      </c>
      <c r="H120" s="7">
        <v>17059</v>
      </c>
      <c r="I120" s="7"/>
      <c r="J120" s="7" t="s">
        <v>90</v>
      </c>
      <c r="K120" s="7" t="s">
        <v>160</v>
      </c>
      <c r="L120" s="8" t="s">
        <v>221</v>
      </c>
      <c r="M120" s="8" t="s">
        <v>867</v>
      </c>
      <c r="N120" s="8" t="s">
        <v>868</v>
      </c>
      <c r="O120" s="7" t="s">
        <v>869</v>
      </c>
      <c r="P120" s="7">
        <v>717</v>
      </c>
      <c r="Q120" s="7" t="s">
        <v>96</v>
      </c>
      <c r="R120" s="7">
        <v>101.887</v>
      </c>
      <c r="S120" s="7"/>
      <c r="T120" s="7">
        <v>175</v>
      </c>
      <c r="U120" s="7"/>
      <c r="V120" s="7"/>
      <c r="W120" s="9">
        <v>44566</v>
      </c>
      <c r="X120" s="9"/>
      <c r="Y120" s="9"/>
      <c r="Z120" s="9"/>
      <c r="AA120" s="9">
        <v>44566</v>
      </c>
      <c r="AB120" s="9"/>
      <c r="AC120" s="7"/>
      <c r="AD120" s="7"/>
      <c r="AE120" s="7"/>
      <c r="AF120" s="7"/>
    </row>
    <row r="121" spans="1:32" x14ac:dyDescent="0.25">
      <c r="A121" s="7" t="s">
        <v>98</v>
      </c>
      <c r="B121" s="7" t="s">
        <v>870</v>
      </c>
      <c r="C121" s="7" t="s">
        <v>870</v>
      </c>
      <c r="D121" s="7" t="s">
        <v>871</v>
      </c>
      <c r="E121" s="7" t="s">
        <v>872</v>
      </c>
      <c r="F121" s="7" t="s">
        <v>319</v>
      </c>
      <c r="G121" s="7" t="s">
        <v>5</v>
      </c>
      <c r="H121" s="7">
        <v>24473</v>
      </c>
      <c r="I121" s="7"/>
      <c r="J121" s="7" t="s">
        <v>385</v>
      </c>
      <c r="K121" s="7" t="s">
        <v>113</v>
      </c>
      <c r="L121" s="8" t="s">
        <v>320</v>
      </c>
      <c r="M121" s="8" t="s">
        <v>873</v>
      </c>
      <c r="N121" s="8" t="s">
        <v>874</v>
      </c>
      <c r="O121" s="7" t="s">
        <v>875</v>
      </c>
      <c r="P121" s="7">
        <v>602</v>
      </c>
      <c r="Q121" s="7" t="s">
        <v>118</v>
      </c>
      <c r="R121" s="7">
        <v>6.2069999999999999</v>
      </c>
      <c r="S121" s="7"/>
      <c r="T121" s="7">
        <v>50</v>
      </c>
      <c r="U121" s="7"/>
      <c r="V121" s="7"/>
      <c r="W121" s="9">
        <v>44565</v>
      </c>
      <c r="X121" s="48"/>
      <c r="Y121" s="48"/>
      <c r="Z121" s="48"/>
      <c r="AA121" s="48">
        <v>44565</v>
      </c>
      <c r="AB121" s="48"/>
      <c r="AC121" s="46"/>
      <c r="AD121" s="7"/>
      <c r="AE121" s="7"/>
      <c r="AF121" s="7"/>
    </row>
    <row r="122" spans="1:32" x14ac:dyDescent="0.25">
      <c r="A122" s="7" t="s">
        <v>84</v>
      </c>
      <c r="B122" s="7" t="s">
        <v>870</v>
      </c>
      <c r="C122" s="7" t="s">
        <v>870</v>
      </c>
      <c r="D122" s="7" t="s">
        <v>871</v>
      </c>
      <c r="E122" s="7" t="s">
        <v>872</v>
      </c>
      <c r="F122" s="7" t="s">
        <v>319</v>
      </c>
      <c r="G122" s="7" t="s">
        <v>5</v>
      </c>
      <c r="H122" s="7">
        <v>24473</v>
      </c>
      <c r="I122" s="7"/>
      <c r="J122" s="7" t="s">
        <v>385</v>
      </c>
      <c r="K122" s="7" t="s">
        <v>113</v>
      </c>
      <c r="L122" s="8" t="s">
        <v>320</v>
      </c>
      <c r="M122" s="8" t="s">
        <v>873</v>
      </c>
      <c r="N122" s="8" t="s">
        <v>874</v>
      </c>
      <c r="O122" s="7" t="s">
        <v>875</v>
      </c>
      <c r="P122" s="7">
        <v>602</v>
      </c>
      <c r="Q122" s="7" t="s">
        <v>205</v>
      </c>
      <c r="R122" s="7">
        <v>62.036000000000001</v>
      </c>
      <c r="S122" s="7"/>
      <c r="T122" s="7">
        <v>100</v>
      </c>
      <c r="U122" s="7"/>
      <c r="V122" s="7"/>
      <c r="W122" s="9">
        <v>44565</v>
      </c>
      <c r="X122" s="48"/>
      <c r="Y122" s="48"/>
      <c r="Z122" s="48"/>
      <c r="AA122" s="48">
        <v>44565</v>
      </c>
      <c r="AB122" s="48"/>
      <c r="AC122" s="46"/>
      <c r="AD122" s="7"/>
      <c r="AE122" s="7"/>
      <c r="AF122" s="7"/>
    </row>
    <row r="123" spans="1:32" x14ac:dyDescent="0.25">
      <c r="A123" s="7" t="s">
        <v>84</v>
      </c>
      <c r="B123" s="7" t="s">
        <v>876</v>
      </c>
      <c r="C123" s="7" t="s">
        <v>876</v>
      </c>
      <c r="D123" s="7" t="s">
        <v>877</v>
      </c>
      <c r="E123" s="7" t="s">
        <v>878</v>
      </c>
      <c r="F123" s="7" t="s">
        <v>213</v>
      </c>
      <c r="G123" s="7" t="s">
        <v>5</v>
      </c>
      <c r="H123" s="7">
        <v>24435</v>
      </c>
      <c r="I123" s="7">
        <v>4344097379</v>
      </c>
      <c r="J123" s="7" t="s">
        <v>90</v>
      </c>
      <c r="K123" s="7" t="s">
        <v>160</v>
      </c>
      <c r="L123" s="8" t="s">
        <v>423</v>
      </c>
      <c r="M123" s="8" t="s">
        <v>879</v>
      </c>
      <c r="N123" s="8" t="s">
        <v>880</v>
      </c>
      <c r="O123" s="7" t="s">
        <v>784</v>
      </c>
      <c r="P123" s="7">
        <v>724</v>
      </c>
      <c r="Q123" s="7" t="s">
        <v>205</v>
      </c>
      <c r="R123" s="7">
        <v>2.2200000000000002</v>
      </c>
      <c r="S123" s="7"/>
      <c r="T123" s="7">
        <v>100</v>
      </c>
      <c r="U123" s="7"/>
      <c r="V123" s="7"/>
      <c r="W123" s="9">
        <v>44565</v>
      </c>
      <c r="X123" s="48"/>
      <c r="Y123" s="48"/>
      <c r="Z123" s="48"/>
      <c r="AA123" s="48">
        <v>44566</v>
      </c>
      <c r="AB123" s="48"/>
      <c r="AC123" s="46"/>
      <c r="AD123" s="7"/>
      <c r="AE123" s="7"/>
      <c r="AF123" s="7"/>
    </row>
    <row r="124" spans="1:32" x14ac:dyDescent="0.25">
      <c r="A124" s="7" t="s">
        <v>537</v>
      </c>
      <c r="B124" s="7" t="s">
        <v>881</v>
      </c>
      <c r="C124" s="7" t="s">
        <v>882</v>
      </c>
      <c r="D124" s="7" t="s">
        <v>883</v>
      </c>
      <c r="E124" s="7" t="s">
        <v>884</v>
      </c>
      <c r="F124" s="7" t="s">
        <v>102</v>
      </c>
      <c r="G124" s="7" t="s">
        <v>5</v>
      </c>
      <c r="H124" s="7">
        <v>24483</v>
      </c>
      <c r="I124" s="7">
        <v>5407840263</v>
      </c>
      <c r="J124" s="7" t="s">
        <v>103</v>
      </c>
      <c r="K124" s="7" t="s">
        <v>104</v>
      </c>
      <c r="L124" s="8" t="s">
        <v>885</v>
      </c>
      <c r="M124" s="8" t="s">
        <v>886</v>
      </c>
      <c r="N124" s="8" t="s">
        <v>887</v>
      </c>
      <c r="O124" s="7" t="s">
        <v>888</v>
      </c>
      <c r="P124" s="7">
        <v>60</v>
      </c>
      <c r="Q124" s="7" t="s">
        <v>4</v>
      </c>
      <c r="R124" s="7">
        <v>2.8479999999999999</v>
      </c>
      <c r="S124" s="7"/>
      <c r="T124" s="7">
        <v>300</v>
      </c>
      <c r="U124" s="7"/>
      <c r="V124" s="7"/>
      <c r="W124" s="9">
        <v>44545</v>
      </c>
      <c r="X124" s="48">
        <v>44573</v>
      </c>
      <c r="Y124" s="48"/>
      <c r="Z124" s="71"/>
      <c r="AA124" s="71"/>
      <c r="AB124" s="48"/>
      <c r="AC124" s="46"/>
      <c r="AD124" s="7"/>
      <c r="AE124" s="7"/>
      <c r="AF124" s="7" t="s">
        <v>889</v>
      </c>
    </row>
    <row r="125" spans="1:32" x14ac:dyDescent="0.25">
      <c r="A125" s="7" t="s">
        <v>537</v>
      </c>
      <c r="B125" s="7" t="s">
        <v>890</v>
      </c>
      <c r="C125" s="7"/>
      <c r="D125" s="7"/>
      <c r="E125" s="7" t="s">
        <v>891</v>
      </c>
      <c r="F125" s="7" t="s">
        <v>89</v>
      </c>
      <c r="G125" s="7" t="s">
        <v>5</v>
      </c>
      <c r="H125" s="7">
        <v>24450</v>
      </c>
      <c r="I125" s="7">
        <v>5405704457</v>
      </c>
      <c r="J125" s="7" t="s">
        <v>90</v>
      </c>
      <c r="K125" s="7" t="s">
        <v>113</v>
      </c>
      <c r="L125" s="8" t="s">
        <v>290</v>
      </c>
      <c r="M125" s="8" t="s">
        <v>892</v>
      </c>
      <c r="N125" s="8" t="s">
        <v>893</v>
      </c>
      <c r="O125" s="7" t="s">
        <v>894</v>
      </c>
      <c r="P125" s="7">
        <v>64</v>
      </c>
      <c r="Q125" s="7" t="s">
        <v>4</v>
      </c>
      <c r="R125" s="7">
        <v>6.1360000000000001</v>
      </c>
      <c r="S125" s="7"/>
      <c r="T125" s="7">
        <v>300</v>
      </c>
      <c r="U125" s="7"/>
      <c r="V125" s="7"/>
      <c r="W125" s="9">
        <v>44426</v>
      </c>
      <c r="X125" s="48">
        <v>44573</v>
      </c>
      <c r="Y125" s="48"/>
      <c r="Z125" s="48">
        <v>44620</v>
      </c>
      <c r="AA125" s="48">
        <v>44620</v>
      </c>
      <c r="AB125" s="48"/>
      <c r="AC125" s="46"/>
      <c r="AD125" s="7"/>
      <c r="AE125" s="7"/>
      <c r="AF125" s="7"/>
    </row>
    <row r="126" spans="1:32" x14ac:dyDescent="0.25">
      <c r="A126" s="3" t="s">
        <v>537</v>
      </c>
      <c r="B126" s="3" t="s">
        <v>895</v>
      </c>
      <c r="C126" s="3" t="s">
        <v>226</v>
      </c>
      <c r="D126" s="3" t="s">
        <v>896</v>
      </c>
      <c r="E126" s="3" t="s">
        <v>897</v>
      </c>
      <c r="F126" s="3" t="s">
        <v>213</v>
      </c>
      <c r="G126" s="3" t="s">
        <v>5</v>
      </c>
      <c r="H126" s="3">
        <v>24435</v>
      </c>
      <c r="I126" s="3" t="s">
        <v>898</v>
      </c>
      <c r="J126" s="3" t="s">
        <v>90</v>
      </c>
      <c r="K126" s="3" t="s">
        <v>104</v>
      </c>
      <c r="L126" s="10" t="s">
        <v>595</v>
      </c>
      <c r="M126" s="10" t="s">
        <v>899</v>
      </c>
      <c r="N126" s="10" t="str">
        <f t="shared" ref="N126:N132" si="0">L126&amp;"-"&amp;M126</f>
        <v>51-23-26A</v>
      </c>
      <c r="O126" s="11" t="s">
        <v>164</v>
      </c>
      <c r="P126" s="3">
        <v>716</v>
      </c>
      <c r="Q126" s="10" t="s">
        <v>4</v>
      </c>
      <c r="R126" s="3">
        <v>8.7899999999999991</v>
      </c>
      <c r="S126" s="3"/>
      <c r="T126" s="3">
        <v>300</v>
      </c>
      <c r="W126" s="12">
        <v>44517</v>
      </c>
      <c r="X126" s="67">
        <v>44538</v>
      </c>
      <c r="Y126" s="67">
        <v>44543</v>
      </c>
      <c r="Z126" s="67"/>
      <c r="AA126" s="67">
        <v>44543</v>
      </c>
      <c r="AB126" s="67"/>
      <c r="AC126" s="68"/>
      <c r="AF126" s="3" t="s">
        <v>900</v>
      </c>
    </row>
    <row r="127" spans="1:32" x14ac:dyDescent="0.25">
      <c r="A127" s="3" t="s">
        <v>663</v>
      </c>
      <c r="B127" s="3" t="s">
        <v>901</v>
      </c>
      <c r="C127" s="3" t="s">
        <v>902</v>
      </c>
      <c r="D127" s="3" t="s">
        <v>903</v>
      </c>
      <c r="E127" s="3" t="s">
        <v>904</v>
      </c>
      <c r="F127" s="3" t="s">
        <v>89</v>
      </c>
      <c r="G127" s="3" t="s">
        <v>5</v>
      </c>
      <c r="H127" s="3">
        <v>24450</v>
      </c>
      <c r="I127" s="3" t="s">
        <v>905</v>
      </c>
      <c r="J127" s="3" t="s">
        <v>261</v>
      </c>
      <c r="K127" s="3" t="s">
        <v>91</v>
      </c>
      <c r="L127" s="10" t="s">
        <v>906</v>
      </c>
      <c r="M127" s="10" t="s">
        <v>907</v>
      </c>
      <c r="N127" s="10" t="str">
        <f t="shared" si="0"/>
        <v>74B-2-E</v>
      </c>
      <c r="O127" s="11" t="s">
        <v>908</v>
      </c>
      <c r="P127" s="3">
        <v>687</v>
      </c>
      <c r="Q127" s="10" t="s">
        <v>4</v>
      </c>
      <c r="R127" s="3">
        <v>2.73</v>
      </c>
      <c r="T127" s="3">
        <v>300</v>
      </c>
      <c r="U127" s="3"/>
      <c r="W127" s="12">
        <v>44517</v>
      </c>
      <c r="X127" s="67">
        <v>44538</v>
      </c>
      <c r="Y127" s="67">
        <v>44543</v>
      </c>
      <c r="Z127" s="67"/>
      <c r="AA127" s="67">
        <v>44543</v>
      </c>
      <c r="AB127" s="67"/>
      <c r="AC127" s="68"/>
      <c r="AD127" s="65"/>
      <c r="AE127" s="3"/>
      <c r="AF127" s="3" t="s">
        <v>909</v>
      </c>
    </row>
    <row r="128" spans="1:32" x14ac:dyDescent="0.25">
      <c r="A128" s="3" t="s">
        <v>663</v>
      </c>
      <c r="B128" s="3" t="s">
        <v>910</v>
      </c>
      <c r="C128" s="3" t="s">
        <v>911</v>
      </c>
      <c r="D128" s="3" t="s">
        <v>912</v>
      </c>
      <c r="E128" s="3" t="s">
        <v>913</v>
      </c>
      <c r="F128" s="3" t="s">
        <v>220</v>
      </c>
      <c r="G128" s="3" t="s">
        <v>5</v>
      </c>
      <c r="H128" s="3">
        <v>24472</v>
      </c>
      <c r="I128" s="3" t="s">
        <v>914</v>
      </c>
      <c r="J128" s="3" t="s">
        <v>489</v>
      </c>
      <c r="K128" s="3" t="s">
        <v>104</v>
      </c>
      <c r="L128" s="10" t="s">
        <v>105</v>
      </c>
      <c r="M128" s="10" t="s">
        <v>915</v>
      </c>
      <c r="N128" s="10" t="str">
        <f t="shared" si="0"/>
        <v>40-2-1A</v>
      </c>
      <c r="O128" s="11" t="s">
        <v>916</v>
      </c>
      <c r="P128" s="3">
        <v>706</v>
      </c>
      <c r="Q128" s="10" t="s">
        <v>4</v>
      </c>
      <c r="R128" s="3">
        <v>28.45</v>
      </c>
      <c r="T128" s="3">
        <v>300</v>
      </c>
      <c r="U128" s="3"/>
      <c r="W128" s="12">
        <v>44517</v>
      </c>
      <c r="X128" s="67">
        <v>44538</v>
      </c>
      <c r="Y128" s="67">
        <v>44543</v>
      </c>
      <c r="Z128" s="67"/>
      <c r="AA128" s="67">
        <v>44543</v>
      </c>
      <c r="AB128" s="67"/>
      <c r="AC128" s="68"/>
      <c r="AE128" s="3"/>
      <c r="AF128" s="3" t="s">
        <v>917</v>
      </c>
    </row>
    <row r="129" spans="1:32" x14ac:dyDescent="0.25">
      <c r="A129" s="3" t="s">
        <v>663</v>
      </c>
      <c r="B129" s="3" t="s">
        <v>910</v>
      </c>
      <c r="C129" s="3" t="s">
        <v>911</v>
      </c>
      <c r="D129" s="3" t="s">
        <v>912</v>
      </c>
      <c r="E129" s="3" t="s">
        <v>913</v>
      </c>
      <c r="F129" s="3" t="s">
        <v>220</v>
      </c>
      <c r="G129" s="3" t="s">
        <v>5</v>
      </c>
      <c r="H129" s="3">
        <v>24472</v>
      </c>
      <c r="I129" s="3" t="s">
        <v>914</v>
      </c>
      <c r="J129" s="3" t="s">
        <v>918</v>
      </c>
      <c r="K129" s="3" t="s">
        <v>104</v>
      </c>
      <c r="L129" s="10" t="s">
        <v>105</v>
      </c>
      <c r="M129" s="10" t="s">
        <v>915</v>
      </c>
      <c r="N129" s="10" t="str">
        <f t="shared" si="0"/>
        <v>40-2-1A</v>
      </c>
      <c r="O129" s="11" t="s">
        <v>916</v>
      </c>
      <c r="P129" s="3">
        <v>706</v>
      </c>
      <c r="Q129" s="10" t="s">
        <v>4</v>
      </c>
      <c r="R129" s="3">
        <v>2.38</v>
      </c>
      <c r="T129" s="3">
        <v>300</v>
      </c>
      <c r="U129" s="3"/>
      <c r="W129" s="12">
        <v>44517</v>
      </c>
      <c r="X129" s="67">
        <v>44538</v>
      </c>
      <c r="Y129" s="67">
        <v>44543</v>
      </c>
      <c r="Z129" s="67"/>
      <c r="AA129" s="67">
        <v>44543</v>
      </c>
      <c r="AB129" s="67"/>
      <c r="AC129" s="68"/>
      <c r="AE129" s="3"/>
      <c r="AF129" s="3" t="s">
        <v>919</v>
      </c>
    </row>
    <row r="130" spans="1:32" x14ac:dyDescent="0.25">
      <c r="A130" s="3" t="s">
        <v>534</v>
      </c>
      <c r="B130" s="3" t="s">
        <v>920</v>
      </c>
      <c r="C130" s="3" t="s">
        <v>921</v>
      </c>
      <c r="D130" s="3" t="s">
        <v>922</v>
      </c>
      <c r="E130" s="3" t="s">
        <v>923</v>
      </c>
      <c r="F130" s="3" t="s">
        <v>89</v>
      </c>
      <c r="G130" s="3" t="s">
        <v>5</v>
      </c>
      <c r="H130" s="3">
        <v>24450</v>
      </c>
      <c r="I130" s="3"/>
      <c r="J130" s="3" t="s">
        <v>90</v>
      </c>
      <c r="K130" s="3"/>
      <c r="L130" s="10"/>
      <c r="M130" s="10"/>
      <c r="N130" s="10" t="str">
        <f t="shared" si="0"/>
        <v>-</v>
      </c>
      <c r="O130" s="3"/>
      <c r="P130" s="3"/>
      <c r="Q130" s="10" t="s">
        <v>6</v>
      </c>
      <c r="R130" s="3"/>
      <c r="T130" s="3"/>
      <c r="U130" s="3"/>
      <c r="W130" s="12">
        <v>44440</v>
      </c>
      <c r="X130" s="67">
        <v>44447</v>
      </c>
      <c r="Y130" s="67">
        <v>44466</v>
      </c>
      <c r="Z130" s="67"/>
      <c r="AA130" s="67">
        <v>44543</v>
      </c>
      <c r="AB130" s="67"/>
      <c r="AC130" s="68"/>
      <c r="AF130" s="3" t="s">
        <v>924</v>
      </c>
    </row>
    <row r="131" spans="1:32" x14ac:dyDescent="0.25">
      <c r="A131" s="3" t="s">
        <v>747</v>
      </c>
      <c r="B131" s="3" t="s">
        <v>910</v>
      </c>
      <c r="C131" s="3" t="s">
        <v>911</v>
      </c>
      <c r="D131" s="3" t="s">
        <v>912</v>
      </c>
      <c r="E131" s="3" t="s">
        <v>925</v>
      </c>
      <c r="F131" s="3" t="s">
        <v>220</v>
      </c>
      <c r="G131" s="3" t="s">
        <v>5</v>
      </c>
      <c r="H131" s="3">
        <v>24472</v>
      </c>
      <c r="I131" s="3" t="s">
        <v>914</v>
      </c>
      <c r="J131" s="3" t="s">
        <v>918</v>
      </c>
      <c r="K131" s="3" t="s">
        <v>104</v>
      </c>
      <c r="L131" s="10" t="s">
        <v>105</v>
      </c>
      <c r="M131" s="10" t="s">
        <v>915</v>
      </c>
      <c r="N131" s="10" t="str">
        <f t="shared" si="0"/>
        <v>40-2-1A</v>
      </c>
      <c r="O131" s="11" t="s">
        <v>916</v>
      </c>
      <c r="P131" s="3">
        <v>706</v>
      </c>
      <c r="Q131" s="10" t="s">
        <v>3</v>
      </c>
      <c r="R131" s="3">
        <v>28.45</v>
      </c>
      <c r="T131" s="3">
        <v>590</v>
      </c>
      <c r="U131" s="3"/>
      <c r="W131" s="12">
        <v>44517</v>
      </c>
      <c r="X131" s="69">
        <v>44538</v>
      </c>
      <c r="Y131" s="69">
        <v>44543</v>
      </c>
      <c r="Z131" s="69"/>
      <c r="AA131" s="69">
        <v>44543</v>
      </c>
      <c r="AB131" s="69"/>
      <c r="AC131" s="70"/>
      <c r="AF131" s="3" t="s">
        <v>926</v>
      </c>
    </row>
    <row r="132" spans="1:32" x14ac:dyDescent="0.25">
      <c r="A132" s="3" t="s">
        <v>98</v>
      </c>
      <c r="B132" s="3" t="s">
        <v>927</v>
      </c>
      <c r="C132" s="3" t="s">
        <v>927</v>
      </c>
      <c r="D132" s="3" t="s">
        <v>928</v>
      </c>
      <c r="E132" s="3" t="s">
        <v>929</v>
      </c>
      <c r="F132" s="3" t="s">
        <v>333</v>
      </c>
      <c r="G132" s="3" t="s">
        <v>5</v>
      </c>
      <c r="H132" s="3">
        <v>24437</v>
      </c>
      <c r="I132" s="3"/>
      <c r="J132" s="3" t="s">
        <v>90</v>
      </c>
      <c r="K132" s="3" t="s">
        <v>160</v>
      </c>
      <c r="L132" s="10" t="s">
        <v>529</v>
      </c>
      <c r="M132" s="10" t="s">
        <v>930</v>
      </c>
      <c r="N132" s="10" t="str">
        <f t="shared" si="0"/>
        <v>14-2-D/C</v>
      </c>
      <c r="O132" s="11" t="s">
        <v>333</v>
      </c>
      <c r="P132" s="3">
        <v>601</v>
      </c>
      <c r="Q132" s="10" t="s">
        <v>118</v>
      </c>
      <c r="R132" s="3">
        <v>0.85599999999999998</v>
      </c>
      <c r="T132" s="3">
        <v>50</v>
      </c>
      <c r="U132" s="3"/>
      <c r="W132" s="12">
        <v>44529</v>
      </c>
      <c r="X132" s="69"/>
      <c r="Y132" s="69"/>
      <c r="Z132" s="69"/>
      <c r="AA132" s="69">
        <v>44529</v>
      </c>
      <c r="AB132" s="69"/>
      <c r="AC132" s="70"/>
      <c r="AE132" s="3"/>
      <c r="AF132" s="3"/>
    </row>
    <row r="133" spans="1:32" x14ac:dyDescent="0.25">
      <c r="A133" s="3" t="s">
        <v>663</v>
      </c>
      <c r="B133" s="3" t="s">
        <v>931</v>
      </c>
      <c r="C133" s="3" t="s">
        <v>684</v>
      </c>
      <c r="D133" s="3" t="s">
        <v>932</v>
      </c>
      <c r="E133" s="3" t="s">
        <v>933</v>
      </c>
      <c r="F133" s="3" t="s">
        <v>89</v>
      </c>
      <c r="G133" s="3" t="s">
        <v>5</v>
      </c>
      <c r="H133" s="3">
        <v>24450</v>
      </c>
      <c r="I133" s="3">
        <v>5404634714</v>
      </c>
      <c r="J133" s="3" t="s">
        <v>669</v>
      </c>
      <c r="K133" s="3" t="s">
        <v>113</v>
      </c>
      <c r="L133" s="10" t="s">
        <v>490</v>
      </c>
      <c r="M133" s="10" t="s">
        <v>934</v>
      </c>
      <c r="N133" s="10" t="s">
        <v>935</v>
      </c>
      <c r="O133" s="11" t="s">
        <v>89</v>
      </c>
      <c r="P133" s="3">
        <v>64</v>
      </c>
      <c r="Q133" s="10" t="s">
        <v>936</v>
      </c>
      <c r="R133" s="3">
        <v>0.5</v>
      </c>
      <c r="T133" s="3">
        <v>160</v>
      </c>
      <c r="W133" s="12">
        <v>44473</v>
      </c>
      <c r="X133" s="69">
        <v>44510</v>
      </c>
      <c r="Y133" s="69"/>
      <c r="Z133" s="69"/>
      <c r="AA133" s="69">
        <v>44510</v>
      </c>
      <c r="AB133" s="69"/>
      <c r="AC133" s="70"/>
      <c r="AF133" s="3" t="s">
        <v>937</v>
      </c>
    </row>
    <row r="134" spans="1:32" x14ac:dyDescent="0.25">
      <c r="A134" s="64" t="s">
        <v>663</v>
      </c>
      <c r="B134" s="3" t="s">
        <v>938</v>
      </c>
      <c r="C134" s="3" t="s">
        <v>939</v>
      </c>
      <c r="D134" s="3" t="s">
        <v>243</v>
      </c>
      <c r="E134" s="3" t="s">
        <v>940</v>
      </c>
      <c r="F134" s="3" t="s">
        <v>213</v>
      </c>
      <c r="G134" s="3" t="s">
        <v>5</v>
      </c>
      <c r="H134" s="3">
        <v>24435</v>
      </c>
      <c r="I134" s="3" t="s">
        <v>941</v>
      </c>
      <c r="J134" s="3" t="s">
        <v>90</v>
      </c>
      <c r="K134" s="3" t="s">
        <v>104</v>
      </c>
      <c r="L134" s="10" t="s">
        <v>521</v>
      </c>
      <c r="M134" s="10" t="s">
        <v>942</v>
      </c>
      <c r="N134" s="10" t="str">
        <f>L134&amp;"-"&amp;M134</f>
        <v>64-15-B</v>
      </c>
      <c r="O134" s="11" t="s">
        <v>280</v>
      </c>
      <c r="P134" s="3">
        <v>706</v>
      </c>
      <c r="Q134" s="10" t="s">
        <v>4</v>
      </c>
      <c r="R134" s="3">
        <v>143.203</v>
      </c>
      <c r="T134" s="3">
        <v>300</v>
      </c>
      <c r="W134" s="12">
        <v>44451</v>
      </c>
      <c r="X134" s="66">
        <v>44477</v>
      </c>
      <c r="Y134" s="12">
        <v>44522</v>
      </c>
      <c r="AA134" s="12">
        <v>44522</v>
      </c>
      <c r="AF134" s="3" t="s">
        <v>943</v>
      </c>
    </row>
    <row r="135" spans="1:32" x14ac:dyDescent="0.25">
      <c r="A135" s="64" t="s">
        <v>747</v>
      </c>
      <c r="B135" s="3" t="s">
        <v>944</v>
      </c>
      <c r="C135" s="3" t="s">
        <v>945</v>
      </c>
      <c r="D135" s="3" t="s">
        <v>946</v>
      </c>
      <c r="E135" s="3" t="s">
        <v>947</v>
      </c>
      <c r="F135" s="3" t="s">
        <v>89</v>
      </c>
      <c r="G135" s="3" t="s">
        <v>5</v>
      </c>
      <c r="H135" s="3">
        <v>24450</v>
      </c>
      <c r="I135" s="3" t="s">
        <v>948</v>
      </c>
      <c r="J135" s="3" t="s">
        <v>261</v>
      </c>
      <c r="K135" s="3" t="s">
        <v>91</v>
      </c>
      <c r="L135" s="10" t="s">
        <v>949</v>
      </c>
      <c r="M135" s="10" t="s">
        <v>950</v>
      </c>
      <c r="N135" s="10" t="str">
        <f>L135&amp;"-"&amp;M135</f>
        <v>88-5-1H</v>
      </c>
      <c r="O135" s="11" t="s">
        <v>944</v>
      </c>
      <c r="P135" s="3">
        <v>699</v>
      </c>
      <c r="Q135" s="10" t="s">
        <v>3</v>
      </c>
      <c r="R135" s="3">
        <v>100.895</v>
      </c>
      <c r="S135" s="3"/>
      <c r="T135" s="2">
        <v>300</v>
      </c>
      <c r="W135" s="12">
        <v>44481</v>
      </c>
      <c r="X135" s="12">
        <v>44510</v>
      </c>
      <c r="Y135" s="12">
        <v>44522</v>
      </c>
      <c r="AA135" s="13">
        <v>44522</v>
      </c>
      <c r="AF135" s="3" t="s">
        <v>951</v>
      </c>
    </row>
    <row r="136" spans="1:32" x14ac:dyDescent="0.25">
      <c r="A136" s="64" t="s">
        <v>747</v>
      </c>
      <c r="B136" s="3" t="s">
        <v>944</v>
      </c>
      <c r="C136" s="3" t="s">
        <v>952</v>
      </c>
      <c r="D136" s="3" t="s">
        <v>167</v>
      </c>
      <c r="E136" s="3" t="s">
        <v>953</v>
      </c>
      <c r="F136" s="3" t="s">
        <v>89</v>
      </c>
      <c r="G136" s="3" t="s">
        <v>5</v>
      </c>
      <c r="H136" s="3">
        <v>24450</v>
      </c>
      <c r="I136" s="3" t="s">
        <v>954</v>
      </c>
      <c r="J136" s="3" t="s">
        <v>261</v>
      </c>
      <c r="K136" s="3" t="s">
        <v>91</v>
      </c>
      <c r="L136" s="10" t="s">
        <v>949</v>
      </c>
      <c r="M136" s="10" t="s">
        <v>955</v>
      </c>
      <c r="N136" s="10" t="str">
        <f>L136&amp;"-"&amp;M136</f>
        <v>88-3-A1</v>
      </c>
      <c r="O136" s="11" t="s">
        <v>944</v>
      </c>
      <c r="P136" s="3">
        <v>801</v>
      </c>
      <c r="Q136" s="10" t="s">
        <v>3</v>
      </c>
      <c r="R136" s="3">
        <v>30.815999999999999</v>
      </c>
      <c r="S136" s="3"/>
      <c r="T136" s="3">
        <v>300</v>
      </c>
      <c r="W136" s="12">
        <v>44460</v>
      </c>
      <c r="X136" s="12">
        <v>44510</v>
      </c>
      <c r="Y136" s="12">
        <v>44522</v>
      </c>
      <c r="AA136" s="13">
        <v>44522</v>
      </c>
      <c r="AF136" s="3" t="s">
        <v>956</v>
      </c>
    </row>
    <row r="137" spans="1:32" x14ac:dyDescent="0.25">
      <c r="A137" s="64" t="s">
        <v>747</v>
      </c>
      <c r="B137" s="3" t="s">
        <v>944</v>
      </c>
      <c r="C137" s="3" t="s">
        <v>957</v>
      </c>
      <c r="D137" s="3" t="s">
        <v>958</v>
      </c>
      <c r="E137" s="3" t="s">
        <v>959</v>
      </c>
      <c r="F137" s="3" t="s">
        <v>89</v>
      </c>
      <c r="G137" s="3" t="s">
        <v>5</v>
      </c>
      <c r="H137" s="3">
        <v>24450</v>
      </c>
      <c r="I137" s="3">
        <v>5404601521</v>
      </c>
      <c r="J137" s="3" t="s">
        <v>261</v>
      </c>
      <c r="K137" s="3" t="s">
        <v>91</v>
      </c>
      <c r="L137" s="10" t="s">
        <v>949</v>
      </c>
      <c r="M137" s="10" t="s">
        <v>960</v>
      </c>
      <c r="N137" s="10" t="s">
        <v>961</v>
      </c>
      <c r="O137" s="11" t="s">
        <v>944</v>
      </c>
      <c r="P137" s="3">
        <v>801</v>
      </c>
      <c r="Q137" s="10" t="s">
        <v>3</v>
      </c>
      <c r="R137" s="3">
        <v>5.7</v>
      </c>
      <c r="T137" s="3">
        <v>357</v>
      </c>
      <c r="W137" s="12">
        <v>44460</v>
      </c>
      <c r="X137" s="12" t="s">
        <v>962</v>
      </c>
      <c r="AA137" s="13"/>
      <c r="AF137" s="3" t="s">
        <v>963</v>
      </c>
    </row>
    <row r="138" spans="1:32" x14ac:dyDescent="0.25">
      <c r="A138" s="64" t="s">
        <v>741</v>
      </c>
      <c r="B138" s="3" t="s">
        <v>964</v>
      </c>
      <c r="C138" s="3" t="s">
        <v>965</v>
      </c>
      <c r="D138" s="3" t="s">
        <v>966</v>
      </c>
      <c r="E138" s="3" t="s">
        <v>967</v>
      </c>
      <c r="F138" s="3" t="s">
        <v>89</v>
      </c>
      <c r="G138" s="3" t="s">
        <v>5</v>
      </c>
      <c r="H138" s="3">
        <v>24450</v>
      </c>
      <c r="I138" s="3">
        <v>5407845965</v>
      </c>
      <c r="J138" s="3" t="s">
        <v>90</v>
      </c>
      <c r="K138" s="3" t="s">
        <v>91</v>
      </c>
      <c r="L138" s="10" t="s">
        <v>968</v>
      </c>
      <c r="M138" s="10" t="s">
        <v>969</v>
      </c>
      <c r="N138" s="10" t="s">
        <v>970</v>
      </c>
      <c r="O138" s="11" t="s">
        <v>971</v>
      </c>
      <c r="P138" s="3">
        <v>611</v>
      </c>
      <c r="Q138" s="10" t="s">
        <v>4</v>
      </c>
      <c r="R138" s="3">
        <v>10</v>
      </c>
      <c r="T138" s="3">
        <v>300</v>
      </c>
      <c r="W138" s="12">
        <v>44454</v>
      </c>
      <c r="X138" s="12">
        <v>44510</v>
      </c>
      <c r="Y138" s="12">
        <v>44522</v>
      </c>
      <c r="AA138" s="12">
        <v>44522</v>
      </c>
      <c r="AF138" s="117" t="s">
        <v>943</v>
      </c>
    </row>
    <row r="139" spans="1:32" x14ac:dyDescent="0.25">
      <c r="A139" s="3" t="s">
        <v>84</v>
      </c>
      <c r="B139" s="3" t="s">
        <v>972</v>
      </c>
      <c r="C139" s="3" t="s">
        <v>972</v>
      </c>
      <c r="D139" s="3" t="s">
        <v>973</v>
      </c>
      <c r="E139" s="3" t="s">
        <v>974</v>
      </c>
      <c r="F139" s="3" t="s">
        <v>975</v>
      </c>
      <c r="G139" s="3" t="s">
        <v>5</v>
      </c>
      <c r="H139" s="3">
        <v>22314</v>
      </c>
      <c r="I139" s="3" t="s">
        <v>976</v>
      </c>
      <c r="J139" s="3" t="s">
        <v>90</v>
      </c>
      <c r="K139" s="3" t="s">
        <v>160</v>
      </c>
      <c r="L139" s="10" t="s">
        <v>977</v>
      </c>
      <c r="M139" s="10" t="s">
        <v>978</v>
      </c>
      <c r="N139" s="10" t="str">
        <f t="shared" ref="N139:N160" si="1">L139&amp;"-"&amp;M139</f>
        <v>35A1-1-1A2</v>
      </c>
      <c r="O139" s="11" t="s">
        <v>319</v>
      </c>
      <c r="P139" s="3">
        <v>732</v>
      </c>
      <c r="Q139" s="10" t="s">
        <v>205</v>
      </c>
      <c r="R139" s="3">
        <v>2.4900000000000002</v>
      </c>
      <c r="T139" s="3">
        <v>100</v>
      </c>
      <c r="U139" s="3"/>
      <c r="W139" s="13">
        <v>44522</v>
      </c>
      <c r="Y139" s="13"/>
      <c r="AA139" s="12">
        <v>44522</v>
      </c>
      <c r="AB139" s="13"/>
      <c r="AF139" s="3"/>
    </row>
    <row r="140" spans="1:32" x14ac:dyDescent="0.25">
      <c r="A140" s="3" t="s">
        <v>98</v>
      </c>
      <c r="B140" s="3" t="s">
        <v>979</v>
      </c>
      <c r="C140" s="3" t="s">
        <v>980</v>
      </c>
      <c r="D140" s="3" t="s">
        <v>981</v>
      </c>
      <c r="E140" s="3" t="s">
        <v>982</v>
      </c>
      <c r="F140" s="3" t="s">
        <v>89</v>
      </c>
      <c r="G140" s="3" t="s">
        <v>5</v>
      </c>
      <c r="H140" s="3">
        <v>24450</v>
      </c>
      <c r="I140" s="3" t="s">
        <v>983</v>
      </c>
      <c r="J140" s="3" t="s">
        <v>151</v>
      </c>
      <c r="K140" s="3" t="s">
        <v>113</v>
      </c>
      <c r="L140" s="10" t="s">
        <v>984</v>
      </c>
      <c r="M140" s="10" t="s">
        <v>985</v>
      </c>
      <c r="N140" s="10" t="str">
        <f t="shared" si="1"/>
        <v>60-9-C</v>
      </c>
      <c r="O140" s="11" t="s">
        <v>89</v>
      </c>
      <c r="P140" s="3">
        <v>60</v>
      </c>
      <c r="Q140" s="10" t="s">
        <v>118</v>
      </c>
      <c r="R140" s="3">
        <v>5.2640000000000002</v>
      </c>
      <c r="T140" s="3">
        <v>50</v>
      </c>
      <c r="U140" s="3"/>
      <c r="W140" s="13">
        <v>44516</v>
      </c>
      <c r="Y140" s="13"/>
      <c r="AA140" s="13">
        <v>44516</v>
      </c>
      <c r="AE140" s="3"/>
      <c r="AF140" s="3"/>
    </row>
    <row r="141" spans="1:32" x14ac:dyDescent="0.25">
      <c r="A141" s="3" t="s">
        <v>84</v>
      </c>
      <c r="B141" s="3" t="s">
        <v>824</v>
      </c>
      <c r="C141" s="3" t="s">
        <v>824</v>
      </c>
      <c r="D141" s="3" t="s">
        <v>825</v>
      </c>
      <c r="E141" s="3" t="s">
        <v>826</v>
      </c>
      <c r="F141" s="3" t="s">
        <v>827</v>
      </c>
      <c r="G141" s="3" t="s">
        <v>5</v>
      </c>
      <c r="H141" s="3">
        <v>22911</v>
      </c>
      <c r="I141" s="3" t="s">
        <v>986</v>
      </c>
      <c r="J141" s="3" t="s">
        <v>90</v>
      </c>
      <c r="K141" s="3" t="s">
        <v>160</v>
      </c>
      <c r="L141" s="10" t="s">
        <v>364</v>
      </c>
      <c r="M141" s="10" t="s">
        <v>335</v>
      </c>
      <c r="N141" s="10" t="str">
        <f t="shared" si="1"/>
        <v>37-A-5</v>
      </c>
      <c r="O141" s="11" t="s">
        <v>829</v>
      </c>
      <c r="P141" s="3">
        <v>729</v>
      </c>
      <c r="Q141" s="10" t="s">
        <v>205</v>
      </c>
      <c r="R141" s="3">
        <v>2.0299999999999998</v>
      </c>
      <c r="T141" s="3">
        <v>125</v>
      </c>
      <c r="U141" s="3"/>
      <c r="W141" s="13">
        <v>44516</v>
      </c>
      <c r="Y141" s="13"/>
      <c r="AA141" s="13">
        <v>44516</v>
      </c>
      <c r="AF141" s="3"/>
    </row>
    <row r="142" spans="1:32" x14ac:dyDescent="0.25">
      <c r="A142" s="3" t="s">
        <v>84</v>
      </c>
      <c r="B142" s="3" t="s">
        <v>987</v>
      </c>
      <c r="C142" s="3" t="s">
        <v>987</v>
      </c>
      <c r="D142" s="3" t="s">
        <v>988</v>
      </c>
      <c r="E142" s="3" t="s">
        <v>989</v>
      </c>
      <c r="F142" s="3" t="s">
        <v>990</v>
      </c>
      <c r="G142" s="3" t="s">
        <v>5</v>
      </c>
      <c r="H142" s="3">
        <v>24502</v>
      </c>
      <c r="I142" s="3"/>
      <c r="J142" s="3" t="s">
        <v>90</v>
      </c>
      <c r="K142" s="3" t="s">
        <v>91</v>
      </c>
      <c r="L142" s="10" t="s">
        <v>991</v>
      </c>
      <c r="M142" s="10" t="s">
        <v>992</v>
      </c>
      <c r="N142" s="10" t="str">
        <f t="shared" si="1"/>
        <v>95-2-F1/2</v>
      </c>
      <c r="O142" s="11" t="s">
        <v>182</v>
      </c>
      <c r="P142" s="3">
        <v>610</v>
      </c>
      <c r="Q142" s="10" t="s">
        <v>993</v>
      </c>
      <c r="R142" s="3">
        <v>2.024</v>
      </c>
      <c r="T142" s="3">
        <v>175</v>
      </c>
      <c r="U142" s="3"/>
      <c r="W142" s="13">
        <v>44508</v>
      </c>
      <c r="Y142" s="13"/>
      <c r="AA142" s="13">
        <v>44508</v>
      </c>
      <c r="AF142" s="3"/>
    </row>
    <row r="143" spans="1:32" x14ac:dyDescent="0.25">
      <c r="A143" s="3" t="s">
        <v>84</v>
      </c>
      <c r="B143" s="3" t="s">
        <v>994</v>
      </c>
      <c r="C143" s="3" t="s">
        <v>995</v>
      </c>
      <c r="D143" s="3" t="s">
        <v>547</v>
      </c>
      <c r="E143" s="3" t="s">
        <v>996</v>
      </c>
      <c r="F143" s="3" t="s">
        <v>89</v>
      </c>
      <c r="G143" s="3" t="s">
        <v>5</v>
      </c>
      <c r="H143" s="3">
        <v>24450</v>
      </c>
      <c r="I143" s="3"/>
      <c r="J143" s="3" t="s">
        <v>151</v>
      </c>
      <c r="K143" s="3" t="s">
        <v>113</v>
      </c>
      <c r="L143" s="10" t="s">
        <v>997</v>
      </c>
      <c r="M143" s="10" t="s">
        <v>998</v>
      </c>
      <c r="N143" s="10" t="str">
        <f t="shared" si="1"/>
        <v>61A1-1-5</v>
      </c>
      <c r="O143" s="11" t="s">
        <v>999</v>
      </c>
      <c r="P143" s="3">
        <v>11</v>
      </c>
      <c r="Q143" s="10" t="s">
        <v>993</v>
      </c>
      <c r="R143" s="3">
        <v>1.4</v>
      </c>
      <c r="T143" s="3">
        <v>175</v>
      </c>
      <c r="U143" s="3"/>
      <c r="W143" s="13">
        <v>44508</v>
      </c>
      <c r="Y143" s="13"/>
      <c r="AA143" s="13">
        <v>44508</v>
      </c>
      <c r="AF143" s="3"/>
    </row>
    <row r="144" spans="1:32" x14ac:dyDescent="0.25">
      <c r="A144" s="3" t="s">
        <v>98</v>
      </c>
      <c r="B144" s="3" t="s">
        <v>1000</v>
      </c>
      <c r="C144" s="3" t="s">
        <v>1000</v>
      </c>
      <c r="D144" s="3" t="s">
        <v>1001</v>
      </c>
      <c r="E144" s="3" t="s">
        <v>1002</v>
      </c>
      <c r="F144" s="3" t="s">
        <v>141</v>
      </c>
      <c r="G144" s="3" t="s">
        <v>5</v>
      </c>
      <c r="H144" s="3">
        <v>24555</v>
      </c>
      <c r="I144" s="3"/>
      <c r="J144" s="3" t="s">
        <v>90</v>
      </c>
      <c r="K144" s="3" t="s">
        <v>91</v>
      </c>
      <c r="L144" s="10" t="s">
        <v>590</v>
      </c>
      <c r="M144" s="10" t="s">
        <v>1003</v>
      </c>
      <c r="N144" s="10" t="str">
        <f t="shared" si="1"/>
        <v>87-5-1B</v>
      </c>
      <c r="O144" s="11" t="s">
        <v>1004</v>
      </c>
      <c r="P144" s="3">
        <v>11</v>
      </c>
      <c r="Q144" s="10" t="s">
        <v>118</v>
      </c>
      <c r="R144" s="3">
        <v>0.06</v>
      </c>
      <c r="T144" s="3">
        <v>50</v>
      </c>
      <c r="U144" s="3"/>
      <c r="W144" s="13">
        <v>44508</v>
      </c>
      <c r="Y144" s="13"/>
      <c r="AA144" s="13">
        <v>44508</v>
      </c>
      <c r="AF144" s="3"/>
    </row>
    <row r="145" spans="1:32" x14ac:dyDescent="0.25">
      <c r="A145" s="3" t="s">
        <v>98</v>
      </c>
      <c r="B145" s="3" t="s">
        <v>1005</v>
      </c>
      <c r="C145" s="3" t="s">
        <v>1005</v>
      </c>
      <c r="D145" s="3" t="s">
        <v>1006</v>
      </c>
      <c r="E145" s="3" t="s">
        <v>1007</v>
      </c>
      <c r="F145" s="3" t="s">
        <v>1008</v>
      </c>
      <c r="G145" s="3" t="s">
        <v>1009</v>
      </c>
      <c r="H145" s="3">
        <v>19390</v>
      </c>
      <c r="I145" s="3" t="s">
        <v>1010</v>
      </c>
      <c r="J145" s="3" t="s">
        <v>90</v>
      </c>
      <c r="K145" s="3" t="s">
        <v>91</v>
      </c>
      <c r="L145" s="10" t="s">
        <v>142</v>
      </c>
      <c r="M145" s="10" t="s">
        <v>1011</v>
      </c>
      <c r="N145" s="10" t="str">
        <f t="shared" si="1"/>
        <v>98-2-2</v>
      </c>
      <c r="O145" s="11" t="s">
        <v>573</v>
      </c>
      <c r="P145" s="3">
        <v>698</v>
      </c>
      <c r="Q145" s="10" t="s">
        <v>118</v>
      </c>
      <c r="R145" s="3">
        <v>4.9870000000000001</v>
      </c>
      <c r="T145" s="3">
        <v>50</v>
      </c>
      <c r="U145" s="3"/>
      <c r="W145" s="13">
        <v>44503</v>
      </c>
      <c r="Y145" s="13"/>
      <c r="AA145" s="12">
        <v>44503</v>
      </c>
      <c r="AB145" s="13"/>
      <c r="AF145" s="3"/>
    </row>
    <row r="146" spans="1:32" x14ac:dyDescent="0.25">
      <c r="A146" s="3" t="s">
        <v>663</v>
      </c>
      <c r="B146" s="3" t="s">
        <v>1012</v>
      </c>
      <c r="C146" s="3" t="s">
        <v>1013</v>
      </c>
      <c r="D146" s="3" t="s">
        <v>1014</v>
      </c>
      <c r="E146" s="3" t="s">
        <v>1015</v>
      </c>
      <c r="F146" s="3" t="s">
        <v>89</v>
      </c>
      <c r="G146" s="3" t="s">
        <v>5</v>
      </c>
      <c r="H146" s="3">
        <v>24450</v>
      </c>
      <c r="I146" s="3" t="s">
        <v>1016</v>
      </c>
      <c r="J146" s="3" t="s">
        <v>90</v>
      </c>
      <c r="K146" s="3" t="s">
        <v>91</v>
      </c>
      <c r="L146" s="10" t="s">
        <v>152</v>
      </c>
      <c r="M146" s="10" t="s">
        <v>1017</v>
      </c>
      <c r="N146" s="10" t="str">
        <f t="shared" si="1"/>
        <v>75-12-7B</v>
      </c>
      <c r="O146" s="11" t="s">
        <v>1018</v>
      </c>
      <c r="P146" s="3">
        <v>671</v>
      </c>
      <c r="Q146" s="10" t="s">
        <v>4</v>
      </c>
      <c r="R146" s="3">
        <v>39.9</v>
      </c>
      <c r="T146" s="3">
        <v>300</v>
      </c>
      <c r="U146" s="3"/>
      <c r="W146" s="13">
        <v>44455</v>
      </c>
      <c r="X146" s="12">
        <v>44477</v>
      </c>
      <c r="Y146" s="13">
        <v>44494</v>
      </c>
      <c r="AA146" s="13">
        <v>44494</v>
      </c>
      <c r="AC146" s="3"/>
      <c r="AE146" s="3"/>
      <c r="AF146" s="3" t="s">
        <v>1019</v>
      </c>
    </row>
    <row r="147" spans="1:32" x14ac:dyDescent="0.25">
      <c r="A147" s="3" t="s">
        <v>747</v>
      </c>
      <c r="B147" s="3" t="s">
        <v>1020</v>
      </c>
      <c r="C147" s="3" t="s">
        <v>1021</v>
      </c>
      <c r="D147" s="3" t="s">
        <v>1022</v>
      </c>
      <c r="E147" s="3" t="s">
        <v>700</v>
      </c>
      <c r="F147" s="3" t="s">
        <v>701</v>
      </c>
      <c r="G147" s="3" t="s">
        <v>5</v>
      </c>
      <c r="H147" s="3">
        <v>24482</v>
      </c>
      <c r="I147" s="3" t="s">
        <v>1023</v>
      </c>
      <c r="J147" s="3" t="s">
        <v>489</v>
      </c>
      <c r="K147" s="3" t="s">
        <v>160</v>
      </c>
      <c r="L147" s="10" t="s">
        <v>245</v>
      </c>
      <c r="M147" s="10" t="s">
        <v>1024</v>
      </c>
      <c r="N147" s="10" t="str">
        <f t="shared" si="1"/>
        <v>62-33-22</v>
      </c>
      <c r="O147" s="11" t="s">
        <v>1025</v>
      </c>
      <c r="P147" s="3">
        <v>750</v>
      </c>
      <c r="Q147" s="10" t="s">
        <v>3</v>
      </c>
      <c r="R147" s="3">
        <v>8.6</v>
      </c>
      <c r="T147" s="3">
        <v>380</v>
      </c>
      <c r="U147" s="3"/>
      <c r="V147" s="3"/>
      <c r="W147" s="13">
        <v>44455</v>
      </c>
      <c r="X147" s="12">
        <v>44477</v>
      </c>
      <c r="Y147" s="13">
        <v>44494</v>
      </c>
      <c r="AA147" s="13">
        <v>44494</v>
      </c>
      <c r="AC147" s="3"/>
      <c r="AE147" s="3"/>
      <c r="AF147" s="3" t="s">
        <v>1026</v>
      </c>
    </row>
    <row r="148" spans="1:32" x14ac:dyDescent="0.25">
      <c r="A148" s="3" t="s">
        <v>747</v>
      </c>
      <c r="B148" s="3" t="s">
        <v>699</v>
      </c>
      <c r="C148" s="3" t="s">
        <v>1021</v>
      </c>
      <c r="D148" s="3" t="s">
        <v>1022</v>
      </c>
      <c r="E148" s="3" t="s">
        <v>700</v>
      </c>
      <c r="F148" s="3" t="s">
        <v>701</v>
      </c>
      <c r="G148" s="3" t="s">
        <v>5</v>
      </c>
      <c r="H148" s="3">
        <v>24482</v>
      </c>
      <c r="I148" s="3" t="s">
        <v>1023</v>
      </c>
      <c r="J148" s="3" t="s">
        <v>489</v>
      </c>
      <c r="K148" s="3" t="s">
        <v>160</v>
      </c>
      <c r="L148" s="10" t="s">
        <v>245</v>
      </c>
      <c r="M148" s="10" t="s">
        <v>702</v>
      </c>
      <c r="N148" s="10" t="str">
        <f t="shared" si="1"/>
        <v>62-A-45</v>
      </c>
      <c r="O148" s="11" t="s">
        <v>1025</v>
      </c>
      <c r="P148" s="3">
        <v>750</v>
      </c>
      <c r="Q148" s="10" t="s">
        <v>3</v>
      </c>
      <c r="R148" s="3">
        <v>15.6</v>
      </c>
      <c r="T148" s="3">
        <v>340</v>
      </c>
      <c r="U148" s="3"/>
      <c r="W148" s="13">
        <v>44455</v>
      </c>
      <c r="X148" s="12">
        <v>44477</v>
      </c>
      <c r="Y148" s="13">
        <v>44494</v>
      </c>
      <c r="AA148" s="13">
        <v>44494</v>
      </c>
      <c r="AF148" s="3" t="s">
        <v>1027</v>
      </c>
    </row>
    <row r="149" spans="1:32" x14ac:dyDescent="0.25">
      <c r="A149" s="3" t="s">
        <v>747</v>
      </c>
      <c r="B149" s="3" t="s">
        <v>699</v>
      </c>
      <c r="C149" s="3" t="s">
        <v>1021</v>
      </c>
      <c r="D149" s="3" t="s">
        <v>1022</v>
      </c>
      <c r="E149" s="3" t="s">
        <v>700</v>
      </c>
      <c r="F149" s="3" t="s">
        <v>701</v>
      </c>
      <c r="G149" s="3" t="s">
        <v>5</v>
      </c>
      <c r="H149" s="3">
        <v>24482</v>
      </c>
      <c r="I149" s="3" t="s">
        <v>1023</v>
      </c>
      <c r="J149" s="3" t="s">
        <v>489</v>
      </c>
      <c r="K149" s="3" t="s">
        <v>160</v>
      </c>
      <c r="L149" s="10" t="s">
        <v>245</v>
      </c>
      <c r="M149" s="10" t="s">
        <v>702</v>
      </c>
      <c r="N149" s="10" t="str">
        <f t="shared" si="1"/>
        <v>62-A-45</v>
      </c>
      <c r="O149" s="11" t="s">
        <v>1025</v>
      </c>
      <c r="P149" s="3">
        <v>750</v>
      </c>
      <c r="Q149" s="10" t="s">
        <v>3</v>
      </c>
      <c r="R149" s="3">
        <v>15.6</v>
      </c>
      <c r="T149" s="3">
        <v>340</v>
      </c>
      <c r="U149" s="3"/>
      <c r="W149" s="13">
        <v>44455</v>
      </c>
      <c r="X149" s="12">
        <v>44477</v>
      </c>
      <c r="Y149" s="13"/>
      <c r="AA149" s="13">
        <v>44477</v>
      </c>
      <c r="AF149" s="3" t="s">
        <v>1028</v>
      </c>
    </row>
    <row r="150" spans="1:32" x14ac:dyDescent="0.25">
      <c r="A150" s="3" t="s">
        <v>98</v>
      </c>
      <c r="B150" s="3" t="s">
        <v>1029</v>
      </c>
      <c r="C150" s="3" t="s">
        <v>1029</v>
      </c>
      <c r="D150" s="3" t="s">
        <v>1030</v>
      </c>
      <c r="E150" s="3" t="s">
        <v>1031</v>
      </c>
      <c r="F150" s="3" t="s">
        <v>1032</v>
      </c>
      <c r="G150" s="3" t="s">
        <v>5</v>
      </c>
      <c r="H150" s="3">
        <v>24430</v>
      </c>
      <c r="I150" s="3" t="s">
        <v>1033</v>
      </c>
      <c r="J150" s="3" t="s">
        <v>90</v>
      </c>
      <c r="K150" s="3" t="s">
        <v>160</v>
      </c>
      <c r="L150" s="10" t="s">
        <v>797</v>
      </c>
      <c r="M150" s="10" t="s">
        <v>861</v>
      </c>
      <c r="N150" s="10" t="str">
        <f t="shared" si="1"/>
        <v>9-A-34</v>
      </c>
      <c r="O150" s="11" t="s">
        <v>800</v>
      </c>
      <c r="P150" s="3">
        <v>601</v>
      </c>
      <c r="Q150" s="10" t="s">
        <v>118</v>
      </c>
      <c r="R150" s="3">
        <v>1.2769999999999999</v>
      </c>
      <c r="T150" s="3">
        <v>50</v>
      </c>
      <c r="U150" s="3"/>
      <c r="W150" s="13">
        <v>44490</v>
      </c>
      <c r="Y150" s="13"/>
      <c r="AA150" s="13">
        <v>44490</v>
      </c>
      <c r="AC150" s="3"/>
      <c r="AE150" s="3"/>
      <c r="AF150" s="3"/>
    </row>
    <row r="151" spans="1:32" x14ac:dyDescent="0.25">
      <c r="A151" s="3" t="s">
        <v>98</v>
      </c>
      <c r="B151" s="3" t="s">
        <v>1034</v>
      </c>
      <c r="C151" s="3" t="s">
        <v>1035</v>
      </c>
      <c r="D151" s="3" t="s">
        <v>1036</v>
      </c>
      <c r="E151" s="3" t="s">
        <v>1037</v>
      </c>
      <c r="F151" s="3" t="s">
        <v>220</v>
      </c>
      <c r="G151" s="3" t="s">
        <v>5</v>
      </c>
      <c r="H151" s="3">
        <v>24472</v>
      </c>
      <c r="I151" s="3" t="s">
        <v>1038</v>
      </c>
      <c r="J151" s="3" t="s">
        <v>669</v>
      </c>
      <c r="K151" s="3" t="s">
        <v>104</v>
      </c>
      <c r="L151" s="10" t="s">
        <v>774</v>
      </c>
      <c r="M151" s="10" t="s">
        <v>1039</v>
      </c>
      <c r="N151" s="10" t="str">
        <f t="shared" si="1"/>
        <v>28-A-24F</v>
      </c>
      <c r="O151" s="11" t="s">
        <v>1040</v>
      </c>
      <c r="P151" s="3">
        <v>706</v>
      </c>
      <c r="Q151" s="10" t="s">
        <v>118</v>
      </c>
      <c r="R151" s="3">
        <v>4.24</v>
      </c>
      <c r="T151" s="3">
        <v>50</v>
      </c>
      <c r="U151" s="3"/>
      <c r="W151" s="13">
        <v>44487</v>
      </c>
      <c r="Y151" s="13"/>
      <c r="AA151" s="13">
        <v>44487</v>
      </c>
      <c r="AF151" s="3"/>
    </row>
    <row r="152" spans="1:32" x14ac:dyDescent="0.25">
      <c r="A152" s="3" t="s">
        <v>98</v>
      </c>
      <c r="B152" s="3" t="s">
        <v>1041</v>
      </c>
      <c r="C152" s="3" t="s">
        <v>1041</v>
      </c>
      <c r="D152" s="3" t="s">
        <v>1042</v>
      </c>
      <c r="E152" s="3" t="s">
        <v>1043</v>
      </c>
      <c r="F152" s="3" t="s">
        <v>89</v>
      </c>
      <c r="G152" s="3" t="s">
        <v>5</v>
      </c>
      <c r="H152" s="3">
        <v>24450</v>
      </c>
      <c r="I152" s="3"/>
      <c r="J152" s="3" t="s">
        <v>90</v>
      </c>
      <c r="K152" s="3" t="s">
        <v>104</v>
      </c>
      <c r="L152" s="10" t="s">
        <v>711</v>
      </c>
      <c r="M152" s="10" t="s">
        <v>1044</v>
      </c>
      <c r="N152" s="10" t="str">
        <f t="shared" si="1"/>
        <v>63-A-65</v>
      </c>
      <c r="O152" s="11" t="s">
        <v>164</v>
      </c>
      <c r="P152" s="3">
        <v>716</v>
      </c>
      <c r="Q152" s="10" t="s">
        <v>118</v>
      </c>
      <c r="R152" s="3">
        <v>7.26</v>
      </c>
      <c r="T152" s="3">
        <v>50</v>
      </c>
      <c r="U152" s="3"/>
      <c r="W152" s="13">
        <v>44484</v>
      </c>
      <c r="Y152" s="13"/>
      <c r="AA152" s="13">
        <v>44484</v>
      </c>
      <c r="AC152" s="3"/>
      <c r="AE152" s="3"/>
      <c r="AF152" s="3"/>
    </row>
    <row r="153" spans="1:32" x14ac:dyDescent="0.25">
      <c r="A153" s="3" t="s">
        <v>98</v>
      </c>
      <c r="B153" s="3" t="s">
        <v>1045</v>
      </c>
      <c r="C153" s="3" t="s">
        <v>1046</v>
      </c>
      <c r="D153" s="3" t="s">
        <v>1047</v>
      </c>
      <c r="E153" s="3" t="s">
        <v>1048</v>
      </c>
      <c r="F153" s="3" t="s">
        <v>1049</v>
      </c>
      <c r="G153" s="3" t="s">
        <v>5</v>
      </c>
      <c r="H153" s="3">
        <v>22963</v>
      </c>
      <c r="I153" s="3" t="s">
        <v>1050</v>
      </c>
      <c r="J153" s="3" t="s">
        <v>90</v>
      </c>
      <c r="K153" s="3" t="s">
        <v>104</v>
      </c>
      <c r="L153" s="10" t="s">
        <v>595</v>
      </c>
      <c r="M153" s="10" t="s">
        <v>1051</v>
      </c>
      <c r="N153" s="10" t="str">
        <f t="shared" si="1"/>
        <v>51-3-1</v>
      </c>
      <c r="O153" s="11" t="s">
        <v>213</v>
      </c>
      <c r="P153" s="3">
        <v>712</v>
      </c>
      <c r="Q153" s="10" t="s">
        <v>118</v>
      </c>
      <c r="R153" s="3">
        <v>9.4499999999999993</v>
      </c>
      <c r="T153" s="3">
        <v>50</v>
      </c>
      <c r="U153" s="3"/>
      <c r="W153" s="13">
        <v>44467</v>
      </c>
      <c r="Y153" s="13"/>
      <c r="AA153" s="13">
        <v>44483</v>
      </c>
      <c r="AC153" s="3"/>
      <c r="AE153" s="3"/>
      <c r="AF153" s="3"/>
    </row>
    <row r="154" spans="1:32" x14ac:dyDescent="0.25">
      <c r="A154" s="3" t="s">
        <v>98</v>
      </c>
      <c r="B154" s="3" t="s">
        <v>1052</v>
      </c>
      <c r="C154" s="3" t="s">
        <v>1053</v>
      </c>
      <c r="D154" s="3" t="s">
        <v>1054</v>
      </c>
      <c r="E154" s="3" t="s">
        <v>1055</v>
      </c>
      <c r="F154" s="3" t="s">
        <v>178</v>
      </c>
      <c r="G154" s="3" t="s">
        <v>5</v>
      </c>
      <c r="H154" s="3">
        <v>24578</v>
      </c>
      <c r="I154" s="3" t="s">
        <v>1056</v>
      </c>
      <c r="J154" s="3" t="s">
        <v>90</v>
      </c>
      <c r="K154" s="3" t="s">
        <v>91</v>
      </c>
      <c r="L154" s="10" t="s">
        <v>542</v>
      </c>
      <c r="M154" s="10" t="s">
        <v>543</v>
      </c>
      <c r="N154" s="10" t="str">
        <f t="shared" si="1"/>
        <v>97-14-A</v>
      </c>
      <c r="O154" s="11" t="s">
        <v>1057</v>
      </c>
      <c r="P154" s="3">
        <v>11</v>
      </c>
      <c r="Q154" s="10" t="s">
        <v>118</v>
      </c>
      <c r="R154" s="3">
        <v>22.68</v>
      </c>
      <c r="T154" s="3">
        <v>50</v>
      </c>
      <c r="U154" s="3"/>
      <c r="W154" s="13">
        <v>44481</v>
      </c>
      <c r="Y154" s="13"/>
      <c r="AA154" s="13">
        <v>44483</v>
      </c>
      <c r="AC154" s="3"/>
      <c r="AE154" s="3"/>
      <c r="AF154" s="3"/>
    </row>
    <row r="155" spans="1:32" x14ac:dyDescent="0.25">
      <c r="A155" s="3" t="s">
        <v>98</v>
      </c>
      <c r="B155" s="3" t="s">
        <v>1041</v>
      </c>
      <c r="C155" s="3" t="s">
        <v>1041</v>
      </c>
      <c r="D155" s="3" t="s">
        <v>1058</v>
      </c>
      <c r="E155" s="3" t="s">
        <v>1059</v>
      </c>
      <c r="F155" s="3" t="s">
        <v>89</v>
      </c>
      <c r="G155" s="3" t="s">
        <v>5</v>
      </c>
      <c r="H155" s="3">
        <v>24450</v>
      </c>
      <c r="I155" s="3" t="s">
        <v>1060</v>
      </c>
      <c r="J155" s="3" t="s">
        <v>90</v>
      </c>
      <c r="K155" s="3" t="s">
        <v>91</v>
      </c>
      <c r="L155" s="10" t="s">
        <v>1061</v>
      </c>
      <c r="M155" s="10" t="s">
        <v>1062</v>
      </c>
      <c r="N155" s="10" t="str">
        <f t="shared" si="1"/>
        <v>85-A-28</v>
      </c>
      <c r="O155" s="11" t="s">
        <v>1063</v>
      </c>
      <c r="P155" s="3">
        <v>677</v>
      </c>
      <c r="Q155" s="10" t="s">
        <v>118</v>
      </c>
      <c r="R155" s="3">
        <v>9.2999999999999999E-2</v>
      </c>
      <c r="T155" s="3">
        <v>50</v>
      </c>
      <c r="U155" s="3"/>
      <c r="W155" s="13">
        <v>44481</v>
      </c>
      <c r="Y155" s="13"/>
      <c r="AA155" s="13">
        <v>44483</v>
      </c>
      <c r="AC155" s="3"/>
      <c r="AE155" s="3"/>
      <c r="AF155" s="3"/>
    </row>
    <row r="156" spans="1:32" x14ac:dyDescent="0.25">
      <c r="A156" s="3" t="s">
        <v>84</v>
      </c>
      <c r="B156" s="3" t="s">
        <v>1064</v>
      </c>
      <c r="C156" s="3" t="s">
        <v>1064</v>
      </c>
      <c r="D156" s="3" t="s">
        <v>1065</v>
      </c>
      <c r="E156" s="3" t="s">
        <v>1066</v>
      </c>
      <c r="F156" s="3" t="s">
        <v>1067</v>
      </c>
      <c r="G156" s="3" t="s">
        <v>5</v>
      </c>
      <c r="H156" s="3">
        <v>22192</v>
      </c>
      <c r="I156" s="3"/>
      <c r="J156" s="3" t="s">
        <v>90</v>
      </c>
      <c r="K156" s="3" t="s">
        <v>124</v>
      </c>
      <c r="L156" s="10" t="s">
        <v>1068</v>
      </c>
      <c r="M156" s="10" t="s">
        <v>1069</v>
      </c>
      <c r="N156" s="10" t="str">
        <f t="shared" si="1"/>
        <v>107-17-1</v>
      </c>
      <c r="O156" s="11" t="s">
        <v>145</v>
      </c>
      <c r="P156" s="3">
        <v>608</v>
      </c>
      <c r="Q156" s="10" t="s">
        <v>205</v>
      </c>
      <c r="R156" s="3">
        <v>28.68</v>
      </c>
      <c r="T156" s="3">
        <v>100</v>
      </c>
      <c r="U156" s="3"/>
      <c r="W156" s="13">
        <v>44482</v>
      </c>
      <c r="Y156" s="13"/>
      <c r="AA156" s="13">
        <v>44482</v>
      </c>
      <c r="AC156" s="3"/>
      <c r="AE156" s="3"/>
      <c r="AF156" s="3"/>
    </row>
    <row r="157" spans="1:32" x14ac:dyDescent="0.25">
      <c r="A157" s="3" t="s">
        <v>98</v>
      </c>
      <c r="B157" s="3" t="s">
        <v>391</v>
      </c>
      <c r="C157" s="3" t="s">
        <v>391</v>
      </c>
      <c r="D157" s="3" t="s">
        <v>677</v>
      </c>
      <c r="E157" s="3" t="s">
        <v>1070</v>
      </c>
      <c r="F157" s="3" t="s">
        <v>123</v>
      </c>
      <c r="G157" s="3" t="s">
        <v>5</v>
      </c>
      <c r="H157" s="3">
        <v>24416</v>
      </c>
      <c r="I157" s="3"/>
      <c r="J157" s="3" t="s">
        <v>90</v>
      </c>
      <c r="K157" s="3" t="s">
        <v>104</v>
      </c>
      <c r="L157" s="10" t="s">
        <v>237</v>
      </c>
      <c r="M157" s="10" t="s">
        <v>1071</v>
      </c>
      <c r="N157" s="10" t="str">
        <f t="shared" si="1"/>
        <v>78-11-E</v>
      </c>
      <c r="O157" s="11" t="s">
        <v>1072</v>
      </c>
      <c r="P157" s="3">
        <v>608</v>
      </c>
      <c r="Q157" s="10" t="s">
        <v>118</v>
      </c>
      <c r="R157" s="3">
        <v>3.6480000000000001</v>
      </c>
      <c r="T157" s="3">
        <v>50</v>
      </c>
      <c r="U157" s="3"/>
      <c r="W157" s="13">
        <v>44477</v>
      </c>
      <c r="Y157" s="13"/>
      <c r="AA157" s="13">
        <v>44477</v>
      </c>
      <c r="AC157" s="3"/>
      <c r="AE157" s="3"/>
      <c r="AF157" s="3"/>
    </row>
    <row r="158" spans="1:32" x14ac:dyDescent="0.25">
      <c r="A158" s="3" t="s">
        <v>84</v>
      </c>
      <c r="B158" s="3" t="s">
        <v>1073</v>
      </c>
      <c r="C158" s="3" t="s">
        <v>1073</v>
      </c>
      <c r="D158" s="3" t="s">
        <v>1074</v>
      </c>
      <c r="E158" s="3" t="s">
        <v>1075</v>
      </c>
      <c r="F158" s="3" t="s">
        <v>220</v>
      </c>
      <c r="G158" s="3" t="s">
        <v>5</v>
      </c>
      <c r="H158" s="3">
        <v>24472</v>
      </c>
      <c r="I158" s="3" t="s">
        <v>1076</v>
      </c>
      <c r="J158" s="3" t="s">
        <v>90</v>
      </c>
      <c r="K158" s="3" t="s">
        <v>160</v>
      </c>
      <c r="L158" s="10" t="s">
        <v>423</v>
      </c>
      <c r="M158" s="10" t="s">
        <v>1077</v>
      </c>
      <c r="N158" s="10" t="str">
        <f t="shared" si="1"/>
        <v>39-3-1B</v>
      </c>
      <c r="O158" s="11" t="s">
        <v>220</v>
      </c>
      <c r="P158" s="3">
        <v>796</v>
      </c>
      <c r="Q158" s="10" t="s">
        <v>993</v>
      </c>
      <c r="R158" s="3">
        <v>2.1379999999999999</v>
      </c>
      <c r="T158" s="3">
        <v>175</v>
      </c>
      <c r="U158" s="3"/>
      <c r="W158" s="13">
        <v>44470</v>
      </c>
      <c r="Y158" s="13"/>
      <c r="AA158" s="13">
        <v>44470</v>
      </c>
      <c r="AC158" s="3"/>
      <c r="AE158" s="3"/>
      <c r="AF158" s="3"/>
    </row>
    <row r="159" spans="1:32" x14ac:dyDescent="0.25">
      <c r="A159" s="3" t="s">
        <v>84</v>
      </c>
      <c r="B159" s="3" t="s">
        <v>233</v>
      </c>
      <c r="C159" s="3" t="s">
        <v>233</v>
      </c>
      <c r="D159" s="3" t="s">
        <v>111</v>
      </c>
      <c r="E159" s="3" t="s">
        <v>1078</v>
      </c>
      <c r="F159" s="3" t="s">
        <v>89</v>
      </c>
      <c r="G159" s="3" t="s">
        <v>5</v>
      </c>
      <c r="H159" s="3">
        <v>24450</v>
      </c>
      <c r="I159" s="3">
        <v>5408174974</v>
      </c>
      <c r="J159" s="3" t="s">
        <v>90</v>
      </c>
      <c r="K159" s="3" t="s">
        <v>113</v>
      </c>
      <c r="L159" s="10" t="s">
        <v>189</v>
      </c>
      <c r="M159" s="10" t="s">
        <v>1079</v>
      </c>
      <c r="N159" s="10" t="str">
        <f t="shared" si="1"/>
        <v>59-6-5</v>
      </c>
      <c r="O159" s="11" t="s">
        <v>1080</v>
      </c>
      <c r="P159" s="3">
        <v>641</v>
      </c>
      <c r="Q159" s="10" t="s">
        <v>993</v>
      </c>
      <c r="R159" s="3">
        <v>2.097</v>
      </c>
      <c r="T159" s="3">
        <v>175</v>
      </c>
      <c r="U159" s="3"/>
      <c r="W159" s="13">
        <v>44467</v>
      </c>
      <c r="Y159" s="13"/>
      <c r="AA159" s="13">
        <v>44468</v>
      </c>
      <c r="AF159" s="3"/>
    </row>
    <row r="160" spans="1:32" x14ac:dyDescent="0.25">
      <c r="A160" s="3" t="s">
        <v>98</v>
      </c>
      <c r="B160" s="3" t="s">
        <v>771</v>
      </c>
      <c r="C160" s="3" t="s">
        <v>771</v>
      </c>
      <c r="D160" s="3" t="s">
        <v>1081</v>
      </c>
      <c r="E160" s="3" t="s">
        <v>1082</v>
      </c>
      <c r="F160" s="3" t="s">
        <v>89</v>
      </c>
      <c r="G160" s="3" t="s">
        <v>5</v>
      </c>
      <c r="H160" s="3">
        <v>24450</v>
      </c>
      <c r="I160" s="3" t="s">
        <v>1083</v>
      </c>
      <c r="J160" s="3" t="s">
        <v>90</v>
      </c>
      <c r="K160" s="3" t="s">
        <v>160</v>
      </c>
      <c r="L160" s="10" t="s">
        <v>584</v>
      </c>
      <c r="M160" s="10" t="s">
        <v>1084</v>
      </c>
      <c r="N160" s="10" t="str">
        <f t="shared" si="1"/>
        <v>49-5-B2</v>
      </c>
      <c r="O160" s="11" t="s">
        <v>1085</v>
      </c>
      <c r="P160" s="3">
        <v>728</v>
      </c>
      <c r="Q160" s="10" t="s">
        <v>118</v>
      </c>
      <c r="R160" s="3">
        <v>19.05</v>
      </c>
      <c r="T160" s="3">
        <v>50</v>
      </c>
      <c r="U160" s="3"/>
      <c r="W160" s="13">
        <v>44468</v>
      </c>
      <c r="Y160" s="13"/>
      <c r="AA160" s="13">
        <v>44468</v>
      </c>
      <c r="AF160" s="3"/>
    </row>
    <row r="161" spans="1:32" x14ac:dyDescent="0.25">
      <c r="A161" s="3" t="s">
        <v>663</v>
      </c>
      <c r="B161" s="3" t="s">
        <v>1086</v>
      </c>
      <c r="C161" s="3" t="s">
        <v>1087</v>
      </c>
      <c r="D161" s="3" t="s">
        <v>1088</v>
      </c>
      <c r="E161" s="3" t="s">
        <v>1089</v>
      </c>
      <c r="F161" s="3" t="s">
        <v>89</v>
      </c>
      <c r="G161" s="3" t="s">
        <v>5</v>
      </c>
      <c r="H161" s="3">
        <v>24450</v>
      </c>
      <c r="I161" s="3">
        <v>4147087179</v>
      </c>
      <c r="J161" s="3" t="s">
        <v>669</v>
      </c>
      <c r="K161" s="3" t="s">
        <v>91</v>
      </c>
      <c r="L161" s="10" t="s">
        <v>310</v>
      </c>
      <c r="M161" s="10" t="s">
        <v>1090</v>
      </c>
      <c r="N161" s="10" t="s">
        <v>1091</v>
      </c>
      <c r="O161" s="11" t="s">
        <v>649</v>
      </c>
      <c r="P161" s="3">
        <v>251</v>
      </c>
      <c r="Q161" s="10" t="s">
        <v>936</v>
      </c>
      <c r="R161" s="3">
        <v>19.23</v>
      </c>
      <c r="T161" s="3">
        <v>166.5</v>
      </c>
      <c r="U161" s="3"/>
      <c r="W161" s="13">
        <v>44426</v>
      </c>
      <c r="X161" s="12">
        <v>44447</v>
      </c>
      <c r="Y161" s="13"/>
      <c r="AA161" s="13">
        <v>44447</v>
      </c>
      <c r="AF161" s="3" t="s">
        <v>1092</v>
      </c>
    </row>
    <row r="162" spans="1:32" x14ac:dyDescent="0.25">
      <c r="A162" s="3" t="s">
        <v>663</v>
      </c>
      <c r="B162" s="3" t="s">
        <v>1093</v>
      </c>
      <c r="C162" s="3" t="s">
        <v>1094</v>
      </c>
      <c r="D162" s="3" t="s">
        <v>1030</v>
      </c>
      <c r="E162" s="3" t="s">
        <v>1095</v>
      </c>
      <c r="F162" s="3" t="s">
        <v>213</v>
      </c>
      <c r="G162" s="3" t="s">
        <v>5</v>
      </c>
      <c r="H162" s="3">
        <v>24435</v>
      </c>
      <c r="I162" s="3">
        <v>5407848076</v>
      </c>
      <c r="J162" s="3" t="s">
        <v>261</v>
      </c>
      <c r="K162" s="3" t="s">
        <v>104</v>
      </c>
      <c r="L162" s="10" t="s">
        <v>1096</v>
      </c>
      <c r="M162" s="10" t="s">
        <v>1097</v>
      </c>
      <c r="N162" s="14" t="str">
        <f>L162&amp;"-"&amp;M162</f>
        <v>39A-1-64A</v>
      </c>
      <c r="O162" s="11" t="s">
        <v>213</v>
      </c>
      <c r="P162" s="3">
        <v>710</v>
      </c>
      <c r="Q162" s="10" t="s">
        <v>4</v>
      </c>
      <c r="R162" s="3">
        <v>0.94</v>
      </c>
      <c r="T162" s="3">
        <v>300</v>
      </c>
      <c r="U162" s="3"/>
      <c r="W162" s="13">
        <v>44412</v>
      </c>
      <c r="X162" s="12">
        <v>44447</v>
      </c>
      <c r="Y162" s="13">
        <v>44466</v>
      </c>
      <c r="AA162" s="13">
        <v>44466</v>
      </c>
      <c r="AC162" s="3"/>
      <c r="AE162" s="3"/>
      <c r="AF162" s="3" t="s">
        <v>1098</v>
      </c>
    </row>
    <row r="163" spans="1:32" x14ac:dyDescent="0.25">
      <c r="A163" s="3" t="s">
        <v>663</v>
      </c>
      <c r="B163" s="3" t="s">
        <v>1099</v>
      </c>
      <c r="C163" s="3" t="s">
        <v>1100</v>
      </c>
      <c r="D163" s="3" t="s">
        <v>1101</v>
      </c>
      <c r="E163" s="3" t="s">
        <v>1102</v>
      </c>
      <c r="F163" s="3" t="s">
        <v>89</v>
      </c>
      <c r="G163" s="3" t="s">
        <v>5</v>
      </c>
      <c r="H163" s="3">
        <v>24450</v>
      </c>
      <c r="I163" s="3">
        <v>7037271478</v>
      </c>
      <c r="J163" s="3" t="s">
        <v>236</v>
      </c>
      <c r="K163" s="3" t="s">
        <v>91</v>
      </c>
      <c r="L163" s="10" t="s">
        <v>310</v>
      </c>
      <c r="M163" s="10" t="s">
        <v>1103</v>
      </c>
      <c r="N163" s="14" t="str">
        <f>L163&amp;"-"&amp;M163</f>
        <v>74-6-1B</v>
      </c>
      <c r="O163" s="11" t="s">
        <v>1104</v>
      </c>
      <c r="P163" s="3">
        <v>251</v>
      </c>
      <c r="Q163" s="10" t="s">
        <v>4</v>
      </c>
      <c r="R163" s="3">
        <v>2.2570000000000001</v>
      </c>
      <c r="T163" s="3">
        <v>300</v>
      </c>
      <c r="U163" s="3"/>
      <c r="W163" s="13">
        <v>44412</v>
      </c>
      <c r="X163" s="12">
        <v>44447</v>
      </c>
      <c r="Y163" s="13">
        <v>44466</v>
      </c>
      <c r="AA163" s="13">
        <v>44466</v>
      </c>
      <c r="AF163" s="3" t="s">
        <v>1105</v>
      </c>
    </row>
    <row r="164" spans="1:32" x14ac:dyDescent="0.25">
      <c r="A164" s="3" t="s">
        <v>747</v>
      </c>
      <c r="B164" s="3" t="s">
        <v>1106</v>
      </c>
      <c r="C164" s="3" t="s">
        <v>1107</v>
      </c>
      <c r="D164" s="3" t="s">
        <v>540</v>
      </c>
      <c r="E164" s="3" t="s">
        <v>1108</v>
      </c>
      <c r="F164" s="3" t="s">
        <v>89</v>
      </c>
      <c r="G164" s="3" t="s">
        <v>5</v>
      </c>
      <c r="H164" s="3">
        <v>24450</v>
      </c>
      <c r="I164" s="3">
        <v>5404606721</v>
      </c>
      <c r="J164" s="3" t="s">
        <v>669</v>
      </c>
      <c r="K164" s="3" t="s">
        <v>91</v>
      </c>
      <c r="L164" s="10" t="s">
        <v>310</v>
      </c>
      <c r="M164" s="10" t="s">
        <v>1109</v>
      </c>
      <c r="N164" s="14" t="str">
        <f>L164&amp;"-"&amp;M164</f>
        <v>74-A-75</v>
      </c>
      <c r="O164" s="11" t="s">
        <v>1104</v>
      </c>
      <c r="P164" s="3">
        <v>251</v>
      </c>
      <c r="Q164" s="10" t="s">
        <v>3</v>
      </c>
      <c r="R164" s="3">
        <v>10.89</v>
      </c>
      <c r="T164" s="3">
        <v>400</v>
      </c>
      <c r="U164" s="3"/>
      <c r="W164" s="13">
        <v>44412</v>
      </c>
      <c r="X164" s="12">
        <v>44447</v>
      </c>
      <c r="Y164" s="13">
        <v>44466</v>
      </c>
      <c r="AA164" s="13">
        <v>44466</v>
      </c>
      <c r="AC164" s="3"/>
      <c r="AE164" s="3"/>
      <c r="AF164" s="3" t="s">
        <v>1110</v>
      </c>
    </row>
    <row r="165" spans="1:32" x14ac:dyDescent="0.25">
      <c r="A165" s="3" t="s">
        <v>534</v>
      </c>
      <c r="B165" s="3" t="s">
        <v>535</v>
      </c>
      <c r="C165" s="3" t="s">
        <v>921</v>
      </c>
      <c r="D165" s="3" t="s">
        <v>922</v>
      </c>
      <c r="E165" s="3" t="s">
        <v>1111</v>
      </c>
      <c r="F165" s="3" t="s">
        <v>89</v>
      </c>
      <c r="G165" s="3" t="s">
        <v>5</v>
      </c>
      <c r="H165" s="3">
        <v>24450</v>
      </c>
      <c r="I165" s="3">
        <v>5404649662</v>
      </c>
      <c r="J165" s="3" t="s">
        <v>681</v>
      </c>
      <c r="K165" s="3" t="s">
        <v>681</v>
      </c>
      <c r="L165" s="10" t="s">
        <v>681</v>
      </c>
      <c r="M165" s="10" t="s">
        <v>681</v>
      </c>
      <c r="N165" s="14" t="s">
        <v>681</v>
      </c>
      <c r="O165" s="3" t="s">
        <v>681</v>
      </c>
      <c r="P165" s="3" t="s">
        <v>681</v>
      </c>
      <c r="Q165" s="3" t="s">
        <v>6</v>
      </c>
      <c r="R165" s="3" t="s">
        <v>681</v>
      </c>
      <c r="T165" s="3" t="s">
        <v>681</v>
      </c>
      <c r="U165" s="3"/>
      <c r="W165" s="13">
        <v>44805</v>
      </c>
      <c r="X165" s="12">
        <v>44812</v>
      </c>
      <c r="Y165" s="13">
        <v>44466</v>
      </c>
      <c r="AA165" s="13">
        <v>44466</v>
      </c>
      <c r="AC165" s="3"/>
      <c r="AE165" s="3"/>
      <c r="AF165" s="3" t="s">
        <v>1112</v>
      </c>
    </row>
    <row r="166" spans="1:32" x14ac:dyDescent="0.25">
      <c r="A166" s="3" t="s">
        <v>741</v>
      </c>
      <c r="B166" s="3" t="s">
        <v>1113</v>
      </c>
      <c r="C166" s="3" t="s">
        <v>1114</v>
      </c>
      <c r="D166" s="3"/>
      <c r="E166" s="3" t="s">
        <v>1115</v>
      </c>
      <c r="F166" s="3" t="s">
        <v>89</v>
      </c>
      <c r="G166" s="3" t="s">
        <v>5</v>
      </c>
      <c r="H166" s="3">
        <v>24450</v>
      </c>
      <c r="I166" s="3">
        <v>5405704457</v>
      </c>
      <c r="J166" s="3" t="s">
        <v>90</v>
      </c>
      <c r="K166" s="3" t="s">
        <v>113</v>
      </c>
      <c r="L166" s="10" t="s">
        <v>290</v>
      </c>
      <c r="M166" s="10" t="s">
        <v>892</v>
      </c>
      <c r="N166" s="14" t="s">
        <v>893</v>
      </c>
      <c r="O166" s="3" t="s">
        <v>172</v>
      </c>
      <c r="P166" s="3">
        <v>64</v>
      </c>
      <c r="Q166" s="3" t="s">
        <v>4</v>
      </c>
      <c r="R166" s="3">
        <v>6.1360000000000001</v>
      </c>
      <c r="T166" s="3">
        <v>300</v>
      </c>
      <c r="U166" s="3"/>
      <c r="W166" s="13">
        <v>44426</v>
      </c>
      <c r="X166" s="12">
        <v>44812</v>
      </c>
      <c r="Y166" s="13">
        <v>44831</v>
      </c>
      <c r="AA166" s="13"/>
      <c r="AC166" s="3"/>
      <c r="AE166" s="3"/>
      <c r="AF166" s="3"/>
    </row>
    <row r="167" spans="1:32" x14ac:dyDescent="0.25">
      <c r="A167" s="3" t="s">
        <v>1116</v>
      </c>
      <c r="B167" s="3" t="s">
        <v>1117</v>
      </c>
      <c r="C167" s="3" t="s">
        <v>1117</v>
      </c>
      <c r="D167" s="3" t="s">
        <v>1118</v>
      </c>
      <c r="E167" s="3" t="s">
        <v>1119</v>
      </c>
      <c r="F167" s="3" t="s">
        <v>89</v>
      </c>
      <c r="G167" s="3" t="s">
        <v>5</v>
      </c>
      <c r="H167" s="3">
        <v>24450</v>
      </c>
      <c r="I167" s="3">
        <v>5404609477</v>
      </c>
      <c r="J167" s="3" t="s">
        <v>90</v>
      </c>
      <c r="K167" s="3" t="s">
        <v>91</v>
      </c>
      <c r="L167" s="10" t="s">
        <v>590</v>
      </c>
      <c r="M167" s="10" t="s">
        <v>1003</v>
      </c>
      <c r="N167" s="14" t="s">
        <v>1120</v>
      </c>
      <c r="O167" s="3" t="s">
        <v>155</v>
      </c>
      <c r="P167" s="3">
        <v>11</v>
      </c>
      <c r="Q167" s="3" t="s">
        <v>5</v>
      </c>
      <c r="R167" s="3">
        <v>0.64</v>
      </c>
      <c r="T167" s="3">
        <v>200</v>
      </c>
      <c r="U167" s="3"/>
      <c r="W167" s="13">
        <v>44439</v>
      </c>
      <c r="X167" s="12">
        <v>44447</v>
      </c>
      <c r="Y167" s="13"/>
      <c r="Z167" s="12">
        <v>44454</v>
      </c>
      <c r="AA167" s="13">
        <v>44454</v>
      </c>
      <c r="AC167" s="3"/>
      <c r="AE167" s="3"/>
      <c r="AF167" s="3" t="s">
        <v>1121</v>
      </c>
    </row>
    <row r="168" spans="1:32" x14ac:dyDescent="0.25">
      <c r="A168" s="3" t="s">
        <v>84</v>
      </c>
      <c r="B168" s="3" t="s">
        <v>1122</v>
      </c>
      <c r="C168" s="3" t="s">
        <v>1122</v>
      </c>
      <c r="D168" s="3" t="s">
        <v>540</v>
      </c>
      <c r="E168" s="3" t="s">
        <v>1123</v>
      </c>
      <c r="F168" s="3" t="s">
        <v>89</v>
      </c>
      <c r="G168" s="3" t="s">
        <v>5</v>
      </c>
      <c r="H168" s="3">
        <v>24450</v>
      </c>
      <c r="I168" s="3">
        <v>5403481097</v>
      </c>
      <c r="J168" s="3" t="s">
        <v>236</v>
      </c>
      <c r="K168" s="3" t="s">
        <v>104</v>
      </c>
      <c r="L168" s="10" t="s">
        <v>245</v>
      </c>
      <c r="M168" s="10" t="s">
        <v>578</v>
      </c>
      <c r="N168" s="10" t="str">
        <f>L168&amp;"-"&amp;M168</f>
        <v>62-12-A1C</v>
      </c>
      <c r="O168" s="11" t="s">
        <v>999</v>
      </c>
      <c r="P168" s="3">
        <v>788</v>
      </c>
      <c r="Q168" s="10" t="s">
        <v>993</v>
      </c>
      <c r="R168" s="3">
        <v>2.0470000000000002</v>
      </c>
      <c r="T168" s="3">
        <v>175</v>
      </c>
      <c r="U168" s="3"/>
      <c r="W168" s="13">
        <v>44447</v>
      </c>
      <c r="X168" s="13"/>
      <c r="Y168" s="13"/>
      <c r="AA168" s="13">
        <v>44447</v>
      </c>
      <c r="AC168" s="3"/>
      <c r="AE168" s="3"/>
      <c r="AF168" s="3"/>
    </row>
    <row r="169" spans="1:32" s="111" customFormat="1" x14ac:dyDescent="0.25">
      <c r="A169" s="108" t="s">
        <v>84</v>
      </c>
      <c r="B169" s="108" t="s">
        <v>460</v>
      </c>
      <c r="C169" s="108" t="s">
        <v>771</v>
      </c>
      <c r="D169" s="108" t="s">
        <v>1124</v>
      </c>
      <c r="E169" s="108" t="s">
        <v>1125</v>
      </c>
      <c r="F169" s="108" t="s">
        <v>220</v>
      </c>
      <c r="G169" s="108" t="s">
        <v>5</v>
      </c>
      <c r="H169" s="108">
        <v>24472</v>
      </c>
      <c r="I169" s="108">
        <v>5404649001</v>
      </c>
      <c r="J169" s="108" t="s">
        <v>236</v>
      </c>
      <c r="K169" s="108" t="s">
        <v>104</v>
      </c>
      <c r="L169" s="109" t="s">
        <v>105</v>
      </c>
      <c r="M169" s="109" t="s">
        <v>1126</v>
      </c>
      <c r="N169" s="119" t="str">
        <f>L169&amp;"-"&amp;M169</f>
        <v>40-1-1</v>
      </c>
      <c r="O169" s="110" t="s">
        <v>916</v>
      </c>
      <c r="P169" s="108">
        <v>706</v>
      </c>
      <c r="Q169" s="109" t="s">
        <v>993</v>
      </c>
      <c r="R169" s="108">
        <v>34.86</v>
      </c>
      <c r="T169" s="108">
        <v>175</v>
      </c>
      <c r="U169" s="108"/>
      <c r="W169" s="112">
        <v>44440</v>
      </c>
      <c r="X169" s="113"/>
      <c r="Y169" s="112"/>
      <c r="Z169" s="113"/>
      <c r="AA169" s="112">
        <v>44440</v>
      </c>
      <c r="AB169" s="113"/>
      <c r="AC169" s="108"/>
      <c r="AE169" s="108"/>
      <c r="AF169" s="108"/>
    </row>
    <row r="170" spans="1:32" x14ac:dyDescent="0.25">
      <c r="A170" s="3" t="s">
        <v>98</v>
      </c>
      <c r="B170" s="3" t="s">
        <v>1127</v>
      </c>
      <c r="C170" s="3" t="s">
        <v>1127</v>
      </c>
      <c r="D170" s="3" t="s">
        <v>540</v>
      </c>
      <c r="E170" s="3" t="s">
        <v>1128</v>
      </c>
      <c r="F170" s="3" t="s">
        <v>178</v>
      </c>
      <c r="G170" s="3" t="s">
        <v>5</v>
      </c>
      <c r="H170" s="3">
        <v>24578</v>
      </c>
      <c r="I170" s="3"/>
      <c r="J170" s="3" t="s">
        <v>90</v>
      </c>
      <c r="K170" s="3" t="s">
        <v>91</v>
      </c>
      <c r="L170" s="10" t="s">
        <v>179</v>
      </c>
      <c r="M170" s="10" t="s">
        <v>1129</v>
      </c>
      <c r="N170" s="10" t="str">
        <f>L170&amp;"-"&amp;M170</f>
        <v>96-14-D3A</v>
      </c>
      <c r="O170" s="11" t="s">
        <v>1057</v>
      </c>
      <c r="P170" s="3">
        <v>734</v>
      </c>
      <c r="Q170" s="10" t="s">
        <v>118</v>
      </c>
      <c r="R170" s="3">
        <v>6.3520000000000003</v>
      </c>
      <c r="T170" s="3">
        <v>50</v>
      </c>
      <c r="U170" s="3"/>
      <c r="W170" s="13">
        <v>44439</v>
      </c>
      <c r="Y170" s="13"/>
      <c r="AA170" s="13">
        <v>44439</v>
      </c>
      <c r="AF170" s="3"/>
    </row>
    <row r="171" spans="1:32" x14ac:dyDescent="0.25">
      <c r="A171" s="3" t="s">
        <v>98</v>
      </c>
      <c r="B171" s="3" t="s">
        <v>665</v>
      </c>
      <c r="C171" s="3" t="s">
        <v>1130</v>
      </c>
      <c r="D171" s="3" t="s">
        <v>665</v>
      </c>
      <c r="E171" s="3" t="s">
        <v>1131</v>
      </c>
      <c r="F171" s="3" t="s">
        <v>89</v>
      </c>
      <c r="G171" s="3" t="s">
        <v>5</v>
      </c>
      <c r="H171" s="3">
        <v>24450</v>
      </c>
      <c r="I171" s="3"/>
      <c r="J171" s="3" t="s">
        <v>261</v>
      </c>
      <c r="K171" s="3" t="s">
        <v>160</v>
      </c>
      <c r="L171" s="10" t="s">
        <v>584</v>
      </c>
      <c r="M171" s="10" t="s">
        <v>1132</v>
      </c>
      <c r="N171" s="10" t="str">
        <f>L171&amp;"-"&amp;M171</f>
        <v>49-6-1A</v>
      </c>
      <c r="O171" s="11" t="s">
        <v>1133</v>
      </c>
      <c r="P171" s="3">
        <v>11</v>
      </c>
      <c r="Q171" s="10" t="s">
        <v>118</v>
      </c>
      <c r="R171" s="3">
        <v>4.9000000000000002E-2</v>
      </c>
      <c r="T171" s="3">
        <v>50</v>
      </c>
      <c r="U171" s="3"/>
      <c r="W171" s="13">
        <v>44433</v>
      </c>
      <c r="Y171" s="13"/>
      <c r="AA171" s="13">
        <v>44433</v>
      </c>
      <c r="AC171" s="3"/>
      <c r="AE171" s="3"/>
      <c r="AF171" s="3"/>
    </row>
    <row r="172" spans="1:32" x14ac:dyDescent="0.25">
      <c r="A172" s="3" t="s">
        <v>537</v>
      </c>
      <c r="B172" s="3" t="s">
        <v>1134</v>
      </c>
      <c r="C172" s="3" t="s">
        <v>1135</v>
      </c>
      <c r="D172" s="3" t="s">
        <v>1136</v>
      </c>
      <c r="E172" s="3" t="s">
        <v>1137</v>
      </c>
      <c r="F172" s="3" t="s">
        <v>178</v>
      </c>
      <c r="G172" s="3" t="s">
        <v>5</v>
      </c>
      <c r="H172" s="3">
        <v>24578</v>
      </c>
      <c r="I172" s="3">
        <v>5407848080</v>
      </c>
      <c r="J172" s="3" t="s">
        <v>90</v>
      </c>
      <c r="K172" s="3" t="s">
        <v>91</v>
      </c>
      <c r="L172" s="10" t="s">
        <v>179</v>
      </c>
      <c r="M172" s="10" t="s">
        <v>1138</v>
      </c>
      <c r="N172" s="14" t="str">
        <f>L172&amp;"-"&amp;M172</f>
        <v>96-2-C1A</v>
      </c>
      <c r="O172" s="11" t="s">
        <v>182</v>
      </c>
      <c r="P172" s="3">
        <v>610</v>
      </c>
      <c r="Q172" s="10" t="s">
        <v>4</v>
      </c>
      <c r="R172" s="3">
        <v>5.74</v>
      </c>
      <c r="T172" s="3">
        <v>300</v>
      </c>
      <c r="U172" s="3"/>
      <c r="W172" s="13">
        <v>44391</v>
      </c>
      <c r="X172" s="12">
        <v>44419</v>
      </c>
      <c r="Y172" s="13">
        <v>44431</v>
      </c>
      <c r="AA172" s="13">
        <v>44431</v>
      </c>
      <c r="AC172" s="3"/>
      <c r="AE172" s="3"/>
      <c r="AF172" s="3" t="s">
        <v>1139</v>
      </c>
    </row>
    <row r="173" spans="1:32" x14ac:dyDescent="0.25">
      <c r="A173" s="3" t="s">
        <v>663</v>
      </c>
      <c r="B173" s="3" t="s">
        <v>1140</v>
      </c>
      <c r="C173" s="3"/>
      <c r="D173" s="3"/>
      <c r="E173" s="3" t="s">
        <v>773</v>
      </c>
      <c r="F173" s="3" t="s">
        <v>220</v>
      </c>
      <c r="G173" s="3" t="s">
        <v>5</v>
      </c>
      <c r="H173" s="3">
        <v>24472</v>
      </c>
      <c r="I173" s="3">
        <v>5403772111</v>
      </c>
      <c r="J173" s="3" t="s">
        <v>1141</v>
      </c>
      <c r="K173" s="3" t="s">
        <v>104</v>
      </c>
      <c r="L173" s="10" t="s">
        <v>774</v>
      </c>
      <c r="M173" s="10" t="s">
        <v>1142</v>
      </c>
      <c r="N173" s="117" t="s">
        <v>1143</v>
      </c>
      <c r="O173" s="11" t="s">
        <v>916</v>
      </c>
      <c r="P173" s="3">
        <v>81</v>
      </c>
      <c r="Q173" s="10" t="s">
        <v>4</v>
      </c>
      <c r="R173" s="3">
        <v>0.73</v>
      </c>
      <c r="T173" s="3">
        <v>160</v>
      </c>
      <c r="U173" s="3"/>
      <c r="W173" s="13">
        <v>44396</v>
      </c>
      <c r="X173" s="12">
        <v>44419</v>
      </c>
      <c r="Y173" s="13"/>
      <c r="AA173" s="12">
        <v>44419</v>
      </c>
      <c r="AF173" s="3" t="s">
        <v>1144</v>
      </c>
    </row>
    <row r="174" spans="1:32" x14ac:dyDescent="0.25">
      <c r="A174" s="3" t="s">
        <v>534</v>
      </c>
      <c r="B174" s="3" t="s">
        <v>535</v>
      </c>
      <c r="C174" s="3" t="s">
        <v>921</v>
      </c>
      <c r="D174" s="3" t="s">
        <v>922</v>
      </c>
      <c r="E174" s="3" t="s">
        <v>1111</v>
      </c>
      <c r="F174" s="3" t="s">
        <v>89</v>
      </c>
      <c r="G174" s="3" t="s">
        <v>5</v>
      </c>
      <c r="H174" s="3">
        <v>24450</v>
      </c>
      <c r="I174" s="3">
        <v>5404649662</v>
      </c>
      <c r="J174" s="3" t="s">
        <v>681</v>
      </c>
      <c r="K174" s="3" t="s">
        <v>681</v>
      </c>
      <c r="L174" s="10" t="s">
        <v>681</v>
      </c>
      <c r="M174" s="10" t="s">
        <v>681</v>
      </c>
      <c r="N174" s="14" t="s">
        <v>681</v>
      </c>
      <c r="O174" s="3" t="s">
        <v>681</v>
      </c>
      <c r="P174" s="3" t="s">
        <v>681</v>
      </c>
      <c r="Q174" s="3" t="s">
        <v>6</v>
      </c>
      <c r="R174" s="3" t="s">
        <v>681</v>
      </c>
      <c r="T174" s="3" t="s">
        <v>681</v>
      </c>
      <c r="U174" s="3"/>
      <c r="W174" s="13">
        <v>44412</v>
      </c>
      <c r="X174" s="12">
        <v>44419</v>
      </c>
      <c r="Y174" s="13"/>
      <c r="AA174" s="13"/>
      <c r="AC174" s="3"/>
      <c r="AE174" s="3"/>
      <c r="AF174" s="3" t="s">
        <v>1145</v>
      </c>
    </row>
    <row r="175" spans="1:32" x14ac:dyDescent="0.25">
      <c r="A175" s="3" t="s">
        <v>84</v>
      </c>
      <c r="B175" s="3" t="s">
        <v>1146</v>
      </c>
      <c r="C175" s="3" t="s">
        <v>1146</v>
      </c>
      <c r="D175" s="3" t="s">
        <v>756</v>
      </c>
      <c r="E175" s="3" t="s">
        <v>1147</v>
      </c>
      <c r="F175" s="3" t="s">
        <v>220</v>
      </c>
      <c r="G175" s="3" t="s">
        <v>5</v>
      </c>
      <c r="H175" s="3">
        <v>24472</v>
      </c>
      <c r="I175" s="3"/>
      <c r="J175" s="3" t="s">
        <v>236</v>
      </c>
      <c r="K175" s="3" t="s">
        <v>160</v>
      </c>
      <c r="L175" s="10" t="s">
        <v>423</v>
      </c>
      <c r="M175" s="10" t="s">
        <v>1148</v>
      </c>
      <c r="N175" s="10" t="str">
        <f t="shared" ref="N175:N206" si="2">L175&amp;"-"&amp;M175</f>
        <v>39-24-B1</v>
      </c>
      <c r="O175" s="11" t="s">
        <v>784</v>
      </c>
      <c r="P175" s="3">
        <v>613</v>
      </c>
      <c r="Q175" s="10" t="s">
        <v>205</v>
      </c>
      <c r="R175" s="3">
        <v>5.1630000000000003</v>
      </c>
      <c r="T175" s="3">
        <v>100</v>
      </c>
      <c r="U175" s="3"/>
      <c r="W175" s="13">
        <v>44428</v>
      </c>
      <c r="Y175" s="13"/>
      <c r="AA175" s="12">
        <v>44429</v>
      </c>
      <c r="AB175" s="13"/>
      <c r="AF175" s="3"/>
    </row>
    <row r="176" spans="1:32" x14ac:dyDescent="0.25">
      <c r="A176" s="3" t="s">
        <v>84</v>
      </c>
      <c r="B176" s="3" t="s">
        <v>1149</v>
      </c>
      <c r="C176" s="3" t="s">
        <v>1150</v>
      </c>
      <c r="D176" s="3" t="s">
        <v>1151</v>
      </c>
      <c r="E176" s="3" t="s">
        <v>1152</v>
      </c>
      <c r="F176" s="3" t="s">
        <v>89</v>
      </c>
      <c r="G176" s="3" t="s">
        <v>5</v>
      </c>
      <c r="H176" s="3">
        <v>24450</v>
      </c>
      <c r="I176" s="3"/>
      <c r="J176" s="3" t="s">
        <v>90</v>
      </c>
      <c r="K176" s="3" t="s">
        <v>104</v>
      </c>
      <c r="L176" s="10" t="s">
        <v>245</v>
      </c>
      <c r="M176" s="10" t="s">
        <v>718</v>
      </c>
      <c r="N176" s="14" t="str">
        <f t="shared" si="2"/>
        <v>62-A-61</v>
      </c>
      <c r="O176" s="11" t="s">
        <v>720</v>
      </c>
      <c r="P176" s="3">
        <v>703</v>
      </c>
      <c r="Q176" s="10" t="s">
        <v>993</v>
      </c>
      <c r="R176" s="3">
        <v>109.512</v>
      </c>
      <c r="T176" s="3">
        <v>175</v>
      </c>
      <c r="U176" s="3"/>
      <c r="W176" s="13">
        <v>44428</v>
      </c>
      <c r="X176" s="13"/>
      <c r="Y176" s="13"/>
      <c r="AA176" s="13">
        <v>44428</v>
      </c>
      <c r="AF176" s="3"/>
    </row>
    <row r="177" spans="1:32" x14ac:dyDescent="0.25">
      <c r="A177" s="3" t="s">
        <v>84</v>
      </c>
      <c r="B177" s="3" t="s">
        <v>1153</v>
      </c>
      <c r="C177" s="3" t="s">
        <v>1153</v>
      </c>
      <c r="D177" s="3" t="s">
        <v>243</v>
      </c>
      <c r="E177" s="3" t="s">
        <v>1154</v>
      </c>
      <c r="F177" s="3" t="s">
        <v>89</v>
      </c>
      <c r="G177" s="3" t="s">
        <v>5</v>
      </c>
      <c r="H177" s="3">
        <v>24450</v>
      </c>
      <c r="I177" s="3"/>
      <c r="J177" s="3" t="s">
        <v>90</v>
      </c>
      <c r="K177" s="3" t="s">
        <v>113</v>
      </c>
      <c r="L177" s="10" t="s">
        <v>290</v>
      </c>
      <c r="M177" s="10" t="s">
        <v>1155</v>
      </c>
      <c r="N177" s="14" t="str">
        <f t="shared" si="2"/>
        <v>46-A-12B</v>
      </c>
      <c r="O177" s="11" t="s">
        <v>610</v>
      </c>
      <c r="P177" s="3">
        <v>850</v>
      </c>
      <c r="Q177" s="10" t="s">
        <v>993</v>
      </c>
      <c r="R177" s="3">
        <v>5.3630000000000004</v>
      </c>
      <c r="T177" s="3">
        <v>175</v>
      </c>
      <c r="U177" s="3"/>
      <c r="W177" s="13">
        <v>44428</v>
      </c>
      <c r="X177" s="13"/>
      <c r="AA177" s="12">
        <v>44428</v>
      </c>
      <c r="AB177" s="13"/>
      <c r="AF177" s="3"/>
    </row>
    <row r="178" spans="1:32" x14ac:dyDescent="0.25">
      <c r="A178" s="3" t="s">
        <v>98</v>
      </c>
      <c r="B178" s="3" t="s">
        <v>1122</v>
      </c>
      <c r="C178" s="3" t="s">
        <v>1122</v>
      </c>
      <c r="D178" s="3" t="s">
        <v>1156</v>
      </c>
      <c r="E178" s="3" t="s">
        <v>1157</v>
      </c>
      <c r="F178" s="3" t="s">
        <v>89</v>
      </c>
      <c r="G178" s="3" t="s">
        <v>5</v>
      </c>
      <c r="H178" s="3">
        <v>24450</v>
      </c>
      <c r="I178" s="3" t="s">
        <v>1158</v>
      </c>
      <c r="J178" s="3" t="s">
        <v>90</v>
      </c>
      <c r="K178" s="3" t="s">
        <v>91</v>
      </c>
      <c r="L178" s="10" t="s">
        <v>310</v>
      </c>
      <c r="M178" s="10" t="s">
        <v>1159</v>
      </c>
      <c r="N178" s="10" t="str">
        <f t="shared" si="2"/>
        <v>74-10-A</v>
      </c>
      <c r="O178" s="11" t="s">
        <v>1104</v>
      </c>
      <c r="P178" s="3">
        <v>687</v>
      </c>
      <c r="Q178" s="10" t="s">
        <v>118</v>
      </c>
      <c r="R178" s="3">
        <v>6</v>
      </c>
      <c r="T178" s="3">
        <v>50</v>
      </c>
      <c r="U178" s="3"/>
      <c r="W178" s="13">
        <v>44424</v>
      </c>
      <c r="Y178" s="13"/>
      <c r="AA178" s="12">
        <v>44424</v>
      </c>
      <c r="AB178" s="13"/>
      <c r="AF178" s="3"/>
    </row>
    <row r="179" spans="1:32" x14ac:dyDescent="0.25">
      <c r="A179" s="3" t="s">
        <v>84</v>
      </c>
      <c r="B179" s="3" t="s">
        <v>636</v>
      </c>
      <c r="C179" s="3" t="s">
        <v>636</v>
      </c>
      <c r="D179" s="3" t="s">
        <v>637</v>
      </c>
      <c r="E179" s="3" t="s">
        <v>1160</v>
      </c>
      <c r="F179" s="3" t="s">
        <v>123</v>
      </c>
      <c r="G179" s="3" t="s">
        <v>5</v>
      </c>
      <c r="H179" s="3">
        <v>24416</v>
      </c>
      <c r="I179" s="3"/>
      <c r="J179" s="3" t="s">
        <v>90</v>
      </c>
      <c r="K179" s="3" t="s">
        <v>91</v>
      </c>
      <c r="L179" s="10" t="s">
        <v>513</v>
      </c>
      <c r="M179" s="10" t="s">
        <v>1161</v>
      </c>
      <c r="N179" s="14" t="str">
        <f t="shared" si="2"/>
        <v>103-11-2A</v>
      </c>
      <c r="O179" s="11" t="s">
        <v>964</v>
      </c>
      <c r="P179" s="3">
        <v>611</v>
      </c>
      <c r="Q179" s="10" t="s">
        <v>205</v>
      </c>
      <c r="R179" s="3">
        <v>3.05</v>
      </c>
      <c r="T179" s="3">
        <v>100</v>
      </c>
      <c r="U179" s="3"/>
      <c r="W179" s="13">
        <v>44420</v>
      </c>
      <c r="X179" s="13"/>
      <c r="Y179" s="13"/>
      <c r="AA179" s="13">
        <v>44420</v>
      </c>
      <c r="AF179" s="3"/>
    </row>
    <row r="180" spans="1:32" x14ac:dyDescent="0.25">
      <c r="A180" s="3" t="s">
        <v>84</v>
      </c>
      <c r="B180" s="3" t="s">
        <v>1162</v>
      </c>
      <c r="C180" s="3" t="s">
        <v>1162</v>
      </c>
      <c r="D180" s="3" t="s">
        <v>1163</v>
      </c>
      <c r="E180" s="3" t="s">
        <v>1164</v>
      </c>
      <c r="F180" s="3" t="s">
        <v>89</v>
      </c>
      <c r="G180" s="3" t="s">
        <v>5</v>
      </c>
      <c r="H180" s="3">
        <v>24450</v>
      </c>
      <c r="I180" s="3"/>
      <c r="J180" s="3" t="s">
        <v>90</v>
      </c>
      <c r="K180" s="3" t="s">
        <v>113</v>
      </c>
      <c r="L180" s="10" t="s">
        <v>290</v>
      </c>
      <c r="M180" s="10" t="s">
        <v>1165</v>
      </c>
      <c r="N180" s="14" t="str">
        <f t="shared" si="2"/>
        <v>46-A-49B</v>
      </c>
      <c r="O180" s="11" t="s">
        <v>1166</v>
      </c>
      <c r="P180" s="3">
        <v>631</v>
      </c>
      <c r="Q180" s="10" t="s">
        <v>205</v>
      </c>
      <c r="R180" s="3">
        <v>35.704999999999998</v>
      </c>
      <c r="T180" s="3">
        <v>150</v>
      </c>
      <c r="U180" s="3"/>
      <c r="W180" s="13">
        <v>44420</v>
      </c>
      <c r="Y180" s="13"/>
      <c r="AA180" s="12">
        <v>44420</v>
      </c>
      <c r="AF180" s="3"/>
    </row>
    <row r="181" spans="1:32" x14ac:dyDescent="0.25">
      <c r="A181" s="3" t="s">
        <v>98</v>
      </c>
      <c r="B181" s="3" t="s">
        <v>1167</v>
      </c>
      <c r="C181" s="3" t="s">
        <v>1167</v>
      </c>
      <c r="D181" s="3" t="s">
        <v>1168</v>
      </c>
      <c r="E181" s="3" t="s">
        <v>1169</v>
      </c>
      <c r="F181" s="3" t="s">
        <v>213</v>
      </c>
      <c r="G181" s="3" t="s">
        <v>5</v>
      </c>
      <c r="H181" s="3">
        <v>24435</v>
      </c>
      <c r="I181" s="3" t="s">
        <v>1170</v>
      </c>
      <c r="J181" s="3" t="s">
        <v>90</v>
      </c>
      <c r="K181" s="3" t="s">
        <v>160</v>
      </c>
      <c r="L181" s="10" t="s">
        <v>161</v>
      </c>
      <c r="M181" s="10" t="s">
        <v>1171</v>
      </c>
      <c r="N181" s="10" t="str">
        <f t="shared" si="2"/>
        <v>50-A-78</v>
      </c>
      <c r="O181" s="11" t="s">
        <v>851</v>
      </c>
      <c r="P181" s="3">
        <v>712</v>
      </c>
      <c r="Q181" s="10" t="s">
        <v>118</v>
      </c>
      <c r="R181" s="3">
        <v>0.41699999999999998</v>
      </c>
      <c r="T181" s="3">
        <v>50</v>
      </c>
      <c r="U181" s="3"/>
      <c r="W181" s="13">
        <v>44420</v>
      </c>
      <c r="X181" s="13"/>
      <c r="Y181" s="13"/>
      <c r="AA181" s="12">
        <v>44420</v>
      </c>
      <c r="AF181" s="3"/>
    </row>
    <row r="182" spans="1:32" x14ac:dyDescent="0.25">
      <c r="A182" s="3" t="s">
        <v>98</v>
      </c>
      <c r="B182" s="3" t="s">
        <v>1162</v>
      </c>
      <c r="C182" s="3" t="s">
        <v>1162</v>
      </c>
      <c r="D182" s="3" t="s">
        <v>1172</v>
      </c>
      <c r="E182" s="3" t="s">
        <v>1164</v>
      </c>
      <c r="F182" s="3" t="s">
        <v>89</v>
      </c>
      <c r="G182" s="3" t="s">
        <v>5</v>
      </c>
      <c r="H182" s="3">
        <v>24450</v>
      </c>
      <c r="I182" s="3"/>
      <c r="J182" s="3" t="s">
        <v>90</v>
      </c>
      <c r="K182" s="3" t="s">
        <v>113</v>
      </c>
      <c r="L182" s="10" t="s">
        <v>290</v>
      </c>
      <c r="M182" s="10" t="s">
        <v>1173</v>
      </c>
      <c r="N182" s="10" t="str">
        <f t="shared" si="2"/>
        <v>46-A-49</v>
      </c>
      <c r="O182" s="11" t="s">
        <v>1166</v>
      </c>
      <c r="P182" s="3">
        <v>631</v>
      </c>
      <c r="Q182" s="10" t="s">
        <v>118</v>
      </c>
      <c r="R182" s="3">
        <v>7.9189999999999996</v>
      </c>
      <c r="T182" s="3">
        <v>50</v>
      </c>
      <c r="U182" s="3"/>
      <c r="W182" s="13">
        <v>44420</v>
      </c>
      <c r="Y182" s="13"/>
      <c r="AA182" s="13">
        <v>44420</v>
      </c>
      <c r="AC182" s="3"/>
      <c r="AE182" s="3"/>
      <c r="AF182" s="3"/>
    </row>
    <row r="183" spans="1:32" x14ac:dyDescent="0.25">
      <c r="A183" s="3" t="s">
        <v>98</v>
      </c>
      <c r="B183" s="3" t="s">
        <v>1174</v>
      </c>
      <c r="C183" s="3" t="s">
        <v>1046</v>
      </c>
      <c r="D183" s="3" t="s">
        <v>1175</v>
      </c>
      <c r="E183" s="3" t="s">
        <v>1176</v>
      </c>
      <c r="F183" s="3" t="s">
        <v>1177</v>
      </c>
      <c r="G183" s="3" t="s">
        <v>5</v>
      </c>
      <c r="H183" s="3">
        <v>23462</v>
      </c>
      <c r="I183" s="3"/>
      <c r="J183" s="3" t="s">
        <v>90</v>
      </c>
      <c r="K183" s="3" t="s">
        <v>160</v>
      </c>
      <c r="L183" s="10" t="s">
        <v>320</v>
      </c>
      <c r="M183" s="10" t="s">
        <v>1178</v>
      </c>
      <c r="N183" s="10" t="str">
        <f t="shared" si="2"/>
        <v>36-1-2</v>
      </c>
      <c r="O183" s="11" t="s">
        <v>508</v>
      </c>
      <c r="P183" s="3">
        <v>602</v>
      </c>
      <c r="Q183" s="10" t="s">
        <v>118</v>
      </c>
      <c r="R183" s="3">
        <v>153.63999999999999</v>
      </c>
      <c r="T183" s="3">
        <v>50</v>
      </c>
      <c r="U183" s="3"/>
      <c r="W183" s="13">
        <v>44420</v>
      </c>
      <c r="Y183" s="13"/>
      <c r="AA183" s="13">
        <v>44420</v>
      </c>
      <c r="AC183" s="3"/>
      <c r="AE183" s="3"/>
      <c r="AF183" s="3"/>
    </row>
    <row r="184" spans="1:32" x14ac:dyDescent="0.25">
      <c r="A184" s="3" t="s">
        <v>98</v>
      </c>
      <c r="B184" s="3" t="s">
        <v>1179</v>
      </c>
      <c r="C184" s="3" t="s">
        <v>1180</v>
      </c>
      <c r="D184" s="3" t="s">
        <v>1181</v>
      </c>
      <c r="E184" s="3" t="s">
        <v>1182</v>
      </c>
      <c r="F184" s="3" t="s">
        <v>178</v>
      </c>
      <c r="G184" s="3" t="s">
        <v>5</v>
      </c>
      <c r="H184" s="3">
        <v>24578</v>
      </c>
      <c r="I184" s="3"/>
      <c r="J184" s="3" t="s">
        <v>261</v>
      </c>
      <c r="K184" s="3" t="s">
        <v>104</v>
      </c>
      <c r="L184" s="10" t="s">
        <v>245</v>
      </c>
      <c r="M184" s="10" t="s">
        <v>1183</v>
      </c>
      <c r="N184" s="10" t="str">
        <f t="shared" si="2"/>
        <v>62-32-102</v>
      </c>
      <c r="O184" s="11" t="s">
        <v>1184</v>
      </c>
      <c r="P184" s="3">
        <v>1052</v>
      </c>
      <c r="Q184" s="10" t="s">
        <v>118</v>
      </c>
      <c r="R184" s="3">
        <v>0.49299999999999999</v>
      </c>
      <c r="T184" s="3">
        <v>50</v>
      </c>
      <c r="U184" s="3"/>
      <c r="W184" s="13">
        <v>44406</v>
      </c>
      <c r="Y184" s="13"/>
      <c r="AA184" s="13">
        <v>44406</v>
      </c>
      <c r="AC184" s="3"/>
      <c r="AE184" s="3"/>
      <c r="AF184" s="3"/>
    </row>
    <row r="185" spans="1:32" x14ac:dyDescent="0.25">
      <c r="A185" s="3" t="s">
        <v>663</v>
      </c>
      <c r="B185" s="3" t="s">
        <v>1185</v>
      </c>
      <c r="C185" s="3" t="s">
        <v>1186</v>
      </c>
      <c r="D185" s="3" t="s">
        <v>928</v>
      </c>
      <c r="E185" s="3" t="s">
        <v>1187</v>
      </c>
      <c r="F185" s="3" t="s">
        <v>213</v>
      </c>
      <c r="G185" s="3" t="s">
        <v>5</v>
      </c>
      <c r="H185" s="3">
        <v>24435</v>
      </c>
      <c r="I185" s="3">
        <v>5403775717</v>
      </c>
      <c r="J185" s="3" t="s">
        <v>90</v>
      </c>
      <c r="K185" s="3" t="s">
        <v>104</v>
      </c>
      <c r="L185" s="10" t="s">
        <v>105</v>
      </c>
      <c r="M185" s="10" t="s">
        <v>1188</v>
      </c>
      <c r="N185" s="14" t="str">
        <f t="shared" si="2"/>
        <v>40-A-25A</v>
      </c>
      <c r="O185" s="11" t="s">
        <v>213</v>
      </c>
      <c r="P185" s="3">
        <v>706</v>
      </c>
      <c r="Q185" s="10" t="s">
        <v>4</v>
      </c>
      <c r="R185" s="3">
        <v>1</v>
      </c>
      <c r="T185" s="3">
        <v>300</v>
      </c>
      <c r="U185" s="3"/>
      <c r="W185" s="13">
        <v>44376</v>
      </c>
      <c r="X185" s="12">
        <v>44391</v>
      </c>
      <c r="Y185" s="13">
        <v>44403</v>
      </c>
      <c r="AA185" s="13">
        <v>44403</v>
      </c>
      <c r="AC185" s="3"/>
      <c r="AE185" s="3"/>
      <c r="AF185" s="3" t="s">
        <v>1189</v>
      </c>
    </row>
    <row r="186" spans="1:32" x14ac:dyDescent="0.25">
      <c r="A186" s="3" t="s">
        <v>1190</v>
      </c>
      <c r="B186" s="3" t="s">
        <v>1191</v>
      </c>
      <c r="C186" s="3" t="s">
        <v>1192</v>
      </c>
      <c r="D186" s="3" t="s">
        <v>1193</v>
      </c>
      <c r="E186" s="3" t="s">
        <v>1194</v>
      </c>
      <c r="F186" s="3" t="s">
        <v>1195</v>
      </c>
      <c r="G186" s="3" t="s">
        <v>432</v>
      </c>
      <c r="H186" s="3">
        <v>27603</v>
      </c>
      <c r="I186" s="3">
        <v>9198670001</v>
      </c>
      <c r="J186" s="3" t="s">
        <v>90</v>
      </c>
      <c r="K186" s="3" t="s">
        <v>160</v>
      </c>
      <c r="L186" s="10" t="s">
        <v>320</v>
      </c>
      <c r="M186" s="10" t="s">
        <v>1044</v>
      </c>
      <c r="N186" s="14" t="str">
        <f t="shared" si="2"/>
        <v>36-A-65</v>
      </c>
      <c r="O186" s="11" t="s">
        <v>508</v>
      </c>
      <c r="P186" s="3">
        <v>39</v>
      </c>
      <c r="Q186" s="10" t="s">
        <v>4</v>
      </c>
      <c r="R186" s="3">
        <v>92.28</v>
      </c>
      <c r="T186" s="3">
        <v>300</v>
      </c>
      <c r="U186" s="3"/>
      <c r="W186" s="13">
        <v>44365</v>
      </c>
      <c r="X186" s="12">
        <v>44391</v>
      </c>
      <c r="Y186" s="13">
        <v>44403</v>
      </c>
      <c r="AA186" s="13">
        <v>44403</v>
      </c>
      <c r="AC186" s="3"/>
      <c r="AE186" s="3"/>
      <c r="AF186" s="3" t="s">
        <v>1196</v>
      </c>
    </row>
    <row r="187" spans="1:32" s="111" customFormat="1" x14ac:dyDescent="0.25">
      <c r="A187" s="108" t="s">
        <v>339</v>
      </c>
      <c r="B187" s="108" t="s">
        <v>1197</v>
      </c>
      <c r="C187" s="108" t="s">
        <v>461</v>
      </c>
      <c r="D187" s="108" t="s">
        <v>462</v>
      </c>
      <c r="E187" s="108" t="s">
        <v>1125</v>
      </c>
      <c r="F187" s="108" t="s">
        <v>220</v>
      </c>
      <c r="G187" s="108" t="s">
        <v>5</v>
      </c>
      <c r="H187" s="108">
        <v>24472</v>
      </c>
      <c r="I187" s="108">
        <v>5404637785</v>
      </c>
      <c r="J187" s="108" t="s">
        <v>236</v>
      </c>
      <c r="K187" s="108" t="s">
        <v>104</v>
      </c>
      <c r="L187" s="109" t="s">
        <v>105</v>
      </c>
      <c r="M187" s="109" t="s">
        <v>1126</v>
      </c>
      <c r="N187" s="109" t="str">
        <f t="shared" si="2"/>
        <v>40-1-1</v>
      </c>
      <c r="O187" s="110" t="s">
        <v>916</v>
      </c>
      <c r="P187" s="108">
        <v>706</v>
      </c>
      <c r="Q187" s="109" t="s">
        <v>4</v>
      </c>
      <c r="R187" s="108">
        <v>34.86</v>
      </c>
      <c r="T187" s="111">
        <v>300</v>
      </c>
      <c r="W187" s="112">
        <v>44326</v>
      </c>
      <c r="X187" s="113">
        <v>44391</v>
      </c>
      <c r="Y187" s="113">
        <v>44403</v>
      </c>
      <c r="Z187" s="113"/>
      <c r="AA187" s="112">
        <v>44403</v>
      </c>
      <c r="AB187" s="113"/>
      <c r="AD187" s="108"/>
      <c r="AE187" s="108"/>
      <c r="AF187" s="108" t="s">
        <v>1198</v>
      </c>
    </row>
    <row r="188" spans="1:32" x14ac:dyDescent="0.25">
      <c r="A188" s="3" t="s">
        <v>663</v>
      </c>
      <c r="B188" s="3" t="s">
        <v>1199</v>
      </c>
      <c r="C188" s="3" t="s">
        <v>1200</v>
      </c>
      <c r="D188" s="3" t="s">
        <v>414</v>
      </c>
      <c r="E188" s="3" t="s">
        <v>1201</v>
      </c>
      <c r="F188" s="3" t="s">
        <v>220</v>
      </c>
      <c r="G188" s="3" t="s">
        <v>5</v>
      </c>
      <c r="H188" s="3">
        <v>24472</v>
      </c>
      <c r="I188" s="3">
        <v>5403481400</v>
      </c>
      <c r="J188" s="3" t="s">
        <v>90</v>
      </c>
      <c r="K188" s="3" t="s">
        <v>160</v>
      </c>
      <c r="L188" s="10" t="s">
        <v>659</v>
      </c>
      <c r="M188" s="10" t="s">
        <v>1202</v>
      </c>
      <c r="N188" s="14" t="str">
        <f t="shared" si="2"/>
        <v>27-1-1B</v>
      </c>
      <c r="O188" s="11" t="s">
        <v>220</v>
      </c>
      <c r="P188" s="3">
        <v>606</v>
      </c>
      <c r="Q188" s="10" t="s">
        <v>4</v>
      </c>
      <c r="R188" s="3">
        <v>3.524</v>
      </c>
      <c r="T188" s="3">
        <v>300</v>
      </c>
      <c r="U188" s="3"/>
      <c r="W188" s="13">
        <v>44365</v>
      </c>
      <c r="X188" s="12">
        <v>44391</v>
      </c>
      <c r="Y188" s="13">
        <v>44403</v>
      </c>
      <c r="AA188" s="13">
        <v>44403</v>
      </c>
      <c r="AF188" s="3" t="s">
        <v>1203</v>
      </c>
    </row>
    <row r="189" spans="1:32" x14ac:dyDescent="0.25">
      <c r="A189" s="3" t="s">
        <v>84</v>
      </c>
      <c r="B189" s="3" t="s">
        <v>1204</v>
      </c>
      <c r="C189" s="3" t="s">
        <v>1204</v>
      </c>
      <c r="D189" s="3" t="s">
        <v>1205</v>
      </c>
      <c r="E189" s="3" t="s">
        <v>1206</v>
      </c>
      <c r="F189" s="3" t="s">
        <v>89</v>
      </c>
      <c r="G189" s="3" t="s">
        <v>5</v>
      </c>
      <c r="H189" s="3">
        <v>24450</v>
      </c>
      <c r="I189" s="3">
        <v>5404613220</v>
      </c>
      <c r="J189" s="3" t="s">
        <v>90</v>
      </c>
      <c r="K189" s="3" t="s">
        <v>91</v>
      </c>
      <c r="L189" s="10" t="s">
        <v>590</v>
      </c>
      <c r="M189" s="10" t="s">
        <v>1207</v>
      </c>
      <c r="N189" s="14" t="str">
        <f t="shared" si="2"/>
        <v>87-10-A1</v>
      </c>
      <c r="O189" s="11" t="s">
        <v>182</v>
      </c>
      <c r="P189" s="3">
        <v>610</v>
      </c>
      <c r="Q189" s="10" t="s">
        <v>205</v>
      </c>
      <c r="R189" s="3">
        <v>4.8600000000000003</v>
      </c>
      <c r="T189" s="3">
        <v>100</v>
      </c>
      <c r="U189" s="3"/>
      <c r="W189" s="13">
        <v>44383</v>
      </c>
      <c r="Z189" s="13"/>
      <c r="AA189" s="12">
        <v>44393</v>
      </c>
      <c r="AB189" s="13"/>
      <c r="AF189" s="3"/>
    </row>
    <row r="190" spans="1:32" x14ac:dyDescent="0.25">
      <c r="A190" s="3" t="s">
        <v>98</v>
      </c>
      <c r="B190" s="3" t="s">
        <v>1208</v>
      </c>
      <c r="C190" s="3" t="s">
        <v>1208</v>
      </c>
      <c r="D190" s="3" t="s">
        <v>981</v>
      </c>
      <c r="E190" s="3" t="s">
        <v>1209</v>
      </c>
      <c r="F190" s="3" t="s">
        <v>213</v>
      </c>
      <c r="G190" s="3" t="s">
        <v>5</v>
      </c>
      <c r="H190" s="3">
        <v>24435</v>
      </c>
      <c r="I190" s="3"/>
      <c r="J190" s="3" t="s">
        <v>90</v>
      </c>
      <c r="K190" s="3" t="s">
        <v>104</v>
      </c>
      <c r="L190" s="10" t="s">
        <v>595</v>
      </c>
      <c r="M190" s="10" t="s">
        <v>1210</v>
      </c>
      <c r="N190" s="10" t="str">
        <f t="shared" si="2"/>
        <v>51-23-42</v>
      </c>
      <c r="O190" s="11" t="s">
        <v>1211</v>
      </c>
      <c r="P190" s="3">
        <v>706</v>
      </c>
      <c r="Q190" s="10" t="s">
        <v>118</v>
      </c>
      <c r="R190" s="3">
        <v>1.3</v>
      </c>
      <c r="T190" s="3">
        <v>50</v>
      </c>
      <c r="U190" s="3"/>
      <c r="W190" s="13">
        <v>44390</v>
      </c>
      <c r="X190" s="13"/>
      <c r="Y190" s="13"/>
      <c r="AA190" s="13">
        <v>44390</v>
      </c>
      <c r="AF190" s="3"/>
    </row>
    <row r="191" spans="1:32" x14ac:dyDescent="0.25">
      <c r="A191" s="3" t="s">
        <v>1190</v>
      </c>
      <c r="B191" s="3" t="s">
        <v>1212</v>
      </c>
      <c r="C191" s="3" t="s">
        <v>1213</v>
      </c>
      <c r="D191" s="3" t="s">
        <v>1214</v>
      </c>
      <c r="E191" s="3" t="s">
        <v>1215</v>
      </c>
      <c r="F191" s="3" t="s">
        <v>213</v>
      </c>
      <c r="G191" s="3" t="s">
        <v>5</v>
      </c>
      <c r="H191" s="3">
        <v>24435</v>
      </c>
      <c r="I191" s="3">
        <v>4844674683</v>
      </c>
      <c r="J191" s="3" t="s">
        <v>90</v>
      </c>
      <c r="K191" s="3" t="s">
        <v>104</v>
      </c>
      <c r="L191" s="10" t="s">
        <v>789</v>
      </c>
      <c r="M191" s="10" t="s">
        <v>1159</v>
      </c>
      <c r="N191" s="10" t="str">
        <f t="shared" si="2"/>
        <v>38-10-A</v>
      </c>
      <c r="O191" s="11" t="s">
        <v>213</v>
      </c>
      <c r="P191" s="3">
        <v>11</v>
      </c>
      <c r="Q191" s="10" t="s">
        <v>4</v>
      </c>
      <c r="R191" s="3">
        <v>48.889000000000003</v>
      </c>
      <c r="T191" s="3">
        <v>300</v>
      </c>
      <c r="U191" s="3"/>
      <c r="W191" s="13">
        <v>44243</v>
      </c>
      <c r="X191" s="13">
        <v>44328</v>
      </c>
      <c r="Y191" s="13">
        <v>44340</v>
      </c>
      <c r="AA191" s="13">
        <v>44375</v>
      </c>
      <c r="AC191" s="3"/>
      <c r="AE191" s="3"/>
      <c r="AF191" s="3" t="s">
        <v>1216</v>
      </c>
    </row>
    <row r="192" spans="1:32" x14ac:dyDescent="0.25">
      <c r="A192" s="3" t="s">
        <v>747</v>
      </c>
      <c r="B192" s="3" t="s">
        <v>1217</v>
      </c>
      <c r="C192" s="3" t="s">
        <v>1218</v>
      </c>
      <c r="D192" s="3" t="s">
        <v>1219</v>
      </c>
      <c r="E192" s="3" t="s">
        <v>1220</v>
      </c>
      <c r="F192" s="3" t="s">
        <v>89</v>
      </c>
      <c r="G192" s="3" t="s">
        <v>5</v>
      </c>
      <c r="H192" s="3">
        <v>24450</v>
      </c>
      <c r="I192" s="3">
        <v>2034511734</v>
      </c>
      <c r="J192" s="3" t="s">
        <v>261</v>
      </c>
      <c r="K192" s="3" t="s">
        <v>113</v>
      </c>
      <c r="L192" s="10" t="s">
        <v>310</v>
      </c>
      <c r="M192" s="10" t="s">
        <v>1221</v>
      </c>
      <c r="N192" s="10" t="str">
        <f t="shared" si="2"/>
        <v>74-A-29B</v>
      </c>
      <c r="O192" s="11" t="s">
        <v>1222</v>
      </c>
      <c r="P192" s="3">
        <v>672</v>
      </c>
      <c r="Q192" s="10" t="s">
        <v>3</v>
      </c>
      <c r="R192" s="3">
        <v>24.972000000000001</v>
      </c>
      <c r="T192" s="3">
        <v>549.72</v>
      </c>
      <c r="U192" s="3"/>
      <c r="W192" s="13">
        <v>44336</v>
      </c>
      <c r="X192" s="13">
        <v>44356</v>
      </c>
      <c r="Y192" s="13">
        <v>44375</v>
      </c>
      <c r="AA192" s="13">
        <v>44375</v>
      </c>
      <c r="AF192" s="3" t="s">
        <v>951</v>
      </c>
    </row>
    <row r="193" spans="1:32" x14ac:dyDescent="0.25">
      <c r="A193" s="3" t="s">
        <v>98</v>
      </c>
      <c r="B193" s="3" t="s">
        <v>324</v>
      </c>
      <c r="C193" s="3" t="s">
        <v>324</v>
      </c>
      <c r="D193" s="3" t="s">
        <v>1223</v>
      </c>
      <c r="E193" s="3" t="s">
        <v>1224</v>
      </c>
      <c r="F193" s="3" t="s">
        <v>123</v>
      </c>
      <c r="G193" s="3" t="s">
        <v>5</v>
      </c>
      <c r="H193" s="3">
        <v>24416</v>
      </c>
      <c r="I193" s="3"/>
      <c r="J193" s="3" t="s">
        <v>90</v>
      </c>
      <c r="K193" s="3" t="s">
        <v>104</v>
      </c>
      <c r="L193" s="10" t="s">
        <v>711</v>
      </c>
      <c r="M193" s="10" t="s">
        <v>1225</v>
      </c>
      <c r="N193" s="10" t="str">
        <f t="shared" si="2"/>
        <v>63-7-1</v>
      </c>
      <c r="O193" s="11" t="s">
        <v>280</v>
      </c>
      <c r="P193" s="3">
        <v>706</v>
      </c>
      <c r="Q193" s="10" t="s">
        <v>118</v>
      </c>
      <c r="R193" s="3">
        <v>5.8000000000000003E-2</v>
      </c>
      <c r="T193" s="3">
        <v>50</v>
      </c>
      <c r="U193" s="3"/>
      <c r="W193" s="13">
        <v>44369</v>
      </c>
      <c r="Z193" s="13"/>
      <c r="AA193" s="12">
        <v>44369</v>
      </c>
      <c r="AB193" s="13"/>
      <c r="AF193" s="3"/>
    </row>
    <row r="194" spans="1:32" x14ac:dyDescent="0.25">
      <c r="A194" s="3" t="s">
        <v>98</v>
      </c>
      <c r="B194" s="3" t="s">
        <v>1226</v>
      </c>
      <c r="C194" s="3" t="s">
        <v>1226</v>
      </c>
      <c r="D194" s="3" t="s">
        <v>1227</v>
      </c>
      <c r="E194" s="3" t="s">
        <v>1228</v>
      </c>
      <c r="F194" s="3" t="s">
        <v>123</v>
      </c>
      <c r="G194" s="3" t="s">
        <v>5</v>
      </c>
      <c r="H194" s="3">
        <v>24416</v>
      </c>
      <c r="I194" s="3"/>
      <c r="J194" s="3" t="s">
        <v>236</v>
      </c>
      <c r="K194" s="3" t="s">
        <v>104</v>
      </c>
      <c r="L194" s="10" t="s">
        <v>237</v>
      </c>
      <c r="M194" s="10" t="s">
        <v>1229</v>
      </c>
      <c r="N194" s="10" t="str">
        <f t="shared" si="2"/>
        <v>78-A-11B1</v>
      </c>
      <c r="O194" s="11" t="s">
        <v>123</v>
      </c>
      <c r="P194" s="3">
        <v>733</v>
      </c>
      <c r="Q194" s="10" t="s">
        <v>118</v>
      </c>
      <c r="R194" s="3">
        <v>0.312</v>
      </c>
      <c r="T194" s="3">
        <v>50</v>
      </c>
      <c r="U194" s="3"/>
      <c r="W194" s="13">
        <v>44369</v>
      </c>
      <c r="Y194" s="13"/>
      <c r="AA194" s="13">
        <v>44369</v>
      </c>
      <c r="AC194" s="3"/>
      <c r="AE194" s="3"/>
      <c r="AF194" s="3"/>
    </row>
    <row r="195" spans="1:32" x14ac:dyDescent="0.25">
      <c r="A195" s="3" t="s">
        <v>98</v>
      </c>
      <c r="B195" s="3" t="s">
        <v>1230</v>
      </c>
      <c r="C195" s="3" t="s">
        <v>1230</v>
      </c>
      <c r="D195" s="3" t="s">
        <v>981</v>
      </c>
      <c r="E195" s="3" t="s">
        <v>1231</v>
      </c>
      <c r="F195" s="3" t="s">
        <v>806</v>
      </c>
      <c r="G195" s="3" t="s">
        <v>5</v>
      </c>
      <c r="H195" s="3">
        <v>24579</v>
      </c>
      <c r="I195" s="3"/>
      <c r="J195" s="3" t="s">
        <v>236</v>
      </c>
      <c r="K195" s="3" t="s">
        <v>124</v>
      </c>
      <c r="L195" s="10" t="s">
        <v>1232</v>
      </c>
      <c r="M195" s="10" t="s">
        <v>1233</v>
      </c>
      <c r="N195" s="10" t="str">
        <f t="shared" si="2"/>
        <v>108A2-1-VS-13</v>
      </c>
      <c r="O195" s="11" t="s">
        <v>141</v>
      </c>
      <c r="P195" s="3">
        <v>130</v>
      </c>
      <c r="Q195" s="10" t="s">
        <v>118</v>
      </c>
      <c r="R195" s="3">
        <v>22.31</v>
      </c>
      <c r="T195" s="3">
        <v>50</v>
      </c>
      <c r="U195" s="3"/>
      <c r="W195" s="13">
        <v>44361</v>
      </c>
      <c r="X195" s="13"/>
      <c r="Y195" s="13"/>
      <c r="AA195" s="13">
        <v>44361</v>
      </c>
      <c r="AF195" s="3"/>
    </row>
    <row r="196" spans="1:32" x14ac:dyDescent="0.25">
      <c r="A196" s="3" t="s">
        <v>84</v>
      </c>
      <c r="B196" s="3" t="s">
        <v>1234</v>
      </c>
      <c r="C196" s="3" t="s">
        <v>1234</v>
      </c>
      <c r="D196" s="3" t="s">
        <v>1235</v>
      </c>
      <c r="E196" s="3" t="s">
        <v>1236</v>
      </c>
      <c r="F196" s="3" t="s">
        <v>89</v>
      </c>
      <c r="G196" s="3" t="s">
        <v>5</v>
      </c>
      <c r="H196" s="3">
        <v>24450</v>
      </c>
      <c r="I196" s="3"/>
      <c r="J196" s="3" t="s">
        <v>90</v>
      </c>
      <c r="K196" s="3" t="s">
        <v>113</v>
      </c>
      <c r="L196" s="10" t="s">
        <v>169</v>
      </c>
      <c r="M196" s="10" t="s">
        <v>1237</v>
      </c>
      <c r="N196" s="14" t="str">
        <f t="shared" si="2"/>
        <v>47-A-54A</v>
      </c>
      <c r="O196" s="11" t="s">
        <v>1238</v>
      </c>
      <c r="P196" s="3">
        <v>631</v>
      </c>
      <c r="Q196" s="10" t="s">
        <v>205</v>
      </c>
      <c r="R196" s="3">
        <v>2.0110000000000001</v>
      </c>
      <c r="T196" s="3">
        <v>125</v>
      </c>
      <c r="U196" s="3"/>
      <c r="W196" s="13">
        <v>44357</v>
      </c>
      <c r="X196" s="13"/>
      <c r="Y196" s="13"/>
      <c r="AA196" s="13">
        <v>44357</v>
      </c>
      <c r="AC196" s="3"/>
      <c r="AE196" s="3"/>
      <c r="AF196" s="3"/>
    </row>
    <row r="197" spans="1:32" x14ac:dyDescent="0.25">
      <c r="A197" s="3" t="s">
        <v>84</v>
      </c>
      <c r="B197" s="3" t="s">
        <v>1234</v>
      </c>
      <c r="C197" s="3" t="s">
        <v>1234</v>
      </c>
      <c r="D197" s="3" t="s">
        <v>1235</v>
      </c>
      <c r="E197" s="3" t="s">
        <v>1236</v>
      </c>
      <c r="F197" s="3" t="s">
        <v>89</v>
      </c>
      <c r="G197" s="3" t="s">
        <v>5</v>
      </c>
      <c r="H197" s="3">
        <v>24450</v>
      </c>
      <c r="I197" s="3"/>
      <c r="J197" s="3" t="s">
        <v>90</v>
      </c>
      <c r="K197" s="3" t="s">
        <v>113</v>
      </c>
      <c r="L197" s="10" t="s">
        <v>169</v>
      </c>
      <c r="M197" s="10" t="s">
        <v>1239</v>
      </c>
      <c r="N197" s="14" t="str">
        <f t="shared" si="2"/>
        <v>47-A-54B</v>
      </c>
      <c r="O197" s="3" t="s">
        <v>1238</v>
      </c>
      <c r="P197" s="3">
        <v>631</v>
      </c>
      <c r="Q197" s="3" t="s">
        <v>205</v>
      </c>
      <c r="R197" s="3">
        <v>2.0150000000000001</v>
      </c>
      <c r="T197" s="3">
        <v>125</v>
      </c>
      <c r="U197" s="3"/>
      <c r="W197" s="13">
        <v>44357</v>
      </c>
      <c r="X197" s="13"/>
      <c r="Y197" s="13"/>
      <c r="AA197" s="13">
        <v>44357</v>
      </c>
      <c r="AF197" s="3"/>
    </row>
    <row r="198" spans="1:32" x14ac:dyDescent="0.25">
      <c r="A198" s="3" t="s">
        <v>84</v>
      </c>
      <c r="B198" s="3" t="s">
        <v>1240</v>
      </c>
      <c r="C198" s="3" t="s">
        <v>1240</v>
      </c>
      <c r="D198" s="3" t="s">
        <v>243</v>
      </c>
      <c r="E198" s="3" t="s">
        <v>1241</v>
      </c>
      <c r="F198" s="3" t="s">
        <v>89</v>
      </c>
      <c r="G198" s="3" t="s">
        <v>5</v>
      </c>
      <c r="H198" s="3">
        <v>24450</v>
      </c>
      <c r="I198" s="3">
        <v>5404608092</v>
      </c>
      <c r="J198" s="3" t="s">
        <v>90</v>
      </c>
      <c r="K198" s="3" t="s">
        <v>91</v>
      </c>
      <c r="L198" s="10" t="s">
        <v>590</v>
      </c>
      <c r="M198" s="10" t="s">
        <v>1242</v>
      </c>
      <c r="N198" s="14" t="str">
        <f t="shared" si="2"/>
        <v>87-7-1C</v>
      </c>
      <c r="O198" s="11" t="s">
        <v>1004</v>
      </c>
      <c r="P198" s="3">
        <v>678</v>
      </c>
      <c r="Q198" s="10" t="s">
        <v>205</v>
      </c>
      <c r="R198" s="3">
        <v>2</v>
      </c>
      <c r="T198" s="2">
        <v>100</v>
      </c>
      <c r="W198" s="13">
        <v>44351</v>
      </c>
      <c r="AA198" s="13">
        <v>44351</v>
      </c>
      <c r="AD198" s="3"/>
      <c r="AE198" s="3"/>
      <c r="AF198" s="3"/>
    </row>
    <row r="199" spans="1:32" x14ac:dyDescent="0.25">
      <c r="A199" s="3" t="s">
        <v>98</v>
      </c>
      <c r="B199" s="3" t="s">
        <v>1243</v>
      </c>
      <c r="C199" s="3" t="s">
        <v>1243</v>
      </c>
      <c r="D199" s="3" t="s">
        <v>1244</v>
      </c>
      <c r="E199" s="3" t="s">
        <v>1245</v>
      </c>
      <c r="F199" s="3" t="s">
        <v>213</v>
      </c>
      <c r="G199" s="3" t="s">
        <v>5</v>
      </c>
      <c r="H199" s="3">
        <v>24435</v>
      </c>
      <c r="I199" s="3" t="s">
        <v>1246</v>
      </c>
      <c r="J199" s="3" t="s">
        <v>90</v>
      </c>
      <c r="K199" s="3" t="s">
        <v>104</v>
      </c>
      <c r="L199" s="10" t="s">
        <v>595</v>
      </c>
      <c r="M199" s="10" t="s">
        <v>1247</v>
      </c>
      <c r="N199" s="10" t="str">
        <f t="shared" si="2"/>
        <v>51-24-14</v>
      </c>
      <c r="O199" s="11" t="s">
        <v>1248</v>
      </c>
      <c r="P199" s="3">
        <v>706</v>
      </c>
      <c r="Q199" s="10" t="s">
        <v>118</v>
      </c>
      <c r="R199" s="3">
        <v>2.5499999999999998</v>
      </c>
      <c r="T199" s="3">
        <v>50</v>
      </c>
      <c r="U199" s="3"/>
      <c r="W199" s="13">
        <v>44350</v>
      </c>
      <c r="AA199" s="13">
        <v>44350</v>
      </c>
      <c r="AD199" s="3"/>
      <c r="AE199" s="3"/>
      <c r="AF199" s="3"/>
    </row>
    <row r="200" spans="1:32" x14ac:dyDescent="0.25">
      <c r="A200" s="3" t="s">
        <v>663</v>
      </c>
      <c r="B200" s="3" t="s">
        <v>1249</v>
      </c>
      <c r="C200" s="3" t="s">
        <v>1250</v>
      </c>
      <c r="D200" s="3" t="s">
        <v>167</v>
      </c>
      <c r="E200" s="3" t="s">
        <v>1251</v>
      </c>
      <c r="F200" s="3" t="s">
        <v>806</v>
      </c>
      <c r="G200" s="3" t="s">
        <v>5</v>
      </c>
      <c r="H200" s="3">
        <v>24579</v>
      </c>
      <c r="I200" s="3">
        <v>5404608886</v>
      </c>
      <c r="J200" s="3" t="s">
        <v>236</v>
      </c>
      <c r="K200" s="3" t="s">
        <v>124</v>
      </c>
      <c r="L200" s="10" t="s">
        <v>807</v>
      </c>
      <c r="M200" s="10" t="s">
        <v>1252</v>
      </c>
      <c r="N200" s="14" t="str">
        <f t="shared" si="2"/>
        <v>113-A-7A</v>
      </c>
      <c r="O200" s="3" t="s">
        <v>1253</v>
      </c>
      <c r="P200" s="3">
        <v>759</v>
      </c>
      <c r="Q200" s="3" t="s">
        <v>4</v>
      </c>
      <c r="R200" s="3">
        <v>99.08</v>
      </c>
      <c r="T200" s="3"/>
      <c r="U200" s="3"/>
      <c r="W200" s="13">
        <v>44328</v>
      </c>
      <c r="X200" s="13">
        <v>44328</v>
      </c>
      <c r="Y200" s="13">
        <v>44340</v>
      </c>
      <c r="AA200" s="13">
        <v>44340</v>
      </c>
      <c r="AC200" s="3"/>
      <c r="AE200" s="3"/>
      <c r="AF200" s="3" t="s">
        <v>1254</v>
      </c>
    </row>
    <row r="201" spans="1:32" x14ac:dyDescent="0.25">
      <c r="A201" s="3" t="s">
        <v>663</v>
      </c>
      <c r="B201" s="3" t="s">
        <v>1255</v>
      </c>
      <c r="C201" s="3" t="s">
        <v>1256</v>
      </c>
      <c r="D201" s="3" t="s">
        <v>1257</v>
      </c>
      <c r="E201" s="3" t="s">
        <v>1258</v>
      </c>
      <c r="F201" s="3" t="s">
        <v>178</v>
      </c>
      <c r="G201" s="3" t="s">
        <v>5</v>
      </c>
      <c r="H201" s="3">
        <v>24578</v>
      </c>
      <c r="I201" s="3">
        <v>5403341600</v>
      </c>
      <c r="J201" s="3" t="s">
        <v>151</v>
      </c>
      <c r="K201" s="3" t="s">
        <v>124</v>
      </c>
      <c r="L201" s="10" t="s">
        <v>687</v>
      </c>
      <c r="M201" s="10" t="s">
        <v>1259</v>
      </c>
      <c r="N201" s="14" t="str">
        <f t="shared" si="2"/>
        <v>106-50-34</v>
      </c>
      <c r="O201" s="11" t="s">
        <v>178</v>
      </c>
      <c r="P201" s="3">
        <v>11</v>
      </c>
      <c r="Q201" s="10" t="s">
        <v>4</v>
      </c>
      <c r="R201" s="3">
        <v>28.74</v>
      </c>
      <c r="T201" s="3">
        <v>350</v>
      </c>
      <c r="U201" s="3"/>
      <c r="W201" s="13">
        <v>44300</v>
      </c>
      <c r="X201" s="12">
        <v>44328</v>
      </c>
      <c r="Y201" s="13">
        <v>44340</v>
      </c>
      <c r="AA201" s="13">
        <v>44340</v>
      </c>
      <c r="AC201" s="3"/>
      <c r="AE201" s="3"/>
      <c r="AF201" s="3" t="s">
        <v>1260</v>
      </c>
    </row>
    <row r="202" spans="1:32" x14ac:dyDescent="0.25">
      <c r="A202" s="3" t="s">
        <v>1190</v>
      </c>
      <c r="B202" s="3" t="s">
        <v>1261</v>
      </c>
      <c r="C202" s="3" t="s">
        <v>1262</v>
      </c>
      <c r="D202" s="3" t="s">
        <v>1263</v>
      </c>
      <c r="E202" s="3" t="s">
        <v>1264</v>
      </c>
      <c r="F202" s="3" t="s">
        <v>141</v>
      </c>
      <c r="G202" s="3" t="s">
        <v>5</v>
      </c>
      <c r="H202" s="3">
        <v>24555</v>
      </c>
      <c r="I202" s="3">
        <v>8042738375</v>
      </c>
      <c r="J202" s="3" t="s">
        <v>90</v>
      </c>
      <c r="K202" s="3" t="s">
        <v>124</v>
      </c>
      <c r="L202" s="10" t="s">
        <v>1265</v>
      </c>
      <c r="M202" s="10" t="s">
        <v>1266</v>
      </c>
      <c r="N202" s="14" t="str">
        <f t="shared" si="2"/>
        <v>115A-A-1</v>
      </c>
      <c r="O202" s="11" t="s">
        <v>141</v>
      </c>
      <c r="P202" s="3">
        <v>501</v>
      </c>
      <c r="Q202" s="10" t="s">
        <v>4</v>
      </c>
      <c r="R202" s="3">
        <v>4.0529999999999999</v>
      </c>
      <c r="T202" s="3">
        <v>300</v>
      </c>
      <c r="U202" s="3"/>
      <c r="W202" s="13">
        <v>44249</v>
      </c>
      <c r="X202" s="12">
        <v>44328</v>
      </c>
      <c r="Y202" s="13">
        <v>44340</v>
      </c>
      <c r="AA202" s="13">
        <v>44340</v>
      </c>
      <c r="AC202" s="3"/>
      <c r="AE202" s="3"/>
      <c r="AF202" s="3" t="s">
        <v>1267</v>
      </c>
    </row>
    <row r="203" spans="1:32" x14ac:dyDescent="0.25">
      <c r="A203" s="3" t="s">
        <v>84</v>
      </c>
      <c r="B203" s="3" t="s">
        <v>1249</v>
      </c>
      <c r="C203" s="3" t="s">
        <v>1268</v>
      </c>
      <c r="D203" s="3" t="s">
        <v>1269</v>
      </c>
      <c r="E203" s="3" t="s">
        <v>1251</v>
      </c>
      <c r="F203" s="3" t="s">
        <v>806</v>
      </c>
      <c r="G203" s="3" t="s">
        <v>5</v>
      </c>
      <c r="H203" s="3">
        <v>24579</v>
      </c>
      <c r="I203" s="3"/>
      <c r="J203" s="3" t="s">
        <v>1270</v>
      </c>
      <c r="K203" s="3" t="s">
        <v>124</v>
      </c>
      <c r="L203" s="10" t="s">
        <v>807</v>
      </c>
      <c r="M203" s="10" t="s">
        <v>1252</v>
      </c>
      <c r="N203" s="14" t="str">
        <f t="shared" si="2"/>
        <v>113-A-7A</v>
      </c>
      <c r="O203" s="11" t="s">
        <v>1253</v>
      </c>
      <c r="P203" s="3">
        <v>759</v>
      </c>
      <c r="Q203" s="10" t="s">
        <v>993</v>
      </c>
      <c r="R203" s="3">
        <v>4.4290000000000003</v>
      </c>
      <c r="T203" s="3">
        <v>175</v>
      </c>
      <c r="U203" s="3"/>
      <c r="W203" s="13">
        <v>44340</v>
      </c>
      <c r="AA203" s="13">
        <v>44340</v>
      </c>
      <c r="AD203" s="3"/>
      <c r="AE203" s="3"/>
      <c r="AF203" s="3"/>
    </row>
    <row r="204" spans="1:32" x14ac:dyDescent="0.25">
      <c r="A204" s="3" t="s">
        <v>747</v>
      </c>
      <c r="B204" s="3" t="s">
        <v>1249</v>
      </c>
      <c r="C204" s="3" t="s">
        <v>1250</v>
      </c>
      <c r="D204" s="3" t="s">
        <v>167</v>
      </c>
      <c r="E204" s="3" t="s">
        <v>1251</v>
      </c>
      <c r="F204" s="3" t="s">
        <v>806</v>
      </c>
      <c r="G204" s="3" t="s">
        <v>5</v>
      </c>
      <c r="H204" s="3">
        <v>24579</v>
      </c>
      <c r="I204" s="3">
        <v>5404608886</v>
      </c>
      <c r="J204" s="3" t="s">
        <v>1270</v>
      </c>
      <c r="K204" s="3" t="s">
        <v>124</v>
      </c>
      <c r="L204" s="10" t="s">
        <v>807</v>
      </c>
      <c r="M204" s="10" t="s">
        <v>1252</v>
      </c>
      <c r="N204" s="10" t="str">
        <f t="shared" si="2"/>
        <v>113-A-7A</v>
      </c>
      <c r="O204" s="11" t="s">
        <v>1253</v>
      </c>
      <c r="P204" s="3">
        <v>759</v>
      </c>
      <c r="Q204" s="10" t="s">
        <v>3</v>
      </c>
      <c r="R204" s="3">
        <v>99.08</v>
      </c>
      <c r="T204" s="3"/>
      <c r="U204" s="3"/>
      <c r="W204" s="13">
        <v>44328</v>
      </c>
      <c r="X204" s="13">
        <v>44328</v>
      </c>
      <c r="Y204" s="12">
        <v>44340</v>
      </c>
      <c r="AA204" s="12">
        <v>44340</v>
      </c>
      <c r="AF204" s="3"/>
    </row>
    <row r="205" spans="1:32" x14ac:dyDescent="0.25">
      <c r="A205" s="3" t="s">
        <v>84</v>
      </c>
      <c r="B205" s="3" t="s">
        <v>1153</v>
      </c>
      <c r="C205" s="3" t="s">
        <v>1153</v>
      </c>
      <c r="D205" s="3" t="s">
        <v>243</v>
      </c>
      <c r="E205" s="3" t="s">
        <v>1154</v>
      </c>
      <c r="F205" s="3" t="s">
        <v>89</v>
      </c>
      <c r="G205" s="3" t="s">
        <v>5</v>
      </c>
      <c r="H205" s="3">
        <v>24450</v>
      </c>
      <c r="I205" s="3"/>
      <c r="J205" s="3" t="s">
        <v>90</v>
      </c>
      <c r="K205" s="3" t="s">
        <v>113</v>
      </c>
      <c r="L205" s="10" t="s">
        <v>290</v>
      </c>
      <c r="M205" s="10" t="s">
        <v>856</v>
      </c>
      <c r="N205" s="14" t="str">
        <f t="shared" si="2"/>
        <v>46-A-12</v>
      </c>
      <c r="O205" s="11" t="s">
        <v>610</v>
      </c>
      <c r="P205" s="3">
        <v>850</v>
      </c>
      <c r="Q205" s="10" t="s">
        <v>993</v>
      </c>
      <c r="R205" s="3">
        <v>17.57</v>
      </c>
      <c r="T205" s="3">
        <v>175</v>
      </c>
      <c r="U205" s="3"/>
      <c r="W205" s="13">
        <v>44337</v>
      </c>
      <c r="AA205" s="13">
        <v>44337</v>
      </c>
      <c r="AD205" s="3"/>
      <c r="AE205" s="3"/>
      <c r="AF205" s="3"/>
    </row>
    <row r="206" spans="1:32" x14ac:dyDescent="0.25">
      <c r="A206" s="3" t="s">
        <v>98</v>
      </c>
      <c r="B206" s="3" t="s">
        <v>1153</v>
      </c>
      <c r="C206" s="3" t="s">
        <v>1153</v>
      </c>
      <c r="D206" s="3" t="s">
        <v>1271</v>
      </c>
      <c r="E206" s="3" t="s">
        <v>1272</v>
      </c>
      <c r="F206" s="3" t="s">
        <v>220</v>
      </c>
      <c r="G206" s="3" t="s">
        <v>5</v>
      </c>
      <c r="H206" s="3">
        <v>24472</v>
      </c>
      <c r="I206" s="3"/>
      <c r="J206" s="3" t="s">
        <v>90</v>
      </c>
      <c r="K206" s="3" t="s">
        <v>160</v>
      </c>
      <c r="L206" s="10" t="s">
        <v>659</v>
      </c>
      <c r="M206" s="10" t="s">
        <v>1273</v>
      </c>
      <c r="N206" s="10" t="str">
        <f t="shared" si="2"/>
        <v>27-A-28A</v>
      </c>
      <c r="O206" s="11" t="s">
        <v>220</v>
      </c>
      <c r="P206" s="3">
        <v>606</v>
      </c>
      <c r="Q206" s="10" t="s">
        <v>118</v>
      </c>
      <c r="R206" s="3">
        <v>5.5640000000000001</v>
      </c>
      <c r="T206" s="3">
        <v>50</v>
      </c>
      <c r="U206" s="3"/>
      <c r="W206" s="13">
        <v>44337</v>
      </c>
      <c r="X206" s="13"/>
      <c r="Y206" s="13"/>
      <c r="AA206" s="13">
        <v>44337</v>
      </c>
      <c r="AF206" s="3"/>
    </row>
    <row r="207" spans="1:32" x14ac:dyDescent="0.25">
      <c r="A207" s="3" t="s">
        <v>98</v>
      </c>
      <c r="B207" s="3" t="s">
        <v>1274</v>
      </c>
      <c r="C207" s="3" t="s">
        <v>1274</v>
      </c>
      <c r="D207" s="3" t="s">
        <v>454</v>
      </c>
      <c r="E207" s="3" t="s">
        <v>1275</v>
      </c>
      <c r="F207" s="3" t="s">
        <v>89</v>
      </c>
      <c r="G207" s="3" t="s">
        <v>5</v>
      </c>
      <c r="H207" s="3">
        <v>24450</v>
      </c>
      <c r="I207" s="3"/>
      <c r="J207" s="3" t="s">
        <v>90</v>
      </c>
      <c r="K207" s="3" t="s">
        <v>104</v>
      </c>
      <c r="L207" s="10" t="s">
        <v>711</v>
      </c>
      <c r="M207" s="10" t="s">
        <v>1276</v>
      </c>
      <c r="N207" s="10" t="str">
        <f t="shared" ref="N207:N238" si="3">L207&amp;"-"&amp;M207</f>
        <v>63-A-39D</v>
      </c>
      <c r="O207" s="11" t="s">
        <v>720</v>
      </c>
      <c r="P207" s="3">
        <v>703</v>
      </c>
      <c r="Q207" s="10" t="s">
        <v>118</v>
      </c>
      <c r="R207" s="3">
        <v>2.1030000000000002</v>
      </c>
      <c r="T207" s="3">
        <v>50</v>
      </c>
      <c r="U207" s="3"/>
      <c r="W207" s="13">
        <v>44333</v>
      </c>
      <c r="X207" s="13"/>
      <c r="Y207" s="13"/>
      <c r="AA207" s="13">
        <v>44333</v>
      </c>
      <c r="AC207" s="3"/>
      <c r="AF207" s="3"/>
    </row>
    <row r="208" spans="1:32" x14ac:dyDescent="0.25">
      <c r="A208" s="3" t="s">
        <v>98</v>
      </c>
      <c r="B208" s="3" t="s">
        <v>1277</v>
      </c>
      <c r="C208" s="3" t="s">
        <v>1277</v>
      </c>
      <c r="D208" s="3" t="s">
        <v>540</v>
      </c>
      <c r="E208" s="3" t="s">
        <v>1278</v>
      </c>
      <c r="F208" s="3" t="s">
        <v>102</v>
      </c>
      <c r="G208" s="3" t="s">
        <v>5</v>
      </c>
      <c r="H208" s="3">
        <v>24483</v>
      </c>
      <c r="I208" s="3"/>
      <c r="J208" s="3" t="s">
        <v>90</v>
      </c>
      <c r="K208" s="3" t="s">
        <v>104</v>
      </c>
      <c r="L208" s="10" t="s">
        <v>1279</v>
      </c>
      <c r="M208" s="10" t="s">
        <v>222</v>
      </c>
      <c r="N208" s="10" t="str">
        <f t="shared" si="3"/>
        <v>53-A-2</v>
      </c>
      <c r="O208" s="11" t="s">
        <v>1280</v>
      </c>
      <c r="P208" s="3">
        <v>608</v>
      </c>
      <c r="Q208" s="10" t="s">
        <v>118</v>
      </c>
      <c r="R208" s="3">
        <v>2.73</v>
      </c>
      <c r="T208" s="3">
        <v>50</v>
      </c>
      <c r="U208" s="3"/>
      <c r="W208" s="13">
        <v>44329</v>
      </c>
      <c r="AA208" s="13">
        <v>44329</v>
      </c>
      <c r="AD208" s="3"/>
      <c r="AE208" s="3"/>
      <c r="AF208" s="3"/>
    </row>
    <row r="209" spans="1:32" x14ac:dyDescent="0.25">
      <c r="A209" s="3" t="s">
        <v>98</v>
      </c>
      <c r="B209" s="3" t="s">
        <v>1281</v>
      </c>
      <c r="C209" s="3" t="s">
        <v>1281</v>
      </c>
      <c r="D209" s="3" t="s">
        <v>1282</v>
      </c>
      <c r="E209" s="3" t="s">
        <v>1283</v>
      </c>
      <c r="F209" s="3" t="s">
        <v>319</v>
      </c>
      <c r="G209" s="3" t="s">
        <v>5</v>
      </c>
      <c r="H209" s="3">
        <v>24473</v>
      </c>
      <c r="I209" s="3"/>
      <c r="J209" s="3" t="s">
        <v>90</v>
      </c>
      <c r="K209" s="3" t="s">
        <v>160</v>
      </c>
      <c r="L209" s="10" t="s">
        <v>320</v>
      </c>
      <c r="M209" s="10" t="s">
        <v>1284</v>
      </c>
      <c r="N209" s="10" t="str">
        <f t="shared" si="3"/>
        <v>36-8-18</v>
      </c>
      <c r="O209" s="11" t="s">
        <v>1285</v>
      </c>
      <c r="P209" s="3">
        <v>39</v>
      </c>
      <c r="Q209" s="10" t="s">
        <v>118</v>
      </c>
      <c r="R209" s="3">
        <v>5.4</v>
      </c>
      <c r="S209" s="3"/>
      <c r="T209" s="3">
        <v>50</v>
      </c>
      <c r="U209" s="3"/>
      <c r="W209" s="13">
        <v>44329</v>
      </c>
      <c r="X209" s="13"/>
      <c r="Y209" s="13"/>
      <c r="AA209" s="13">
        <v>44329</v>
      </c>
      <c r="AF209" s="3"/>
    </row>
    <row r="210" spans="1:32" x14ac:dyDescent="0.25">
      <c r="A210" s="3" t="s">
        <v>98</v>
      </c>
      <c r="B210" s="3" t="s">
        <v>1286</v>
      </c>
      <c r="C210" s="3" t="s">
        <v>1286</v>
      </c>
      <c r="D210" s="3" t="s">
        <v>1287</v>
      </c>
      <c r="E210" s="3" t="s">
        <v>1288</v>
      </c>
      <c r="F210" s="3" t="s">
        <v>178</v>
      </c>
      <c r="G210" s="3" t="s">
        <v>5</v>
      </c>
      <c r="H210" s="3">
        <v>24578</v>
      </c>
      <c r="I210" s="3"/>
      <c r="J210" s="3" t="s">
        <v>90</v>
      </c>
      <c r="K210" s="3" t="s">
        <v>124</v>
      </c>
      <c r="L210" s="10" t="s">
        <v>1289</v>
      </c>
      <c r="M210" s="10" t="s">
        <v>1290</v>
      </c>
      <c r="N210" s="10" t="str">
        <f t="shared" si="3"/>
        <v>104-1-5B4</v>
      </c>
      <c r="O210" s="11" t="s">
        <v>182</v>
      </c>
      <c r="P210" s="3">
        <v>610</v>
      </c>
      <c r="Q210" s="10" t="s">
        <v>118</v>
      </c>
      <c r="R210" s="3">
        <v>8.641</v>
      </c>
      <c r="T210" s="3">
        <v>50</v>
      </c>
      <c r="U210" s="3"/>
      <c r="W210" s="13">
        <v>44328</v>
      </c>
      <c r="X210" s="13"/>
      <c r="Y210" s="13"/>
      <c r="AA210" s="13">
        <v>44328</v>
      </c>
      <c r="AC210" s="3"/>
      <c r="AE210" s="3"/>
      <c r="AF210" s="3"/>
    </row>
    <row r="211" spans="1:32" x14ac:dyDescent="0.25">
      <c r="A211" s="3" t="s">
        <v>1291</v>
      </c>
      <c r="B211" s="3" t="s">
        <v>1292</v>
      </c>
      <c r="C211" s="3" t="s">
        <v>1293</v>
      </c>
      <c r="D211" s="3" t="s">
        <v>1294</v>
      </c>
      <c r="E211" s="3" t="s">
        <v>1295</v>
      </c>
      <c r="F211" s="3" t="s">
        <v>89</v>
      </c>
      <c r="G211" s="3" t="s">
        <v>5</v>
      </c>
      <c r="H211" s="3">
        <v>24450</v>
      </c>
      <c r="I211" s="3"/>
      <c r="J211" s="3" t="s">
        <v>90</v>
      </c>
      <c r="K211" s="3" t="s">
        <v>113</v>
      </c>
      <c r="L211" s="10" t="s">
        <v>169</v>
      </c>
      <c r="M211" s="10" t="s">
        <v>1296</v>
      </c>
      <c r="N211" s="14" t="str">
        <f t="shared" si="3"/>
        <v>47-A-50</v>
      </c>
      <c r="O211" s="11" t="s">
        <v>1238</v>
      </c>
      <c r="P211" s="3">
        <v>631</v>
      </c>
      <c r="Q211" s="10" t="s">
        <v>4</v>
      </c>
      <c r="R211" s="3">
        <v>15.24</v>
      </c>
      <c r="T211" s="3">
        <v>300</v>
      </c>
      <c r="U211" s="3"/>
      <c r="V211" s="3"/>
      <c r="W211" s="13">
        <v>44216</v>
      </c>
      <c r="X211" s="12">
        <v>44237</v>
      </c>
      <c r="Y211" s="12">
        <v>44312</v>
      </c>
      <c r="AA211" s="13">
        <v>44326</v>
      </c>
      <c r="AD211" s="3"/>
      <c r="AE211" s="3"/>
      <c r="AF211" s="3" t="s">
        <v>1297</v>
      </c>
    </row>
    <row r="212" spans="1:32" x14ac:dyDescent="0.25">
      <c r="A212" s="3" t="s">
        <v>84</v>
      </c>
      <c r="B212" s="3" t="s">
        <v>242</v>
      </c>
      <c r="C212" s="3" t="s">
        <v>242</v>
      </c>
      <c r="D212" s="3" t="s">
        <v>149</v>
      </c>
      <c r="E212" s="3" t="s">
        <v>1298</v>
      </c>
      <c r="F212" s="3" t="s">
        <v>319</v>
      </c>
      <c r="G212" s="3" t="s">
        <v>5</v>
      </c>
      <c r="H212" s="3">
        <v>24473</v>
      </c>
      <c r="I212" s="3"/>
      <c r="J212" s="3" t="s">
        <v>90</v>
      </c>
      <c r="K212" s="3" t="s">
        <v>160</v>
      </c>
      <c r="L212" s="10" t="s">
        <v>364</v>
      </c>
      <c r="M212" s="10" t="s">
        <v>1299</v>
      </c>
      <c r="N212" s="10" t="str">
        <f t="shared" si="3"/>
        <v>37-A-24A</v>
      </c>
      <c r="O212" s="11" t="s">
        <v>319</v>
      </c>
      <c r="P212" s="3">
        <v>252</v>
      </c>
      <c r="Q212" s="10" t="s">
        <v>205</v>
      </c>
      <c r="R212" s="3">
        <v>3.95</v>
      </c>
      <c r="T212" s="3">
        <v>100</v>
      </c>
      <c r="U212" s="3"/>
      <c r="W212" s="13">
        <v>44316</v>
      </c>
      <c r="AA212" s="13">
        <v>44316</v>
      </c>
      <c r="AD212" s="3"/>
      <c r="AE212" s="3"/>
      <c r="AF212" s="3"/>
    </row>
    <row r="213" spans="1:32" x14ac:dyDescent="0.25">
      <c r="A213" s="3" t="s">
        <v>98</v>
      </c>
      <c r="B213" s="3" t="s">
        <v>1300</v>
      </c>
      <c r="C213" s="3" t="s">
        <v>1300</v>
      </c>
      <c r="D213" s="3" t="s">
        <v>540</v>
      </c>
      <c r="E213" s="3" t="s">
        <v>1301</v>
      </c>
      <c r="F213" s="3" t="s">
        <v>1302</v>
      </c>
      <c r="G213" s="3" t="s">
        <v>1303</v>
      </c>
      <c r="H213" s="3">
        <v>31024</v>
      </c>
      <c r="I213" s="3" t="s">
        <v>1304</v>
      </c>
      <c r="J213" s="3" t="s">
        <v>90</v>
      </c>
      <c r="K213" s="3" t="s">
        <v>104</v>
      </c>
      <c r="L213" s="10" t="s">
        <v>476</v>
      </c>
      <c r="M213" s="10" t="s">
        <v>1305</v>
      </c>
      <c r="N213" s="10" t="str">
        <f t="shared" si="3"/>
        <v>52-3-3Q</v>
      </c>
      <c r="O213" s="11" t="s">
        <v>1280</v>
      </c>
      <c r="P213" s="3">
        <v>608</v>
      </c>
      <c r="Q213" s="10" t="s">
        <v>118</v>
      </c>
      <c r="R213" s="3">
        <v>4.9889999999999999</v>
      </c>
      <c r="S213" s="3"/>
      <c r="T213" s="3">
        <v>50</v>
      </c>
      <c r="U213" s="3"/>
      <c r="W213" s="13">
        <v>44286</v>
      </c>
      <c r="X213" s="13"/>
      <c r="Y213" s="13"/>
      <c r="AA213" s="13">
        <v>44300</v>
      </c>
      <c r="AF213" s="3"/>
    </row>
    <row r="214" spans="1:32" x14ac:dyDescent="0.25">
      <c r="A214" s="3" t="s">
        <v>84</v>
      </c>
      <c r="B214" s="3" t="s">
        <v>1306</v>
      </c>
      <c r="C214" s="3" t="s">
        <v>1306</v>
      </c>
      <c r="D214" s="3" t="s">
        <v>1307</v>
      </c>
      <c r="E214" s="3" t="s">
        <v>1308</v>
      </c>
      <c r="F214" s="3" t="s">
        <v>1309</v>
      </c>
      <c r="G214" s="3" t="s">
        <v>432</v>
      </c>
      <c r="H214" s="3">
        <v>27516</v>
      </c>
      <c r="I214" s="3"/>
      <c r="J214" s="3" t="s">
        <v>90</v>
      </c>
      <c r="K214" s="3" t="s">
        <v>113</v>
      </c>
      <c r="L214" s="10" t="s">
        <v>290</v>
      </c>
      <c r="M214" s="10" t="s">
        <v>1310</v>
      </c>
      <c r="N214" s="14" t="str">
        <f t="shared" si="3"/>
        <v>46-A-42A</v>
      </c>
      <c r="O214" s="11" t="s">
        <v>1166</v>
      </c>
      <c r="P214" s="3">
        <v>631</v>
      </c>
      <c r="Q214" s="10" t="s">
        <v>993</v>
      </c>
      <c r="R214" s="3">
        <v>50.555999999999997</v>
      </c>
      <c r="T214" s="3">
        <v>175</v>
      </c>
      <c r="U214" s="3"/>
      <c r="W214" s="13">
        <v>44291</v>
      </c>
      <c r="X214" s="13"/>
      <c r="Y214" s="13"/>
      <c r="AA214" s="13">
        <v>44291</v>
      </c>
      <c r="AC214" s="3"/>
      <c r="AE214" s="3"/>
      <c r="AF214" s="3"/>
    </row>
    <row r="215" spans="1:32" x14ac:dyDescent="0.25">
      <c r="A215" s="3" t="s">
        <v>84</v>
      </c>
      <c r="B215" s="3" t="s">
        <v>1311</v>
      </c>
      <c r="C215" s="3" t="s">
        <v>1311</v>
      </c>
      <c r="D215" s="3" t="s">
        <v>1312</v>
      </c>
      <c r="E215" s="3" t="s">
        <v>1313</v>
      </c>
      <c r="F215" s="3" t="s">
        <v>178</v>
      </c>
      <c r="G215" s="3" t="s">
        <v>5</v>
      </c>
      <c r="H215" s="3">
        <v>24578</v>
      </c>
      <c r="I215" s="3"/>
      <c r="J215" s="3" t="s">
        <v>90</v>
      </c>
      <c r="K215" s="3" t="s">
        <v>91</v>
      </c>
      <c r="L215" s="10" t="s">
        <v>179</v>
      </c>
      <c r="M215" s="10" t="s">
        <v>1314</v>
      </c>
      <c r="N215" s="14" t="str">
        <f t="shared" si="3"/>
        <v>96-A-13</v>
      </c>
      <c r="O215" s="3" t="s">
        <v>1057</v>
      </c>
      <c r="P215" s="3">
        <v>734</v>
      </c>
      <c r="Q215" s="10" t="s">
        <v>993</v>
      </c>
      <c r="R215" s="3">
        <v>3.34</v>
      </c>
      <c r="T215" s="3">
        <v>275</v>
      </c>
      <c r="U215" s="3"/>
      <c r="W215" s="13">
        <v>44281</v>
      </c>
      <c r="AA215" s="13">
        <v>44281</v>
      </c>
      <c r="AD215" s="3"/>
      <c r="AE215" s="3"/>
      <c r="AF215" s="3"/>
    </row>
    <row r="216" spans="1:32" x14ac:dyDescent="0.25">
      <c r="A216" s="3" t="s">
        <v>84</v>
      </c>
      <c r="B216" s="3" t="s">
        <v>1311</v>
      </c>
      <c r="C216" s="3" t="s">
        <v>1311</v>
      </c>
      <c r="D216" s="3" t="s">
        <v>1312</v>
      </c>
      <c r="E216" s="3" t="s">
        <v>1313</v>
      </c>
      <c r="F216" s="3" t="s">
        <v>178</v>
      </c>
      <c r="G216" s="3" t="s">
        <v>5</v>
      </c>
      <c r="H216" s="3">
        <v>24578</v>
      </c>
      <c r="I216" s="3"/>
      <c r="J216" s="3" t="s">
        <v>90</v>
      </c>
      <c r="K216" s="3" t="s">
        <v>91</v>
      </c>
      <c r="L216" s="10" t="s">
        <v>179</v>
      </c>
      <c r="M216" s="10" t="s">
        <v>1315</v>
      </c>
      <c r="N216" s="14" t="str">
        <f t="shared" si="3"/>
        <v>96-A-13C</v>
      </c>
      <c r="O216" s="3" t="s">
        <v>1057</v>
      </c>
      <c r="P216" s="3">
        <v>734</v>
      </c>
      <c r="Q216" s="3" t="s">
        <v>205</v>
      </c>
      <c r="R216" s="3">
        <v>8.64</v>
      </c>
      <c r="T216" s="3">
        <v>275</v>
      </c>
      <c r="U216" s="3"/>
      <c r="W216" s="13">
        <v>44281</v>
      </c>
      <c r="X216" s="13"/>
      <c r="Y216" s="13"/>
      <c r="AA216" s="13">
        <v>44281</v>
      </c>
      <c r="AC216" s="3"/>
      <c r="AE216" s="3"/>
      <c r="AF216" s="3"/>
    </row>
    <row r="217" spans="1:32" x14ac:dyDescent="0.25">
      <c r="A217" s="3" t="s">
        <v>1190</v>
      </c>
      <c r="B217" s="3" t="s">
        <v>1316</v>
      </c>
      <c r="C217" s="3" t="s">
        <v>1046</v>
      </c>
      <c r="D217" s="3" t="s">
        <v>1317</v>
      </c>
      <c r="E217" s="3" t="s">
        <v>1318</v>
      </c>
      <c r="F217" s="3" t="s">
        <v>89</v>
      </c>
      <c r="G217" s="3" t="s">
        <v>5</v>
      </c>
      <c r="H217" s="3">
        <v>24450</v>
      </c>
      <c r="I217" s="3">
        <v>7205683182</v>
      </c>
      <c r="J217" s="3" t="s">
        <v>151</v>
      </c>
      <c r="K217" s="3" t="s">
        <v>91</v>
      </c>
      <c r="L217" s="10" t="s">
        <v>376</v>
      </c>
      <c r="M217" s="10" t="s">
        <v>1319</v>
      </c>
      <c r="N217" s="14" t="str">
        <f t="shared" si="3"/>
        <v>76-A-50A</v>
      </c>
      <c r="O217" s="11" t="s">
        <v>1320</v>
      </c>
      <c r="P217" s="3">
        <v>879</v>
      </c>
      <c r="Q217" s="10" t="s">
        <v>4</v>
      </c>
      <c r="R217" s="3">
        <v>0.25</v>
      </c>
      <c r="T217" s="3">
        <v>300</v>
      </c>
      <c r="U217" s="3"/>
      <c r="W217" s="13">
        <v>44211</v>
      </c>
      <c r="X217" s="13">
        <v>44265</v>
      </c>
      <c r="Y217" s="13">
        <v>44277</v>
      </c>
      <c r="AA217" s="13">
        <v>44277</v>
      </c>
      <c r="AF217" s="3" t="s">
        <v>1321</v>
      </c>
    </row>
    <row r="218" spans="1:32" x14ac:dyDescent="0.25">
      <c r="A218" s="3" t="s">
        <v>339</v>
      </c>
      <c r="B218" s="3" t="s">
        <v>1322</v>
      </c>
      <c r="C218" s="3" t="s">
        <v>1323</v>
      </c>
      <c r="D218" s="3" t="s">
        <v>1324</v>
      </c>
      <c r="E218" s="3" t="s">
        <v>1325</v>
      </c>
      <c r="F218" s="3" t="s">
        <v>89</v>
      </c>
      <c r="G218" s="3" t="s">
        <v>5</v>
      </c>
      <c r="H218" s="3">
        <v>24450</v>
      </c>
      <c r="I218" s="3">
        <v>8646386005</v>
      </c>
      <c r="J218" s="3" t="s">
        <v>236</v>
      </c>
      <c r="K218" s="3" t="s">
        <v>91</v>
      </c>
      <c r="L218" s="10" t="s">
        <v>161</v>
      </c>
      <c r="M218" s="10" t="s">
        <v>1326</v>
      </c>
      <c r="N218" s="14" t="str">
        <f t="shared" si="3"/>
        <v>50-A-100</v>
      </c>
      <c r="O218" s="11" t="s">
        <v>1327</v>
      </c>
      <c r="P218" s="3">
        <v>11</v>
      </c>
      <c r="Q218" s="10" t="s">
        <v>4</v>
      </c>
      <c r="R218" s="3">
        <v>7.65</v>
      </c>
      <c r="S218" s="3"/>
      <c r="T218" s="3">
        <v>300</v>
      </c>
      <c r="U218" s="3"/>
      <c r="W218" s="13">
        <v>44236</v>
      </c>
      <c r="X218" s="13">
        <v>44265</v>
      </c>
      <c r="Y218" s="13">
        <v>44277</v>
      </c>
      <c r="AA218" s="13">
        <v>44277</v>
      </c>
      <c r="AF218" s="3" t="s">
        <v>1328</v>
      </c>
    </row>
    <row r="219" spans="1:32" x14ac:dyDescent="0.25">
      <c r="A219" s="3" t="s">
        <v>663</v>
      </c>
      <c r="B219" s="3" t="s">
        <v>1329</v>
      </c>
      <c r="C219" s="3" t="s">
        <v>1330</v>
      </c>
      <c r="D219" s="3" t="s">
        <v>1331</v>
      </c>
      <c r="E219" s="3" t="s">
        <v>1332</v>
      </c>
      <c r="F219" s="3" t="s">
        <v>141</v>
      </c>
      <c r="G219" s="3" t="s">
        <v>5</v>
      </c>
      <c r="H219" s="3">
        <v>24555</v>
      </c>
      <c r="I219" s="3">
        <v>540461116</v>
      </c>
      <c r="J219" s="3" t="s">
        <v>90</v>
      </c>
      <c r="K219" s="3" t="s">
        <v>124</v>
      </c>
      <c r="L219" s="10" t="s">
        <v>142</v>
      </c>
      <c r="M219" s="10" t="s">
        <v>1333</v>
      </c>
      <c r="N219" s="14" t="str">
        <f t="shared" si="3"/>
        <v>98-14-2A1</v>
      </c>
      <c r="O219" s="11" t="s">
        <v>145</v>
      </c>
      <c r="P219" s="3">
        <v>608</v>
      </c>
      <c r="Q219" s="10" t="s">
        <v>4</v>
      </c>
      <c r="R219" s="3">
        <v>2.1800000000000002</v>
      </c>
      <c r="T219" s="3">
        <v>300</v>
      </c>
      <c r="U219" s="3"/>
      <c r="V219" s="3"/>
      <c r="W219" s="13">
        <v>44245</v>
      </c>
      <c r="X219" s="12">
        <v>44265</v>
      </c>
      <c r="Y219" s="12">
        <v>44277</v>
      </c>
      <c r="AA219" s="13">
        <v>44277</v>
      </c>
      <c r="AD219" s="3"/>
      <c r="AE219" s="3"/>
      <c r="AF219" s="3" t="s">
        <v>1334</v>
      </c>
    </row>
    <row r="220" spans="1:32" x14ac:dyDescent="0.25">
      <c r="A220" s="3" t="s">
        <v>84</v>
      </c>
      <c r="B220" s="3" t="s">
        <v>1335</v>
      </c>
      <c r="C220" s="3" t="s">
        <v>1335</v>
      </c>
      <c r="D220" s="3" t="s">
        <v>1336</v>
      </c>
      <c r="E220" s="3" t="s">
        <v>1337</v>
      </c>
      <c r="F220" s="3" t="s">
        <v>89</v>
      </c>
      <c r="G220" s="3" t="s">
        <v>5</v>
      </c>
      <c r="H220" s="3">
        <v>24450</v>
      </c>
      <c r="I220" s="3"/>
      <c r="J220" s="3" t="s">
        <v>90</v>
      </c>
      <c r="K220" s="3" t="s">
        <v>113</v>
      </c>
      <c r="L220" s="10" t="s">
        <v>1338</v>
      </c>
      <c r="M220" s="10" t="s">
        <v>1339</v>
      </c>
      <c r="N220" s="10" t="str">
        <f t="shared" si="3"/>
        <v>72-A-51B</v>
      </c>
      <c r="O220" s="11" t="s">
        <v>1340</v>
      </c>
      <c r="P220" s="3">
        <v>672</v>
      </c>
      <c r="Q220" s="10" t="s">
        <v>993</v>
      </c>
      <c r="R220" s="3">
        <v>2.0099999999999998</v>
      </c>
      <c r="T220" s="3">
        <v>175</v>
      </c>
      <c r="U220" s="3"/>
      <c r="V220" s="3"/>
      <c r="W220" s="13">
        <v>44277</v>
      </c>
      <c r="AA220" s="13">
        <v>44277</v>
      </c>
      <c r="AD220" s="3"/>
      <c r="AE220" s="3"/>
      <c r="AF220" s="3"/>
    </row>
    <row r="221" spans="1:32" x14ac:dyDescent="0.25">
      <c r="A221" s="3" t="s">
        <v>747</v>
      </c>
      <c r="B221" s="3" t="s">
        <v>1322</v>
      </c>
      <c r="C221" s="3" t="s">
        <v>1323</v>
      </c>
      <c r="D221" s="3" t="s">
        <v>1324</v>
      </c>
      <c r="E221" s="3" t="s">
        <v>1325</v>
      </c>
      <c r="F221" s="3" t="s">
        <v>89</v>
      </c>
      <c r="G221" s="3" t="s">
        <v>5</v>
      </c>
      <c r="H221" s="3">
        <v>24450</v>
      </c>
      <c r="I221" s="3">
        <v>8646386005</v>
      </c>
      <c r="J221" s="3" t="s">
        <v>151</v>
      </c>
      <c r="K221" s="3" t="s">
        <v>91</v>
      </c>
      <c r="L221" s="10" t="s">
        <v>161</v>
      </c>
      <c r="M221" s="10" t="s">
        <v>1326</v>
      </c>
      <c r="N221" s="10" t="str">
        <f t="shared" si="3"/>
        <v>50-A-100</v>
      </c>
      <c r="O221" s="11" t="s">
        <v>1327</v>
      </c>
      <c r="P221" s="3">
        <v>11</v>
      </c>
      <c r="Q221" s="10" t="s">
        <v>1341</v>
      </c>
      <c r="R221" s="3">
        <v>7.65</v>
      </c>
      <c r="T221" s="3">
        <v>376.5</v>
      </c>
      <c r="U221" s="3"/>
      <c r="W221" s="13">
        <v>44236</v>
      </c>
      <c r="X221" s="13">
        <v>44265</v>
      </c>
      <c r="Y221" s="13">
        <v>44277</v>
      </c>
      <c r="AA221" s="13">
        <v>44277</v>
      </c>
      <c r="AF221" s="3" t="s">
        <v>1342</v>
      </c>
    </row>
    <row r="222" spans="1:32" x14ac:dyDescent="0.25">
      <c r="A222" s="3" t="s">
        <v>84</v>
      </c>
      <c r="B222" s="3" t="s">
        <v>1107</v>
      </c>
      <c r="C222" s="3" t="s">
        <v>1107</v>
      </c>
      <c r="D222" s="3" t="s">
        <v>1343</v>
      </c>
      <c r="E222" s="3" t="s">
        <v>1344</v>
      </c>
      <c r="F222" s="3" t="s">
        <v>89</v>
      </c>
      <c r="G222" s="3" t="s">
        <v>5</v>
      </c>
      <c r="H222" s="3">
        <v>24450</v>
      </c>
      <c r="I222" s="3"/>
      <c r="J222" s="3" t="s">
        <v>90</v>
      </c>
      <c r="K222" s="3" t="s">
        <v>113</v>
      </c>
      <c r="L222" s="10" t="s">
        <v>984</v>
      </c>
      <c r="M222" s="10" t="s">
        <v>1345</v>
      </c>
      <c r="N222" s="14" t="str">
        <f t="shared" si="3"/>
        <v>60-A-41A</v>
      </c>
      <c r="O222" s="11" t="s">
        <v>1346</v>
      </c>
      <c r="P222" s="3">
        <v>639</v>
      </c>
      <c r="Q222" s="10" t="s">
        <v>993</v>
      </c>
      <c r="R222" s="3">
        <v>3.5939999999999999</v>
      </c>
      <c r="T222" s="3">
        <v>175</v>
      </c>
      <c r="U222" s="3"/>
      <c r="W222" s="13">
        <v>44274</v>
      </c>
      <c r="X222" s="13"/>
      <c r="Y222" s="13"/>
      <c r="AA222" s="13">
        <v>44274</v>
      </c>
      <c r="AF222" s="3"/>
    </row>
    <row r="223" spans="1:32" x14ac:dyDescent="0.25">
      <c r="A223" s="3" t="s">
        <v>98</v>
      </c>
      <c r="B223" s="3" t="s">
        <v>1347</v>
      </c>
      <c r="C223" s="3" t="s">
        <v>1347</v>
      </c>
      <c r="D223" s="3" t="s">
        <v>1348</v>
      </c>
      <c r="E223" s="3" t="s">
        <v>1349</v>
      </c>
      <c r="F223" s="3" t="s">
        <v>89</v>
      </c>
      <c r="G223" s="3" t="s">
        <v>5</v>
      </c>
      <c r="H223" s="3">
        <v>24450</v>
      </c>
      <c r="I223" s="3" t="s">
        <v>1050</v>
      </c>
      <c r="J223" s="3" t="s">
        <v>90</v>
      </c>
      <c r="K223" s="3" t="s">
        <v>113</v>
      </c>
      <c r="L223" s="10" t="s">
        <v>735</v>
      </c>
      <c r="M223" s="10" t="s">
        <v>1350</v>
      </c>
      <c r="N223" s="10" t="str">
        <f t="shared" si="3"/>
        <v>58-A-66</v>
      </c>
      <c r="O223" s="11" t="s">
        <v>1080</v>
      </c>
      <c r="P223" s="3">
        <v>672</v>
      </c>
      <c r="Q223" s="10" t="s">
        <v>118</v>
      </c>
      <c r="R223" s="3">
        <v>146.87</v>
      </c>
      <c r="T223" s="3">
        <v>50</v>
      </c>
      <c r="U223" s="3"/>
      <c r="W223" s="13">
        <v>44260</v>
      </c>
      <c r="X223" s="13"/>
      <c r="Y223" s="13"/>
      <c r="AA223" s="13">
        <v>44260</v>
      </c>
      <c r="AC223" s="3"/>
      <c r="AE223" s="3"/>
      <c r="AF223" s="3"/>
    </row>
    <row r="224" spans="1:32" x14ac:dyDescent="0.25">
      <c r="A224" s="3" t="s">
        <v>98</v>
      </c>
      <c r="B224" s="3" t="s">
        <v>1351</v>
      </c>
      <c r="C224" s="3" t="s">
        <v>1351</v>
      </c>
      <c r="D224" s="3" t="s">
        <v>1352</v>
      </c>
      <c r="E224" s="3" t="s">
        <v>1353</v>
      </c>
      <c r="F224" s="3" t="s">
        <v>89</v>
      </c>
      <c r="G224" s="3" t="s">
        <v>5</v>
      </c>
      <c r="H224" s="3">
        <v>24450</v>
      </c>
      <c r="I224" s="3" t="s">
        <v>1354</v>
      </c>
      <c r="J224" s="3" t="s">
        <v>90</v>
      </c>
      <c r="K224" s="3" t="s">
        <v>160</v>
      </c>
      <c r="L224" s="10" t="s">
        <v>320</v>
      </c>
      <c r="M224" s="10" t="s">
        <v>1355</v>
      </c>
      <c r="N224" s="10" t="str">
        <f t="shared" si="3"/>
        <v>36-A-134</v>
      </c>
      <c r="O224" s="11" t="s">
        <v>1346</v>
      </c>
      <c r="P224" s="3">
        <v>716</v>
      </c>
      <c r="Q224" s="10" t="s">
        <v>118</v>
      </c>
      <c r="R224" s="3">
        <v>14.62</v>
      </c>
      <c r="T224" s="3">
        <v>50</v>
      </c>
      <c r="U224" s="3"/>
      <c r="W224" s="13">
        <v>44260</v>
      </c>
      <c r="X224" s="13"/>
      <c r="Y224" s="13"/>
      <c r="AA224" s="13">
        <v>44260</v>
      </c>
      <c r="AF224" s="3"/>
    </row>
    <row r="225" spans="1:32" x14ac:dyDescent="0.25">
      <c r="A225" s="3" t="s">
        <v>98</v>
      </c>
      <c r="B225" s="3" t="s">
        <v>1356</v>
      </c>
      <c r="C225" s="3" t="s">
        <v>1356</v>
      </c>
      <c r="D225" s="3" t="s">
        <v>1357</v>
      </c>
      <c r="E225" s="3" t="s">
        <v>1358</v>
      </c>
      <c r="F225" s="3" t="s">
        <v>213</v>
      </c>
      <c r="G225" s="3" t="s">
        <v>5</v>
      </c>
      <c r="H225" s="3">
        <v>24435</v>
      </c>
      <c r="I225" s="3"/>
      <c r="J225" s="3" t="s">
        <v>236</v>
      </c>
      <c r="K225" s="3" t="s">
        <v>160</v>
      </c>
      <c r="L225" s="10" t="s">
        <v>423</v>
      </c>
      <c r="M225" s="10" t="s">
        <v>739</v>
      </c>
      <c r="N225" s="10" t="str">
        <f t="shared" si="3"/>
        <v>39-4-A</v>
      </c>
      <c r="O225" s="11" t="s">
        <v>784</v>
      </c>
      <c r="P225" s="3">
        <v>613</v>
      </c>
      <c r="Q225" s="10" t="s">
        <v>118</v>
      </c>
      <c r="R225" s="3">
        <v>3.6749999999999998</v>
      </c>
      <c r="T225" s="3">
        <v>50</v>
      </c>
      <c r="U225" s="3"/>
      <c r="V225" s="3"/>
      <c r="W225" s="13">
        <v>44253</v>
      </c>
      <c r="AA225" s="13">
        <v>44253</v>
      </c>
      <c r="AD225" s="3"/>
      <c r="AE225" s="3"/>
      <c r="AF225" s="3"/>
    </row>
    <row r="226" spans="1:32" x14ac:dyDescent="0.25">
      <c r="A226" s="3" t="s">
        <v>84</v>
      </c>
      <c r="B226" s="3" t="s">
        <v>733</v>
      </c>
      <c r="C226" s="3" t="s">
        <v>733</v>
      </c>
      <c r="D226" s="3" t="s">
        <v>167</v>
      </c>
      <c r="E226" s="3" t="s">
        <v>1359</v>
      </c>
      <c r="F226" s="3" t="s">
        <v>319</v>
      </c>
      <c r="G226" s="3" t="s">
        <v>5</v>
      </c>
      <c r="H226" s="3">
        <v>24473</v>
      </c>
      <c r="I226" s="3"/>
      <c r="J226" s="3" t="s">
        <v>90</v>
      </c>
      <c r="K226" s="3" t="s">
        <v>160</v>
      </c>
      <c r="L226" s="10" t="s">
        <v>320</v>
      </c>
      <c r="M226" s="10" t="s">
        <v>1360</v>
      </c>
      <c r="N226" s="14" t="str">
        <f t="shared" si="3"/>
        <v>36-A-69B</v>
      </c>
      <c r="O226" s="11" t="s">
        <v>319</v>
      </c>
      <c r="P226" s="3">
        <v>39</v>
      </c>
      <c r="Q226" s="10" t="s">
        <v>993</v>
      </c>
      <c r="R226" s="3">
        <v>2.1800000000000002</v>
      </c>
      <c r="T226" s="3">
        <v>225</v>
      </c>
      <c r="U226" s="3"/>
      <c r="V226" s="3"/>
      <c r="W226" s="13">
        <v>44246</v>
      </c>
      <c r="AA226" s="13">
        <v>44246</v>
      </c>
      <c r="AD226" s="3"/>
      <c r="AF226" s="3"/>
    </row>
    <row r="227" spans="1:32" x14ac:dyDescent="0.25">
      <c r="A227" s="3" t="s">
        <v>98</v>
      </c>
      <c r="B227" s="3" t="s">
        <v>316</v>
      </c>
      <c r="C227" s="3" t="s">
        <v>316</v>
      </c>
      <c r="D227" s="3" t="s">
        <v>167</v>
      </c>
      <c r="E227" s="3" t="s">
        <v>1359</v>
      </c>
      <c r="F227" s="3" t="s">
        <v>319</v>
      </c>
      <c r="G227" s="3" t="s">
        <v>5</v>
      </c>
      <c r="H227" s="3">
        <v>24473</v>
      </c>
      <c r="I227" s="3"/>
      <c r="J227" s="3" t="s">
        <v>90</v>
      </c>
      <c r="K227" s="3" t="s">
        <v>160</v>
      </c>
      <c r="L227" s="10" t="s">
        <v>320</v>
      </c>
      <c r="M227" s="10" t="s">
        <v>1361</v>
      </c>
      <c r="N227" s="10" t="str">
        <f t="shared" si="3"/>
        <v>36-A-69A</v>
      </c>
      <c r="O227" s="11" t="s">
        <v>319</v>
      </c>
      <c r="P227" s="3">
        <v>39</v>
      </c>
      <c r="Q227" s="10" t="s">
        <v>118</v>
      </c>
      <c r="R227" s="3">
        <v>1.125</v>
      </c>
      <c r="T227" s="3">
        <v>50</v>
      </c>
      <c r="U227" s="3"/>
      <c r="W227" s="13">
        <v>44246</v>
      </c>
      <c r="X227" s="13"/>
      <c r="Y227" s="13"/>
      <c r="AA227" s="13">
        <v>44246</v>
      </c>
      <c r="AF227" s="3"/>
    </row>
    <row r="228" spans="1:32" x14ac:dyDescent="0.25">
      <c r="A228" s="3" t="s">
        <v>98</v>
      </c>
      <c r="B228" s="3" t="s">
        <v>1362</v>
      </c>
      <c r="C228" s="3" t="s">
        <v>1362</v>
      </c>
      <c r="D228" s="3" t="s">
        <v>1363</v>
      </c>
      <c r="E228" s="3" t="s">
        <v>1364</v>
      </c>
      <c r="F228" s="3" t="s">
        <v>319</v>
      </c>
      <c r="G228" s="3" t="s">
        <v>5</v>
      </c>
      <c r="H228" s="3">
        <v>24473</v>
      </c>
      <c r="I228" s="3"/>
      <c r="J228" s="3" t="s">
        <v>90</v>
      </c>
      <c r="K228" s="3" t="s">
        <v>113</v>
      </c>
      <c r="L228" s="10" t="s">
        <v>1365</v>
      </c>
      <c r="M228" s="10" t="s">
        <v>1366</v>
      </c>
      <c r="N228" s="10" t="str">
        <f t="shared" si="3"/>
        <v>35A2-4-B1</v>
      </c>
      <c r="O228" s="11" t="s">
        <v>1367</v>
      </c>
      <c r="P228" s="3">
        <v>623</v>
      </c>
      <c r="Q228" s="10" t="s">
        <v>118</v>
      </c>
      <c r="R228" s="3">
        <v>3.2629999999999999</v>
      </c>
      <c r="T228" s="3">
        <v>50</v>
      </c>
      <c r="U228" s="3"/>
      <c r="W228" s="13">
        <v>44246</v>
      </c>
      <c r="X228" s="13"/>
      <c r="Y228" s="13"/>
      <c r="AA228" s="13">
        <v>44246</v>
      </c>
      <c r="AF228" s="3"/>
    </row>
    <row r="229" spans="1:32" x14ac:dyDescent="0.25">
      <c r="A229" s="3" t="s">
        <v>98</v>
      </c>
      <c r="B229" s="3" t="s">
        <v>1368</v>
      </c>
      <c r="C229" s="3" t="s">
        <v>1368</v>
      </c>
      <c r="D229" s="3" t="s">
        <v>1369</v>
      </c>
      <c r="E229" s="3" t="s">
        <v>1370</v>
      </c>
      <c r="F229" s="3" t="s">
        <v>141</v>
      </c>
      <c r="G229" s="3" t="s">
        <v>5</v>
      </c>
      <c r="H229" s="3">
        <v>24555</v>
      </c>
      <c r="I229" s="3"/>
      <c r="J229" s="3" t="s">
        <v>90</v>
      </c>
      <c r="K229" s="3" t="s">
        <v>124</v>
      </c>
      <c r="L229" s="10" t="s">
        <v>542</v>
      </c>
      <c r="M229" s="10" t="s">
        <v>1371</v>
      </c>
      <c r="N229" s="10" t="str">
        <f t="shared" si="3"/>
        <v>97-10-2</v>
      </c>
      <c r="O229" s="11" t="s">
        <v>1372</v>
      </c>
      <c r="P229" s="3">
        <v>680</v>
      </c>
      <c r="Q229" s="10" t="s">
        <v>118</v>
      </c>
      <c r="R229" s="3">
        <v>8.3179999999999996</v>
      </c>
      <c r="T229" s="3">
        <v>50</v>
      </c>
      <c r="U229" s="3"/>
      <c r="W229" s="13">
        <v>44243</v>
      </c>
      <c r="AA229" s="13">
        <v>44243</v>
      </c>
      <c r="AD229" s="3"/>
      <c r="AE229" s="3"/>
      <c r="AF229" s="3"/>
    </row>
    <row r="230" spans="1:32" x14ac:dyDescent="0.25">
      <c r="A230" s="3" t="s">
        <v>98</v>
      </c>
      <c r="B230" s="3" t="s">
        <v>1114</v>
      </c>
      <c r="C230" s="3" t="s">
        <v>1114</v>
      </c>
      <c r="D230" s="3" t="s">
        <v>243</v>
      </c>
      <c r="E230" s="3" t="s">
        <v>1373</v>
      </c>
      <c r="F230" s="3" t="s">
        <v>806</v>
      </c>
      <c r="G230" s="3" t="s">
        <v>5</v>
      </c>
      <c r="H230" s="3">
        <v>24579</v>
      </c>
      <c r="I230" s="3"/>
      <c r="J230" s="3" t="s">
        <v>236</v>
      </c>
      <c r="K230" s="3" t="s">
        <v>124</v>
      </c>
      <c r="L230" s="10" t="s">
        <v>1374</v>
      </c>
      <c r="M230" s="10" t="s">
        <v>1375</v>
      </c>
      <c r="N230" s="10" t="str">
        <f t="shared" si="3"/>
        <v>113A-1-6D</v>
      </c>
      <c r="O230" s="11" t="s">
        <v>1253</v>
      </c>
      <c r="P230" s="3">
        <v>759</v>
      </c>
      <c r="Q230" s="10" t="s">
        <v>118</v>
      </c>
      <c r="R230" s="3">
        <v>0.66200000000000003</v>
      </c>
      <c r="T230" s="3">
        <v>50</v>
      </c>
      <c r="U230" s="3"/>
      <c r="W230" s="13">
        <v>44243</v>
      </c>
      <c r="AA230" s="13">
        <v>44243</v>
      </c>
      <c r="AD230" s="3"/>
      <c r="AE230" s="3"/>
      <c r="AF230" s="3"/>
    </row>
    <row r="231" spans="1:32" x14ac:dyDescent="0.25">
      <c r="A231" s="3" t="s">
        <v>84</v>
      </c>
      <c r="B231" s="3" t="s">
        <v>1335</v>
      </c>
      <c r="C231" s="3" t="s">
        <v>1335</v>
      </c>
      <c r="D231" s="3" t="s">
        <v>1336</v>
      </c>
      <c r="E231" s="3" t="s">
        <v>1337</v>
      </c>
      <c r="F231" s="3" t="s">
        <v>89</v>
      </c>
      <c r="G231" s="3" t="s">
        <v>5</v>
      </c>
      <c r="H231" s="3">
        <v>24450</v>
      </c>
      <c r="I231" s="3">
        <v>5404603799</v>
      </c>
      <c r="J231" s="3" t="s">
        <v>90</v>
      </c>
      <c r="K231" s="3" t="s">
        <v>113</v>
      </c>
      <c r="L231" s="10" t="s">
        <v>1338</v>
      </c>
      <c r="M231" s="10" t="s">
        <v>1376</v>
      </c>
      <c r="N231" s="10" t="str">
        <f t="shared" si="3"/>
        <v>72-A-51A</v>
      </c>
      <c r="O231" s="10" t="s">
        <v>1340</v>
      </c>
      <c r="P231" s="3">
        <v>672</v>
      </c>
      <c r="Q231" s="10" t="s">
        <v>205</v>
      </c>
      <c r="R231" s="3">
        <v>2.0099999999999998</v>
      </c>
      <c r="T231" s="3">
        <v>125</v>
      </c>
      <c r="U231" s="3"/>
      <c r="W231" s="13">
        <v>44230</v>
      </c>
      <c r="X231" s="13"/>
      <c r="Y231" s="13"/>
      <c r="AA231" s="13">
        <v>44230</v>
      </c>
      <c r="AF231" s="3"/>
    </row>
    <row r="232" spans="1:32" x14ac:dyDescent="0.25">
      <c r="A232" s="3" t="s">
        <v>84</v>
      </c>
      <c r="B232" s="3" t="s">
        <v>1335</v>
      </c>
      <c r="C232" s="3" t="s">
        <v>1335</v>
      </c>
      <c r="D232" s="3" t="s">
        <v>1336</v>
      </c>
      <c r="E232" s="3" t="s">
        <v>1337</v>
      </c>
      <c r="F232" s="3" t="s">
        <v>89</v>
      </c>
      <c r="G232" s="3" t="s">
        <v>5</v>
      </c>
      <c r="H232" s="3">
        <v>24450</v>
      </c>
      <c r="I232" s="3">
        <v>5404603799</v>
      </c>
      <c r="J232" s="3" t="s">
        <v>90</v>
      </c>
      <c r="K232" s="3" t="s">
        <v>113</v>
      </c>
      <c r="L232" s="10" t="s">
        <v>1338</v>
      </c>
      <c r="M232" s="10" t="s">
        <v>1339</v>
      </c>
      <c r="N232" s="14" t="str">
        <f t="shared" si="3"/>
        <v>72-A-51B</v>
      </c>
      <c r="O232" s="10" t="s">
        <v>1340</v>
      </c>
      <c r="P232" s="3">
        <v>672</v>
      </c>
      <c r="Q232" s="10" t="s">
        <v>205</v>
      </c>
      <c r="R232" s="3">
        <v>2.23</v>
      </c>
      <c r="T232" s="3">
        <v>125</v>
      </c>
      <c r="U232" s="3"/>
      <c r="W232" s="13">
        <v>44230</v>
      </c>
      <c r="X232" s="13"/>
      <c r="Y232" s="13"/>
      <c r="AA232" s="13">
        <v>44230</v>
      </c>
      <c r="AF232" s="3"/>
    </row>
    <row r="233" spans="1:32" x14ac:dyDescent="0.25">
      <c r="A233" s="3" t="s">
        <v>98</v>
      </c>
      <c r="B233" s="3" t="s">
        <v>1377</v>
      </c>
      <c r="C233" s="3" t="s">
        <v>1377</v>
      </c>
      <c r="D233" s="3" t="s">
        <v>167</v>
      </c>
      <c r="E233" s="3" t="s">
        <v>1378</v>
      </c>
      <c r="F233" s="3" t="s">
        <v>827</v>
      </c>
      <c r="G233" s="3" t="s">
        <v>5</v>
      </c>
      <c r="H233" s="3">
        <v>22903</v>
      </c>
      <c r="I233" s="3"/>
      <c r="J233" s="3" t="s">
        <v>103</v>
      </c>
      <c r="K233" s="3" t="s">
        <v>113</v>
      </c>
      <c r="L233" s="10" t="s">
        <v>1379</v>
      </c>
      <c r="M233" s="10" t="s">
        <v>1380</v>
      </c>
      <c r="N233" s="10" t="str">
        <f t="shared" si="3"/>
        <v>35-A-4</v>
      </c>
      <c r="O233" s="11" t="s">
        <v>1367</v>
      </c>
      <c r="P233" s="3">
        <v>621</v>
      </c>
      <c r="Q233" s="10" t="s">
        <v>118</v>
      </c>
      <c r="R233" s="3">
        <v>355</v>
      </c>
      <c r="T233" s="3">
        <v>50</v>
      </c>
      <c r="U233" s="3"/>
      <c r="W233" s="13">
        <v>44229</v>
      </c>
      <c r="X233" s="13"/>
      <c r="Y233" s="13"/>
      <c r="AA233" s="13">
        <v>44229</v>
      </c>
      <c r="AF233" s="3"/>
    </row>
    <row r="234" spans="1:32" x14ac:dyDescent="0.25">
      <c r="A234" s="3" t="s">
        <v>663</v>
      </c>
      <c r="B234" s="3" t="s">
        <v>86</v>
      </c>
      <c r="C234" s="3" t="s">
        <v>86</v>
      </c>
      <c r="D234" s="3" t="s">
        <v>1381</v>
      </c>
      <c r="E234" s="3" t="s">
        <v>1382</v>
      </c>
      <c r="F234" s="3" t="s">
        <v>89</v>
      </c>
      <c r="G234" s="3" t="s">
        <v>5</v>
      </c>
      <c r="H234" s="3">
        <v>24450</v>
      </c>
      <c r="I234" s="3">
        <v>5406491023</v>
      </c>
      <c r="J234" s="3" t="s">
        <v>236</v>
      </c>
      <c r="K234" s="3" t="s">
        <v>160</v>
      </c>
      <c r="L234" s="10">
        <v>61</v>
      </c>
      <c r="M234" s="10" t="s">
        <v>1383</v>
      </c>
      <c r="N234" s="14" t="str">
        <f t="shared" si="3"/>
        <v>61-3-7/8</v>
      </c>
      <c r="O234" s="3" t="s">
        <v>1346</v>
      </c>
      <c r="P234" s="3">
        <v>750</v>
      </c>
      <c r="Q234" s="3" t="s">
        <v>4</v>
      </c>
      <c r="R234" s="3">
        <v>0.75600000000000001</v>
      </c>
      <c r="S234" s="3"/>
      <c r="T234" s="3">
        <v>300</v>
      </c>
      <c r="U234" s="3"/>
      <c r="W234" s="13">
        <v>44176</v>
      </c>
      <c r="X234" s="13">
        <v>44209</v>
      </c>
      <c r="Y234" s="13">
        <v>44221</v>
      </c>
      <c r="AA234" s="13">
        <v>44221</v>
      </c>
      <c r="AF234" s="4" t="s">
        <v>1384</v>
      </c>
    </row>
    <row r="235" spans="1:32" x14ac:dyDescent="0.25">
      <c r="A235" s="3" t="s">
        <v>663</v>
      </c>
      <c r="B235" s="3" t="s">
        <v>1385</v>
      </c>
      <c r="C235" s="3" t="s">
        <v>922</v>
      </c>
      <c r="D235" s="3" t="s">
        <v>1386</v>
      </c>
      <c r="E235" s="3" t="s">
        <v>1387</v>
      </c>
      <c r="F235" s="3" t="s">
        <v>89</v>
      </c>
      <c r="G235" s="3" t="s">
        <v>5</v>
      </c>
      <c r="H235" s="3">
        <v>24450</v>
      </c>
      <c r="I235" s="3">
        <v>5404637381</v>
      </c>
      <c r="J235" s="3" t="s">
        <v>151</v>
      </c>
      <c r="K235" s="3" t="s">
        <v>160</v>
      </c>
      <c r="L235" s="10">
        <v>62</v>
      </c>
      <c r="M235" s="10" t="s">
        <v>1388</v>
      </c>
      <c r="N235" s="14" t="str">
        <f t="shared" si="3"/>
        <v>62-A-36</v>
      </c>
      <c r="O235" s="10" t="s">
        <v>1133</v>
      </c>
      <c r="P235" s="3">
        <v>11</v>
      </c>
      <c r="Q235" s="3" t="s">
        <v>4</v>
      </c>
      <c r="R235" s="3">
        <v>4.4240000000000004</v>
      </c>
      <c r="T235" s="3">
        <v>300</v>
      </c>
      <c r="U235" s="3"/>
      <c r="W235" s="13">
        <v>44180</v>
      </c>
      <c r="X235" s="13">
        <v>44209</v>
      </c>
      <c r="Y235" s="13">
        <v>44221</v>
      </c>
      <c r="AA235" s="13">
        <v>44221</v>
      </c>
      <c r="AF235" s="4" t="s">
        <v>1389</v>
      </c>
    </row>
    <row r="236" spans="1:32" x14ac:dyDescent="0.25">
      <c r="A236" s="3" t="s">
        <v>1390</v>
      </c>
      <c r="B236" s="3" t="s">
        <v>1391</v>
      </c>
      <c r="C236" s="3" t="s">
        <v>1391</v>
      </c>
      <c r="D236" s="3" t="s">
        <v>619</v>
      </c>
      <c r="E236" s="3" t="s">
        <v>1392</v>
      </c>
      <c r="F236" s="3" t="s">
        <v>213</v>
      </c>
      <c r="G236" s="3" t="s">
        <v>1393</v>
      </c>
      <c r="H236" s="3">
        <v>24435</v>
      </c>
      <c r="I236" s="3">
        <v>5405705298</v>
      </c>
      <c r="J236" s="3" t="s">
        <v>90</v>
      </c>
      <c r="K236" s="3" t="s">
        <v>160</v>
      </c>
      <c r="L236" s="10" t="s">
        <v>161</v>
      </c>
      <c r="M236" s="10" t="s">
        <v>1394</v>
      </c>
      <c r="N236" s="14" t="str">
        <f t="shared" si="3"/>
        <v>50-A-58</v>
      </c>
      <c r="O236" s="10" t="s">
        <v>213</v>
      </c>
      <c r="P236" s="3">
        <v>717</v>
      </c>
      <c r="Q236" s="10" t="s">
        <v>4</v>
      </c>
      <c r="R236" s="3">
        <v>163.339</v>
      </c>
      <c r="T236" s="3">
        <v>300</v>
      </c>
      <c r="U236" s="3"/>
      <c r="W236" s="13">
        <v>44173</v>
      </c>
      <c r="X236" s="13">
        <v>44209</v>
      </c>
      <c r="Y236" s="13">
        <v>44221</v>
      </c>
      <c r="AA236" s="13">
        <v>44221</v>
      </c>
      <c r="AF236" s="4" t="s">
        <v>1395</v>
      </c>
    </row>
    <row r="237" spans="1:32" x14ac:dyDescent="0.25">
      <c r="A237" s="3" t="s">
        <v>747</v>
      </c>
      <c r="B237" s="3" t="s">
        <v>1020</v>
      </c>
      <c r="C237" s="3" t="s">
        <v>1396</v>
      </c>
      <c r="D237" s="3" t="s">
        <v>1022</v>
      </c>
      <c r="E237" s="3" t="s">
        <v>1397</v>
      </c>
      <c r="F237" s="3" t="s">
        <v>1398</v>
      </c>
      <c r="G237" s="3" t="s">
        <v>5</v>
      </c>
      <c r="H237" s="3">
        <v>24467</v>
      </c>
      <c r="I237" s="3">
        <v>5404305573</v>
      </c>
      <c r="J237" s="3" t="s">
        <v>489</v>
      </c>
      <c r="K237" s="3" t="s">
        <v>160</v>
      </c>
      <c r="L237" s="10" t="s">
        <v>245</v>
      </c>
      <c r="M237" s="10" t="s">
        <v>1024</v>
      </c>
      <c r="N237" s="14" t="str">
        <f t="shared" si="3"/>
        <v>62-33-22</v>
      </c>
      <c r="O237" s="10" t="s">
        <v>999</v>
      </c>
      <c r="P237" s="3">
        <v>645</v>
      </c>
      <c r="Q237" s="10" t="s">
        <v>1341</v>
      </c>
      <c r="R237" s="3">
        <v>8.6080000000000005</v>
      </c>
      <c r="T237" s="3">
        <v>386</v>
      </c>
      <c r="U237" s="3"/>
      <c r="W237" s="13">
        <v>44177</v>
      </c>
      <c r="X237" s="13">
        <v>44209</v>
      </c>
      <c r="Y237" s="13">
        <v>44221</v>
      </c>
      <c r="AA237" s="13">
        <v>44221</v>
      </c>
      <c r="AC237" s="3"/>
      <c r="AE237" s="3"/>
      <c r="AF237" s="4" t="s">
        <v>1399</v>
      </c>
    </row>
    <row r="238" spans="1:32" x14ac:dyDescent="0.25">
      <c r="A238" s="3" t="s">
        <v>84</v>
      </c>
      <c r="B238" s="3" t="s">
        <v>1400</v>
      </c>
      <c r="C238" s="3" t="s">
        <v>1400</v>
      </c>
      <c r="D238" s="3" t="s">
        <v>1401</v>
      </c>
      <c r="E238" s="3" t="s">
        <v>1402</v>
      </c>
      <c r="F238" s="3" t="s">
        <v>89</v>
      </c>
      <c r="G238" s="3" t="s">
        <v>5</v>
      </c>
      <c r="H238" s="3">
        <v>24450</v>
      </c>
      <c r="I238" s="3">
        <v>5404649001</v>
      </c>
      <c r="J238" s="3" t="s">
        <v>90</v>
      </c>
      <c r="K238" s="3" t="s">
        <v>91</v>
      </c>
      <c r="L238" s="10" t="s">
        <v>855</v>
      </c>
      <c r="M238" s="10" t="s">
        <v>1403</v>
      </c>
      <c r="N238" s="14" t="str">
        <f t="shared" si="3"/>
        <v>84-2-C1</v>
      </c>
      <c r="O238" s="10" t="s">
        <v>964</v>
      </c>
      <c r="P238" s="3">
        <v>611</v>
      </c>
      <c r="Q238" s="10" t="s">
        <v>205</v>
      </c>
      <c r="R238" s="3">
        <v>2.0099999999999998</v>
      </c>
      <c r="T238" s="3">
        <v>100</v>
      </c>
      <c r="U238" s="3"/>
      <c r="W238" s="13">
        <v>44215</v>
      </c>
      <c r="Z238" s="13"/>
      <c r="AA238" s="13">
        <v>44218</v>
      </c>
      <c r="AF238" s="3"/>
    </row>
    <row r="239" spans="1:32" x14ac:dyDescent="0.25">
      <c r="A239" s="3" t="s">
        <v>98</v>
      </c>
      <c r="B239" s="3" t="s">
        <v>1404</v>
      </c>
      <c r="C239" s="3" t="s">
        <v>1404</v>
      </c>
      <c r="D239" s="3" t="s">
        <v>540</v>
      </c>
      <c r="E239" s="3" t="s">
        <v>1405</v>
      </c>
      <c r="F239" s="3" t="s">
        <v>89</v>
      </c>
      <c r="G239" s="3" t="s">
        <v>5</v>
      </c>
      <c r="H239" s="3">
        <v>24450</v>
      </c>
      <c r="I239" s="3"/>
      <c r="J239" s="3" t="s">
        <v>261</v>
      </c>
      <c r="K239" s="3" t="s">
        <v>104</v>
      </c>
      <c r="L239" s="10" t="s">
        <v>277</v>
      </c>
      <c r="M239" s="10" t="s">
        <v>1406</v>
      </c>
      <c r="N239" s="10" t="str">
        <f t="shared" ref="N239:N255" si="4">L239&amp;"-"&amp;M239</f>
        <v>77-16-1D2</v>
      </c>
      <c r="O239" s="11" t="s">
        <v>1407</v>
      </c>
      <c r="P239" s="3">
        <v>704</v>
      </c>
      <c r="Q239" s="10" t="s">
        <v>118</v>
      </c>
      <c r="R239" s="3">
        <v>0.35299999999999998</v>
      </c>
      <c r="S239" s="3"/>
      <c r="T239" s="3">
        <v>50</v>
      </c>
      <c r="U239" s="3"/>
      <c r="W239" s="13">
        <v>44218</v>
      </c>
      <c r="X239" s="13"/>
      <c r="Y239" s="13"/>
      <c r="AA239" s="13">
        <v>44218</v>
      </c>
      <c r="AF239" s="3"/>
    </row>
    <row r="240" spans="1:32" x14ac:dyDescent="0.25">
      <c r="A240" s="3" t="s">
        <v>98</v>
      </c>
      <c r="B240" s="3" t="s">
        <v>1408</v>
      </c>
      <c r="C240" s="3" t="s">
        <v>1408</v>
      </c>
      <c r="D240" s="3" t="s">
        <v>1362</v>
      </c>
      <c r="E240" s="3" t="s">
        <v>1409</v>
      </c>
      <c r="F240" s="3" t="s">
        <v>89</v>
      </c>
      <c r="G240" s="3" t="s">
        <v>5</v>
      </c>
      <c r="H240" s="3">
        <v>24450</v>
      </c>
      <c r="I240" s="3"/>
      <c r="J240" s="3" t="s">
        <v>90</v>
      </c>
      <c r="K240" s="3" t="s">
        <v>91</v>
      </c>
      <c r="L240" s="10" t="s">
        <v>1410</v>
      </c>
      <c r="M240" s="10" t="s">
        <v>1411</v>
      </c>
      <c r="N240" s="10" t="str">
        <f t="shared" si="4"/>
        <v>70-A-52A</v>
      </c>
      <c r="O240" s="11" t="s">
        <v>1412</v>
      </c>
      <c r="P240" s="3">
        <v>696</v>
      </c>
      <c r="Q240" s="10" t="s">
        <v>118</v>
      </c>
      <c r="R240" s="3">
        <v>7.01</v>
      </c>
      <c r="T240" s="3">
        <v>50</v>
      </c>
      <c r="U240" s="3"/>
      <c r="W240" s="13">
        <v>44218</v>
      </c>
      <c r="X240" s="13"/>
      <c r="Y240" s="13"/>
      <c r="AA240" s="13">
        <v>44218</v>
      </c>
      <c r="AF240" s="3"/>
    </row>
    <row r="241" spans="1:32" x14ac:dyDescent="0.25">
      <c r="A241" s="3" t="s">
        <v>98</v>
      </c>
      <c r="B241" s="3" t="s">
        <v>1413</v>
      </c>
      <c r="C241" s="3" t="s">
        <v>1413</v>
      </c>
      <c r="D241" s="3" t="s">
        <v>1223</v>
      </c>
      <c r="E241" s="3" t="s">
        <v>1414</v>
      </c>
      <c r="F241" s="3" t="s">
        <v>89</v>
      </c>
      <c r="G241" s="3" t="s">
        <v>5</v>
      </c>
      <c r="H241" s="3">
        <v>24450</v>
      </c>
      <c r="I241" s="3"/>
      <c r="J241" s="3" t="s">
        <v>90</v>
      </c>
      <c r="K241" s="3" t="s">
        <v>113</v>
      </c>
      <c r="L241" s="10" t="s">
        <v>189</v>
      </c>
      <c r="M241" s="10" t="s">
        <v>1062</v>
      </c>
      <c r="N241" s="10" t="str">
        <f t="shared" si="4"/>
        <v>59-A-28</v>
      </c>
      <c r="O241" s="11" t="s">
        <v>1415</v>
      </c>
      <c r="P241" s="3">
        <v>643</v>
      </c>
      <c r="Q241" s="10" t="s">
        <v>118</v>
      </c>
      <c r="R241" s="3">
        <v>1.94</v>
      </c>
      <c r="T241" s="3">
        <v>50</v>
      </c>
      <c r="U241" s="3"/>
      <c r="W241" s="13">
        <v>44216</v>
      </c>
      <c r="X241" s="13"/>
      <c r="Y241" s="13"/>
      <c r="AA241" s="13">
        <v>44216</v>
      </c>
      <c r="AF241" s="3"/>
    </row>
    <row r="242" spans="1:32" x14ac:dyDescent="0.25">
      <c r="A242" s="3" t="s">
        <v>98</v>
      </c>
      <c r="B242" s="3" t="s">
        <v>139</v>
      </c>
      <c r="C242" s="3" t="s">
        <v>139</v>
      </c>
      <c r="D242" s="3" t="s">
        <v>903</v>
      </c>
      <c r="E242" s="3" t="s">
        <v>1416</v>
      </c>
      <c r="F242" s="3" t="s">
        <v>89</v>
      </c>
      <c r="G242" s="3" t="s">
        <v>5</v>
      </c>
      <c r="H242" s="3">
        <v>24450</v>
      </c>
      <c r="I242" s="3"/>
      <c r="J242" s="3" t="s">
        <v>90</v>
      </c>
      <c r="K242" s="3" t="s">
        <v>124</v>
      </c>
      <c r="L242" s="10" t="s">
        <v>687</v>
      </c>
      <c r="M242" s="10" t="s">
        <v>1417</v>
      </c>
      <c r="N242" s="10" t="str">
        <f t="shared" si="4"/>
        <v>106-24-1J1</v>
      </c>
      <c r="O242" s="11" t="s">
        <v>1418</v>
      </c>
      <c r="P242" s="3">
        <v>11</v>
      </c>
      <c r="Q242" s="10" t="s">
        <v>118</v>
      </c>
      <c r="R242" s="3">
        <v>5</v>
      </c>
      <c r="T242" s="3">
        <v>50</v>
      </c>
      <c r="U242" s="3"/>
      <c r="V242" s="3"/>
      <c r="W242" s="13">
        <v>44216</v>
      </c>
      <c r="AA242" s="13">
        <v>44216</v>
      </c>
      <c r="AD242" s="3"/>
      <c r="AE242" s="3"/>
      <c r="AF242" s="3"/>
    </row>
    <row r="243" spans="1:32" x14ac:dyDescent="0.25">
      <c r="A243" s="3" t="s">
        <v>98</v>
      </c>
      <c r="B243" s="3" t="s">
        <v>1419</v>
      </c>
      <c r="C243" s="3" t="s">
        <v>1419</v>
      </c>
      <c r="D243" s="3" t="s">
        <v>1420</v>
      </c>
      <c r="E243" s="3" t="s">
        <v>1421</v>
      </c>
      <c r="F243" s="3" t="s">
        <v>220</v>
      </c>
      <c r="G243" s="3" t="s">
        <v>5</v>
      </c>
      <c r="H243" s="3">
        <v>24472</v>
      </c>
      <c r="I243" s="3"/>
      <c r="J243" s="3" t="s">
        <v>236</v>
      </c>
      <c r="K243" s="3" t="s">
        <v>160</v>
      </c>
      <c r="L243" s="10" t="s">
        <v>774</v>
      </c>
      <c r="M243" s="10" t="s">
        <v>679</v>
      </c>
      <c r="N243" s="10" t="str">
        <f t="shared" si="4"/>
        <v>28-A-24</v>
      </c>
      <c r="O243" s="11" t="s">
        <v>220</v>
      </c>
      <c r="P243" s="3">
        <v>917</v>
      </c>
      <c r="Q243" s="10" t="s">
        <v>118</v>
      </c>
      <c r="R243" s="3">
        <v>0.48499999999999999</v>
      </c>
      <c r="T243" s="3">
        <v>50</v>
      </c>
      <c r="U243" s="3"/>
      <c r="W243" s="13">
        <v>44186</v>
      </c>
      <c r="X243" s="13"/>
      <c r="Y243" s="13"/>
      <c r="AA243" s="13">
        <v>44186</v>
      </c>
      <c r="AF243" s="3"/>
    </row>
    <row r="244" spans="1:32" x14ac:dyDescent="0.25">
      <c r="A244" s="3" t="s">
        <v>84</v>
      </c>
      <c r="B244" s="3" t="s">
        <v>226</v>
      </c>
      <c r="C244" s="3" t="s">
        <v>226</v>
      </c>
      <c r="D244" s="3" t="s">
        <v>1223</v>
      </c>
      <c r="E244" s="3" t="s">
        <v>1318</v>
      </c>
      <c r="F244" s="3" t="s">
        <v>89</v>
      </c>
      <c r="G244" s="3" t="s">
        <v>1393</v>
      </c>
      <c r="H244" s="3">
        <v>24450</v>
      </c>
      <c r="I244" s="3">
        <v>5402617404</v>
      </c>
      <c r="J244" s="3" t="s">
        <v>151</v>
      </c>
      <c r="K244" s="3" t="s">
        <v>91</v>
      </c>
      <c r="L244" s="10" t="s">
        <v>376</v>
      </c>
      <c r="M244" s="10" t="s">
        <v>1319</v>
      </c>
      <c r="N244" s="14" t="str">
        <f t="shared" si="4"/>
        <v>76-A-50A</v>
      </c>
      <c r="O244" s="11" t="s">
        <v>1422</v>
      </c>
      <c r="P244" s="3">
        <v>879</v>
      </c>
      <c r="Q244" s="10" t="s">
        <v>993</v>
      </c>
      <c r="R244" s="3">
        <v>0.25</v>
      </c>
      <c r="S244" s="3"/>
      <c r="T244" s="3">
        <v>175</v>
      </c>
      <c r="U244" s="3"/>
      <c r="W244" s="13">
        <v>44174</v>
      </c>
      <c r="X244" s="13"/>
      <c r="Y244" s="13"/>
      <c r="AA244" s="13">
        <v>44174</v>
      </c>
      <c r="AF244" s="4"/>
    </row>
    <row r="245" spans="1:32" x14ac:dyDescent="0.25">
      <c r="A245" s="3" t="s">
        <v>98</v>
      </c>
      <c r="B245" s="3" t="s">
        <v>1423</v>
      </c>
      <c r="C245" s="3" t="s">
        <v>1423</v>
      </c>
      <c r="D245" s="3" t="s">
        <v>540</v>
      </c>
      <c r="E245" s="3" t="s">
        <v>1424</v>
      </c>
      <c r="F245" s="3" t="s">
        <v>89</v>
      </c>
      <c r="G245" s="3" t="s">
        <v>5</v>
      </c>
      <c r="H245" s="3">
        <v>24450</v>
      </c>
      <c r="I245" s="3"/>
      <c r="J245" s="3" t="s">
        <v>236</v>
      </c>
      <c r="K245" s="3" t="s">
        <v>104</v>
      </c>
      <c r="L245" s="10" t="s">
        <v>376</v>
      </c>
      <c r="M245" s="10" t="s">
        <v>1380</v>
      </c>
      <c r="N245" s="10" t="str">
        <f t="shared" si="4"/>
        <v>76-A-4</v>
      </c>
      <c r="O245" s="11" t="s">
        <v>1425</v>
      </c>
      <c r="P245" s="3">
        <v>611</v>
      </c>
      <c r="Q245" s="10" t="s">
        <v>118</v>
      </c>
      <c r="R245" s="3">
        <v>4.8390000000000004</v>
      </c>
      <c r="T245" s="3">
        <v>50</v>
      </c>
      <c r="U245" s="3"/>
      <c r="W245" s="13">
        <v>44169</v>
      </c>
      <c r="X245" s="13"/>
      <c r="Y245" s="13"/>
      <c r="AA245" s="13">
        <v>44169</v>
      </c>
      <c r="AF245" s="3"/>
    </row>
    <row r="246" spans="1:32" x14ac:dyDescent="0.25">
      <c r="A246" s="3" t="s">
        <v>84</v>
      </c>
      <c r="B246" s="3" t="s">
        <v>184</v>
      </c>
      <c r="C246" s="3" t="s">
        <v>184</v>
      </c>
      <c r="D246" s="3" t="s">
        <v>185</v>
      </c>
      <c r="E246" s="3" t="s">
        <v>1426</v>
      </c>
      <c r="F246" s="3" t="s">
        <v>89</v>
      </c>
      <c r="G246" s="3" t="s">
        <v>5</v>
      </c>
      <c r="H246" s="3">
        <v>24450</v>
      </c>
      <c r="I246" s="3">
        <v>5404600572</v>
      </c>
      <c r="J246" s="3" t="s">
        <v>90</v>
      </c>
      <c r="K246" s="3" t="s">
        <v>113</v>
      </c>
      <c r="L246" s="10" t="s">
        <v>189</v>
      </c>
      <c r="M246" s="10" t="s">
        <v>190</v>
      </c>
      <c r="N246" s="14" t="str">
        <f t="shared" si="4"/>
        <v>59-A-60</v>
      </c>
      <c r="O246" s="11" t="s">
        <v>1427</v>
      </c>
      <c r="P246" s="3">
        <v>642</v>
      </c>
      <c r="Q246" s="10" t="s">
        <v>993</v>
      </c>
      <c r="R246" s="3">
        <v>22.43</v>
      </c>
      <c r="T246" s="3">
        <v>175</v>
      </c>
      <c r="U246" s="3"/>
      <c r="W246" s="13">
        <v>44159</v>
      </c>
      <c r="X246" s="13"/>
      <c r="Y246" s="13"/>
      <c r="AA246" s="13">
        <v>44160</v>
      </c>
      <c r="AF246" s="4"/>
    </row>
    <row r="247" spans="1:32" x14ac:dyDescent="0.25">
      <c r="A247" s="3" t="s">
        <v>84</v>
      </c>
      <c r="B247" s="3" t="s">
        <v>1428</v>
      </c>
      <c r="C247" s="3" t="s">
        <v>1428</v>
      </c>
      <c r="D247" s="3" t="s">
        <v>540</v>
      </c>
      <c r="E247" s="3" t="s">
        <v>1429</v>
      </c>
      <c r="F247" s="3" t="s">
        <v>89</v>
      </c>
      <c r="G247" s="3" t="s">
        <v>5</v>
      </c>
      <c r="H247" s="3">
        <v>24450</v>
      </c>
      <c r="I247" s="3"/>
      <c r="J247" s="3" t="s">
        <v>90</v>
      </c>
      <c r="K247" s="3" t="s">
        <v>160</v>
      </c>
      <c r="L247" s="10" t="s">
        <v>364</v>
      </c>
      <c r="M247" s="10" t="s">
        <v>1430</v>
      </c>
      <c r="N247" s="14" t="str">
        <f t="shared" si="4"/>
        <v>37-2-3A</v>
      </c>
      <c r="O247" s="11" t="s">
        <v>1431</v>
      </c>
      <c r="P247" s="3">
        <v>712</v>
      </c>
      <c r="Q247" s="10" t="s">
        <v>205</v>
      </c>
      <c r="R247" s="3">
        <v>12.04</v>
      </c>
      <c r="T247" s="3">
        <v>125</v>
      </c>
      <c r="U247" s="3"/>
      <c r="W247" s="13">
        <v>44154</v>
      </c>
      <c r="X247" s="13"/>
      <c r="Y247" s="13"/>
      <c r="AA247" s="13">
        <v>44154</v>
      </c>
      <c r="AF247" s="4"/>
    </row>
    <row r="248" spans="1:32" x14ac:dyDescent="0.25">
      <c r="A248" s="3" t="s">
        <v>84</v>
      </c>
      <c r="B248" s="3" t="s">
        <v>1428</v>
      </c>
      <c r="C248" s="3" t="s">
        <v>1428</v>
      </c>
      <c r="D248" s="3" t="s">
        <v>540</v>
      </c>
      <c r="E248" s="3" t="s">
        <v>1429</v>
      </c>
      <c r="F248" s="3" t="s">
        <v>89</v>
      </c>
      <c r="G248" s="3" t="s">
        <v>5</v>
      </c>
      <c r="H248" s="3">
        <v>24450</v>
      </c>
      <c r="I248" s="3"/>
      <c r="J248" s="3" t="s">
        <v>90</v>
      </c>
      <c r="K248" s="3" t="s">
        <v>160</v>
      </c>
      <c r="L248" s="10" t="s">
        <v>364</v>
      </c>
      <c r="M248" s="10" t="s">
        <v>1432</v>
      </c>
      <c r="N248" s="14" t="str">
        <f t="shared" si="4"/>
        <v>37-2-3B</v>
      </c>
      <c r="O248" s="11" t="s">
        <v>1431</v>
      </c>
      <c r="P248" s="3">
        <v>712</v>
      </c>
      <c r="Q248" s="10" t="s">
        <v>205</v>
      </c>
      <c r="R248" s="3">
        <v>12.04</v>
      </c>
      <c r="S248" s="3"/>
      <c r="T248" s="3">
        <v>125</v>
      </c>
      <c r="U248" s="3"/>
      <c r="W248" s="13">
        <v>44154</v>
      </c>
      <c r="X248" s="13"/>
      <c r="Y248" s="13"/>
      <c r="AA248" s="13">
        <v>44154</v>
      </c>
      <c r="AF248" s="4"/>
    </row>
    <row r="249" spans="1:32" x14ac:dyDescent="0.25">
      <c r="A249" s="3" t="s">
        <v>98</v>
      </c>
      <c r="B249" s="3" t="s">
        <v>1433</v>
      </c>
      <c r="C249" s="3" t="s">
        <v>1347</v>
      </c>
      <c r="D249" s="3" t="s">
        <v>1434</v>
      </c>
      <c r="E249" s="3" t="s">
        <v>1435</v>
      </c>
      <c r="F249" s="3" t="s">
        <v>89</v>
      </c>
      <c r="G249" s="3" t="s">
        <v>5</v>
      </c>
      <c r="H249" s="3">
        <v>24450</v>
      </c>
      <c r="I249" s="3"/>
      <c r="J249" s="3" t="s">
        <v>90</v>
      </c>
      <c r="K249" s="3" t="s">
        <v>113</v>
      </c>
      <c r="L249" s="10" t="s">
        <v>189</v>
      </c>
      <c r="M249" s="10" t="s">
        <v>1436</v>
      </c>
      <c r="N249" s="10" t="str">
        <f t="shared" si="4"/>
        <v>59-8-B</v>
      </c>
      <c r="O249" s="11" t="s">
        <v>1080</v>
      </c>
      <c r="P249" s="3">
        <v>641</v>
      </c>
      <c r="Q249" s="10" t="s">
        <v>118</v>
      </c>
      <c r="R249" s="3">
        <v>1.41</v>
      </c>
      <c r="T249" s="3">
        <v>50</v>
      </c>
      <c r="U249" s="3"/>
      <c r="W249" s="13">
        <v>44154</v>
      </c>
      <c r="X249" s="13"/>
      <c r="Y249" s="13"/>
      <c r="AA249" s="13">
        <v>44154</v>
      </c>
      <c r="AF249" s="3"/>
    </row>
    <row r="250" spans="1:32" x14ac:dyDescent="0.25">
      <c r="A250" s="3" t="s">
        <v>98</v>
      </c>
      <c r="B250" s="3" t="s">
        <v>1437</v>
      </c>
      <c r="C250" s="3" t="s">
        <v>1437</v>
      </c>
      <c r="D250" s="3" t="s">
        <v>749</v>
      </c>
      <c r="E250" s="3" t="s">
        <v>1438</v>
      </c>
      <c r="F250" s="3" t="s">
        <v>89</v>
      </c>
      <c r="G250" s="3" t="s">
        <v>5</v>
      </c>
      <c r="H250" s="3">
        <v>24450</v>
      </c>
      <c r="I250" s="3"/>
      <c r="J250" s="3" t="s">
        <v>90</v>
      </c>
      <c r="K250" s="3" t="s">
        <v>91</v>
      </c>
      <c r="L250" s="10" t="s">
        <v>152</v>
      </c>
      <c r="M250" s="10" t="s">
        <v>1439</v>
      </c>
      <c r="N250" s="10" t="str">
        <f t="shared" si="4"/>
        <v>75-A-11A</v>
      </c>
      <c r="O250" s="11" t="s">
        <v>1440</v>
      </c>
      <c r="P250" s="3">
        <v>701</v>
      </c>
      <c r="Q250" s="10" t="s">
        <v>118</v>
      </c>
      <c r="R250" s="3">
        <v>10.625</v>
      </c>
      <c r="S250" s="3"/>
      <c r="T250" s="3">
        <v>50</v>
      </c>
      <c r="U250" s="3"/>
      <c r="W250" s="13">
        <v>44153</v>
      </c>
      <c r="X250" s="13"/>
      <c r="Y250" s="13"/>
      <c r="AA250" s="13">
        <v>44153</v>
      </c>
      <c r="AF250" s="3"/>
    </row>
    <row r="251" spans="1:32" x14ac:dyDescent="0.25">
      <c r="A251" s="3" t="s">
        <v>84</v>
      </c>
      <c r="B251" s="3" t="s">
        <v>1441</v>
      </c>
      <c r="C251" s="3" t="s">
        <v>166</v>
      </c>
      <c r="D251" s="3" t="s">
        <v>1442</v>
      </c>
      <c r="E251" s="3" t="s">
        <v>294</v>
      </c>
      <c r="F251" s="3" t="s">
        <v>89</v>
      </c>
      <c r="G251" s="3" t="s">
        <v>5</v>
      </c>
      <c r="H251" s="3">
        <v>24450</v>
      </c>
      <c r="I251" s="3">
        <v>7032444068</v>
      </c>
      <c r="J251" s="3" t="s">
        <v>90</v>
      </c>
      <c r="K251" s="3" t="s">
        <v>113</v>
      </c>
      <c r="L251" s="10" t="s">
        <v>169</v>
      </c>
      <c r="M251" s="10" t="s">
        <v>1319</v>
      </c>
      <c r="N251" s="14" t="str">
        <f t="shared" si="4"/>
        <v>47-A-50A</v>
      </c>
      <c r="O251" s="11" t="s">
        <v>1443</v>
      </c>
      <c r="P251" s="3">
        <v>631</v>
      </c>
      <c r="Q251" s="10" t="s">
        <v>993</v>
      </c>
      <c r="R251" s="3">
        <v>6.84</v>
      </c>
      <c r="T251" s="3">
        <v>175</v>
      </c>
      <c r="U251" s="3"/>
      <c r="W251" s="13">
        <v>44144</v>
      </c>
      <c r="AA251" s="13">
        <v>44144</v>
      </c>
      <c r="AD251" s="3"/>
      <c r="AE251" s="3"/>
      <c r="AF251" s="4"/>
    </row>
    <row r="252" spans="1:32" x14ac:dyDescent="0.25">
      <c r="A252" s="3" t="s">
        <v>98</v>
      </c>
      <c r="B252" s="3" t="s">
        <v>1441</v>
      </c>
      <c r="C252" s="3" t="s">
        <v>1046</v>
      </c>
      <c r="D252" s="3" t="s">
        <v>166</v>
      </c>
      <c r="E252" s="3" t="s">
        <v>294</v>
      </c>
      <c r="F252" s="3" t="s">
        <v>89</v>
      </c>
      <c r="G252" s="3" t="s">
        <v>5</v>
      </c>
      <c r="H252" s="3">
        <v>24450</v>
      </c>
      <c r="I252" s="3" t="s">
        <v>1444</v>
      </c>
      <c r="J252" s="3" t="s">
        <v>90</v>
      </c>
      <c r="K252" s="3" t="s">
        <v>113</v>
      </c>
      <c r="L252" s="10" t="s">
        <v>169</v>
      </c>
      <c r="M252" s="10" t="s">
        <v>1319</v>
      </c>
      <c r="N252" s="10" t="str">
        <f t="shared" si="4"/>
        <v>47-A-50A</v>
      </c>
      <c r="O252" s="11" t="s">
        <v>1443</v>
      </c>
      <c r="P252" s="3">
        <v>631</v>
      </c>
      <c r="Q252" s="10" t="s">
        <v>118</v>
      </c>
      <c r="R252" s="3">
        <v>6.84</v>
      </c>
      <c r="T252" s="3">
        <v>50</v>
      </c>
      <c r="U252" s="3"/>
      <c r="W252" s="13">
        <v>44144</v>
      </c>
      <c r="X252" s="13"/>
      <c r="Y252" s="13"/>
      <c r="AA252" s="13">
        <v>44144</v>
      </c>
      <c r="AF252" s="3"/>
    </row>
    <row r="253" spans="1:32" x14ac:dyDescent="0.25">
      <c r="A253" s="3" t="s">
        <v>98</v>
      </c>
      <c r="B253" s="3" t="s">
        <v>1445</v>
      </c>
      <c r="C253" s="3" t="s">
        <v>1445</v>
      </c>
      <c r="D253" s="3" t="s">
        <v>1401</v>
      </c>
      <c r="E253" s="3" t="s">
        <v>1446</v>
      </c>
      <c r="F253" s="3" t="s">
        <v>141</v>
      </c>
      <c r="G253" s="3" t="s">
        <v>5</v>
      </c>
      <c r="H253" s="3">
        <v>24555</v>
      </c>
      <c r="I253" s="3" t="s">
        <v>1447</v>
      </c>
      <c r="J253" s="3" t="s">
        <v>90</v>
      </c>
      <c r="K253" s="3" t="s">
        <v>124</v>
      </c>
      <c r="L253" s="10" t="s">
        <v>542</v>
      </c>
      <c r="M253" s="10" t="s">
        <v>1448</v>
      </c>
      <c r="N253" s="10" t="str">
        <f t="shared" si="4"/>
        <v>97-A-21</v>
      </c>
      <c r="O253" s="11" t="s">
        <v>1449</v>
      </c>
      <c r="P253" s="3">
        <v>680</v>
      </c>
      <c r="Q253" s="10" t="s">
        <v>118</v>
      </c>
      <c r="R253" s="3">
        <v>25.082999999999998</v>
      </c>
      <c r="T253" s="3">
        <v>50</v>
      </c>
      <c r="U253" s="3"/>
      <c r="V253" s="3"/>
      <c r="W253" s="13">
        <v>44141</v>
      </c>
      <c r="AA253" s="13">
        <v>44141</v>
      </c>
      <c r="AD253" s="3"/>
      <c r="AE253" s="3"/>
      <c r="AF253" s="3"/>
    </row>
    <row r="254" spans="1:32" x14ac:dyDescent="0.25">
      <c r="A254" s="3" t="s">
        <v>84</v>
      </c>
      <c r="B254" s="3" t="s">
        <v>1306</v>
      </c>
      <c r="C254" s="3" t="s">
        <v>1306</v>
      </c>
      <c r="D254" s="3" t="s">
        <v>1450</v>
      </c>
      <c r="E254" s="3" t="s">
        <v>1451</v>
      </c>
      <c r="F254" s="3" t="s">
        <v>1452</v>
      </c>
      <c r="G254" s="3" t="s">
        <v>432</v>
      </c>
      <c r="H254" s="3">
        <v>27545</v>
      </c>
      <c r="I254" s="3">
        <v>9196327700</v>
      </c>
      <c r="J254" s="3" t="s">
        <v>90</v>
      </c>
      <c r="K254" s="3" t="s">
        <v>113</v>
      </c>
      <c r="L254" s="10" t="s">
        <v>169</v>
      </c>
      <c r="M254" s="10" t="s">
        <v>1453</v>
      </c>
      <c r="N254" s="14" t="str">
        <f t="shared" si="4"/>
        <v>47-A-5A</v>
      </c>
      <c r="O254" s="11" t="s">
        <v>610</v>
      </c>
      <c r="P254" s="3">
        <v>627</v>
      </c>
      <c r="Q254" s="10" t="s">
        <v>993</v>
      </c>
      <c r="R254" s="3">
        <v>2.65</v>
      </c>
      <c r="T254" s="3">
        <v>175</v>
      </c>
      <c r="U254" s="3"/>
      <c r="W254" s="13">
        <v>44133</v>
      </c>
      <c r="X254" s="13"/>
      <c r="Y254" s="13"/>
      <c r="AA254" s="12">
        <v>44140</v>
      </c>
      <c r="AB254" s="13"/>
      <c r="AF254" s="4"/>
    </row>
    <row r="255" spans="1:32" x14ac:dyDescent="0.25">
      <c r="A255" s="3" t="s">
        <v>98</v>
      </c>
      <c r="B255" s="3" t="s">
        <v>1454</v>
      </c>
      <c r="C255" s="3" t="s">
        <v>980</v>
      </c>
      <c r="D255" s="3" t="s">
        <v>111</v>
      </c>
      <c r="E255" s="3" t="s">
        <v>1455</v>
      </c>
      <c r="F255" s="3" t="s">
        <v>220</v>
      </c>
      <c r="G255" s="3" t="s">
        <v>5</v>
      </c>
      <c r="H255" s="3">
        <v>24472</v>
      </c>
      <c r="I255" s="3"/>
      <c r="J255" s="3" t="s">
        <v>90</v>
      </c>
      <c r="K255" s="3" t="s">
        <v>160</v>
      </c>
      <c r="L255" s="10" t="s">
        <v>659</v>
      </c>
      <c r="M255" s="10" t="s">
        <v>1456</v>
      </c>
      <c r="N255" s="10" t="str">
        <f t="shared" si="4"/>
        <v>27-A-53B</v>
      </c>
      <c r="O255" s="11" t="s">
        <v>220</v>
      </c>
      <c r="P255" s="3">
        <v>613</v>
      </c>
      <c r="Q255" s="10" t="s">
        <v>118</v>
      </c>
      <c r="R255" s="3">
        <v>5</v>
      </c>
      <c r="T255" s="3">
        <v>50</v>
      </c>
      <c r="U255" s="3"/>
      <c r="W255" s="13">
        <v>44140</v>
      </c>
      <c r="X255" s="13"/>
      <c r="Y255" s="13"/>
      <c r="AA255" s="13">
        <v>44140</v>
      </c>
      <c r="AF255" s="3"/>
    </row>
    <row r="256" spans="1:32" x14ac:dyDescent="0.25">
      <c r="A256" s="3" t="s">
        <v>663</v>
      </c>
      <c r="B256" s="3" t="s">
        <v>1457</v>
      </c>
      <c r="C256" s="3" t="s">
        <v>1458</v>
      </c>
      <c r="D256" s="3" t="s">
        <v>1459</v>
      </c>
      <c r="E256" s="3" t="s">
        <v>1460</v>
      </c>
      <c r="F256" s="3" t="s">
        <v>123</v>
      </c>
      <c r="G256" s="3" t="s">
        <v>5</v>
      </c>
      <c r="H256" s="3" t="s">
        <v>1461</v>
      </c>
      <c r="I256" s="3" t="s">
        <v>1462</v>
      </c>
      <c r="J256" s="3" t="s">
        <v>151</v>
      </c>
      <c r="K256" s="3" t="s">
        <v>104</v>
      </c>
      <c r="L256" s="10" t="s">
        <v>277</v>
      </c>
      <c r="M256" s="10" t="s">
        <v>1463</v>
      </c>
      <c r="N256" s="10" t="s">
        <v>1464</v>
      </c>
      <c r="O256" s="3" t="s">
        <v>1465</v>
      </c>
      <c r="P256" s="3" t="s">
        <v>1466</v>
      </c>
      <c r="Q256" s="3" t="s">
        <v>4</v>
      </c>
      <c r="R256" s="3">
        <v>5</v>
      </c>
      <c r="T256" s="3">
        <v>300</v>
      </c>
      <c r="U256" s="3"/>
      <c r="W256" s="13">
        <v>43978</v>
      </c>
      <c r="X256" s="13">
        <v>44118</v>
      </c>
      <c r="Y256" s="13">
        <v>44130</v>
      </c>
      <c r="AA256" s="13">
        <v>44130</v>
      </c>
      <c r="AF256" s="4" t="s">
        <v>1467</v>
      </c>
    </row>
    <row r="257" spans="1:32" x14ac:dyDescent="0.25">
      <c r="A257" s="3" t="s">
        <v>663</v>
      </c>
      <c r="B257" s="3" t="s">
        <v>1457</v>
      </c>
      <c r="C257" s="3" t="s">
        <v>1458</v>
      </c>
      <c r="D257" s="3" t="s">
        <v>1459</v>
      </c>
      <c r="E257" s="3" t="s">
        <v>1460</v>
      </c>
      <c r="F257" s="3" t="s">
        <v>123</v>
      </c>
      <c r="G257" s="3" t="s">
        <v>5</v>
      </c>
      <c r="H257" s="3" t="s">
        <v>1461</v>
      </c>
      <c r="I257" s="3" t="s">
        <v>1462</v>
      </c>
      <c r="J257" s="3" t="s">
        <v>261</v>
      </c>
      <c r="K257" s="3" t="s">
        <v>104</v>
      </c>
      <c r="L257" s="10" t="s">
        <v>277</v>
      </c>
      <c r="M257" s="10" t="s">
        <v>1463</v>
      </c>
      <c r="N257" s="10" t="s">
        <v>1464</v>
      </c>
      <c r="O257" s="3" t="s">
        <v>1465</v>
      </c>
      <c r="P257" s="3" t="s">
        <v>1466</v>
      </c>
      <c r="Q257" s="3" t="s">
        <v>3</v>
      </c>
      <c r="R257" s="3">
        <v>5</v>
      </c>
      <c r="S257" s="3"/>
      <c r="T257" s="3">
        <v>350</v>
      </c>
      <c r="U257" s="3"/>
      <c r="W257" s="13">
        <v>43978</v>
      </c>
      <c r="X257" s="12">
        <v>44118</v>
      </c>
      <c r="Y257" s="12">
        <v>44130</v>
      </c>
      <c r="AA257" s="13">
        <v>44130</v>
      </c>
      <c r="AF257" s="4" t="s">
        <v>1468</v>
      </c>
    </row>
    <row r="258" spans="1:32" x14ac:dyDescent="0.25">
      <c r="A258" s="3" t="s">
        <v>534</v>
      </c>
      <c r="B258" s="3" t="s">
        <v>535</v>
      </c>
      <c r="C258" s="3" t="s">
        <v>921</v>
      </c>
      <c r="D258" s="3" t="s">
        <v>922</v>
      </c>
      <c r="E258" s="3" t="s">
        <v>1111</v>
      </c>
      <c r="F258" s="3" t="s">
        <v>89</v>
      </c>
      <c r="G258" s="3" t="s">
        <v>5</v>
      </c>
      <c r="H258" s="3">
        <v>24450</v>
      </c>
      <c r="I258" s="3">
        <v>5404649662</v>
      </c>
      <c r="J258" s="3"/>
      <c r="K258" s="3"/>
      <c r="L258" s="10"/>
      <c r="M258" s="10"/>
      <c r="N258" s="14" t="str">
        <f t="shared" ref="N258:N321" si="5">L258&amp;"-"&amp;M258</f>
        <v>-</v>
      </c>
      <c r="O258" s="3"/>
      <c r="P258" s="3"/>
      <c r="Q258" s="3" t="s">
        <v>6</v>
      </c>
      <c r="R258" s="3"/>
      <c r="T258" s="3"/>
      <c r="U258" s="3"/>
      <c r="W258" s="13">
        <v>44118</v>
      </c>
      <c r="X258" s="13">
        <v>44118</v>
      </c>
      <c r="Y258" s="13">
        <v>44130</v>
      </c>
      <c r="AA258" s="13">
        <v>44130</v>
      </c>
      <c r="AF258" s="4" t="s">
        <v>1469</v>
      </c>
    </row>
    <row r="259" spans="1:32" x14ac:dyDescent="0.25">
      <c r="A259" s="3" t="s">
        <v>84</v>
      </c>
      <c r="B259" s="3" t="s">
        <v>166</v>
      </c>
      <c r="C259" s="3" t="s">
        <v>166</v>
      </c>
      <c r="D259" s="3" t="s">
        <v>167</v>
      </c>
      <c r="E259" s="3" t="s">
        <v>294</v>
      </c>
      <c r="F259" s="3" t="s">
        <v>89</v>
      </c>
      <c r="G259" s="3" t="s">
        <v>5</v>
      </c>
      <c r="H259" s="3">
        <v>24450</v>
      </c>
      <c r="I259" s="3"/>
      <c r="J259" s="3" t="s">
        <v>90</v>
      </c>
      <c r="K259" s="3" t="s">
        <v>113</v>
      </c>
      <c r="L259" s="10" t="s">
        <v>169</v>
      </c>
      <c r="M259" s="10" t="s">
        <v>1470</v>
      </c>
      <c r="N259" s="14" t="str">
        <f t="shared" si="5"/>
        <v>47-A-46E</v>
      </c>
      <c r="O259" s="11" t="s">
        <v>1443</v>
      </c>
      <c r="P259" s="3">
        <v>631</v>
      </c>
      <c r="Q259" s="10" t="s">
        <v>205</v>
      </c>
      <c r="R259" s="3">
        <f>4.8+5.39</f>
        <v>10.19</v>
      </c>
      <c r="T259" s="3">
        <v>175</v>
      </c>
      <c r="U259" s="3"/>
      <c r="W259" s="13">
        <v>44119</v>
      </c>
      <c r="X259" s="13"/>
      <c r="Y259" s="13"/>
      <c r="AA259" s="13">
        <v>44124</v>
      </c>
      <c r="AF259" s="4"/>
    </row>
    <row r="260" spans="1:32" x14ac:dyDescent="0.25">
      <c r="A260" s="3" t="s">
        <v>84</v>
      </c>
      <c r="B260" s="3" t="s">
        <v>166</v>
      </c>
      <c r="C260" s="3" t="s">
        <v>166</v>
      </c>
      <c r="D260" s="3" t="s">
        <v>167</v>
      </c>
      <c r="E260" s="3" t="s">
        <v>294</v>
      </c>
      <c r="F260" s="3" t="s">
        <v>89</v>
      </c>
      <c r="G260" s="3" t="s">
        <v>5</v>
      </c>
      <c r="H260" s="3">
        <v>24450</v>
      </c>
      <c r="I260" s="3"/>
      <c r="J260" s="3" t="s">
        <v>90</v>
      </c>
      <c r="K260" s="3" t="s">
        <v>113</v>
      </c>
      <c r="L260" s="10" t="s">
        <v>169</v>
      </c>
      <c r="M260" s="10" t="s">
        <v>1471</v>
      </c>
      <c r="N260" s="14" t="str">
        <f t="shared" si="5"/>
        <v>47-A-46F</v>
      </c>
      <c r="O260" s="11" t="s">
        <v>1443</v>
      </c>
      <c r="P260" s="3">
        <v>631</v>
      </c>
      <c r="Q260" s="10" t="s">
        <v>205</v>
      </c>
      <c r="R260" s="3">
        <f>4.8+5.39</f>
        <v>10.19</v>
      </c>
      <c r="T260" s="3">
        <v>175</v>
      </c>
      <c r="U260" s="3"/>
      <c r="W260" s="13">
        <v>44119</v>
      </c>
      <c r="X260" s="13"/>
      <c r="Y260" s="13"/>
      <c r="AA260" s="13">
        <v>44124</v>
      </c>
      <c r="AF260" s="4"/>
    </row>
    <row r="261" spans="1:32" x14ac:dyDescent="0.25">
      <c r="A261" s="3" t="s">
        <v>84</v>
      </c>
      <c r="B261" s="3" t="s">
        <v>1335</v>
      </c>
      <c r="C261" s="3" t="s">
        <v>1335</v>
      </c>
      <c r="D261" s="3" t="s">
        <v>1336</v>
      </c>
      <c r="E261" s="3" t="s">
        <v>1337</v>
      </c>
      <c r="F261" s="3" t="s">
        <v>89</v>
      </c>
      <c r="G261" s="3" t="s">
        <v>5</v>
      </c>
      <c r="H261" s="3">
        <v>24450</v>
      </c>
      <c r="I261" s="3"/>
      <c r="J261" s="3" t="s">
        <v>90</v>
      </c>
      <c r="K261" s="3" t="s">
        <v>113</v>
      </c>
      <c r="L261" s="10" t="s">
        <v>1338</v>
      </c>
      <c r="M261" s="10" t="s">
        <v>1376</v>
      </c>
      <c r="N261" s="14" t="str">
        <f t="shared" si="5"/>
        <v>72-A-51A</v>
      </c>
      <c r="O261" s="11" t="s">
        <v>1340</v>
      </c>
      <c r="P261" s="3">
        <v>672</v>
      </c>
      <c r="Q261" s="10" t="s">
        <v>205</v>
      </c>
      <c r="R261" s="3">
        <v>2.2400000000000002</v>
      </c>
      <c r="T261" s="3">
        <v>100</v>
      </c>
      <c r="U261" s="3"/>
      <c r="W261" s="13">
        <v>44124</v>
      </c>
      <c r="X261" s="13"/>
      <c r="Y261" s="13"/>
      <c r="AA261" s="13">
        <v>44124</v>
      </c>
      <c r="AF261" s="4"/>
    </row>
    <row r="262" spans="1:32" x14ac:dyDescent="0.25">
      <c r="A262" s="3" t="s">
        <v>98</v>
      </c>
      <c r="B262" s="3" t="s">
        <v>1472</v>
      </c>
      <c r="C262" s="3" t="s">
        <v>1473</v>
      </c>
      <c r="D262" s="3" t="s">
        <v>1474</v>
      </c>
      <c r="E262" s="3" t="s">
        <v>1475</v>
      </c>
      <c r="F262" s="3" t="s">
        <v>220</v>
      </c>
      <c r="G262" s="3" t="s">
        <v>5</v>
      </c>
      <c r="H262" s="3">
        <v>24472</v>
      </c>
      <c r="I262" s="3"/>
      <c r="J262" s="3" t="s">
        <v>90</v>
      </c>
      <c r="K262" s="3" t="s">
        <v>160</v>
      </c>
      <c r="L262" s="10" t="s">
        <v>789</v>
      </c>
      <c r="M262" s="10" t="s">
        <v>1476</v>
      </c>
      <c r="N262" s="10" t="str">
        <f t="shared" si="5"/>
        <v>38-2-1</v>
      </c>
      <c r="O262" s="3" t="s">
        <v>614</v>
      </c>
      <c r="P262" s="3">
        <v>724</v>
      </c>
      <c r="Q262" s="10" t="s">
        <v>118</v>
      </c>
      <c r="R262" s="3">
        <v>68.105999999999995</v>
      </c>
      <c r="T262" s="3">
        <v>50</v>
      </c>
      <c r="U262" s="3"/>
      <c r="W262" s="13">
        <v>44124</v>
      </c>
      <c r="X262" s="13"/>
      <c r="Y262" s="13"/>
      <c r="AA262" s="13">
        <v>44124</v>
      </c>
      <c r="AF262" s="3"/>
    </row>
    <row r="263" spans="1:32" x14ac:dyDescent="0.25">
      <c r="A263" s="3" t="s">
        <v>98</v>
      </c>
      <c r="B263" s="3" t="s">
        <v>1477</v>
      </c>
      <c r="C263" s="3" t="s">
        <v>1478</v>
      </c>
      <c r="D263" s="3" t="s">
        <v>1477</v>
      </c>
      <c r="E263" s="3" t="s">
        <v>1479</v>
      </c>
      <c r="F263" s="3" t="s">
        <v>123</v>
      </c>
      <c r="G263" s="3" t="s">
        <v>5</v>
      </c>
      <c r="H263" s="3">
        <v>24416</v>
      </c>
      <c r="I263" s="3" t="s">
        <v>1480</v>
      </c>
      <c r="J263" s="3" t="s">
        <v>90</v>
      </c>
      <c r="K263" s="3" t="s">
        <v>124</v>
      </c>
      <c r="L263" s="10" t="s">
        <v>125</v>
      </c>
      <c r="M263" s="10" t="s">
        <v>1481</v>
      </c>
      <c r="N263" s="14" t="str">
        <f t="shared" si="5"/>
        <v>99-5-2E</v>
      </c>
      <c r="O263" s="11" t="s">
        <v>1482</v>
      </c>
      <c r="P263" s="3">
        <v>501</v>
      </c>
      <c r="Q263" s="10" t="s">
        <v>118</v>
      </c>
      <c r="R263" s="3">
        <v>0.877</v>
      </c>
      <c r="T263" s="3">
        <v>50</v>
      </c>
      <c r="U263" s="3"/>
      <c r="W263" s="13">
        <v>44112</v>
      </c>
      <c r="X263" s="13"/>
      <c r="Y263" s="13"/>
      <c r="AA263" s="13">
        <v>44112</v>
      </c>
      <c r="AF263" s="3"/>
    </row>
    <row r="264" spans="1:32" x14ac:dyDescent="0.25">
      <c r="A264" s="3" t="s">
        <v>84</v>
      </c>
      <c r="B264" s="3" t="s">
        <v>1483</v>
      </c>
      <c r="C264" s="3" t="s">
        <v>1483</v>
      </c>
      <c r="D264" s="3" t="s">
        <v>1484</v>
      </c>
      <c r="E264" s="3" t="s">
        <v>1485</v>
      </c>
      <c r="F264" s="3" t="s">
        <v>89</v>
      </c>
      <c r="G264" s="3" t="s">
        <v>5</v>
      </c>
      <c r="H264" s="3">
        <v>24450</v>
      </c>
      <c r="I264" s="3">
        <v>5404649001</v>
      </c>
      <c r="J264" s="3" t="s">
        <v>90</v>
      </c>
      <c r="K264" s="3" t="s">
        <v>113</v>
      </c>
      <c r="L264" s="10" t="s">
        <v>197</v>
      </c>
      <c r="M264" s="10" t="s">
        <v>1079</v>
      </c>
      <c r="N264" s="14" t="str">
        <f t="shared" si="5"/>
        <v>48-6-5</v>
      </c>
      <c r="O264" s="10" t="s">
        <v>875</v>
      </c>
      <c r="P264" s="3">
        <v>624</v>
      </c>
      <c r="Q264" s="10" t="s">
        <v>205</v>
      </c>
      <c r="R264" s="3">
        <v>3</v>
      </c>
      <c r="T264" s="3">
        <v>100</v>
      </c>
      <c r="U264" s="3"/>
      <c r="W264" s="13">
        <v>44078</v>
      </c>
      <c r="X264" s="13"/>
      <c r="Y264" s="13"/>
      <c r="AA264" s="13">
        <v>44108</v>
      </c>
      <c r="AF264" s="4"/>
    </row>
    <row r="265" spans="1:32" x14ac:dyDescent="0.25">
      <c r="A265" s="3" t="s">
        <v>98</v>
      </c>
      <c r="B265" s="3" t="s">
        <v>1486</v>
      </c>
      <c r="C265" s="3" t="s">
        <v>1487</v>
      </c>
      <c r="D265" s="3" t="s">
        <v>1488</v>
      </c>
      <c r="E265" s="3" t="s">
        <v>1489</v>
      </c>
      <c r="F265" s="3" t="s">
        <v>614</v>
      </c>
      <c r="G265" s="3" t="s">
        <v>5</v>
      </c>
      <c r="H265" s="3">
        <v>24415</v>
      </c>
      <c r="I265" s="3"/>
      <c r="J265" s="3" t="s">
        <v>90</v>
      </c>
      <c r="K265" s="3" t="s">
        <v>160</v>
      </c>
      <c r="L265" s="10" t="s">
        <v>1490</v>
      </c>
      <c r="M265" s="10" t="s">
        <v>1491</v>
      </c>
      <c r="N265" s="14" t="str">
        <f t="shared" si="5"/>
        <v>25-A-1A</v>
      </c>
      <c r="O265" s="11" t="s">
        <v>1492</v>
      </c>
      <c r="P265" s="3">
        <v>731</v>
      </c>
      <c r="Q265" s="10" t="s">
        <v>118</v>
      </c>
      <c r="R265" s="3">
        <v>10.025</v>
      </c>
      <c r="T265" s="3">
        <v>50</v>
      </c>
      <c r="U265" s="3"/>
      <c r="W265" s="13">
        <v>44104</v>
      </c>
      <c r="AA265" s="13">
        <v>44104</v>
      </c>
      <c r="AD265" s="3"/>
      <c r="AE265" s="3"/>
      <c r="AF265" s="3"/>
    </row>
    <row r="266" spans="1:32" x14ac:dyDescent="0.25">
      <c r="A266" s="3" t="s">
        <v>84</v>
      </c>
      <c r="B266" s="3" t="s">
        <v>1493</v>
      </c>
      <c r="C266" s="3" t="s">
        <v>1493</v>
      </c>
      <c r="D266" s="3" t="s">
        <v>1494</v>
      </c>
      <c r="E266" s="3" t="s">
        <v>1495</v>
      </c>
      <c r="F266" s="3" t="s">
        <v>102</v>
      </c>
      <c r="G266" s="3" t="s">
        <v>5</v>
      </c>
      <c r="H266" s="3">
        <v>24483</v>
      </c>
      <c r="I266" s="3">
        <v>2074163241</v>
      </c>
      <c r="J266" s="3" t="s">
        <v>90</v>
      </c>
      <c r="K266" s="3" t="s">
        <v>104</v>
      </c>
      <c r="L266" s="10" t="s">
        <v>595</v>
      </c>
      <c r="M266" s="10" t="s">
        <v>1496</v>
      </c>
      <c r="N266" s="14" t="str">
        <f t="shared" si="5"/>
        <v>51-22-2A</v>
      </c>
      <c r="O266" s="10" t="s">
        <v>102</v>
      </c>
      <c r="P266" s="3">
        <v>714</v>
      </c>
      <c r="Q266" s="10" t="s">
        <v>993</v>
      </c>
      <c r="R266" s="3">
        <v>2.4</v>
      </c>
      <c r="S266" s="3"/>
      <c r="T266" s="3">
        <v>175</v>
      </c>
      <c r="U266" s="3"/>
      <c r="W266" s="13">
        <v>44103</v>
      </c>
      <c r="AA266" s="13">
        <v>44103</v>
      </c>
      <c r="AF266" s="4"/>
    </row>
    <row r="267" spans="1:32" x14ac:dyDescent="0.25">
      <c r="A267" s="3" t="s">
        <v>98</v>
      </c>
      <c r="B267" s="3" t="s">
        <v>1497</v>
      </c>
      <c r="C267" s="3" t="s">
        <v>1497</v>
      </c>
      <c r="D267" s="3" t="s">
        <v>1163</v>
      </c>
      <c r="E267" s="3" t="s">
        <v>1498</v>
      </c>
      <c r="F267" s="3" t="s">
        <v>89</v>
      </c>
      <c r="G267" s="3" t="s">
        <v>5</v>
      </c>
      <c r="H267" s="3">
        <v>24450</v>
      </c>
      <c r="I267" s="3"/>
      <c r="J267" s="3" t="s">
        <v>90</v>
      </c>
      <c r="K267" s="3" t="s">
        <v>91</v>
      </c>
      <c r="L267" s="10" t="s">
        <v>310</v>
      </c>
      <c r="M267" s="10" t="s">
        <v>1499</v>
      </c>
      <c r="N267" s="14" t="str">
        <f t="shared" si="5"/>
        <v>74-A-56</v>
      </c>
      <c r="O267" s="11" t="s">
        <v>1500</v>
      </c>
      <c r="P267" s="3">
        <v>251</v>
      </c>
      <c r="Q267" s="10" t="s">
        <v>118</v>
      </c>
      <c r="R267" s="3">
        <v>5.33</v>
      </c>
      <c r="T267" s="3">
        <v>50</v>
      </c>
      <c r="U267" s="3"/>
      <c r="W267" s="13">
        <v>44102</v>
      </c>
      <c r="X267" s="13"/>
      <c r="Y267" s="13"/>
      <c r="AA267" s="13">
        <v>44103</v>
      </c>
      <c r="AF267" s="3"/>
    </row>
    <row r="268" spans="1:32" x14ac:dyDescent="0.25">
      <c r="A268" s="3" t="s">
        <v>98</v>
      </c>
      <c r="B268" s="3" t="s">
        <v>1501</v>
      </c>
      <c r="C268" s="3" t="s">
        <v>1501</v>
      </c>
      <c r="D268" s="3" t="s">
        <v>1502</v>
      </c>
      <c r="E268" s="3" t="s">
        <v>1503</v>
      </c>
      <c r="F268" s="3" t="s">
        <v>123</v>
      </c>
      <c r="G268" s="3" t="s">
        <v>5</v>
      </c>
      <c r="H268" s="3">
        <v>24410</v>
      </c>
      <c r="I268" s="3" t="s">
        <v>1504</v>
      </c>
      <c r="J268" s="3" t="s">
        <v>261</v>
      </c>
      <c r="K268" s="3" t="s">
        <v>104</v>
      </c>
      <c r="L268" s="10" t="s">
        <v>277</v>
      </c>
      <c r="M268" s="10" t="s">
        <v>1505</v>
      </c>
      <c r="N268" s="14" t="str">
        <f t="shared" si="5"/>
        <v>77-20-1C</v>
      </c>
      <c r="O268" s="11" t="s">
        <v>123</v>
      </c>
      <c r="P268" s="3">
        <v>631</v>
      </c>
      <c r="Q268" s="10" t="s">
        <v>118</v>
      </c>
      <c r="R268" s="3">
        <v>1.014</v>
      </c>
      <c r="T268" s="3">
        <v>50</v>
      </c>
      <c r="U268" s="3"/>
      <c r="W268" s="13">
        <v>44102</v>
      </c>
      <c r="X268" s="13"/>
      <c r="Y268" s="13"/>
      <c r="AA268" s="13">
        <v>44103</v>
      </c>
      <c r="AF268" s="3"/>
    </row>
    <row r="269" spans="1:32" x14ac:dyDescent="0.25">
      <c r="A269" s="4" t="s">
        <v>537</v>
      </c>
      <c r="B269" s="4" t="s">
        <v>1506</v>
      </c>
      <c r="C269" s="4" t="s">
        <v>771</v>
      </c>
      <c r="D269" s="4" t="s">
        <v>723</v>
      </c>
      <c r="E269" s="4" t="s">
        <v>1507</v>
      </c>
      <c r="F269" s="4" t="s">
        <v>1508</v>
      </c>
      <c r="G269" s="4" t="s">
        <v>5</v>
      </c>
      <c r="H269" s="4" t="s">
        <v>1509</v>
      </c>
      <c r="I269" s="4" t="s">
        <v>1510</v>
      </c>
      <c r="J269" s="4" t="s">
        <v>90</v>
      </c>
      <c r="K269" s="4" t="s">
        <v>124</v>
      </c>
      <c r="L269" s="14">
        <v>113</v>
      </c>
      <c r="M269" s="14" t="s">
        <v>1511</v>
      </c>
      <c r="N269" s="14" t="str">
        <f t="shared" si="5"/>
        <v>113-11-1/2/4</v>
      </c>
      <c r="O269" s="4" t="s">
        <v>1512</v>
      </c>
      <c r="P269" s="4">
        <v>708</v>
      </c>
      <c r="Q269" s="4" t="s">
        <v>4</v>
      </c>
      <c r="R269" s="4">
        <v>19</v>
      </c>
      <c r="T269" s="4">
        <v>300</v>
      </c>
      <c r="U269" s="3"/>
      <c r="W269" s="13">
        <v>44061</v>
      </c>
      <c r="X269" s="13">
        <v>44083</v>
      </c>
      <c r="Y269" s="13">
        <v>44102</v>
      </c>
      <c r="AA269" s="12">
        <v>44102</v>
      </c>
      <c r="AF269" s="4" t="s">
        <v>1513</v>
      </c>
    </row>
    <row r="270" spans="1:32" x14ac:dyDescent="0.25">
      <c r="A270" s="4" t="s">
        <v>663</v>
      </c>
      <c r="B270" s="4" t="s">
        <v>1514</v>
      </c>
      <c r="C270" s="4" t="s">
        <v>1515</v>
      </c>
      <c r="D270" s="4" t="s">
        <v>540</v>
      </c>
      <c r="E270" s="4" t="s">
        <v>1516</v>
      </c>
      <c r="F270" s="4" t="s">
        <v>178</v>
      </c>
      <c r="G270" s="4" t="s">
        <v>1393</v>
      </c>
      <c r="H270" s="3">
        <v>24578</v>
      </c>
      <c r="I270" s="3">
        <v>5409823809</v>
      </c>
      <c r="J270" s="4" t="s">
        <v>151</v>
      </c>
      <c r="K270" s="4" t="s">
        <v>124</v>
      </c>
      <c r="L270" s="10">
        <v>106</v>
      </c>
      <c r="M270" s="14" t="s">
        <v>1517</v>
      </c>
      <c r="N270" s="14" t="str">
        <f t="shared" si="5"/>
        <v>106-33-D12</v>
      </c>
      <c r="O270" s="4" t="s">
        <v>1518</v>
      </c>
      <c r="P270" s="3">
        <v>11</v>
      </c>
      <c r="Q270" s="4" t="s">
        <v>4</v>
      </c>
      <c r="R270" s="4">
        <v>1.5920000000000001</v>
      </c>
      <c r="T270" s="4">
        <v>300</v>
      </c>
      <c r="U270" s="3"/>
      <c r="W270" s="13">
        <v>44029</v>
      </c>
      <c r="X270" s="13">
        <v>44083</v>
      </c>
      <c r="Y270" s="13">
        <v>44102</v>
      </c>
      <c r="AA270" s="13">
        <v>44102</v>
      </c>
      <c r="AF270" s="4" t="s">
        <v>1519</v>
      </c>
    </row>
    <row r="271" spans="1:32" x14ac:dyDescent="0.25">
      <c r="A271" s="3" t="s">
        <v>84</v>
      </c>
      <c r="B271" s="3" t="s">
        <v>1445</v>
      </c>
      <c r="C271" s="3" t="s">
        <v>1445</v>
      </c>
      <c r="D271" s="3" t="s">
        <v>1401</v>
      </c>
      <c r="E271" s="3" t="s">
        <v>1446</v>
      </c>
      <c r="F271" s="3" t="s">
        <v>141</v>
      </c>
      <c r="G271" s="3" t="s">
        <v>5</v>
      </c>
      <c r="H271" s="3">
        <v>24555</v>
      </c>
      <c r="I271" s="3">
        <v>5402582230</v>
      </c>
      <c r="J271" s="3" t="s">
        <v>90</v>
      </c>
      <c r="K271" s="3" t="s">
        <v>124</v>
      </c>
      <c r="L271" s="10" t="s">
        <v>542</v>
      </c>
      <c r="M271" s="10" t="s">
        <v>134</v>
      </c>
      <c r="N271" s="14" t="str">
        <f t="shared" si="5"/>
        <v>97-A-21A</v>
      </c>
      <c r="O271" s="10" t="s">
        <v>1520</v>
      </c>
      <c r="P271" s="3">
        <v>680</v>
      </c>
      <c r="Q271" s="10" t="s">
        <v>993</v>
      </c>
      <c r="R271" s="3">
        <v>55.459000000000003</v>
      </c>
      <c r="T271" s="3">
        <v>175</v>
      </c>
      <c r="U271" s="3"/>
      <c r="W271" s="13">
        <v>44102</v>
      </c>
      <c r="X271" s="13"/>
      <c r="Y271" s="13"/>
      <c r="AA271" s="13">
        <v>44102</v>
      </c>
      <c r="AF271" s="4"/>
    </row>
    <row r="272" spans="1:32" x14ac:dyDescent="0.25">
      <c r="A272" s="3" t="s">
        <v>98</v>
      </c>
      <c r="B272" s="3" t="s">
        <v>1521</v>
      </c>
      <c r="C272" s="3" t="s">
        <v>1522</v>
      </c>
      <c r="D272" s="3" t="s">
        <v>1523</v>
      </c>
      <c r="E272" s="3" t="s">
        <v>1460</v>
      </c>
      <c r="F272" s="3" t="s">
        <v>123</v>
      </c>
      <c r="G272" s="3" t="s">
        <v>5</v>
      </c>
      <c r="H272" s="3">
        <v>24410</v>
      </c>
      <c r="I272" s="3"/>
      <c r="J272" s="3" t="s">
        <v>151</v>
      </c>
      <c r="K272" s="3" t="s">
        <v>104</v>
      </c>
      <c r="L272" s="10" t="s">
        <v>277</v>
      </c>
      <c r="M272" s="10" t="s">
        <v>1524</v>
      </c>
      <c r="N272" s="14" t="str">
        <f t="shared" si="5"/>
        <v>77-13-X</v>
      </c>
      <c r="O272" s="11" t="s">
        <v>123</v>
      </c>
      <c r="P272" s="3">
        <v>631</v>
      </c>
      <c r="Q272" s="10" t="s">
        <v>118</v>
      </c>
      <c r="R272" s="3">
        <v>6.6000000000000003E-2</v>
      </c>
      <c r="T272" s="3">
        <v>50</v>
      </c>
      <c r="U272" s="3"/>
      <c r="W272" s="13">
        <v>44102</v>
      </c>
      <c r="X272" s="13"/>
      <c r="Y272" s="13"/>
      <c r="AA272" s="13">
        <v>44102</v>
      </c>
      <c r="AF272" s="3"/>
    </row>
    <row r="273" spans="1:32" x14ac:dyDescent="0.25">
      <c r="A273" s="3" t="s">
        <v>84</v>
      </c>
      <c r="B273" s="3" t="s">
        <v>1525</v>
      </c>
      <c r="C273" s="3" t="s">
        <v>1525</v>
      </c>
      <c r="D273" s="3" t="s">
        <v>1459</v>
      </c>
      <c r="E273" s="3" t="s">
        <v>1526</v>
      </c>
      <c r="F273" s="3" t="s">
        <v>89</v>
      </c>
      <c r="G273" s="3" t="s">
        <v>5</v>
      </c>
      <c r="H273" s="3">
        <v>24450</v>
      </c>
      <c r="I273" s="3">
        <v>5404649001</v>
      </c>
      <c r="J273" s="3" t="s">
        <v>151</v>
      </c>
      <c r="K273" s="3" t="s">
        <v>91</v>
      </c>
      <c r="L273" s="10" t="s">
        <v>376</v>
      </c>
      <c r="M273" s="10" t="s">
        <v>790</v>
      </c>
      <c r="N273" s="14" t="str">
        <f t="shared" si="5"/>
        <v>76-A-42</v>
      </c>
      <c r="O273" s="10" t="s">
        <v>1018</v>
      </c>
      <c r="P273" s="3">
        <v>671</v>
      </c>
      <c r="Q273" s="10" t="s">
        <v>993</v>
      </c>
      <c r="R273" s="3">
        <v>0.19400000000000001</v>
      </c>
      <c r="T273" s="3">
        <v>175</v>
      </c>
      <c r="U273" s="3"/>
      <c r="W273" s="13">
        <v>44090</v>
      </c>
      <c r="X273" s="13"/>
      <c r="Y273" s="13"/>
      <c r="AA273" s="13">
        <v>44092</v>
      </c>
      <c r="AF273" s="4" t="s">
        <v>1527</v>
      </c>
    </row>
    <row r="274" spans="1:32" x14ac:dyDescent="0.25">
      <c r="A274" s="3" t="s">
        <v>98</v>
      </c>
      <c r="B274" s="3" t="s">
        <v>1106</v>
      </c>
      <c r="C274" s="3" t="s">
        <v>1528</v>
      </c>
      <c r="D274" s="3" t="s">
        <v>1529</v>
      </c>
      <c r="E274" s="3" t="s">
        <v>1108</v>
      </c>
      <c r="F274" s="3" t="s">
        <v>89</v>
      </c>
      <c r="G274" s="3" t="s">
        <v>5</v>
      </c>
      <c r="H274" s="3">
        <v>24450</v>
      </c>
      <c r="I274" s="3"/>
      <c r="J274" s="3" t="s">
        <v>90</v>
      </c>
      <c r="K274" s="3" t="s">
        <v>91</v>
      </c>
      <c r="L274" s="10" t="s">
        <v>310</v>
      </c>
      <c r="M274" s="10" t="s">
        <v>1530</v>
      </c>
      <c r="N274" s="14" t="str">
        <f t="shared" si="5"/>
        <v>74-18-B</v>
      </c>
      <c r="O274" s="11" t="s">
        <v>1500</v>
      </c>
      <c r="P274" s="3">
        <v>251</v>
      </c>
      <c r="Q274" s="10" t="s">
        <v>118</v>
      </c>
      <c r="R274" s="3">
        <v>4.6079999999999997</v>
      </c>
      <c r="T274" s="3">
        <v>50</v>
      </c>
      <c r="U274" s="3"/>
      <c r="W274" s="13">
        <v>44092</v>
      </c>
      <c r="X274" s="13"/>
      <c r="Y274" s="13"/>
      <c r="AA274" s="13">
        <v>44092</v>
      </c>
      <c r="AF274" s="3"/>
    </row>
    <row r="275" spans="1:32" x14ac:dyDescent="0.25">
      <c r="A275" s="3" t="s">
        <v>84</v>
      </c>
      <c r="B275" s="3" t="s">
        <v>1531</v>
      </c>
      <c r="C275" s="3" t="s">
        <v>1531</v>
      </c>
      <c r="D275" s="3" t="s">
        <v>1336</v>
      </c>
      <c r="E275" s="3" t="s">
        <v>1532</v>
      </c>
      <c r="F275" s="3" t="s">
        <v>333</v>
      </c>
      <c r="G275" s="3" t="s">
        <v>5</v>
      </c>
      <c r="H275" s="3">
        <v>24439</v>
      </c>
      <c r="I275" s="3"/>
      <c r="J275" s="3" t="s">
        <v>90</v>
      </c>
      <c r="K275" s="3" t="s">
        <v>160</v>
      </c>
      <c r="L275" s="10" t="s">
        <v>1533</v>
      </c>
      <c r="M275" s="10" t="s">
        <v>1534</v>
      </c>
      <c r="N275" s="14" t="str">
        <f t="shared" si="5"/>
        <v>12A4-5-1A1B</v>
      </c>
      <c r="O275" s="10" t="s">
        <v>333</v>
      </c>
      <c r="P275" s="3">
        <v>791</v>
      </c>
      <c r="Q275" s="10" t="s">
        <v>205</v>
      </c>
      <c r="R275" s="3">
        <v>1.1100000000000001</v>
      </c>
      <c r="T275" s="3"/>
      <c r="U275" s="3"/>
      <c r="W275" s="13"/>
      <c r="X275" s="13"/>
      <c r="Y275" s="13"/>
      <c r="AA275" s="13">
        <v>44091</v>
      </c>
      <c r="AF275" s="4"/>
    </row>
    <row r="276" spans="1:32" x14ac:dyDescent="0.25">
      <c r="A276" s="3" t="s">
        <v>98</v>
      </c>
      <c r="B276" s="3" t="s">
        <v>1497</v>
      </c>
      <c r="C276" s="3" t="s">
        <v>1497</v>
      </c>
      <c r="D276" s="3" t="s">
        <v>454</v>
      </c>
      <c r="E276" s="3" t="s">
        <v>1498</v>
      </c>
      <c r="F276" s="3" t="s">
        <v>89</v>
      </c>
      <c r="G276" s="3" t="s">
        <v>5</v>
      </c>
      <c r="H276" s="3">
        <v>24450</v>
      </c>
      <c r="I276" s="3" t="s">
        <v>1050</v>
      </c>
      <c r="J276" s="3" t="s">
        <v>90</v>
      </c>
      <c r="K276" s="3" t="s">
        <v>91</v>
      </c>
      <c r="L276" s="10" t="s">
        <v>310</v>
      </c>
      <c r="M276" s="10" t="s">
        <v>1499</v>
      </c>
      <c r="N276" s="14" t="str">
        <f t="shared" si="5"/>
        <v>74-A-56</v>
      </c>
      <c r="O276" s="11" t="s">
        <v>1535</v>
      </c>
      <c r="P276" s="3">
        <v>251</v>
      </c>
      <c r="Q276" s="10" t="s">
        <v>118</v>
      </c>
      <c r="R276" s="3">
        <v>25.78</v>
      </c>
      <c r="T276" s="3">
        <v>50</v>
      </c>
      <c r="U276" s="3"/>
      <c r="W276" s="13">
        <v>44070</v>
      </c>
      <c r="X276" s="13"/>
      <c r="Y276" s="13"/>
      <c r="AA276" s="13">
        <v>44075</v>
      </c>
      <c r="AF276" s="3"/>
    </row>
    <row r="277" spans="1:32" x14ac:dyDescent="0.25">
      <c r="A277" s="3" t="s">
        <v>98</v>
      </c>
      <c r="B277" s="3" t="s">
        <v>1536</v>
      </c>
      <c r="C277" s="3" t="s">
        <v>1536</v>
      </c>
      <c r="D277" s="3" t="s">
        <v>167</v>
      </c>
      <c r="E277" s="3" t="s">
        <v>1537</v>
      </c>
      <c r="F277" s="3" t="s">
        <v>89</v>
      </c>
      <c r="G277" s="3" t="s">
        <v>5</v>
      </c>
      <c r="H277" s="3">
        <v>24450</v>
      </c>
      <c r="I277" s="3" t="s">
        <v>1050</v>
      </c>
      <c r="J277" s="3" t="s">
        <v>90</v>
      </c>
      <c r="K277" s="3" t="s">
        <v>113</v>
      </c>
      <c r="L277" s="10" t="s">
        <v>1538</v>
      </c>
      <c r="M277" s="10" t="s">
        <v>1539</v>
      </c>
      <c r="N277" s="14" t="str">
        <f t="shared" si="5"/>
        <v>73-A-16A</v>
      </c>
      <c r="O277" s="11" t="s">
        <v>1540</v>
      </c>
      <c r="P277" s="3">
        <v>675</v>
      </c>
      <c r="Q277" s="10" t="s">
        <v>118</v>
      </c>
      <c r="R277" s="3">
        <v>8.76</v>
      </c>
      <c r="T277" s="3">
        <v>50</v>
      </c>
      <c r="U277" s="3"/>
      <c r="W277" s="13">
        <v>44071</v>
      </c>
      <c r="X277" s="13"/>
      <c r="Y277" s="13"/>
      <c r="AA277" s="13">
        <v>44075</v>
      </c>
      <c r="AF277" s="3"/>
    </row>
    <row r="278" spans="1:32" x14ac:dyDescent="0.25">
      <c r="A278" s="3" t="s">
        <v>84</v>
      </c>
      <c r="B278" s="3" t="s">
        <v>1541</v>
      </c>
      <c r="C278" s="3" t="s">
        <v>1541</v>
      </c>
      <c r="D278" s="3" t="s">
        <v>1542</v>
      </c>
      <c r="E278" s="3" t="s">
        <v>1543</v>
      </c>
      <c r="F278" s="3" t="s">
        <v>89</v>
      </c>
      <c r="G278" s="3" t="s">
        <v>5</v>
      </c>
      <c r="H278" s="3">
        <v>24450</v>
      </c>
      <c r="I278" s="3"/>
      <c r="J278" s="3" t="s">
        <v>103</v>
      </c>
      <c r="K278" s="3" t="s">
        <v>91</v>
      </c>
      <c r="L278" s="10" t="s">
        <v>1410</v>
      </c>
      <c r="M278" s="10" t="s">
        <v>190</v>
      </c>
      <c r="N278" s="14" t="str">
        <f t="shared" si="5"/>
        <v>70-A-60</v>
      </c>
      <c r="O278" s="10" t="s">
        <v>1412</v>
      </c>
      <c r="P278" s="3">
        <v>655</v>
      </c>
      <c r="Q278" s="10" t="s">
        <v>205</v>
      </c>
      <c r="R278" s="3">
        <v>75.97</v>
      </c>
      <c r="T278" s="3">
        <v>100</v>
      </c>
      <c r="U278" s="3"/>
      <c r="W278" s="13">
        <v>44060</v>
      </c>
      <c r="AA278" s="13">
        <v>44060</v>
      </c>
      <c r="AD278" s="3"/>
      <c r="AE278" s="3"/>
      <c r="AF278" s="4"/>
    </row>
    <row r="279" spans="1:32" x14ac:dyDescent="0.25">
      <c r="A279" s="3" t="s">
        <v>98</v>
      </c>
      <c r="B279" s="3" t="s">
        <v>1544</v>
      </c>
      <c r="C279" s="3" t="s">
        <v>1545</v>
      </c>
      <c r="D279" s="3" t="s">
        <v>1546</v>
      </c>
      <c r="E279" s="3" t="s">
        <v>1547</v>
      </c>
      <c r="F279" s="3" t="s">
        <v>89</v>
      </c>
      <c r="G279" s="3" t="s">
        <v>5</v>
      </c>
      <c r="H279" s="3">
        <v>24450</v>
      </c>
      <c r="I279" s="3">
        <v>5408860771</v>
      </c>
      <c r="J279" s="3" t="s">
        <v>151</v>
      </c>
      <c r="K279" s="3" t="s">
        <v>104</v>
      </c>
      <c r="L279" s="10" t="s">
        <v>376</v>
      </c>
      <c r="M279" s="10" t="s">
        <v>1548</v>
      </c>
      <c r="N279" s="14" t="str">
        <f t="shared" si="5"/>
        <v>76-A-53</v>
      </c>
      <c r="O279" s="11" t="s">
        <v>1422</v>
      </c>
      <c r="P279" s="3">
        <v>879</v>
      </c>
      <c r="Q279" s="10" t="s">
        <v>118</v>
      </c>
      <c r="R279" s="3">
        <v>2.887</v>
      </c>
      <c r="T279" s="3">
        <v>50</v>
      </c>
      <c r="U279" s="3"/>
      <c r="W279" s="13">
        <v>44055</v>
      </c>
      <c r="X279" s="13"/>
      <c r="Y279" s="13"/>
      <c r="AA279" s="13">
        <v>44055</v>
      </c>
      <c r="AF279" s="3"/>
    </row>
    <row r="280" spans="1:32" x14ac:dyDescent="0.25">
      <c r="A280" s="3" t="s">
        <v>98</v>
      </c>
      <c r="B280" s="3" t="s">
        <v>1281</v>
      </c>
      <c r="C280" s="3" t="s">
        <v>1281</v>
      </c>
      <c r="D280" s="3" t="s">
        <v>1282</v>
      </c>
      <c r="E280" s="3" t="s">
        <v>1549</v>
      </c>
      <c r="F280" s="3" t="s">
        <v>319</v>
      </c>
      <c r="G280" s="3" t="s">
        <v>5</v>
      </c>
      <c r="H280" s="3">
        <v>24473</v>
      </c>
      <c r="I280" s="3"/>
      <c r="J280" s="3" t="s">
        <v>90</v>
      </c>
      <c r="K280" s="3" t="s">
        <v>160</v>
      </c>
      <c r="L280" s="10" t="s">
        <v>320</v>
      </c>
      <c r="M280" s="10" t="s">
        <v>1550</v>
      </c>
      <c r="N280" s="14" t="str">
        <f t="shared" si="5"/>
        <v>36-8-3</v>
      </c>
      <c r="O280" s="11" t="s">
        <v>1285</v>
      </c>
      <c r="P280" s="3">
        <v>39</v>
      </c>
      <c r="Q280" s="10" t="s">
        <v>118</v>
      </c>
      <c r="R280" s="3">
        <v>6.17</v>
      </c>
      <c r="T280" s="3">
        <v>50</v>
      </c>
      <c r="U280" s="3"/>
      <c r="W280" s="13">
        <v>44055</v>
      </c>
      <c r="X280" s="13"/>
      <c r="Y280" s="13"/>
      <c r="AA280" s="13">
        <v>44055</v>
      </c>
      <c r="AF280" s="3"/>
    </row>
    <row r="281" spans="1:32" x14ac:dyDescent="0.25">
      <c r="A281" s="4" t="s">
        <v>663</v>
      </c>
      <c r="B281" s="4" t="s">
        <v>1551</v>
      </c>
      <c r="C281" s="4" t="s">
        <v>1552</v>
      </c>
      <c r="D281" s="4" t="s">
        <v>1553</v>
      </c>
      <c r="E281" s="4" t="s">
        <v>1460</v>
      </c>
      <c r="F281" s="4" t="s">
        <v>123</v>
      </c>
      <c r="G281" s="4" t="s">
        <v>5</v>
      </c>
      <c r="H281" s="4" t="s">
        <v>1461</v>
      </c>
      <c r="I281" s="4" t="s">
        <v>1462</v>
      </c>
      <c r="J281" s="4" t="s">
        <v>261</v>
      </c>
      <c r="K281" s="4" t="s">
        <v>104</v>
      </c>
      <c r="L281" s="14" t="s">
        <v>277</v>
      </c>
      <c r="M281" s="14" t="s">
        <v>1554</v>
      </c>
      <c r="N281" s="14" t="str">
        <f t="shared" si="5"/>
        <v>77-13-1B2</v>
      </c>
      <c r="O281" s="4" t="s">
        <v>1465</v>
      </c>
      <c r="P281" s="4" t="s">
        <v>1466</v>
      </c>
      <c r="Q281" s="4" t="s">
        <v>1341</v>
      </c>
      <c r="R281" s="4">
        <v>0.2</v>
      </c>
      <c r="S281" s="3"/>
      <c r="T281" s="4">
        <v>310</v>
      </c>
      <c r="U281" s="3"/>
      <c r="W281" s="15">
        <v>43978</v>
      </c>
      <c r="X281" s="15">
        <v>44020</v>
      </c>
      <c r="Y281" s="15">
        <v>44039</v>
      </c>
      <c r="AA281" s="15">
        <v>44039</v>
      </c>
      <c r="AF281" s="4" t="s">
        <v>1555</v>
      </c>
    </row>
    <row r="282" spans="1:32" x14ac:dyDescent="0.25">
      <c r="A282" s="4" t="s">
        <v>84</v>
      </c>
      <c r="B282" s="4" t="s">
        <v>1419</v>
      </c>
      <c r="C282" s="4" t="s">
        <v>1419</v>
      </c>
      <c r="D282" s="4" t="s">
        <v>1420</v>
      </c>
      <c r="E282" s="4" t="s">
        <v>1556</v>
      </c>
      <c r="F282" s="4" t="s">
        <v>220</v>
      </c>
      <c r="G282" s="4" t="s">
        <v>5</v>
      </c>
      <c r="H282" s="3">
        <v>24472</v>
      </c>
      <c r="I282" s="3"/>
      <c r="J282" s="4" t="s">
        <v>236</v>
      </c>
      <c r="K282" s="4" t="s">
        <v>160</v>
      </c>
      <c r="L282" s="10" t="s">
        <v>774</v>
      </c>
      <c r="M282" s="14" t="s">
        <v>1557</v>
      </c>
      <c r="N282" s="14" t="str">
        <f t="shared" si="5"/>
        <v>28-A-24E</v>
      </c>
      <c r="O282" s="4" t="s">
        <v>220</v>
      </c>
      <c r="P282" s="3">
        <v>917</v>
      </c>
      <c r="Q282" s="4" t="s">
        <v>993</v>
      </c>
      <c r="R282" s="4">
        <v>2.5219999999999998</v>
      </c>
      <c r="T282" s="4">
        <v>225</v>
      </c>
      <c r="U282" s="3"/>
      <c r="W282" s="13">
        <v>44033</v>
      </c>
      <c r="X282" s="13"/>
      <c r="Y282" s="13"/>
      <c r="AA282" s="13">
        <v>44033</v>
      </c>
      <c r="AF282" s="4"/>
    </row>
    <row r="283" spans="1:32" x14ac:dyDescent="0.25">
      <c r="A283" s="3" t="s">
        <v>98</v>
      </c>
      <c r="B283" s="3" t="s">
        <v>1419</v>
      </c>
      <c r="C283" s="3" t="s">
        <v>1419</v>
      </c>
      <c r="D283" s="3" t="s">
        <v>1558</v>
      </c>
      <c r="E283" s="3" t="s">
        <v>1556</v>
      </c>
      <c r="F283" s="3" t="s">
        <v>220</v>
      </c>
      <c r="G283" s="3" t="s">
        <v>5</v>
      </c>
      <c r="H283" s="3">
        <v>24472</v>
      </c>
      <c r="I283" s="3"/>
      <c r="J283" s="3" t="s">
        <v>236</v>
      </c>
      <c r="K283" s="3" t="s">
        <v>160</v>
      </c>
      <c r="L283" s="10" t="s">
        <v>774</v>
      </c>
      <c r="M283" s="10" t="s">
        <v>1559</v>
      </c>
      <c r="N283" s="14" t="str">
        <f t="shared" si="5"/>
        <v>28-4-24E</v>
      </c>
      <c r="O283" s="11" t="s">
        <v>220</v>
      </c>
      <c r="P283" s="3">
        <v>917</v>
      </c>
      <c r="Q283" s="10" t="s">
        <v>118</v>
      </c>
      <c r="R283" s="3">
        <v>2.5219999999999998</v>
      </c>
      <c r="T283" s="3">
        <v>225</v>
      </c>
      <c r="U283" s="3"/>
      <c r="W283" s="13">
        <v>44033</v>
      </c>
      <c r="X283" s="13"/>
      <c r="Y283" s="13"/>
      <c r="AA283" s="13">
        <v>44033</v>
      </c>
      <c r="AF283" s="3"/>
    </row>
    <row r="284" spans="1:32" x14ac:dyDescent="0.25">
      <c r="A284" s="4" t="s">
        <v>84</v>
      </c>
      <c r="B284" s="4" t="s">
        <v>707</v>
      </c>
      <c r="C284" s="4" t="s">
        <v>707</v>
      </c>
      <c r="D284" s="4" t="s">
        <v>619</v>
      </c>
      <c r="E284" s="4" t="s">
        <v>1560</v>
      </c>
      <c r="F284" s="4" t="s">
        <v>89</v>
      </c>
      <c r="G284" s="4" t="s">
        <v>5</v>
      </c>
      <c r="H284" s="4" t="s">
        <v>1561</v>
      </c>
      <c r="I284" s="4" t="s">
        <v>1562</v>
      </c>
      <c r="J284" s="4" t="s">
        <v>90</v>
      </c>
      <c r="K284" s="4" t="s">
        <v>113</v>
      </c>
      <c r="L284" s="14" t="s">
        <v>206</v>
      </c>
      <c r="M284" s="14" t="s">
        <v>1563</v>
      </c>
      <c r="N284" s="14" t="str">
        <f t="shared" si="5"/>
        <v>71-A-16</v>
      </c>
      <c r="O284" s="4" t="s">
        <v>1412</v>
      </c>
      <c r="P284" s="4" t="s">
        <v>1564</v>
      </c>
      <c r="Q284" s="4" t="s">
        <v>205</v>
      </c>
      <c r="R284" s="4">
        <v>2.02</v>
      </c>
      <c r="T284" s="4">
        <v>100</v>
      </c>
      <c r="U284" s="3"/>
      <c r="W284" s="15">
        <v>43998</v>
      </c>
      <c r="X284" s="13"/>
      <c r="Y284" s="13"/>
      <c r="AA284" s="15">
        <v>43999</v>
      </c>
      <c r="AF284" s="4" t="s">
        <v>1565</v>
      </c>
    </row>
    <row r="285" spans="1:32" x14ac:dyDescent="0.25">
      <c r="A285" s="4" t="s">
        <v>84</v>
      </c>
      <c r="B285" s="4" t="s">
        <v>1566</v>
      </c>
      <c r="C285" s="4" t="s">
        <v>1566</v>
      </c>
      <c r="D285" s="4" t="s">
        <v>1567</v>
      </c>
      <c r="E285" s="4" t="s">
        <v>1568</v>
      </c>
      <c r="F285" s="4" t="s">
        <v>220</v>
      </c>
      <c r="G285" s="4" t="s">
        <v>5</v>
      </c>
      <c r="H285" s="4" t="s">
        <v>758</v>
      </c>
      <c r="I285" s="4" t="s">
        <v>1569</v>
      </c>
      <c r="J285" s="4" t="s">
        <v>90</v>
      </c>
      <c r="K285" s="4" t="s">
        <v>160</v>
      </c>
      <c r="L285" s="14" t="s">
        <v>659</v>
      </c>
      <c r="M285" s="14" t="s">
        <v>1499</v>
      </c>
      <c r="N285" s="14" t="str">
        <f t="shared" si="5"/>
        <v>27-A-56</v>
      </c>
      <c r="O285" s="4" t="s">
        <v>784</v>
      </c>
      <c r="P285" s="4" t="s">
        <v>1570</v>
      </c>
      <c r="Q285" s="4" t="s">
        <v>993</v>
      </c>
      <c r="R285" s="4">
        <v>2.0099999999999998</v>
      </c>
      <c r="S285" s="6">
        <v>1</v>
      </c>
      <c r="T285" s="4">
        <v>175</v>
      </c>
      <c r="U285" s="3"/>
      <c r="W285" s="15">
        <v>43978</v>
      </c>
      <c r="X285" s="13"/>
      <c r="Y285" s="13"/>
      <c r="AA285" s="15">
        <v>43979</v>
      </c>
      <c r="AB285" s="13"/>
      <c r="AF285" s="4" t="s">
        <v>1565</v>
      </c>
    </row>
    <row r="286" spans="1:32" x14ac:dyDescent="0.25">
      <c r="A286" s="4" t="s">
        <v>84</v>
      </c>
      <c r="B286" s="4" t="s">
        <v>1571</v>
      </c>
      <c r="C286" s="4" t="s">
        <v>1571</v>
      </c>
      <c r="D286" s="4" t="s">
        <v>1572</v>
      </c>
      <c r="E286" s="4" t="s">
        <v>1573</v>
      </c>
      <c r="F286" s="4" t="s">
        <v>141</v>
      </c>
      <c r="G286" s="4" t="s">
        <v>5</v>
      </c>
      <c r="H286" s="4" t="s">
        <v>1574</v>
      </c>
      <c r="I286" s="4" t="s">
        <v>1575</v>
      </c>
      <c r="J286" s="4" t="s">
        <v>90</v>
      </c>
      <c r="K286" s="4" t="s">
        <v>124</v>
      </c>
      <c r="L286" s="14" t="s">
        <v>1068</v>
      </c>
      <c r="M286" s="14" t="s">
        <v>1576</v>
      </c>
      <c r="N286" s="14" t="str">
        <f t="shared" si="5"/>
        <v>107-A-14B</v>
      </c>
      <c r="O286" s="4" t="s">
        <v>141</v>
      </c>
      <c r="P286" s="4" t="s">
        <v>1577</v>
      </c>
      <c r="Q286" s="4" t="s">
        <v>205</v>
      </c>
      <c r="R286" s="4">
        <v>16.23</v>
      </c>
      <c r="S286" s="6">
        <v>1</v>
      </c>
      <c r="T286" s="4">
        <v>100</v>
      </c>
      <c r="U286" s="3"/>
      <c r="W286" s="15">
        <v>43956</v>
      </c>
      <c r="X286" s="13"/>
      <c r="Y286" s="13"/>
      <c r="AA286" s="15">
        <v>43956</v>
      </c>
      <c r="AF286" s="4" t="s">
        <v>1565</v>
      </c>
    </row>
    <row r="287" spans="1:32" x14ac:dyDescent="0.25">
      <c r="A287" s="4" t="s">
        <v>84</v>
      </c>
      <c r="B287" s="4" t="s">
        <v>732</v>
      </c>
      <c r="C287" s="4" t="s">
        <v>732</v>
      </c>
      <c r="D287" s="4" t="s">
        <v>1578</v>
      </c>
      <c r="E287" s="4" t="s">
        <v>1579</v>
      </c>
      <c r="F287" s="4" t="s">
        <v>89</v>
      </c>
      <c r="G287" s="4" t="s">
        <v>5</v>
      </c>
      <c r="H287" s="4" t="s">
        <v>1561</v>
      </c>
      <c r="I287" s="4" t="s">
        <v>1565</v>
      </c>
      <c r="J287" s="4" t="s">
        <v>90</v>
      </c>
      <c r="K287" s="4" t="s">
        <v>113</v>
      </c>
      <c r="L287" s="14" t="s">
        <v>189</v>
      </c>
      <c r="M287" s="14" t="s">
        <v>1580</v>
      </c>
      <c r="N287" s="14" t="str">
        <f t="shared" si="5"/>
        <v>59-A-91</v>
      </c>
      <c r="O287" s="4" t="s">
        <v>1080</v>
      </c>
      <c r="P287" s="4" t="s">
        <v>1581</v>
      </c>
      <c r="Q287" s="4" t="s">
        <v>993</v>
      </c>
      <c r="R287" s="4">
        <v>4.75</v>
      </c>
      <c r="S287" s="6">
        <v>1</v>
      </c>
      <c r="T287" s="4">
        <v>175</v>
      </c>
      <c r="U287" s="3"/>
      <c r="W287" s="15">
        <v>43929</v>
      </c>
      <c r="Z287" s="13"/>
      <c r="AA287" s="15">
        <v>43929</v>
      </c>
      <c r="AF287" s="4" t="s">
        <v>1565</v>
      </c>
    </row>
    <row r="288" spans="1:32" x14ac:dyDescent="0.25">
      <c r="A288" s="4" t="s">
        <v>84</v>
      </c>
      <c r="B288" s="4" t="s">
        <v>707</v>
      </c>
      <c r="C288" s="4" t="s">
        <v>707</v>
      </c>
      <c r="D288" s="4" t="s">
        <v>1582</v>
      </c>
      <c r="E288" s="4" t="s">
        <v>1583</v>
      </c>
      <c r="F288" s="4" t="s">
        <v>123</v>
      </c>
      <c r="G288" s="4" t="s">
        <v>5</v>
      </c>
      <c r="H288" s="4" t="s">
        <v>1461</v>
      </c>
      <c r="I288" s="4" t="s">
        <v>1565</v>
      </c>
      <c r="J288" s="4" t="s">
        <v>90</v>
      </c>
      <c r="K288" s="4" t="s">
        <v>104</v>
      </c>
      <c r="L288" s="14" t="s">
        <v>237</v>
      </c>
      <c r="M288" s="14" t="s">
        <v>1584</v>
      </c>
      <c r="N288" s="14" t="str">
        <f t="shared" si="5"/>
        <v>78-8-1E</v>
      </c>
      <c r="O288" s="4" t="s">
        <v>1072</v>
      </c>
      <c r="P288" s="4" t="s">
        <v>1577</v>
      </c>
      <c r="Q288" s="4" t="s">
        <v>205</v>
      </c>
      <c r="R288" s="4">
        <v>2.9</v>
      </c>
      <c r="S288" s="6">
        <v>1</v>
      </c>
      <c r="T288" s="4">
        <v>100</v>
      </c>
      <c r="U288" s="3"/>
      <c r="W288" s="15">
        <v>43923</v>
      </c>
      <c r="X288" s="13"/>
      <c r="Y288" s="13"/>
      <c r="AA288" s="15">
        <v>43923</v>
      </c>
      <c r="AF288" s="4" t="s">
        <v>1565</v>
      </c>
    </row>
    <row r="289" spans="1:32" x14ac:dyDescent="0.25">
      <c r="A289" s="4" t="s">
        <v>84</v>
      </c>
      <c r="B289" s="4" t="s">
        <v>518</v>
      </c>
      <c r="C289" s="4" t="s">
        <v>518</v>
      </c>
      <c r="D289" s="4" t="s">
        <v>1585</v>
      </c>
      <c r="E289" s="4" t="s">
        <v>1586</v>
      </c>
      <c r="F289" s="4" t="s">
        <v>89</v>
      </c>
      <c r="G289" s="4" t="s">
        <v>5</v>
      </c>
      <c r="H289" s="4" t="s">
        <v>1561</v>
      </c>
      <c r="I289" s="4" t="s">
        <v>1587</v>
      </c>
      <c r="J289" s="4" t="s">
        <v>151</v>
      </c>
      <c r="K289" s="4" t="s">
        <v>104</v>
      </c>
      <c r="L289" s="14" t="s">
        <v>245</v>
      </c>
      <c r="M289" s="14" t="s">
        <v>1588</v>
      </c>
      <c r="N289" s="14" t="str">
        <f t="shared" si="5"/>
        <v>62-4-1C5</v>
      </c>
      <c r="O289" s="4" t="s">
        <v>164</v>
      </c>
      <c r="P289" s="4" t="s">
        <v>1589</v>
      </c>
      <c r="Q289" s="4" t="s">
        <v>993</v>
      </c>
      <c r="R289" s="4">
        <v>0.81799999999999995</v>
      </c>
      <c r="S289" s="6">
        <v>1</v>
      </c>
      <c r="T289" s="4">
        <v>175</v>
      </c>
      <c r="U289" s="3"/>
      <c r="W289" s="15">
        <v>43923</v>
      </c>
      <c r="AA289" s="15">
        <v>43923</v>
      </c>
      <c r="AD289" s="3"/>
      <c r="AE289" s="3"/>
      <c r="AF289" s="4" t="s">
        <v>1565</v>
      </c>
    </row>
    <row r="290" spans="1:32" x14ac:dyDescent="0.25">
      <c r="A290" s="4" t="s">
        <v>84</v>
      </c>
      <c r="B290" s="4" t="s">
        <v>726</v>
      </c>
      <c r="C290" s="4" t="s">
        <v>726</v>
      </c>
      <c r="D290" s="4" t="s">
        <v>1590</v>
      </c>
      <c r="E290" s="4" t="s">
        <v>1591</v>
      </c>
      <c r="F290" s="4" t="s">
        <v>89</v>
      </c>
      <c r="G290" s="4" t="s">
        <v>5</v>
      </c>
      <c r="H290" s="4" t="s">
        <v>1561</v>
      </c>
      <c r="I290" s="4" t="s">
        <v>1565</v>
      </c>
      <c r="J290" s="4" t="s">
        <v>90</v>
      </c>
      <c r="K290" s="4" t="s">
        <v>113</v>
      </c>
      <c r="L290" s="14" t="s">
        <v>310</v>
      </c>
      <c r="M290" s="14" t="s">
        <v>1592</v>
      </c>
      <c r="N290" s="14" t="str">
        <f t="shared" si="5"/>
        <v>74-10-B</v>
      </c>
      <c r="O290" s="4" t="s">
        <v>89</v>
      </c>
      <c r="P290" s="4" t="s">
        <v>1593</v>
      </c>
      <c r="Q290" s="4" t="s">
        <v>993</v>
      </c>
      <c r="R290" s="4">
        <v>2.6</v>
      </c>
      <c r="S290" s="6">
        <v>1</v>
      </c>
      <c r="T290" s="4">
        <v>175</v>
      </c>
      <c r="U290" s="3"/>
      <c r="W290" s="15">
        <v>43913</v>
      </c>
      <c r="X290" s="13"/>
      <c r="Y290" s="13"/>
      <c r="AA290" s="15">
        <v>43913</v>
      </c>
      <c r="AC290" s="3"/>
      <c r="AE290" s="3"/>
      <c r="AF290" s="4" t="s">
        <v>1565</v>
      </c>
    </row>
    <row r="291" spans="1:32" x14ac:dyDescent="0.25">
      <c r="A291" s="4" t="s">
        <v>84</v>
      </c>
      <c r="B291" s="4" t="s">
        <v>1594</v>
      </c>
      <c r="C291" s="4" t="s">
        <v>1594</v>
      </c>
      <c r="D291" s="4" t="s">
        <v>540</v>
      </c>
      <c r="E291" s="4" t="s">
        <v>1595</v>
      </c>
      <c r="F291" s="4" t="s">
        <v>213</v>
      </c>
      <c r="G291" s="4" t="s">
        <v>5</v>
      </c>
      <c r="H291" s="4" t="s">
        <v>1596</v>
      </c>
      <c r="I291" s="4" t="s">
        <v>1565</v>
      </c>
      <c r="J291" s="4" t="s">
        <v>90</v>
      </c>
      <c r="K291" s="4" t="s">
        <v>104</v>
      </c>
      <c r="L291" s="14" t="s">
        <v>595</v>
      </c>
      <c r="M291" s="14" t="s">
        <v>1597</v>
      </c>
      <c r="N291" s="14" t="str">
        <f t="shared" si="5"/>
        <v>51-A-3</v>
      </c>
      <c r="O291" s="4" t="s">
        <v>213</v>
      </c>
      <c r="P291" s="4" t="s">
        <v>1598</v>
      </c>
      <c r="Q291" s="4" t="s">
        <v>205</v>
      </c>
      <c r="R291" s="4">
        <v>2.0099999999999998</v>
      </c>
      <c r="S291" s="6">
        <v>1</v>
      </c>
      <c r="T291" s="4">
        <v>100</v>
      </c>
      <c r="U291" s="3"/>
      <c r="W291" s="15">
        <v>43901</v>
      </c>
      <c r="AA291" s="15">
        <v>43901</v>
      </c>
      <c r="AD291" s="3"/>
      <c r="AE291" s="3"/>
      <c r="AF291" s="4" t="s">
        <v>1565</v>
      </c>
    </row>
    <row r="292" spans="1:32" x14ac:dyDescent="0.25">
      <c r="A292" s="4" t="s">
        <v>663</v>
      </c>
      <c r="B292" s="4" t="s">
        <v>1599</v>
      </c>
      <c r="C292" s="4" t="s">
        <v>1600</v>
      </c>
      <c r="D292" s="4" t="s">
        <v>1307</v>
      </c>
      <c r="E292" s="4" t="s">
        <v>1601</v>
      </c>
      <c r="F292" s="4" t="s">
        <v>123</v>
      </c>
      <c r="G292" s="4" t="s">
        <v>5</v>
      </c>
      <c r="H292" s="4" t="s">
        <v>1461</v>
      </c>
      <c r="I292" s="4" t="s">
        <v>1602</v>
      </c>
      <c r="J292" s="4" t="s">
        <v>151</v>
      </c>
      <c r="K292" s="4" t="s">
        <v>124</v>
      </c>
      <c r="L292" s="14" t="s">
        <v>1603</v>
      </c>
      <c r="M292" s="14" t="s">
        <v>1604</v>
      </c>
      <c r="N292" s="14" t="str">
        <f t="shared" si="5"/>
        <v>108B1-1-A8</v>
      </c>
      <c r="O292" s="4" t="s">
        <v>141</v>
      </c>
      <c r="P292" s="4" t="s">
        <v>1605</v>
      </c>
      <c r="Q292" s="4" t="s">
        <v>6</v>
      </c>
      <c r="R292" s="4">
        <v>1</v>
      </c>
      <c r="T292" s="4">
        <v>200</v>
      </c>
      <c r="U292" s="3"/>
      <c r="W292" s="15">
        <v>43853</v>
      </c>
      <c r="X292" s="16">
        <v>43873</v>
      </c>
      <c r="Y292" s="16">
        <v>43885</v>
      </c>
      <c r="AA292" s="15">
        <v>43885</v>
      </c>
      <c r="AD292" s="3"/>
      <c r="AE292" s="3"/>
      <c r="AF292" s="4" t="s">
        <v>1606</v>
      </c>
    </row>
    <row r="293" spans="1:32" x14ac:dyDescent="0.25">
      <c r="A293" s="4" t="s">
        <v>663</v>
      </c>
      <c r="B293" s="4" t="s">
        <v>1599</v>
      </c>
      <c r="C293" s="4" t="s">
        <v>1600</v>
      </c>
      <c r="D293" s="4" t="s">
        <v>1307</v>
      </c>
      <c r="E293" s="4" t="s">
        <v>1601</v>
      </c>
      <c r="F293" s="4" t="s">
        <v>123</v>
      </c>
      <c r="G293" s="4" t="s">
        <v>5</v>
      </c>
      <c r="H293" s="4" t="s">
        <v>1461</v>
      </c>
      <c r="I293" s="4" t="s">
        <v>1602</v>
      </c>
      <c r="J293" s="4" t="s">
        <v>151</v>
      </c>
      <c r="K293" s="4" t="s">
        <v>124</v>
      </c>
      <c r="L293" s="14" t="s">
        <v>1603</v>
      </c>
      <c r="M293" s="14" t="s">
        <v>1607</v>
      </c>
      <c r="N293" s="14" t="str">
        <f t="shared" si="5"/>
        <v>108B1-1-A7</v>
      </c>
      <c r="O293" s="4" t="s">
        <v>141</v>
      </c>
      <c r="P293" s="4" t="s">
        <v>1605</v>
      </c>
      <c r="Q293" s="4" t="s">
        <v>1341</v>
      </c>
      <c r="R293" s="4">
        <v>1</v>
      </c>
      <c r="T293" s="4">
        <v>300</v>
      </c>
      <c r="U293" s="3"/>
      <c r="W293" s="15">
        <v>43853</v>
      </c>
      <c r="X293" s="15">
        <v>43873</v>
      </c>
      <c r="Y293" s="15">
        <v>43885</v>
      </c>
      <c r="AA293" s="15">
        <v>43885</v>
      </c>
      <c r="AF293" s="4" t="s">
        <v>1608</v>
      </c>
    </row>
    <row r="294" spans="1:32" x14ac:dyDescent="0.25">
      <c r="A294" s="4" t="s">
        <v>84</v>
      </c>
      <c r="B294" s="4" t="s">
        <v>699</v>
      </c>
      <c r="C294" s="4" t="s">
        <v>1396</v>
      </c>
      <c r="D294" s="4" t="s">
        <v>1022</v>
      </c>
      <c r="E294" s="4" t="s">
        <v>700</v>
      </c>
      <c r="F294" s="4" t="s">
        <v>717</v>
      </c>
      <c r="G294" s="4" t="s">
        <v>5</v>
      </c>
      <c r="H294" s="4" t="s">
        <v>1609</v>
      </c>
      <c r="I294" s="4" t="s">
        <v>1610</v>
      </c>
      <c r="J294" s="4" t="s">
        <v>489</v>
      </c>
      <c r="K294" s="4" t="s">
        <v>160</v>
      </c>
      <c r="L294" s="14" t="s">
        <v>1611</v>
      </c>
      <c r="M294" s="14" t="s">
        <v>1612</v>
      </c>
      <c r="N294" s="14" t="str">
        <f t="shared" si="5"/>
        <v>62C-3-A</v>
      </c>
      <c r="O294" s="4" t="s">
        <v>1613</v>
      </c>
      <c r="P294" s="4" t="s">
        <v>1614</v>
      </c>
      <c r="Q294" s="4" t="s">
        <v>936</v>
      </c>
      <c r="R294" s="4">
        <v>12.02</v>
      </c>
      <c r="S294" s="6">
        <v>15</v>
      </c>
      <c r="T294" s="4">
        <v>0</v>
      </c>
      <c r="U294" s="3"/>
      <c r="W294" s="15">
        <v>43871</v>
      </c>
      <c r="AA294" s="15">
        <v>43871</v>
      </c>
      <c r="AD294" s="3"/>
      <c r="AE294" s="3"/>
      <c r="AF294" s="4" t="s">
        <v>1615</v>
      </c>
    </row>
    <row r="295" spans="1:32" x14ac:dyDescent="0.25">
      <c r="A295" s="4" t="s">
        <v>84</v>
      </c>
      <c r="B295" s="4" t="s">
        <v>1616</v>
      </c>
      <c r="C295" s="4" t="s">
        <v>1616</v>
      </c>
      <c r="D295" s="4" t="s">
        <v>1617</v>
      </c>
      <c r="E295" s="4" t="s">
        <v>1618</v>
      </c>
      <c r="F295" s="4" t="s">
        <v>333</v>
      </c>
      <c r="G295" s="4" t="s">
        <v>5</v>
      </c>
      <c r="H295" s="4" t="s">
        <v>1619</v>
      </c>
      <c r="I295" s="4" t="s">
        <v>1620</v>
      </c>
      <c r="J295" s="4" t="s">
        <v>90</v>
      </c>
      <c r="K295" s="4" t="s">
        <v>160</v>
      </c>
      <c r="L295" s="14" t="s">
        <v>766</v>
      </c>
      <c r="M295" s="14" t="s">
        <v>278</v>
      </c>
      <c r="N295" s="14" t="str">
        <f t="shared" si="5"/>
        <v>20-A-7</v>
      </c>
      <c r="O295" s="4" t="s">
        <v>450</v>
      </c>
      <c r="P295" s="4" t="s">
        <v>1621</v>
      </c>
      <c r="Q295" s="4" t="s">
        <v>993</v>
      </c>
      <c r="R295" s="4">
        <v>5</v>
      </c>
      <c r="S295" s="6">
        <v>1</v>
      </c>
      <c r="T295" s="4">
        <v>175</v>
      </c>
      <c r="U295" s="3"/>
      <c r="W295" s="15">
        <v>43867</v>
      </c>
      <c r="X295" s="13"/>
      <c r="Y295" s="13"/>
      <c r="AA295" s="15">
        <v>43867</v>
      </c>
      <c r="AF295" s="4" t="s">
        <v>1565</v>
      </c>
    </row>
    <row r="296" spans="1:32" x14ac:dyDescent="0.25">
      <c r="A296" s="4" t="s">
        <v>1190</v>
      </c>
      <c r="B296" s="4" t="s">
        <v>1191</v>
      </c>
      <c r="C296" s="4" t="s">
        <v>1622</v>
      </c>
      <c r="D296" s="4" t="s">
        <v>1623</v>
      </c>
      <c r="E296" s="4" t="s">
        <v>1194</v>
      </c>
      <c r="F296" s="4" t="s">
        <v>1195</v>
      </c>
      <c r="G296" s="4" t="s">
        <v>432</v>
      </c>
      <c r="H296" s="4" t="s">
        <v>1624</v>
      </c>
      <c r="I296" s="4" t="s">
        <v>1625</v>
      </c>
      <c r="J296" s="4" t="s">
        <v>90</v>
      </c>
      <c r="K296" s="4" t="s">
        <v>160</v>
      </c>
      <c r="L296" s="14" t="s">
        <v>320</v>
      </c>
      <c r="M296" s="14" t="s">
        <v>1044</v>
      </c>
      <c r="N296" s="14" t="str">
        <f t="shared" si="5"/>
        <v>36-A-65</v>
      </c>
      <c r="O296" s="4" t="s">
        <v>319</v>
      </c>
      <c r="P296" s="4" t="s">
        <v>1626</v>
      </c>
      <c r="Q296" s="4" t="s">
        <v>4</v>
      </c>
      <c r="R296" s="4">
        <v>20</v>
      </c>
      <c r="T296" s="4">
        <v>300</v>
      </c>
      <c r="U296" s="3"/>
      <c r="W296" s="15">
        <v>43574</v>
      </c>
      <c r="X296" s="15">
        <v>44148</v>
      </c>
      <c r="Y296" s="15">
        <v>43857</v>
      </c>
      <c r="AA296" s="16">
        <v>43857</v>
      </c>
      <c r="AB296" s="13"/>
      <c r="AF296" s="4" t="s">
        <v>1627</v>
      </c>
    </row>
    <row r="297" spans="1:32" x14ac:dyDescent="0.25">
      <c r="A297" s="4" t="s">
        <v>663</v>
      </c>
      <c r="B297" s="4" t="s">
        <v>1628</v>
      </c>
      <c r="C297" s="4" t="s">
        <v>707</v>
      </c>
      <c r="D297" s="4" t="s">
        <v>1629</v>
      </c>
      <c r="E297" s="4" t="s">
        <v>1630</v>
      </c>
      <c r="F297" s="4" t="s">
        <v>141</v>
      </c>
      <c r="G297" s="4" t="s">
        <v>5</v>
      </c>
      <c r="H297" s="4" t="s">
        <v>1574</v>
      </c>
      <c r="I297" s="4" t="s">
        <v>1631</v>
      </c>
      <c r="J297" s="4" t="s">
        <v>236</v>
      </c>
      <c r="K297" s="4" t="s">
        <v>124</v>
      </c>
      <c r="L297" s="14" t="s">
        <v>670</v>
      </c>
      <c r="M297" s="14" t="s">
        <v>1632</v>
      </c>
      <c r="N297" s="14" t="str">
        <f t="shared" si="5"/>
        <v>113E2-4-1</v>
      </c>
      <c r="O297" s="4" t="s">
        <v>1508</v>
      </c>
      <c r="P297" s="4" t="s">
        <v>1633</v>
      </c>
      <c r="Q297" s="4" t="s">
        <v>4</v>
      </c>
      <c r="R297" s="4">
        <v>25</v>
      </c>
      <c r="T297" s="4">
        <v>300</v>
      </c>
      <c r="U297" s="3"/>
      <c r="W297" s="15">
        <v>43791</v>
      </c>
      <c r="X297" s="15">
        <v>43810</v>
      </c>
      <c r="Y297" s="15">
        <v>43857</v>
      </c>
      <c r="AA297" s="16">
        <v>43857</v>
      </c>
      <c r="AB297" s="13"/>
      <c r="AF297" s="4" t="s">
        <v>1634</v>
      </c>
    </row>
    <row r="298" spans="1:32" x14ac:dyDescent="0.25">
      <c r="A298" s="4" t="s">
        <v>84</v>
      </c>
      <c r="B298" s="4" t="s">
        <v>1635</v>
      </c>
      <c r="C298" s="4" t="s">
        <v>1635</v>
      </c>
      <c r="D298" s="4" t="s">
        <v>1636</v>
      </c>
      <c r="E298" s="4" t="s">
        <v>1637</v>
      </c>
      <c r="F298" s="4" t="s">
        <v>333</v>
      </c>
      <c r="G298" s="4" t="s">
        <v>5</v>
      </c>
      <c r="H298" s="4" t="s">
        <v>1619</v>
      </c>
      <c r="I298" s="4" t="s">
        <v>1565</v>
      </c>
      <c r="J298" s="4" t="s">
        <v>103</v>
      </c>
      <c r="K298" s="4" t="s">
        <v>160</v>
      </c>
      <c r="L298" s="14" t="s">
        <v>1638</v>
      </c>
      <c r="M298" s="14" t="s">
        <v>1639</v>
      </c>
      <c r="N298" s="14" t="str">
        <f t="shared" si="5"/>
        <v>13-1-2/3A</v>
      </c>
      <c r="O298" s="4" t="s">
        <v>333</v>
      </c>
      <c r="P298" s="4" t="s">
        <v>1640</v>
      </c>
      <c r="Q298" s="4" t="s">
        <v>205</v>
      </c>
      <c r="R298" s="4">
        <v>2.77</v>
      </c>
      <c r="S298" s="6">
        <v>1</v>
      </c>
      <c r="T298" s="4">
        <v>100</v>
      </c>
      <c r="U298" s="3"/>
      <c r="W298" s="15">
        <v>43808</v>
      </c>
      <c r="X298" s="13"/>
      <c r="Y298" s="13"/>
      <c r="AA298" s="15">
        <v>43808</v>
      </c>
      <c r="AF298" s="4" t="s">
        <v>1565</v>
      </c>
    </row>
    <row r="299" spans="1:32" x14ac:dyDescent="0.25">
      <c r="A299" s="4" t="s">
        <v>663</v>
      </c>
      <c r="B299" s="4" t="s">
        <v>1641</v>
      </c>
      <c r="C299" s="4" t="s">
        <v>1642</v>
      </c>
      <c r="D299" s="4" t="s">
        <v>1306</v>
      </c>
      <c r="E299" s="4" t="s">
        <v>1643</v>
      </c>
      <c r="F299" s="4" t="s">
        <v>89</v>
      </c>
      <c r="G299" s="4" t="s">
        <v>5</v>
      </c>
      <c r="H299" s="4" t="s">
        <v>1561</v>
      </c>
      <c r="I299" s="4" t="s">
        <v>1644</v>
      </c>
      <c r="J299" s="4" t="s">
        <v>261</v>
      </c>
      <c r="K299" s="4" t="s">
        <v>91</v>
      </c>
      <c r="L299" s="14" t="s">
        <v>310</v>
      </c>
      <c r="M299" s="14" t="s">
        <v>1173</v>
      </c>
      <c r="N299" s="14" t="str">
        <f t="shared" si="5"/>
        <v>74-A-49</v>
      </c>
      <c r="O299" s="4" t="s">
        <v>1104</v>
      </c>
      <c r="P299" s="4" t="s">
        <v>1645</v>
      </c>
      <c r="Q299" s="4" t="s">
        <v>4</v>
      </c>
      <c r="R299" s="4">
        <v>17</v>
      </c>
      <c r="T299" s="4">
        <v>300</v>
      </c>
      <c r="U299" s="3"/>
      <c r="W299" s="15">
        <v>43720</v>
      </c>
      <c r="X299" s="15">
        <v>43747</v>
      </c>
      <c r="Y299" s="15">
        <v>43766</v>
      </c>
      <c r="AA299" s="15">
        <v>43766</v>
      </c>
      <c r="AF299" s="4" t="s">
        <v>1098</v>
      </c>
    </row>
    <row r="300" spans="1:32" x14ac:dyDescent="0.25">
      <c r="A300" s="4" t="s">
        <v>84</v>
      </c>
      <c r="B300" s="4" t="s">
        <v>1646</v>
      </c>
      <c r="C300" s="4" t="s">
        <v>1646</v>
      </c>
      <c r="D300" s="4" t="s">
        <v>167</v>
      </c>
      <c r="E300" s="4" t="s">
        <v>1647</v>
      </c>
      <c r="F300" s="4" t="s">
        <v>123</v>
      </c>
      <c r="G300" s="4" t="s">
        <v>5</v>
      </c>
      <c r="H300" s="4" t="s">
        <v>1461</v>
      </c>
      <c r="I300" s="4" t="s">
        <v>1565</v>
      </c>
      <c r="J300" s="4" t="s">
        <v>90</v>
      </c>
      <c r="K300" s="4" t="s">
        <v>104</v>
      </c>
      <c r="L300" s="14" t="s">
        <v>277</v>
      </c>
      <c r="M300" s="14" t="s">
        <v>1648</v>
      </c>
      <c r="N300" s="14" t="str">
        <f t="shared" si="5"/>
        <v>77-A-19</v>
      </c>
      <c r="O300" s="4" t="s">
        <v>123</v>
      </c>
      <c r="P300" s="4" t="s">
        <v>984</v>
      </c>
      <c r="Q300" s="4" t="s">
        <v>205</v>
      </c>
      <c r="R300" s="4">
        <v>11.34</v>
      </c>
      <c r="S300" s="6">
        <v>1</v>
      </c>
      <c r="T300" s="4">
        <v>100</v>
      </c>
      <c r="U300" s="3"/>
      <c r="W300" s="15">
        <v>43762</v>
      </c>
      <c r="AA300" s="15">
        <v>43762</v>
      </c>
      <c r="AD300" s="3"/>
      <c r="AE300" s="3"/>
      <c r="AF300" s="4" t="s">
        <v>1565</v>
      </c>
    </row>
    <row r="301" spans="1:32" x14ac:dyDescent="0.25">
      <c r="A301" s="4" t="s">
        <v>84</v>
      </c>
      <c r="B301" s="4" t="s">
        <v>1649</v>
      </c>
      <c r="C301" s="4" t="s">
        <v>1649</v>
      </c>
      <c r="D301" s="4" t="s">
        <v>1478</v>
      </c>
      <c r="E301" s="4" t="s">
        <v>1650</v>
      </c>
      <c r="F301" s="4" t="s">
        <v>213</v>
      </c>
      <c r="G301" s="4" t="s">
        <v>5</v>
      </c>
      <c r="H301" s="4" t="s">
        <v>1596</v>
      </c>
      <c r="I301" s="4" t="s">
        <v>1565</v>
      </c>
      <c r="J301" s="4" t="s">
        <v>90</v>
      </c>
      <c r="K301" s="4" t="s">
        <v>104</v>
      </c>
      <c r="L301" s="14" t="s">
        <v>423</v>
      </c>
      <c r="M301" s="14" t="s">
        <v>1651</v>
      </c>
      <c r="N301" s="14" t="str">
        <f t="shared" si="5"/>
        <v>39-30-B</v>
      </c>
      <c r="O301" s="4" t="s">
        <v>213</v>
      </c>
      <c r="P301" s="4" t="s">
        <v>1589</v>
      </c>
      <c r="Q301" s="4" t="s">
        <v>205</v>
      </c>
      <c r="R301" s="4">
        <v>2.23</v>
      </c>
      <c r="S301" s="6">
        <v>1</v>
      </c>
      <c r="T301" s="4">
        <v>100</v>
      </c>
      <c r="U301" s="3"/>
      <c r="W301" s="15">
        <v>43739</v>
      </c>
      <c r="AA301" s="15">
        <v>43739</v>
      </c>
      <c r="AD301" s="3"/>
      <c r="AE301" s="3"/>
      <c r="AF301" s="4" t="s">
        <v>1565</v>
      </c>
    </row>
    <row r="302" spans="1:32" x14ac:dyDescent="0.25">
      <c r="A302" s="4" t="s">
        <v>763</v>
      </c>
      <c r="B302" s="4" t="s">
        <v>1652</v>
      </c>
      <c r="C302" s="4" t="s">
        <v>1652</v>
      </c>
      <c r="D302" s="4" t="s">
        <v>1653</v>
      </c>
      <c r="E302" s="4" t="s">
        <v>1654</v>
      </c>
      <c r="F302" s="4" t="s">
        <v>717</v>
      </c>
      <c r="G302" s="4" t="s">
        <v>5</v>
      </c>
      <c r="H302" s="4" t="s">
        <v>1655</v>
      </c>
      <c r="I302" s="4" t="s">
        <v>1656</v>
      </c>
      <c r="J302" s="4" t="s">
        <v>236</v>
      </c>
      <c r="K302" s="4" t="s">
        <v>160</v>
      </c>
      <c r="L302" s="14" t="s">
        <v>584</v>
      </c>
      <c r="M302" s="14" t="s">
        <v>1657</v>
      </c>
      <c r="N302" s="14" t="str">
        <f t="shared" si="5"/>
        <v>49-10-5A</v>
      </c>
      <c r="O302" s="4" t="s">
        <v>164</v>
      </c>
      <c r="P302" s="4" t="s">
        <v>1658</v>
      </c>
      <c r="Q302" s="4" t="s">
        <v>3</v>
      </c>
      <c r="R302" s="4">
        <v>4.5</v>
      </c>
      <c r="T302" s="4">
        <v>350</v>
      </c>
      <c r="U302" s="3"/>
      <c r="W302" s="15">
        <v>43684</v>
      </c>
      <c r="X302" s="15">
        <v>43719</v>
      </c>
      <c r="Y302" s="15">
        <v>43731</v>
      </c>
      <c r="AA302" s="15">
        <v>43731</v>
      </c>
      <c r="AF302" s="4" t="s">
        <v>1659</v>
      </c>
    </row>
    <row r="303" spans="1:32" x14ac:dyDescent="0.25">
      <c r="A303" s="4" t="s">
        <v>84</v>
      </c>
      <c r="B303" s="4" t="s">
        <v>1660</v>
      </c>
      <c r="C303" s="4" t="s">
        <v>1660</v>
      </c>
      <c r="D303" s="4" t="s">
        <v>569</v>
      </c>
      <c r="E303" s="4" t="s">
        <v>1661</v>
      </c>
      <c r="F303" s="4" t="s">
        <v>213</v>
      </c>
      <c r="G303" s="4" t="s">
        <v>5</v>
      </c>
      <c r="H303" s="4" t="s">
        <v>1596</v>
      </c>
      <c r="I303" s="4" t="s">
        <v>1565</v>
      </c>
      <c r="J303" s="4" t="s">
        <v>90</v>
      </c>
      <c r="K303" s="4" t="s">
        <v>160</v>
      </c>
      <c r="L303" s="14" t="s">
        <v>114</v>
      </c>
      <c r="M303" s="14" t="s">
        <v>1662</v>
      </c>
      <c r="N303" s="14" t="str">
        <f t="shared" si="5"/>
        <v>34-4-B</v>
      </c>
      <c r="O303" s="4" t="s">
        <v>213</v>
      </c>
      <c r="P303" s="4" t="s">
        <v>1570</v>
      </c>
      <c r="Q303" s="4" t="s">
        <v>993</v>
      </c>
      <c r="R303" s="4">
        <v>2.5</v>
      </c>
      <c r="S303" s="6">
        <v>1</v>
      </c>
      <c r="T303" s="4">
        <v>175</v>
      </c>
      <c r="U303" s="3"/>
      <c r="W303" s="15">
        <v>43704</v>
      </c>
      <c r="X303" s="13"/>
      <c r="Y303" s="13"/>
      <c r="AA303" s="15">
        <v>43724</v>
      </c>
      <c r="AF303" s="4" t="s">
        <v>1663</v>
      </c>
    </row>
    <row r="304" spans="1:32" x14ac:dyDescent="0.25">
      <c r="A304" s="4" t="s">
        <v>84</v>
      </c>
      <c r="B304" s="4" t="s">
        <v>1664</v>
      </c>
      <c r="C304" s="4" t="s">
        <v>1665</v>
      </c>
      <c r="D304" s="4" t="s">
        <v>1666</v>
      </c>
      <c r="E304" s="4" t="s">
        <v>1667</v>
      </c>
      <c r="F304" s="4" t="s">
        <v>213</v>
      </c>
      <c r="G304" s="4" t="s">
        <v>5</v>
      </c>
      <c r="H304" s="4" t="s">
        <v>1596</v>
      </c>
      <c r="I304" s="4" t="s">
        <v>1668</v>
      </c>
      <c r="J304" s="4" t="s">
        <v>90</v>
      </c>
      <c r="K304" s="4" t="s">
        <v>160</v>
      </c>
      <c r="L304" s="14" t="s">
        <v>789</v>
      </c>
      <c r="M304" s="14" t="s">
        <v>1669</v>
      </c>
      <c r="N304" s="14" t="str">
        <f t="shared" si="5"/>
        <v>38-A-63</v>
      </c>
      <c r="O304" s="4" t="s">
        <v>213</v>
      </c>
      <c r="P304" s="4" t="s">
        <v>1670</v>
      </c>
      <c r="Q304" s="4" t="s">
        <v>993</v>
      </c>
      <c r="R304" s="4">
        <v>26.5</v>
      </c>
      <c r="S304" s="6">
        <v>1</v>
      </c>
      <c r="T304" s="4">
        <v>175</v>
      </c>
      <c r="U304" s="3"/>
      <c r="W304" s="15">
        <v>43721</v>
      </c>
      <c r="AA304" s="15">
        <v>43721</v>
      </c>
      <c r="AD304" s="3"/>
      <c r="AE304" s="3"/>
      <c r="AF304" s="4" t="s">
        <v>1565</v>
      </c>
    </row>
    <row r="305" spans="1:32" x14ac:dyDescent="0.25">
      <c r="A305" s="4" t="s">
        <v>84</v>
      </c>
      <c r="B305" s="4" t="s">
        <v>1671</v>
      </c>
      <c r="C305" s="4" t="s">
        <v>1672</v>
      </c>
      <c r="D305" s="4" t="s">
        <v>454</v>
      </c>
      <c r="E305" s="4" t="s">
        <v>1673</v>
      </c>
      <c r="F305" s="4" t="s">
        <v>990</v>
      </c>
      <c r="G305" s="4" t="s">
        <v>5</v>
      </c>
      <c r="H305" s="4" t="s">
        <v>1674</v>
      </c>
      <c r="I305" s="4" t="s">
        <v>1675</v>
      </c>
      <c r="J305" s="4" t="s">
        <v>669</v>
      </c>
      <c r="K305" s="4" t="s">
        <v>91</v>
      </c>
      <c r="L305" s="14" t="s">
        <v>152</v>
      </c>
      <c r="M305" s="14" t="s">
        <v>1676</v>
      </c>
      <c r="N305" s="14" t="str">
        <f t="shared" si="5"/>
        <v>75-A-40</v>
      </c>
      <c r="O305" s="4" t="s">
        <v>89</v>
      </c>
      <c r="P305" s="4" t="s">
        <v>1589</v>
      </c>
      <c r="Q305" s="4" t="s">
        <v>4</v>
      </c>
      <c r="R305" s="4">
        <v>30.5</v>
      </c>
      <c r="T305" s="4">
        <v>300</v>
      </c>
      <c r="U305" s="3"/>
      <c r="W305" s="15">
        <v>43643</v>
      </c>
      <c r="X305" s="16">
        <v>43691</v>
      </c>
      <c r="Y305" s="16">
        <v>43703</v>
      </c>
      <c r="AA305" s="15">
        <v>43703</v>
      </c>
      <c r="AD305" s="3"/>
      <c r="AE305" s="3"/>
      <c r="AF305" s="4" t="s">
        <v>1677</v>
      </c>
    </row>
    <row r="306" spans="1:32" x14ac:dyDescent="0.25">
      <c r="A306" s="4" t="s">
        <v>84</v>
      </c>
      <c r="B306" s="4" t="s">
        <v>582</v>
      </c>
      <c r="C306" s="4" t="s">
        <v>582</v>
      </c>
      <c r="D306" s="4" t="s">
        <v>1678</v>
      </c>
      <c r="E306" s="4" t="s">
        <v>1679</v>
      </c>
      <c r="F306" s="4" t="s">
        <v>178</v>
      </c>
      <c r="G306" s="4" t="s">
        <v>5</v>
      </c>
      <c r="H306" s="4" t="s">
        <v>1680</v>
      </c>
      <c r="I306" s="4" t="s">
        <v>1681</v>
      </c>
      <c r="J306" s="4" t="s">
        <v>90</v>
      </c>
      <c r="K306" s="4" t="s">
        <v>91</v>
      </c>
      <c r="L306" s="14" t="s">
        <v>991</v>
      </c>
      <c r="M306" s="14" t="s">
        <v>1682</v>
      </c>
      <c r="N306" s="14" t="str">
        <f t="shared" si="5"/>
        <v>95-8-1</v>
      </c>
      <c r="O306" s="4" t="s">
        <v>182</v>
      </c>
      <c r="P306" s="4" t="s">
        <v>1683</v>
      </c>
      <c r="Q306" s="4" t="s">
        <v>993</v>
      </c>
      <c r="R306" s="4">
        <v>5.08</v>
      </c>
      <c r="S306" s="6">
        <v>1</v>
      </c>
      <c r="T306" s="4">
        <v>175</v>
      </c>
      <c r="U306" s="3"/>
      <c r="W306" s="15">
        <v>43699</v>
      </c>
      <c r="X306" s="13"/>
      <c r="Y306" s="13"/>
      <c r="AA306" s="15">
        <v>43699</v>
      </c>
      <c r="AF306" s="4" t="s">
        <v>1565</v>
      </c>
    </row>
    <row r="307" spans="1:32" x14ac:dyDescent="0.25">
      <c r="A307" s="4" t="s">
        <v>1684</v>
      </c>
      <c r="B307" s="4" t="s">
        <v>1685</v>
      </c>
      <c r="C307" s="4" t="s">
        <v>1686</v>
      </c>
      <c r="D307" s="4" t="s">
        <v>1282</v>
      </c>
      <c r="E307" s="4" t="s">
        <v>1687</v>
      </c>
      <c r="F307" s="4" t="s">
        <v>1688</v>
      </c>
      <c r="G307" s="4" t="s">
        <v>5</v>
      </c>
      <c r="H307" s="4" t="s">
        <v>1689</v>
      </c>
      <c r="I307" s="4" t="s">
        <v>1690</v>
      </c>
      <c r="J307" s="4" t="s">
        <v>90</v>
      </c>
      <c r="K307" s="4" t="s">
        <v>160</v>
      </c>
      <c r="L307" s="14" t="s">
        <v>152</v>
      </c>
      <c r="M307" s="14" t="s">
        <v>1691</v>
      </c>
      <c r="N307" s="14" t="str">
        <f t="shared" si="5"/>
        <v>75-A-6</v>
      </c>
      <c r="O307" s="4" t="s">
        <v>89</v>
      </c>
      <c r="P307" s="4" t="s">
        <v>1589</v>
      </c>
      <c r="Q307" s="4" t="s">
        <v>4</v>
      </c>
      <c r="R307" s="4">
        <v>106</v>
      </c>
      <c r="T307" s="4">
        <v>3700</v>
      </c>
      <c r="U307" s="3"/>
      <c r="W307" s="15">
        <v>43577</v>
      </c>
      <c r="X307" s="16">
        <v>43628</v>
      </c>
      <c r="Y307" s="16">
        <v>43668</v>
      </c>
      <c r="AA307" s="15">
        <v>43668</v>
      </c>
      <c r="AD307" s="3"/>
      <c r="AE307" s="3"/>
      <c r="AF307" s="4" t="s">
        <v>1565</v>
      </c>
    </row>
    <row r="308" spans="1:32" x14ac:dyDescent="0.25">
      <c r="A308" s="4" t="s">
        <v>1684</v>
      </c>
      <c r="B308" s="4" t="s">
        <v>1692</v>
      </c>
      <c r="C308" s="4" t="s">
        <v>1693</v>
      </c>
      <c r="D308" s="4" t="s">
        <v>619</v>
      </c>
      <c r="E308" s="4" t="s">
        <v>1694</v>
      </c>
      <c r="F308" s="4" t="s">
        <v>1695</v>
      </c>
      <c r="G308" s="4" t="s">
        <v>5</v>
      </c>
      <c r="H308" s="4" t="s">
        <v>1696</v>
      </c>
      <c r="I308" s="4" t="s">
        <v>1697</v>
      </c>
      <c r="J308" s="4" t="s">
        <v>90</v>
      </c>
      <c r="K308" s="4" t="s">
        <v>160</v>
      </c>
      <c r="L308" s="14" t="s">
        <v>774</v>
      </c>
      <c r="M308" s="14" t="s">
        <v>1698</v>
      </c>
      <c r="N308" s="14" t="str">
        <f t="shared" si="5"/>
        <v>28-A-23</v>
      </c>
      <c r="O308" s="4" t="s">
        <v>220</v>
      </c>
      <c r="P308" s="4" t="s">
        <v>1699</v>
      </c>
      <c r="Q308" s="4" t="s">
        <v>4</v>
      </c>
      <c r="R308" s="4">
        <v>13</v>
      </c>
      <c r="T308" s="4">
        <v>3700</v>
      </c>
      <c r="U308" s="3"/>
      <c r="W308" s="15">
        <v>43594</v>
      </c>
      <c r="X308" s="15">
        <v>76500</v>
      </c>
      <c r="Y308" s="15">
        <v>43668</v>
      </c>
      <c r="AA308" s="15">
        <v>43668</v>
      </c>
      <c r="AF308" s="4" t="s">
        <v>1565</v>
      </c>
    </row>
    <row r="309" spans="1:32" x14ac:dyDescent="0.25">
      <c r="A309" s="4" t="s">
        <v>663</v>
      </c>
      <c r="B309" s="4" t="s">
        <v>1700</v>
      </c>
      <c r="C309" s="4" t="s">
        <v>1701</v>
      </c>
      <c r="D309" s="4" t="s">
        <v>1702</v>
      </c>
      <c r="E309" s="4" t="s">
        <v>1703</v>
      </c>
      <c r="F309" s="4" t="s">
        <v>1704</v>
      </c>
      <c r="G309" s="4" t="s">
        <v>5</v>
      </c>
      <c r="H309" s="4" t="s">
        <v>1705</v>
      </c>
      <c r="I309" s="4" t="s">
        <v>1706</v>
      </c>
      <c r="J309" s="4" t="s">
        <v>90</v>
      </c>
      <c r="K309" s="4" t="s">
        <v>104</v>
      </c>
      <c r="L309" s="14" t="s">
        <v>1707</v>
      </c>
      <c r="M309" s="14" t="s">
        <v>1708</v>
      </c>
      <c r="N309" s="14" t="str">
        <f t="shared" si="5"/>
        <v>29-1-OA</v>
      </c>
      <c r="O309" s="4" t="s">
        <v>1704</v>
      </c>
      <c r="P309" s="4" t="s">
        <v>1589</v>
      </c>
      <c r="Q309" s="4" t="s">
        <v>4</v>
      </c>
      <c r="R309" s="4">
        <v>51.08</v>
      </c>
      <c r="T309" s="4">
        <v>300</v>
      </c>
      <c r="U309" s="3"/>
      <c r="W309" s="15">
        <v>43630</v>
      </c>
      <c r="X309" s="16">
        <v>43656</v>
      </c>
      <c r="Y309" s="16">
        <v>43668</v>
      </c>
      <c r="Z309" s="13"/>
      <c r="AA309" s="16">
        <v>43668</v>
      </c>
      <c r="AB309" s="13"/>
      <c r="AF309" s="4" t="s">
        <v>1709</v>
      </c>
    </row>
    <row r="310" spans="1:32" x14ac:dyDescent="0.25">
      <c r="A310" s="4" t="s">
        <v>534</v>
      </c>
      <c r="B310" s="4" t="s">
        <v>535</v>
      </c>
      <c r="C310" s="4" t="s">
        <v>1710</v>
      </c>
      <c r="D310" s="4" t="s">
        <v>1565</v>
      </c>
      <c r="E310" s="4" t="s">
        <v>468</v>
      </c>
      <c r="F310" s="4" t="s">
        <v>89</v>
      </c>
      <c r="G310" s="4" t="s">
        <v>5</v>
      </c>
      <c r="H310" s="4" t="s">
        <v>1561</v>
      </c>
      <c r="I310" s="4" t="s">
        <v>1711</v>
      </c>
      <c r="J310" s="4" t="s">
        <v>151</v>
      </c>
      <c r="K310" s="4" t="s">
        <v>1712</v>
      </c>
      <c r="L310" s="14" t="s">
        <v>1713</v>
      </c>
      <c r="M310" s="14" t="s">
        <v>1713</v>
      </c>
      <c r="N310" s="14" t="str">
        <f t="shared" si="5"/>
        <v>NA-NA</v>
      </c>
      <c r="O310" s="4" t="s">
        <v>1714</v>
      </c>
      <c r="P310" s="4" t="s">
        <v>1565</v>
      </c>
      <c r="Q310" s="4" t="s">
        <v>6</v>
      </c>
      <c r="R310" s="3"/>
      <c r="T310" s="4">
        <v>0</v>
      </c>
      <c r="U310" s="3"/>
      <c r="W310" s="15">
        <v>43628</v>
      </c>
      <c r="X310" s="15">
        <v>43656</v>
      </c>
      <c r="Y310" s="15">
        <v>43668</v>
      </c>
      <c r="AA310" s="15">
        <v>43668</v>
      </c>
      <c r="AF310" s="4" t="s">
        <v>1715</v>
      </c>
    </row>
    <row r="311" spans="1:32" x14ac:dyDescent="0.25">
      <c r="A311" s="4" t="s">
        <v>84</v>
      </c>
      <c r="B311" s="4" t="s">
        <v>1716</v>
      </c>
      <c r="C311" s="4" t="s">
        <v>1716</v>
      </c>
      <c r="D311" s="4" t="s">
        <v>1459</v>
      </c>
      <c r="E311" s="4" t="s">
        <v>1717</v>
      </c>
      <c r="F311" s="4" t="s">
        <v>319</v>
      </c>
      <c r="G311" s="4" t="s">
        <v>5</v>
      </c>
      <c r="H311" s="4" t="s">
        <v>1718</v>
      </c>
      <c r="I311" s="4" t="s">
        <v>1565</v>
      </c>
      <c r="J311" s="4" t="s">
        <v>90</v>
      </c>
      <c r="K311" s="4" t="s">
        <v>113</v>
      </c>
      <c r="L311" s="14" t="s">
        <v>197</v>
      </c>
      <c r="M311" s="14" t="s">
        <v>1719</v>
      </c>
      <c r="N311" s="14" t="str">
        <f t="shared" si="5"/>
        <v>48-A-2B</v>
      </c>
      <c r="O311" s="4" t="s">
        <v>1720</v>
      </c>
      <c r="P311" s="4" t="s">
        <v>1721</v>
      </c>
      <c r="Q311" s="4" t="s">
        <v>993</v>
      </c>
      <c r="R311" s="4">
        <v>2.87</v>
      </c>
      <c r="S311" s="6">
        <v>1</v>
      </c>
      <c r="T311" s="4">
        <v>175</v>
      </c>
      <c r="U311" s="3"/>
      <c r="W311" s="15">
        <v>43648</v>
      </c>
      <c r="Z311" s="13"/>
      <c r="AA311" s="16">
        <v>43648</v>
      </c>
      <c r="AB311" s="13"/>
      <c r="AF311" s="4" t="s">
        <v>1565</v>
      </c>
    </row>
    <row r="312" spans="1:32" x14ac:dyDescent="0.25">
      <c r="A312" s="4" t="s">
        <v>84</v>
      </c>
      <c r="B312" s="4" t="s">
        <v>1722</v>
      </c>
      <c r="C312" s="4" t="s">
        <v>1722</v>
      </c>
      <c r="D312" s="4" t="s">
        <v>1459</v>
      </c>
      <c r="E312" s="4" t="s">
        <v>1723</v>
      </c>
      <c r="F312" s="4" t="s">
        <v>89</v>
      </c>
      <c r="G312" s="4" t="s">
        <v>5</v>
      </c>
      <c r="H312" s="4" t="s">
        <v>1561</v>
      </c>
      <c r="I312" s="4" t="s">
        <v>1565</v>
      </c>
      <c r="J312" s="4" t="s">
        <v>90</v>
      </c>
      <c r="K312" s="4" t="s">
        <v>91</v>
      </c>
      <c r="L312" s="14" t="s">
        <v>206</v>
      </c>
      <c r="M312" s="14" t="s">
        <v>285</v>
      </c>
      <c r="N312" s="14" t="str">
        <f t="shared" si="5"/>
        <v>71-A-10</v>
      </c>
      <c r="O312" s="4" t="s">
        <v>1412</v>
      </c>
      <c r="P312" s="4" t="s">
        <v>1724</v>
      </c>
      <c r="Q312" s="4" t="s">
        <v>993</v>
      </c>
      <c r="R312" s="4">
        <v>2.3199999999999998</v>
      </c>
      <c r="S312" s="6">
        <v>1</v>
      </c>
      <c r="T312" s="4">
        <v>175</v>
      </c>
      <c r="U312" s="3"/>
      <c r="W312" s="15">
        <v>43648</v>
      </c>
      <c r="X312" s="13"/>
      <c r="Y312" s="13"/>
      <c r="AA312" s="15">
        <v>43648</v>
      </c>
      <c r="AF312" s="4" t="s">
        <v>1565</v>
      </c>
    </row>
    <row r="313" spans="1:32" x14ac:dyDescent="0.25">
      <c r="A313" s="4" t="s">
        <v>84</v>
      </c>
      <c r="B313" s="4" t="s">
        <v>1725</v>
      </c>
      <c r="C313" s="4" t="s">
        <v>1726</v>
      </c>
      <c r="D313" s="4" t="s">
        <v>1459</v>
      </c>
      <c r="E313" s="4" t="s">
        <v>1727</v>
      </c>
      <c r="F313" s="4" t="s">
        <v>89</v>
      </c>
      <c r="G313" s="4" t="s">
        <v>5</v>
      </c>
      <c r="H313" s="4" t="s">
        <v>1561</v>
      </c>
      <c r="I313" s="4" t="s">
        <v>1565</v>
      </c>
      <c r="J313" s="4" t="s">
        <v>90</v>
      </c>
      <c r="K313" s="4" t="s">
        <v>113</v>
      </c>
      <c r="L313" s="14" t="s">
        <v>169</v>
      </c>
      <c r="M313" s="14" t="s">
        <v>1439</v>
      </c>
      <c r="N313" s="14" t="str">
        <f t="shared" si="5"/>
        <v>47-A-11A</v>
      </c>
      <c r="O313" s="4" t="s">
        <v>1728</v>
      </c>
      <c r="P313" s="4" t="s">
        <v>1729</v>
      </c>
      <c r="Q313" s="4" t="s">
        <v>993</v>
      </c>
      <c r="R313" s="4">
        <v>3.18</v>
      </c>
      <c r="S313" s="6">
        <v>1</v>
      </c>
      <c r="T313" s="4">
        <v>175</v>
      </c>
      <c r="U313" s="3"/>
      <c r="W313" s="15">
        <v>43619</v>
      </c>
      <c r="X313" s="13"/>
      <c r="Y313" s="13"/>
      <c r="AA313" s="15">
        <v>43619</v>
      </c>
      <c r="AF313" s="4" t="s">
        <v>1565</v>
      </c>
    </row>
    <row r="314" spans="1:32" x14ac:dyDescent="0.25">
      <c r="A314" s="4" t="s">
        <v>84</v>
      </c>
      <c r="B314" s="4" t="s">
        <v>1652</v>
      </c>
      <c r="C314" s="4" t="s">
        <v>1652</v>
      </c>
      <c r="D314" s="4" t="s">
        <v>1730</v>
      </c>
      <c r="E314" s="4" t="s">
        <v>1731</v>
      </c>
      <c r="F314" s="4" t="s">
        <v>89</v>
      </c>
      <c r="G314" s="4" t="s">
        <v>5</v>
      </c>
      <c r="H314" s="4" t="s">
        <v>1561</v>
      </c>
      <c r="I314" s="4" t="s">
        <v>1732</v>
      </c>
      <c r="J314" s="4" t="s">
        <v>261</v>
      </c>
      <c r="K314" s="4" t="s">
        <v>160</v>
      </c>
      <c r="L314" s="14" t="s">
        <v>584</v>
      </c>
      <c r="M314" s="14" t="s">
        <v>1733</v>
      </c>
      <c r="N314" s="14" t="str">
        <f t="shared" si="5"/>
        <v>49-10-5C</v>
      </c>
      <c r="O314" s="4" t="s">
        <v>164</v>
      </c>
      <c r="P314" s="4" t="s">
        <v>1589</v>
      </c>
      <c r="Q314" s="4" t="s">
        <v>205</v>
      </c>
      <c r="R314" s="4">
        <v>1.53</v>
      </c>
      <c r="S314" s="4">
        <v>1</v>
      </c>
      <c r="T314" s="4">
        <v>100</v>
      </c>
      <c r="U314" s="3"/>
      <c r="W314" s="15">
        <v>43609</v>
      </c>
      <c r="AA314" s="15">
        <v>43609</v>
      </c>
      <c r="AF314" s="4" t="s">
        <v>1565</v>
      </c>
    </row>
    <row r="315" spans="1:32" x14ac:dyDescent="0.25">
      <c r="A315" s="4" t="s">
        <v>84</v>
      </c>
      <c r="B315" s="4" t="s">
        <v>707</v>
      </c>
      <c r="C315" s="4" t="s">
        <v>707</v>
      </c>
      <c r="D315" s="4" t="s">
        <v>619</v>
      </c>
      <c r="E315" s="4" t="s">
        <v>1734</v>
      </c>
      <c r="F315" s="4" t="s">
        <v>89</v>
      </c>
      <c r="G315" s="4" t="s">
        <v>5</v>
      </c>
      <c r="H315" s="4" t="s">
        <v>1561</v>
      </c>
      <c r="I315" s="4" t="s">
        <v>1565</v>
      </c>
      <c r="J315" s="4" t="s">
        <v>90</v>
      </c>
      <c r="K315" s="4" t="s">
        <v>91</v>
      </c>
      <c r="L315" s="14" t="s">
        <v>206</v>
      </c>
      <c r="M315" s="14" t="s">
        <v>1735</v>
      </c>
      <c r="N315" s="14" t="str">
        <f t="shared" si="5"/>
        <v>71-A-17</v>
      </c>
      <c r="O315" s="4" t="s">
        <v>1412</v>
      </c>
      <c r="P315" s="4" t="s">
        <v>1564</v>
      </c>
      <c r="Q315" s="4" t="s">
        <v>993</v>
      </c>
      <c r="R315" s="4">
        <v>17.8</v>
      </c>
      <c r="S315" s="4">
        <v>1</v>
      </c>
      <c r="T315" s="4">
        <v>175</v>
      </c>
      <c r="U315" s="3"/>
      <c r="W315" s="15">
        <v>43598</v>
      </c>
      <c r="AA315" s="15">
        <v>43599</v>
      </c>
      <c r="AF315" s="4" t="s">
        <v>1565</v>
      </c>
    </row>
    <row r="316" spans="1:32" x14ac:dyDescent="0.25">
      <c r="A316" s="4" t="s">
        <v>84</v>
      </c>
      <c r="B316" s="4" t="s">
        <v>1736</v>
      </c>
      <c r="C316" s="4" t="s">
        <v>1736</v>
      </c>
      <c r="D316" s="4" t="s">
        <v>1737</v>
      </c>
      <c r="E316" s="4" t="s">
        <v>1738</v>
      </c>
      <c r="F316" s="4" t="s">
        <v>213</v>
      </c>
      <c r="G316" s="4" t="s">
        <v>5</v>
      </c>
      <c r="H316" s="4" t="s">
        <v>1596</v>
      </c>
      <c r="I316" s="4" t="s">
        <v>1565</v>
      </c>
      <c r="J316" s="4" t="s">
        <v>90</v>
      </c>
      <c r="K316" s="4" t="s">
        <v>104</v>
      </c>
      <c r="L316" s="14" t="s">
        <v>595</v>
      </c>
      <c r="M316" s="14" t="s">
        <v>1739</v>
      </c>
      <c r="N316" s="14" t="str">
        <f t="shared" si="5"/>
        <v>51-A-51</v>
      </c>
      <c r="O316" s="4" t="s">
        <v>1248</v>
      </c>
      <c r="P316" s="4" t="s">
        <v>1740</v>
      </c>
      <c r="Q316" s="4" t="s">
        <v>993</v>
      </c>
      <c r="R316" s="4">
        <v>2.06</v>
      </c>
      <c r="S316" s="4">
        <v>1</v>
      </c>
      <c r="T316" s="4">
        <v>175</v>
      </c>
      <c r="W316" s="15">
        <v>43598</v>
      </c>
      <c r="AA316" s="15">
        <v>43599</v>
      </c>
      <c r="AF316" s="4" t="s">
        <v>1565</v>
      </c>
    </row>
    <row r="317" spans="1:32" x14ac:dyDescent="0.25">
      <c r="A317" s="4" t="s">
        <v>84</v>
      </c>
      <c r="B317" s="4" t="s">
        <v>1741</v>
      </c>
      <c r="C317" s="4" t="s">
        <v>1741</v>
      </c>
      <c r="D317" s="4" t="s">
        <v>1565</v>
      </c>
      <c r="E317" s="4" t="s">
        <v>1742</v>
      </c>
      <c r="F317" s="4" t="s">
        <v>220</v>
      </c>
      <c r="G317" s="4" t="s">
        <v>5</v>
      </c>
      <c r="H317" s="4" t="s">
        <v>758</v>
      </c>
      <c r="I317" s="4" t="s">
        <v>1565</v>
      </c>
      <c r="J317" s="4" t="s">
        <v>90</v>
      </c>
      <c r="K317" s="4" t="s">
        <v>160</v>
      </c>
      <c r="L317" s="14" t="s">
        <v>774</v>
      </c>
      <c r="M317" s="14" t="s">
        <v>1266</v>
      </c>
      <c r="N317" s="14" t="str">
        <f t="shared" si="5"/>
        <v>28-A-1</v>
      </c>
      <c r="O317" s="4" t="s">
        <v>220</v>
      </c>
      <c r="P317" s="4" t="s">
        <v>1743</v>
      </c>
      <c r="Q317" s="4" t="s">
        <v>993</v>
      </c>
      <c r="R317" s="4">
        <v>2.02</v>
      </c>
      <c r="T317" s="4">
        <v>175</v>
      </c>
      <c r="U317" s="3"/>
      <c r="W317" s="15">
        <v>43598</v>
      </c>
      <c r="X317" s="13"/>
      <c r="Y317" s="13"/>
      <c r="AA317" s="15">
        <v>43598</v>
      </c>
      <c r="AF317" s="4" t="s">
        <v>1565</v>
      </c>
    </row>
    <row r="318" spans="1:32" x14ac:dyDescent="0.25">
      <c r="A318" s="4" t="s">
        <v>84</v>
      </c>
      <c r="B318" s="4" t="s">
        <v>1744</v>
      </c>
      <c r="C318" s="4" t="s">
        <v>1744</v>
      </c>
      <c r="D318" s="4" t="s">
        <v>1459</v>
      </c>
      <c r="E318" s="4" t="s">
        <v>1745</v>
      </c>
      <c r="F318" s="4" t="s">
        <v>213</v>
      </c>
      <c r="G318" s="4" t="s">
        <v>5</v>
      </c>
      <c r="H318" s="4" t="s">
        <v>1596</v>
      </c>
      <c r="I318" s="4" t="s">
        <v>1565</v>
      </c>
      <c r="J318" s="4" t="s">
        <v>90</v>
      </c>
      <c r="K318" s="4" t="s">
        <v>104</v>
      </c>
      <c r="L318" s="14" t="s">
        <v>595</v>
      </c>
      <c r="M318" s="14" t="s">
        <v>1062</v>
      </c>
      <c r="N318" s="14" t="str">
        <f t="shared" si="5"/>
        <v>51-A-28</v>
      </c>
      <c r="O318" s="4" t="s">
        <v>1746</v>
      </c>
      <c r="P318" s="4" t="s">
        <v>1740</v>
      </c>
      <c r="Q318" s="4" t="s">
        <v>205</v>
      </c>
      <c r="R318" s="4">
        <v>52.45</v>
      </c>
      <c r="S318" s="4">
        <v>1</v>
      </c>
      <c r="T318" s="4">
        <v>100</v>
      </c>
      <c r="U318" s="3"/>
      <c r="W318" s="15">
        <v>43594</v>
      </c>
      <c r="AA318" s="15">
        <v>43594</v>
      </c>
      <c r="AF318" s="4" t="s">
        <v>1565</v>
      </c>
    </row>
    <row r="319" spans="1:32" x14ac:dyDescent="0.25">
      <c r="A319" s="4" t="s">
        <v>84</v>
      </c>
      <c r="B319" s="4" t="s">
        <v>1441</v>
      </c>
      <c r="C319" s="4" t="s">
        <v>166</v>
      </c>
      <c r="D319" s="4" t="s">
        <v>167</v>
      </c>
      <c r="E319" s="4" t="s">
        <v>1747</v>
      </c>
      <c r="F319" s="4" t="s">
        <v>89</v>
      </c>
      <c r="G319" s="4" t="s">
        <v>5</v>
      </c>
      <c r="H319" s="4" t="s">
        <v>1561</v>
      </c>
      <c r="I319" s="4" t="s">
        <v>1565</v>
      </c>
      <c r="J319" s="4" t="s">
        <v>90</v>
      </c>
      <c r="K319" s="4" t="s">
        <v>113</v>
      </c>
      <c r="L319" s="14" t="s">
        <v>169</v>
      </c>
      <c r="M319" s="14" t="s">
        <v>1748</v>
      </c>
      <c r="N319" s="14" t="str">
        <f t="shared" si="5"/>
        <v>47-14-46</v>
      </c>
      <c r="O319" s="4" t="s">
        <v>610</v>
      </c>
      <c r="P319" s="4" t="s">
        <v>984</v>
      </c>
      <c r="Q319" s="4" t="s">
        <v>993</v>
      </c>
      <c r="R319" s="4">
        <v>4.2699999999999996</v>
      </c>
      <c r="S319" s="4">
        <v>1</v>
      </c>
      <c r="T319" s="4">
        <v>175</v>
      </c>
      <c r="U319" s="3"/>
      <c r="W319" s="15">
        <v>43521</v>
      </c>
      <c r="X319" s="16">
        <v>43565</v>
      </c>
      <c r="Y319" s="16">
        <v>43577</v>
      </c>
      <c r="AA319" s="15">
        <v>43577</v>
      </c>
      <c r="AF319" s="4" t="s">
        <v>1565</v>
      </c>
    </row>
    <row r="320" spans="1:32" x14ac:dyDescent="0.25">
      <c r="A320" s="4" t="s">
        <v>534</v>
      </c>
      <c r="B320" s="4" t="s">
        <v>535</v>
      </c>
      <c r="C320" s="4" t="s">
        <v>1710</v>
      </c>
      <c r="D320" s="4" t="s">
        <v>1565</v>
      </c>
      <c r="E320" s="4" t="s">
        <v>468</v>
      </c>
      <c r="F320" s="4" t="s">
        <v>89</v>
      </c>
      <c r="G320" s="4" t="s">
        <v>5</v>
      </c>
      <c r="H320" s="4" t="s">
        <v>1561</v>
      </c>
      <c r="I320" s="4" t="s">
        <v>1711</v>
      </c>
      <c r="J320" s="4" t="s">
        <v>90</v>
      </c>
      <c r="K320" s="4" t="s">
        <v>1712</v>
      </c>
      <c r="L320" s="14" t="s">
        <v>1713</v>
      </c>
      <c r="M320" s="14" t="s">
        <v>1713</v>
      </c>
      <c r="N320" s="14" t="str">
        <f t="shared" si="5"/>
        <v>NA-NA</v>
      </c>
      <c r="O320" s="4" t="s">
        <v>1749</v>
      </c>
      <c r="P320" s="4" t="s">
        <v>1565</v>
      </c>
      <c r="Q320" s="4" t="s">
        <v>6</v>
      </c>
      <c r="R320" s="3"/>
      <c r="S320" s="3"/>
      <c r="T320" s="4">
        <v>0</v>
      </c>
      <c r="U320" s="3"/>
      <c r="W320" s="15">
        <v>43537</v>
      </c>
      <c r="X320" s="16">
        <v>43565</v>
      </c>
      <c r="Y320" s="16">
        <v>43577</v>
      </c>
      <c r="AA320" s="15">
        <v>43577</v>
      </c>
      <c r="AF320" s="4" t="s">
        <v>1750</v>
      </c>
    </row>
    <row r="321" spans="1:32" x14ac:dyDescent="0.25">
      <c r="A321" s="4" t="s">
        <v>84</v>
      </c>
      <c r="B321" s="4" t="s">
        <v>1751</v>
      </c>
      <c r="C321" s="4" t="s">
        <v>1751</v>
      </c>
      <c r="D321" s="4" t="s">
        <v>167</v>
      </c>
      <c r="E321" s="4" t="s">
        <v>1752</v>
      </c>
      <c r="F321" s="4" t="s">
        <v>89</v>
      </c>
      <c r="G321" s="4" t="s">
        <v>5</v>
      </c>
      <c r="H321" s="4" t="s">
        <v>1561</v>
      </c>
      <c r="I321" s="4" t="s">
        <v>1565</v>
      </c>
      <c r="J321" s="4" t="s">
        <v>90</v>
      </c>
      <c r="K321" s="4" t="s">
        <v>91</v>
      </c>
      <c r="L321" s="14" t="s">
        <v>229</v>
      </c>
      <c r="M321" s="14" t="s">
        <v>1753</v>
      </c>
      <c r="N321" s="14" t="str">
        <f t="shared" si="5"/>
        <v>89-A-13/13A</v>
      </c>
      <c r="O321" s="4" t="s">
        <v>123</v>
      </c>
      <c r="P321" s="4" t="s">
        <v>984</v>
      </c>
      <c r="Q321" s="4" t="s">
        <v>205</v>
      </c>
      <c r="R321" s="4">
        <v>3.5</v>
      </c>
      <c r="S321" s="6">
        <v>1</v>
      </c>
      <c r="T321" s="4">
        <v>100</v>
      </c>
      <c r="U321" s="3"/>
      <c r="W321" s="15">
        <v>43564</v>
      </c>
      <c r="X321" s="13"/>
      <c r="Y321" s="13"/>
      <c r="AA321" s="15">
        <v>43564</v>
      </c>
      <c r="AF321" s="4" t="s">
        <v>1565</v>
      </c>
    </row>
    <row r="322" spans="1:32" x14ac:dyDescent="0.25">
      <c r="A322" s="4" t="s">
        <v>84</v>
      </c>
      <c r="B322" s="4" t="s">
        <v>1754</v>
      </c>
      <c r="C322" s="4" t="s">
        <v>1754</v>
      </c>
      <c r="D322" s="4" t="s">
        <v>1755</v>
      </c>
      <c r="E322" s="4" t="s">
        <v>1756</v>
      </c>
      <c r="F322" s="4" t="s">
        <v>141</v>
      </c>
      <c r="G322" s="4" t="s">
        <v>5</v>
      </c>
      <c r="H322" s="4" t="s">
        <v>1574</v>
      </c>
      <c r="I322" s="4" t="s">
        <v>1565</v>
      </c>
      <c r="J322" s="4" t="s">
        <v>90</v>
      </c>
      <c r="K322" s="4" t="s">
        <v>124</v>
      </c>
      <c r="L322" s="14" t="s">
        <v>542</v>
      </c>
      <c r="M322" s="14" t="s">
        <v>1757</v>
      </c>
      <c r="N322" s="14" t="str">
        <f t="shared" ref="N322:N386" si="6">L322&amp;"-"&amp;M322</f>
        <v>97-A-7B</v>
      </c>
      <c r="O322" s="4" t="s">
        <v>1520</v>
      </c>
      <c r="P322" s="4" t="s">
        <v>1589</v>
      </c>
      <c r="Q322" s="4" t="s">
        <v>993</v>
      </c>
      <c r="R322" s="4">
        <v>3.35</v>
      </c>
      <c r="S322" s="4">
        <v>1</v>
      </c>
      <c r="T322" s="4">
        <v>175</v>
      </c>
      <c r="U322" s="3"/>
      <c r="W322" s="15">
        <v>43558</v>
      </c>
      <c r="AA322" s="15">
        <v>43558</v>
      </c>
      <c r="AF322" s="4" t="s">
        <v>1565</v>
      </c>
    </row>
    <row r="323" spans="1:32" x14ac:dyDescent="0.25">
      <c r="A323" s="4" t="s">
        <v>84</v>
      </c>
      <c r="B323" s="4" t="s">
        <v>1758</v>
      </c>
      <c r="C323" s="4" t="s">
        <v>1758</v>
      </c>
      <c r="D323" s="4" t="s">
        <v>1759</v>
      </c>
      <c r="E323" s="4" t="s">
        <v>1760</v>
      </c>
      <c r="F323" s="4" t="s">
        <v>333</v>
      </c>
      <c r="G323" s="4" t="s">
        <v>5</v>
      </c>
      <c r="H323" s="4" t="s">
        <v>1619</v>
      </c>
      <c r="I323" s="4" t="s">
        <v>1565</v>
      </c>
      <c r="J323" s="4" t="s">
        <v>90</v>
      </c>
      <c r="K323" s="4" t="s">
        <v>160</v>
      </c>
      <c r="L323" s="14" t="s">
        <v>1761</v>
      </c>
      <c r="M323" s="14" t="s">
        <v>1691</v>
      </c>
      <c r="N323" s="14" t="str">
        <f t="shared" si="6"/>
        <v>7-A-6</v>
      </c>
      <c r="O323" s="4" t="s">
        <v>1762</v>
      </c>
      <c r="P323" s="4" t="s">
        <v>1763</v>
      </c>
      <c r="Q323" s="4" t="s">
        <v>205</v>
      </c>
      <c r="R323" s="4">
        <v>25</v>
      </c>
      <c r="S323" s="4">
        <v>1</v>
      </c>
      <c r="T323" s="4">
        <v>100</v>
      </c>
      <c r="U323" s="3"/>
      <c r="W323" s="15">
        <v>43542</v>
      </c>
      <c r="AA323" s="15">
        <v>43542</v>
      </c>
      <c r="AF323" s="4" t="s">
        <v>1565</v>
      </c>
    </row>
    <row r="324" spans="1:32" x14ac:dyDescent="0.25">
      <c r="A324" s="4" t="s">
        <v>747</v>
      </c>
      <c r="B324" s="4" t="s">
        <v>1764</v>
      </c>
      <c r="C324" s="4" t="s">
        <v>148</v>
      </c>
      <c r="D324" s="4" t="s">
        <v>149</v>
      </c>
      <c r="E324" s="4" t="s">
        <v>1765</v>
      </c>
      <c r="F324" s="4" t="s">
        <v>89</v>
      </c>
      <c r="G324" s="4" t="s">
        <v>5</v>
      </c>
      <c r="H324" s="4">
        <v>24450</v>
      </c>
      <c r="I324" s="4"/>
      <c r="J324" s="4" t="s">
        <v>669</v>
      </c>
      <c r="K324" s="4" t="s">
        <v>91</v>
      </c>
      <c r="L324" s="14" t="s">
        <v>152</v>
      </c>
      <c r="M324" s="14" t="s">
        <v>1676</v>
      </c>
      <c r="N324" s="14" t="str">
        <f t="shared" si="6"/>
        <v>75-A-40</v>
      </c>
      <c r="O324" s="4" t="s">
        <v>1766</v>
      </c>
      <c r="P324" s="4">
        <v>11</v>
      </c>
      <c r="Q324" s="4" t="s">
        <v>3</v>
      </c>
      <c r="R324" s="4">
        <v>0.17</v>
      </c>
      <c r="S324" s="4"/>
      <c r="T324" s="4">
        <v>310</v>
      </c>
      <c r="U324" s="3"/>
      <c r="W324" s="15">
        <v>43508</v>
      </c>
      <c r="X324" s="12">
        <v>43537</v>
      </c>
      <c r="Y324" s="12">
        <v>43577</v>
      </c>
      <c r="AA324" s="15">
        <v>43577</v>
      </c>
      <c r="AF324" s="4" t="s">
        <v>1767</v>
      </c>
    </row>
    <row r="325" spans="1:32" x14ac:dyDescent="0.25">
      <c r="A325" s="4" t="s">
        <v>84</v>
      </c>
      <c r="B325" s="4" t="s">
        <v>1768</v>
      </c>
      <c r="C325" s="4" t="s">
        <v>1768</v>
      </c>
      <c r="D325" s="4" t="s">
        <v>454</v>
      </c>
      <c r="E325" s="4" t="s">
        <v>1769</v>
      </c>
      <c r="F325" s="4" t="s">
        <v>213</v>
      </c>
      <c r="G325" s="4" t="s">
        <v>5</v>
      </c>
      <c r="H325" s="4" t="s">
        <v>1596</v>
      </c>
      <c r="I325" s="4" t="s">
        <v>1565</v>
      </c>
      <c r="J325" s="4" t="s">
        <v>90</v>
      </c>
      <c r="K325" s="4" t="s">
        <v>160</v>
      </c>
      <c r="L325" s="14" t="s">
        <v>789</v>
      </c>
      <c r="M325" s="14" t="s">
        <v>1051</v>
      </c>
      <c r="N325" s="14" t="str">
        <f t="shared" si="6"/>
        <v>38-3-1</v>
      </c>
      <c r="O325" s="4" t="s">
        <v>213</v>
      </c>
      <c r="P325" s="4" t="s">
        <v>1670</v>
      </c>
      <c r="Q325" s="4" t="s">
        <v>205</v>
      </c>
      <c r="R325" s="4">
        <v>6.88</v>
      </c>
      <c r="S325" s="4">
        <v>1</v>
      </c>
      <c r="T325" s="4">
        <v>100</v>
      </c>
      <c r="U325" s="3"/>
      <c r="W325" s="15">
        <v>43515</v>
      </c>
      <c r="AA325" s="15">
        <v>43515</v>
      </c>
      <c r="AF325" s="4" t="s">
        <v>1565</v>
      </c>
    </row>
    <row r="326" spans="1:32" x14ac:dyDescent="0.25">
      <c r="A326" s="4" t="s">
        <v>84</v>
      </c>
      <c r="B326" s="4" t="s">
        <v>1770</v>
      </c>
      <c r="C326" s="4" t="s">
        <v>1770</v>
      </c>
      <c r="D326" s="4" t="s">
        <v>540</v>
      </c>
      <c r="E326" s="4" t="s">
        <v>1771</v>
      </c>
      <c r="F326" s="4" t="s">
        <v>213</v>
      </c>
      <c r="G326" s="4" t="s">
        <v>5</v>
      </c>
      <c r="H326" s="4" t="s">
        <v>1596</v>
      </c>
      <c r="I326" s="4" t="s">
        <v>1565</v>
      </c>
      <c r="J326" s="4" t="s">
        <v>90</v>
      </c>
      <c r="K326" s="4" t="s">
        <v>160</v>
      </c>
      <c r="L326" s="14" t="s">
        <v>1490</v>
      </c>
      <c r="M326" s="14" t="s">
        <v>1772</v>
      </c>
      <c r="N326" s="14" t="str">
        <f t="shared" si="6"/>
        <v>25-A-11</v>
      </c>
      <c r="O326" s="4" t="s">
        <v>1773</v>
      </c>
      <c r="P326" s="4" t="s">
        <v>1774</v>
      </c>
      <c r="Q326" s="4" t="s">
        <v>993</v>
      </c>
      <c r="R326" s="4">
        <v>2.36</v>
      </c>
      <c r="S326" s="4">
        <v>1</v>
      </c>
      <c r="T326" s="4">
        <v>175</v>
      </c>
      <c r="U326" s="3"/>
      <c r="W326" s="15">
        <v>43515</v>
      </c>
      <c r="AA326" s="15">
        <v>43515</v>
      </c>
      <c r="AF326" s="4" t="s">
        <v>1565</v>
      </c>
    </row>
    <row r="327" spans="1:32" x14ac:dyDescent="0.25">
      <c r="A327" s="4" t="s">
        <v>84</v>
      </c>
      <c r="B327" s="4" t="s">
        <v>1775</v>
      </c>
      <c r="C327" s="4" t="s">
        <v>1775</v>
      </c>
      <c r="D327" s="4" t="s">
        <v>685</v>
      </c>
      <c r="E327" s="4" t="s">
        <v>1776</v>
      </c>
      <c r="F327" s="4" t="s">
        <v>319</v>
      </c>
      <c r="G327" s="4" t="s">
        <v>5</v>
      </c>
      <c r="H327" s="4" t="s">
        <v>1777</v>
      </c>
      <c r="I327" s="4" t="s">
        <v>1565</v>
      </c>
      <c r="J327" s="4" t="s">
        <v>90</v>
      </c>
      <c r="K327" s="4" t="s">
        <v>113</v>
      </c>
      <c r="L327" s="14" t="s">
        <v>1379</v>
      </c>
      <c r="M327" s="14" t="s">
        <v>93</v>
      </c>
      <c r="N327" s="14" t="str">
        <f t="shared" si="6"/>
        <v>35-A-22</v>
      </c>
      <c r="O327" s="4" t="s">
        <v>319</v>
      </c>
      <c r="P327" s="4" t="s">
        <v>1778</v>
      </c>
      <c r="Q327" s="4" t="s">
        <v>993</v>
      </c>
      <c r="R327" s="4">
        <v>60.71</v>
      </c>
      <c r="S327" s="4">
        <v>1</v>
      </c>
      <c r="T327" s="4">
        <v>175</v>
      </c>
      <c r="U327" s="3"/>
      <c r="W327" s="15">
        <v>43510</v>
      </c>
      <c r="AA327" s="15">
        <v>43510</v>
      </c>
      <c r="AF327" s="4" t="s">
        <v>1565</v>
      </c>
    </row>
    <row r="328" spans="1:32" x14ac:dyDescent="0.25">
      <c r="A328" s="4" t="s">
        <v>84</v>
      </c>
      <c r="B328" s="4" t="s">
        <v>1441</v>
      </c>
      <c r="C328" s="4" t="s">
        <v>166</v>
      </c>
      <c r="D328" s="4" t="s">
        <v>167</v>
      </c>
      <c r="E328" s="4" t="s">
        <v>1747</v>
      </c>
      <c r="F328" s="4" t="s">
        <v>89</v>
      </c>
      <c r="G328" s="4" t="s">
        <v>5</v>
      </c>
      <c r="H328" s="4" t="s">
        <v>1561</v>
      </c>
      <c r="I328" s="4" t="s">
        <v>1565</v>
      </c>
      <c r="J328" s="4" t="s">
        <v>90</v>
      </c>
      <c r="K328" s="4" t="s">
        <v>113</v>
      </c>
      <c r="L328" s="14" t="s">
        <v>169</v>
      </c>
      <c r="M328" s="14" t="s">
        <v>1319</v>
      </c>
      <c r="N328" s="14" t="str">
        <f t="shared" si="6"/>
        <v>47-A-50A</v>
      </c>
      <c r="O328" s="4" t="s">
        <v>610</v>
      </c>
      <c r="P328" s="4" t="s">
        <v>984</v>
      </c>
      <c r="Q328" s="4" t="s">
        <v>993</v>
      </c>
      <c r="R328" s="4">
        <v>5.56</v>
      </c>
      <c r="S328" s="6">
        <v>1</v>
      </c>
      <c r="T328" s="4">
        <v>175</v>
      </c>
      <c r="U328" s="3"/>
      <c r="W328" s="15">
        <v>43503</v>
      </c>
      <c r="AA328" s="15">
        <v>43503</v>
      </c>
      <c r="AD328" s="3"/>
      <c r="AE328" s="3"/>
      <c r="AF328" s="4" t="s">
        <v>1565</v>
      </c>
    </row>
    <row r="329" spans="1:32" x14ac:dyDescent="0.25">
      <c r="A329" s="4" t="s">
        <v>663</v>
      </c>
      <c r="B329" s="4" t="s">
        <v>1779</v>
      </c>
      <c r="C329" s="4" t="s">
        <v>1779</v>
      </c>
      <c r="D329" s="4" t="s">
        <v>685</v>
      </c>
      <c r="E329" s="4" t="s">
        <v>1780</v>
      </c>
      <c r="F329" s="4" t="s">
        <v>213</v>
      </c>
      <c r="G329" s="4" t="s">
        <v>5</v>
      </c>
      <c r="H329" s="4" t="s">
        <v>1596</v>
      </c>
      <c r="I329" s="4" t="s">
        <v>1781</v>
      </c>
      <c r="J329" s="4" t="s">
        <v>261</v>
      </c>
      <c r="K329" s="4" t="s">
        <v>160</v>
      </c>
      <c r="L329" s="14" t="s">
        <v>1782</v>
      </c>
      <c r="M329" s="14" t="s">
        <v>1783</v>
      </c>
      <c r="N329" s="14" t="str">
        <f t="shared" si="6"/>
        <v>38B-3-20</v>
      </c>
      <c r="O329" s="4" t="s">
        <v>213</v>
      </c>
      <c r="P329" s="4" t="s">
        <v>1784</v>
      </c>
      <c r="Q329" s="4" t="s">
        <v>4</v>
      </c>
      <c r="R329" s="4">
        <v>2.5</v>
      </c>
      <c r="S329" s="3"/>
      <c r="T329" s="4">
        <v>300</v>
      </c>
      <c r="U329" s="3"/>
      <c r="W329" s="15">
        <v>43413</v>
      </c>
      <c r="X329" s="16">
        <v>43474</v>
      </c>
      <c r="Y329" s="16">
        <v>43493</v>
      </c>
      <c r="AA329" s="15">
        <v>43493</v>
      </c>
      <c r="AF329" s="4" t="s">
        <v>1098</v>
      </c>
    </row>
    <row r="330" spans="1:32" x14ac:dyDescent="0.25">
      <c r="A330" s="4" t="s">
        <v>663</v>
      </c>
      <c r="B330" s="4" t="s">
        <v>754</v>
      </c>
      <c r="C330" s="4" t="s">
        <v>755</v>
      </c>
      <c r="D330" s="4" t="s">
        <v>756</v>
      </c>
      <c r="E330" s="4" t="s">
        <v>757</v>
      </c>
      <c r="F330" s="4" t="s">
        <v>220</v>
      </c>
      <c r="G330" s="4" t="s">
        <v>5</v>
      </c>
      <c r="H330" s="4" t="s">
        <v>758</v>
      </c>
      <c r="I330" s="4" t="s">
        <v>759</v>
      </c>
      <c r="J330" s="4" t="s">
        <v>90</v>
      </c>
      <c r="K330" s="4" t="s">
        <v>160</v>
      </c>
      <c r="L330" s="14" t="s">
        <v>659</v>
      </c>
      <c r="M330" s="14" t="s">
        <v>760</v>
      </c>
      <c r="N330" s="14" t="str">
        <f t="shared" si="6"/>
        <v>27-A-23C</v>
      </c>
      <c r="O330" s="4" t="s">
        <v>220</v>
      </c>
      <c r="P330" s="4" t="s">
        <v>761</v>
      </c>
      <c r="Q330" s="4" t="s">
        <v>4</v>
      </c>
      <c r="R330" s="4">
        <v>1.5</v>
      </c>
      <c r="S330" s="3"/>
      <c r="T330" s="4">
        <v>300</v>
      </c>
      <c r="U330" s="3"/>
      <c r="W330" s="15">
        <v>43430</v>
      </c>
      <c r="X330" s="16">
        <v>43474</v>
      </c>
      <c r="Y330" s="16">
        <v>43493</v>
      </c>
      <c r="AA330" s="15">
        <v>43493</v>
      </c>
      <c r="AF330" s="4" t="s">
        <v>1785</v>
      </c>
    </row>
    <row r="331" spans="1:32" x14ac:dyDescent="0.25">
      <c r="A331" s="4" t="s">
        <v>84</v>
      </c>
      <c r="B331" s="4" t="s">
        <v>1153</v>
      </c>
      <c r="C331" s="4" t="s">
        <v>1153</v>
      </c>
      <c r="D331" s="4" t="s">
        <v>1786</v>
      </c>
      <c r="E331" s="4" t="s">
        <v>1787</v>
      </c>
      <c r="F331" s="4" t="s">
        <v>220</v>
      </c>
      <c r="G331" s="4" t="s">
        <v>5</v>
      </c>
      <c r="H331" s="4" t="s">
        <v>758</v>
      </c>
      <c r="I331" s="4" t="s">
        <v>1565</v>
      </c>
      <c r="J331" s="4" t="s">
        <v>90</v>
      </c>
      <c r="K331" s="4" t="s">
        <v>160</v>
      </c>
      <c r="L331" s="14" t="s">
        <v>659</v>
      </c>
      <c r="M331" s="14" t="s">
        <v>1062</v>
      </c>
      <c r="N331" s="14" t="str">
        <f t="shared" si="6"/>
        <v>27-A-28</v>
      </c>
      <c r="O331" s="4" t="s">
        <v>220</v>
      </c>
      <c r="P331" s="4" t="s">
        <v>761</v>
      </c>
      <c r="Q331" s="4" t="s">
        <v>993</v>
      </c>
      <c r="R331" s="4">
        <v>10.5</v>
      </c>
      <c r="S331" s="6">
        <v>1</v>
      </c>
      <c r="T331" s="4">
        <v>175</v>
      </c>
      <c r="U331" s="3"/>
      <c r="W331" s="15">
        <v>43493</v>
      </c>
      <c r="X331" s="13"/>
      <c r="Y331" s="13"/>
      <c r="AA331" s="15">
        <v>43493</v>
      </c>
      <c r="AE331" s="3"/>
      <c r="AF331" s="4" t="s">
        <v>1565</v>
      </c>
    </row>
    <row r="332" spans="1:32" x14ac:dyDescent="0.25">
      <c r="A332" s="4" t="s">
        <v>84</v>
      </c>
      <c r="B332" s="4" t="s">
        <v>1441</v>
      </c>
      <c r="C332" s="4" t="s">
        <v>166</v>
      </c>
      <c r="D332" s="4" t="s">
        <v>167</v>
      </c>
      <c r="E332" s="4" t="s">
        <v>1747</v>
      </c>
      <c r="F332" s="4" t="s">
        <v>89</v>
      </c>
      <c r="G332" s="4" t="s">
        <v>5</v>
      </c>
      <c r="H332" s="4" t="s">
        <v>1561</v>
      </c>
      <c r="I332" s="4" t="s">
        <v>1565</v>
      </c>
      <c r="J332" s="4" t="s">
        <v>90</v>
      </c>
      <c r="K332" s="4" t="s">
        <v>113</v>
      </c>
      <c r="L332" s="14" t="s">
        <v>169</v>
      </c>
      <c r="M332" s="14" t="s">
        <v>1788</v>
      </c>
      <c r="N332" s="14" t="str">
        <f t="shared" si="6"/>
        <v>47-A-46</v>
      </c>
      <c r="O332" s="4" t="s">
        <v>610</v>
      </c>
      <c r="P332" s="4" t="s">
        <v>984</v>
      </c>
      <c r="Q332" s="4" t="s">
        <v>205</v>
      </c>
      <c r="R332" s="4">
        <v>14.68</v>
      </c>
      <c r="S332" s="6">
        <v>3</v>
      </c>
      <c r="T332" s="4">
        <v>150</v>
      </c>
      <c r="W332" s="15">
        <v>43453</v>
      </c>
      <c r="X332" s="13"/>
      <c r="Y332" s="13"/>
      <c r="AA332" s="15">
        <v>43455</v>
      </c>
      <c r="AF332" s="4" t="s">
        <v>1565</v>
      </c>
    </row>
    <row r="333" spans="1:32" x14ac:dyDescent="0.25">
      <c r="A333" s="4" t="s">
        <v>537</v>
      </c>
      <c r="B333" s="4" t="s">
        <v>1789</v>
      </c>
      <c r="C333" s="4" t="s">
        <v>1790</v>
      </c>
      <c r="D333" s="4" t="s">
        <v>454</v>
      </c>
      <c r="E333" s="4" t="s">
        <v>1791</v>
      </c>
      <c r="F333" s="4" t="s">
        <v>1508</v>
      </c>
      <c r="G333" s="4" t="s">
        <v>5</v>
      </c>
      <c r="H333" s="4" t="s">
        <v>1792</v>
      </c>
      <c r="I333" s="4" t="s">
        <v>1793</v>
      </c>
      <c r="J333" s="4" t="s">
        <v>90</v>
      </c>
      <c r="K333" s="4" t="s">
        <v>124</v>
      </c>
      <c r="L333" s="14" t="s">
        <v>1794</v>
      </c>
      <c r="M333" s="14" t="s">
        <v>1795</v>
      </c>
      <c r="N333" s="14" t="str">
        <f t="shared" si="6"/>
        <v>114-2-1B</v>
      </c>
      <c r="O333" s="4" t="s">
        <v>1253</v>
      </c>
      <c r="P333" s="4" t="s">
        <v>1796</v>
      </c>
      <c r="Q333" s="4" t="s">
        <v>4</v>
      </c>
      <c r="R333" s="4">
        <v>104</v>
      </c>
      <c r="T333" s="4">
        <v>300</v>
      </c>
      <c r="W333" s="15">
        <v>43376</v>
      </c>
      <c r="X333" s="15">
        <v>43418</v>
      </c>
      <c r="Y333" s="15">
        <v>43430</v>
      </c>
      <c r="AA333" s="15">
        <v>43430</v>
      </c>
      <c r="AE333" s="3"/>
      <c r="AF333" s="4" t="s">
        <v>1797</v>
      </c>
    </row>
    <row r="334" spans="1:32" x14ac:dyDescent="0.25">
      <c r="A334" s="4" t="s">
        <v>534</v>
      </c>
      <c r="B334" s="4" t="s">
        <v>535</v>
      </c>
      <c r="C334" s="4" t="s">
        <v>1710</v>
      </c>
      <c r="D334" s="4" t="s">
        <v>1565</v>
      </c>
      <c r="E334" s="4" t="s">
        <v>468</v>
      </c>
      <c r="F334" s="4" t="s">
        <v>89</v>
      </c>
      <c r="G334" s="4" t="s">
        <v>5</v>
      </c>
      <c r="H334" s="4" t="s">
        <v>1561</v>
      </c>
      <c r="I334" s="4" t="s">
        <v>1711</v>
      </c>
      <c r="J334" s="4" t="s">
        <v>151</v>
      </c>
      <c r="K334" s="4" t="s">
        <v>1712</v>
      </c>
      <c r="L334" s="14" t="s">
        <v>1713</v>
      </c>
      <c r="M334" s="14" t="s">
        <v>1713</v>
      </c>
      <c r="N334" s="14" t="str">
        <f t="shared" si="6"/>
        <v>NA-NA</v>
      </c>
      <c r="O334" s="4" t="s">
        <v>1141</v>
      </c>
      <c r="P334" s="4" t="s">
        <v>1565</v>
      </c>
      <c r="Q334" s="4" t="s">
        <v>6</v>
      </c>
      <c r="R334" s="3"/>
      <c r="S334" s="3"/>
      <c r="T334" s="4">
        <v>0</v>
      </c>
      <c r="U334" s="3"/>
      <c r="W334" s="15">
        <v>42991</v>
      </c>
      <c r="X334" s="16">
        <v>43019</v>
      </c>
      <c r="Y334" s="16">
        <v>43031</v>
      </c>
      <c r="AA334" s="15">
        <v>43396</v>
      </c>
      <c r="AF334" s="4" t="s">
        <v>1798</v>
      </c>
    </row>
    <row r="335" spans="1:32" x14ac:dyDescent="0.25">
      <c r="A335" s="4" t="s">
        <v>1684</v>
      </c>
      <c r="B335" s="4" t="s">
        <v>1799</v>
      </c>
      <c r="C335" s="4" t="s">
        <v>1800</v>
      </c>
      <c r="D335" s="4" t="s">
        <v>1801</v>
      </c>
      <c r="E335" s="4" t="s">
        <v>1802</v>
      </c>
      <c r="F335" s="4" t="s">
        <v>975</v>
      </c>
      <c r="G335" s="4" t="s">
        <v>5</v>
      </c>
      <c r="H335" s="4" t="s">
        <v>1803</v>
      </c>
      <c r="I335" s="4" t="s">
        <v>1804</v>
      </c>
      <c r="J335" s="4" t="s">
        <v>90</v>
      </c>
      <c r="K335" s="4" t="s">
        <v>104</v>
      </c>
      <c r="L335" s="14" t="s">
        <v>245</v>
      </c>
      <c r="M335" s="14" t="s">
        <v>1805</v>
      </c>
      <c r="N335" s="14" t="str">
        <f t="shared" si="6"/>
        <v>62-31-2</v>
      </c>
      <c r="O335" s="4" t="s">
        <v>720</v>
      </c>
      <c r="P335" s="4" t="s">
        <v>1806</v>
      </c>
      <c r="Q335" s="4" t="s">
        <v>4</v>
      </c>
      <c r="R335" s="3"/>
      <c r="T335" s="4">
        <v>3700</v>
      </c>
      <c r="W335" s="15">
        <v>43329</v>
      </c>
      <c r="X335" s="15">
        <v>43383</v>
      </c>
      <c r="Y335" s="15">
        <v>43395</v>
      </c>
      <c r="AA335" s="15">
        <v>43395</v>
      </c>
      <c r="AF335" s="4" t="s">
        <v>1807</v>
      </c>
    </row>
    <row r="336" spans="1:32" x14ac:dyDescent="0.25">
      <c r="A336" s="4" t="s">
        <v>663</v>
      </c>
      <c r="B336" s="4" t="s">
        <v>1362</v>
      </c>
      <c r="C336" s="4" t="s">
        <v>1362</v>
      </c>
      <c r="D336" s="4" t="s">
        <v>540</v>
      </c>
      <c r="E336" s="4" t="s">
        <v>1808</v>
      </c>
      <c r="F336" s="4" t="s">
        <v>89</v>
      </c>
      <c r="G336" s="4" t="s">
        <v>5</v>
      </c>
      <c r="H336" s="4" t="s">
        <v>1561</v>
      </c>
      <c r="I336" s="4" t="s">
        <v>1809</v>
      </c>
      <c r="J336" s="4" t="s">
        <v>261</v>
      </c>
      <c r="K336" s="4" t="s">
        <v>113</v>
      </c>
      <c r="L336" s="14" t="s">
        <v>997</v>
      </c>
      <c r="M336" s="14" t="s">
        <v>1810</v>
      </c>
      <c r="N336" s="14" t="str">
        <f t="shared" si="6"/>
        <v>61A1-4-9A</v>
      </c>
      <c r="O336" s="4" t="s">
        <v>1811</v>
      </c>
      <c r="P336" s="4" t="s">
        <v>1466</v>
      </c>
      <c r="Q336" s="4" t="s">
        <v>4</v>
      </c>
      <c r="R336" s="3"/>
      <c r="T336" s="4">
        <v>300</v>
      </c>
      <c r="U336" s="3"/>
      <c r="W336" s="15">
        <v>43355</v>
      </c>
      <c r="X336" s="16">
        <v>43383</v>
      </c>
      <c r="Y336" s="16">
        <v>43395</v>
      </c>
      <c r="AA336" s="15">
        <v>43395</v>
      </c>
      <c r="AD336" s="3"/>
      <c r="AE336" s="3"/>
      <c r="AF336" s="4" t="s">
        <v>1565</v>
      </c>
    </row>
    <row r="337" spans="1:32" x14ac:dyDescent="0.25">
      <c r="A337" s="4" t="s">
        <v>663</v>
      </c>
      <c r="B337" s="4" t="s">
        <v>1812</v>
      </c>
      <c r="C337" s="4" t="s">
        <v>1812</v>
      </c>
      <c r="D337" s="4" t="s">
        <v>1813</v>
      </c>
      <c r="E337" s="4" t="s">
        <v>1814</v>
      </c>
      <c r="F337" s="4" t="s">
        <v>89</v>
      </c>
      <c r="G337" s="4" t="s">
        <v>5</v>
      </c>
      <c r="H337" s="4" t="s">
        <v>1561</v>
      </c>
      <c r="I337" s="4" t="s">
        <v>1815</v>
      </c>
      <c r="J337" s="4" t="s">
        <v>90</v>
      </c>
      <c r="K337" s="4" t="s">
        <v>104</v>
      </c>
      <c r="L337" s="14" t="s">
        <v>711</v>
      </c>
      <c r="M337" s="14" t="s">
        <v>1816</v>
      </c>
      <c r="N337" s="14" t="str">
        <f t="shared" si="6"/>
        <v>63-A-41</v>
      </c>
      <c r="O337" s="4" t="s">
        <v>164</v>
      </c>
      <c r="P337" s="4" t="s">
        <v>1806</v>
      </c>
      <c r="Q337" s="4" t="s">
        <v>4</v>
      </c>
      <c r="R337" s="4">
        <v>238</v>
      </c>
      <c r="T337" s="4">
        <v>300</v>
      </c>
      <c r="U337" s="3"/>
      <c r="W337" s="15">
        <v>43364</v>
      </c>
      <c r="X337" s="15">
        <v>43383</v>
      </c>
      <c r="Y337" s="15">
        <v>43395</v>
      </c>
      <c r="AA337" s="15">
        <v>43395</v>
      </c>
      <c r="AC337" s="3"/>
      <c r="AE337" s="3"/>
      <c r="AF337" s="4" t="s">
        <v>1203</v>
      </c>
    </row>
    <row r="338" spans="1:32" x14ac:dyDescent="0.25">
      <c r="A338" s="4" t="s">
        <v>84</v>
      </c>
      <c r="B338" s="4" t="s">
        <v>1034</v>
      </c>
      <c r="C338" s="4" t="s">
        <v>1817</v>
      </c>
      <c r="D338" s="4" t="s">
        <v>1818</v>
      </c>
      <c r="E338" s="4" t="s">
        <v>1037</v>
      </c>
      <c r="F338" s="4" t="s">
        <v>220</v>
      </c>
      <c r="G338" s="4" t="s">
        <v>5</v>
      </c>
      <c r="H338" s="4" t="s">
        <v>758</v>
      </c>
      <c r="I338" s="4" t="s">
        <v>1819</v>
      </c>
      <c r="J338" s="4" t="s">
        <v>151</v>
      </c>
      <c r="K338" s="4" t="s">
        <v>104</v>
      </c>
      <c r="L338" s="14" t="s">
        <v>774</v>
      </c>
      <c r="M338" s="14" t="s">
        <v>1820</v>
      </c>
      <c r="N338" s="14" t="str">
        <f t="shared" si="6"/>
        <v>28-2-A1C1</v>
      </c>
      <c r="O338" s="4" t="s">
        <v>220</v>
      </c>
      <c r="P338" s="4" t="s">
        <v>1740</v>
      </c>
      <c r="Q338" s="4" t="s">
        <v>993</v>
      </c>
      <c r="R338" s="4">
        <v>1.71</v>
      </c>
      <c r="S338" s="4">
        <v>1</v>
      </c>
      <c r="T338" s="4">
        <v>175</v>
      </c>
      <c r="U338" s="3"/>
      <c r="W338" s="15">
        <v>43391</v>
      </c>
      <c r="AA338" s="15">
        <v>43391</v>
      </c>
      <c r="AF338" s="4" t="s">
        <v>1565</v>
      </c>
    </row>
    <row r="339" spans="1:32" x14ac:dyDescent="0.25">
      <c r="A339" s="4" t="s">
        <v>84</v>
      </c>
      <c r="B339" s="4" t="s">
        <v>1821</v>
      </c>
      <c r="C339" s="4" t="s">
        <v>1822</v>
      </c>
      <c r="D339" s="4" t="s">
        <v>1823</v>
      </c>
      <c r="E339" s="4" t="s">
        <v>1824</v>
      </c>
      <c r="F339" s="4" t="s">
        <v>141</v>
      </c>
      <c r="G339" s="4" t="s">
        <v>5</v>
      </c>
      <c r="H339" s="4" t="s">
        <v>1574</v>
      </c>
      <c r="I339" s="4" t="s">
        <v>1565</v>
      </c>
      <c r="J339" s="4" t="s">
        <v>90</v>
      </c>
      <c r="K339" s="4" t="s">
        <v>124</v>
      </c>
      <c r="L339" s="14" t="s">
        <v>542</v>
      </c>
      <c r="M339" s="14" t="s">
        <v>222</v>
      </c>
      <c r="N339" s="14" t="str">
        <f t="shared" si="6"/>
        <v>97-A-2</v>
      </c>
      <c r="O339" s="4" t="s">
        <v>1520</v>
      </c>
      <c r="P339" s="4" t="s">
        <v>1825</v>
      </c>
      <c r="Q339" s="4" t="s">
        <v>993</v>
      </c>
      <c r="R339" s="4">
        <v>2.46</v>
      </c>
      <c r="S339" s="4">
        <v>1</v>
      </c>
      <c r="T339" s="4">
        <v>175</v>
      </c>
      <c r="U339" s="3"/>
      <c r="W339" s="15">
        <v>43378</v>
      </c>
      <c r="AA339" s="15">
        <v>43378</v>
      </c>
      <c r="AF339" s="4" t="s">
        <v>1565</v>
      </c>
    </row>
    <row r="340" spans="1:32" x14ac:dyDescent="0.25">
      <c r="A340" s="4" t="s">
        <v>84</v>
      </c>
      <c r="B340" s="4" t="s">
        <v>258</v>
      </c>
      <c r="C340" s="4" t="s">
        <v>258</v>
      </c>
      <c r="D340" s="4" t="s">
        <v>1136</v>
      </c>
      <c r="E340" s="4" t="s">
        <v>1826</v>
      </c>
      <c r="F340" s="4" t="s">
        <v>1827</v>
      </c>
      <c r="G340" s="4" t="s">
        <v>5</v>
      </c>
      <c r="H340" s="4" t="s">
        <v>1565</v>
      </c>
      <c r="I340" s="4" t="s">
        <v>1565</v>
      </c>
      <c r="J340" s="4" t="s">
        <v>90</v>
      </c>
      <c r="K340" s="4" t="s">
        <v>160</v>
      </c>
      <c r="L340" s="14" t="s">
        <v>1828</v>
      </c>
      <c r="M340" s="14" t="s">
        <v>278</v>
      </c>
      <c r="N340" s="14" t="str">
        <f t="shared" si="6"/>
        <v>16-A-7</v>
      </c>
      <c r="O340" s="4" t="s">
        <v>508</v>
      </c>
      <c r="P340" s="4" t="s">
        <v>1626</v>
      </c>
      <c r="Q340" s="4" t="s">
        <v>205</v>
      </c>
      <c r="R340" s="4">
        <v>2.1800000000000002</v>
      </c>
      <c r="S340" s="6">
        <v>1</v>
      </c>
      <c r="T340" s="4">
        <v>100</v>
      </c>
      <c r="W340" s="15">
        <v>43378</v>
      </c>
      <c r="Z340" s="13"/>
      <c r="AA340" s="16">
        <v>43378</v>
      </c>
      <c r="AF340" s="4" t="s">
        <v>1565</v>
      </c>
    </row>
    <row r="341" spans="1:32" x14ac:dyDescent="0.25">
      <c r="A341" s="4" t="s">
        <v>84</v>
      </c>
      <c r="B341" s="4" t="s">
        <v>1829</v>
      </c>
      <c r="C341" s="4" t="s">
        <v>1829</v>
      </c>
      <c r="D341" s="4" t="s">
        <v>1830</v>
      </c>
      <c r="E341" s="4" t="s">
        <v>1831</v>
      </c>
      <c r="F341" s="4" t="s">
        <v>1177</v>
      </c>
      <c r="G341" s="4" t="s">
        <v>5</v>
      </c>
      <c r="H341" s="4" t="s">
        <v>1832</v>
      </c>
      <c r="I341" s="4" t="s">
        <v>1833</v>
      </c>
      <c r="J341" s="4" t="s">
        <v>90</v>
      </c>
      <c r="K341" s="4" t="s">
        <v>160</v>
      </c>
      <c r="L341" s="14" t="s">
        <v>584</v>
      </c>
      <c r="M341" s="14" t="s">
        <v>1834</v>
      </c>
      <c r="N341" s="14" t="str">
        <f t="shared" si="6"/>
        <v>49-A-14A</v>
      </c>
      <c r="O341" s="4" t="s">
        <v>1835</v>
      </c>
      <c r="P341" s="4" t="s">
        <v>1836</v>
      </c>
      <c r="Q341" s="4" t="s">
        <v>993</v>
      </c>
      <c r="R341" s="4">
        <v>17.62</v>
      </c>
      <c r="S341" s="6">
        <v>1</v>
      </c>
      <c r="T341" s="4">
        <v>175</v>
      </c>
      <c r="U341" s="3"/>
      <c r="W341" s="15">
        <v>43333</v>
      </c>
      <c r="AA341" s="15">
        <v>43335</v>
      </c>
      <c r="AD341" s="3"/>
      <c r="AE341" s="3"/>
      <c r="AF341" s="4" t="s">
        <v>1565</v>
      </c>
    </row>
    <row r="342" spans="1:32" x14ac:dyDescent="0.25">
      <c r="A342" s="4" t="s">
        <v>663</v>
      </c>
      <c r="B342" s="4" t="s">
        <v>1837</v>
      </c>
      <c r="C342" s="4" t="s">
        <v>707</v>
      </c>
      <c r="D342" s="4" t="s">
        <v>540</v>
      </c>
      <c r="E342" s="4" t="s">
        <v>1838</v>
      </c>
      <c r="F342" s="4" t="s">
        <v>89</v>
      </c>
      <c r="G342" s="4" t="s">
        <v>5</v>
      </c>
      <c r="H342" s="4" t="s">
        <v>1561</v>
      </c>
      <c r="I342" s="4" t="s">
        <v>1839</v>
      </c>
      <c r="J342" s="4" t="s">
        <v>151</v>
      </c>
      <c r="K342" s="4" t="s">
        <v>104</v>
      </c>
      <c r="L342" s="14" t="s">
        <v>245</v>
      </c>
      <c r="M342" s="14" t="s">
        <v>1840</v>
      </c>
      <c r="N342" s="14" t="str">
        <f t="shared" si="6"/>
        <v>62-5-1D1</v>
      </c>
      <c r="O342" s="4" t="s">
        <v>164</v>
      </c>
      <c r="P342" s="4" t="s">
        <v>1589</v>
      </c>
      <c r="Q342" s="4" t="s">
        <v>4</v>
      </c>
      <c r="R342" s="4">
        <v>2.46</v>
      </c>
      <c r="S342" s="3"/>
      <c r="T342" s="4">
        <v>300</v>
      </c>
      <c r="W342" s="15">
        <v>43270</v>
      </c>
      <c r="X342" s="16">
        <v>43292</v>
      </c>
      <c r="Y342" s="16">
        <v>43304</v>
      </c>
      <c r="AA342" s="15">
        <v>43325</v>
      </c>
      <c r="AF342" s="4" t="s">
        <v>1841</v>
      </c>
    </row>
    <row r="343" spans="1:32" x14ac:dyDescent="0.25">
      <c r="A343" s="4" t="s">
        <v>84</v>
      </c>
      <c r="B343" s="4" t="s">
        <v>1186</v>
      </c>
      <c r="C343" s="4" t="s">
        <v>1186</v>
      </c>
      <c r="D343" s="4" t="s">
        <v>414</v>
      </c>
      <c r="E343" s="4" t="s">
        <v>1842</v>
      </c>
      <c r="F343" s="4" t="s">
        <v>89</v>
      </c>
      <c r="G343" s="4" t="s">
        <v>5</v>
      </c>
      <c r="H343" s="4" t="s">
        <v>1561</v>
      </c>
      <c r="I343" s="4" t="s">
        <v>1565</v>
      </c>
      <c r="J343" s="4" t="s">
        <v>90</v>
      </c>
      <c r="K343" s="4" t="s">
        <v>113</v>
      </c>
      <c r="L343" s="14" t="s">
        <v>197</v>
      </c>
      <c r="M343" s="14" t="s">
        <v>1296</v>
      </c>
      <c r="N343" s="14" t="str">
        <f t="shared" si="6"/>
        <v>48-A-50</v>
      </c>
      <c r="O343" s="4" t="s">
        <v>875</v>
      </c>
      <c r="P343" s="4" t="s">
        <v>1626</v>
      </c>
      <c r="Q343" s="4" t="s">
        <v>993</v>
      </c>
      <c r="R343" s="4">
        <v>90.09</v>
      </c>
      <c r="S343" s="4">
        <v>1</v>
      </c>
      <c r="T343" s="4">
        <v>175</v>
      </c>
      <c r="W343" s="15">
        <v>43320</v>
      </c>
      <c r="AA343" s="15">
        <v>43320</v>
      </c>
      <c r="AF343" s="4" t="s">
        <v>1565</v>
      </c>
    </row>
    <row r="344" spans="1:32" x14ac:dyDescent="0.25">
      <c r="A344" s="4" t="s">
        <v>663</v>
      </c>
      <c r="B344" s="4" t="s">
        <v>1843</v>
      </c>
      <c r="C344" s="4" t="s">
        <v>1843</v>
      </c>
      <c r="D344" s="4" t="s">
        <v>606</v>
      </c>
      <c r="E344" s="4" t="s">
        <v>1844</v>
      </c>
      <c r="F344" s="4" t="s">
        <v>89</v>
      </c>
      <c r="G344" s="4" t="s">
        <v>5</v>
      </c>
      <c r="H344" s="4" t="s">
        <v>1561</v>
      </c>
      <c r="I344" s="4" t="s">
        <v>1845</v>
      </c>
      <c r="J344" s="4" t="s">
        <v>261</v>
      </c>
      <c r="K344" s="4" t="s">
        <v>113</v>
      </c>
      <c r="L344" s="14" t="s">
        <v>997</v>
      </c>
      <c r="M344" s="14" t="s">
        <v>1735</v>
      </c>
      <c r="N344" s="14" t="str">
        <f t="shared" si="6"/>
        <v>61A1-A-17</v>
      </c>
      <c r="O344" s="4" t="s">
        <v>1846</v>
      </c>
      <c r="P344" s="4" t="s">
        <v>1847</v>
      </c>
      <c r="Q344" s="4" t="s">
        <v>4</v>
      </c>
      <c r="R344" s="4">
        <v>0.36</v>
      </c>
      <c r="T344" s="4">
        <v>300</v>
      </c>
      <c r="W344" s="15">
        <v>43262</v>
      </c>
      <c r="X344" s="15">
        <v>43292</v>
      </c>
      <c r="Y344" s="15">
        <v>43304</v>
      </c>
      <c r="AA344" s="16">
        <v>43304</v>
      </c>
      <c r="AB344" s="13"/>
      <c r="AF344" s="4" t="s">
        <v>1098</v>
      </c>
    </row>
    <row r="345" spans="1:32" x14ac:dyDescent="0.25">
      <c r="A345" s="4" t="s">
        <v>84</v>
      </c>
      <c r="B345" s="4" t="s">
        <v>1034</v>
      </c>
      <c r="C345" s="4" t="s">
        <v>1817</v>
      </c>
      <c r="D345" s="4" t="s">
        <v>1818</v>
      </c>
      <c r="E345" s="4" t="s">
        <v>1037</v>
      </c>
      <c r="F345" s="4" t="s">
        <v>220</v>
      </c>
      <c r="G345" s="4" t="s">
        <v>5</v>
      </c>
      <c r="H345" s="4" t="s">
        <v>758</v>
      </c>
      <c r="I345" s="4" t="s">
        <v>1848</v>
      </c>
      <c r="J345" s="4" t="s">
        <v>151</v>
      </c>
      <c r="K345" s="4" t="s">
        <v>104</v>
      </c>
      <c r="L345" s="14" t="s">
        <v>774</v>
      </c>
      <c r="M345" s="14" t="s">
        <v>1849</v>
      </c>
      <c r="N345" s="14" t="str">
        <f t="shared" si="6"/>
        <v>28-2-A1</v>
      </c>
      <c r="O345" s="4" t="s">
        <v>220</v>
      </c>
      <c r="P345" s="4" t="s">
        <v>1740</v>
      </c>
      <c r="Q345" s="4" t="s">
        <v>993</v>
      </c>
      <c r="R345" s="4">
        <v>0.95</v>
      </c>
      <c r="S345" s="3"/>
      <c r="T345" s="4">
        <v>175</v>
      </c>
      <c r="W345" s="15">
        <v>43293</v>
      </c>
      <c r="AA345" s="15">
        <v>43294</v>
      </c>
      <c r="AF345" s="4" t="s">
        <v>1850</v>
      </c>
    </row>
    <row r="346" spans="1:32" x14ac:dyDescent="0.25">
      <c r="A346" s="4" t="s">
        <v>84</v>
      </c>
      <c r="B346" s="4" t="s">
        <v>211</v>
      </c>
      <c r="C346" s="4" t="s">
        <v>211</v>
      </c>
      <c r="D346" s="4" t="s">
        <v>1851</v>
      </c>
      <c r="E346" s="4" t="s">
        <v>1852</v>
      </c>
      <c r="F346" s="4" t="s">
        <v>123</v>
      </c>
      <c r="G346" s="4" t="s">
        <v>5</v>
      </c>
      <c r="H346" s="4" t="s">
        <v>1561</v>
      </c>
      <c r="I346" s="4" t="s">
        <v>1853</v>
      </c>
      <c r="J346" s="4" t="s">
        <v>90</v>
      </c>
      <c r="K346" s="4" t="s">
        <v>104</v>
      </c>
      <c r="L346" s="14" t="s">
        <v>711</v>
      </c>
      <c r="M346" s="14" t="s">
        <v>1854</v>
      </c>
      <c r="N346" s="14" t="str">
        <f t="shared" si="6"/>
        <v>63-A-66C</v>
      </c>
      <c r="O346" s="4" t="s">
        <v>1855</v>
      </c>
      <c r="P346" s="4" t="s">
        <v>1806</v>
      </c>
      <c r="Q346" s="4" t="s">
        <v>993</v>
      </c>
      <c r="R346" s="4">
        <v>8.25</v>
      </c>
      <c r="S346" s="4">
        <v>1</v>
      </c>
      <c r="T346" s="4">
        <v>175</v>
      </c>
      <c r="W346" s="15">
        <v>43291</v>
      </c>
      <c r="AA346" s="15">
        <v>43291</v>
      </c>
      <c r="AF346" s="4" t="s">
        <v>1565</v>
      </c>
    </row>
    <row r="347" spans="1:32" x14ac:dyDescent="0.25">
      <c r="A347" s="4" t="s">
        <v>663</v>
      </c>
      <c r="B347" s="4" t="s">
        <v>1856</v>
      </c>
      <c r="C347" s="4" t="s">
        <v>1857</v>
      </c>
      <c r="D347" s="4" t="s">
        <v>1858</v>
      </c>
      <c r="E347" s="4" t="s">
        <v>1859</v>
      </c>
      <c r="F347" s="4" t="s">
        <v>220</v>
      </c>
      <c r="G347" s="4" t="s">
        <v>5</v>
      </c>
      <c r="H347" s="4" t="s">
        <v>758</v>
      </c>
      <c r="I347" s="4" t="s">
        <v>1860</v>
      </c>
      <c r="J347" s="4" t="s">
        <v>151</v>
      </c>
      <c r="K347" s="4" t="s">
        <v>160</v>
      </c>
      <c r="L347" s="14" t="s">
        <v>774</v>
      </c>
      <c r="M347" s="14" t="s">
        <v>1861</v>
      </c>
      <c r="N347" s="14" t="str">
        <f t="shared" si="6"/>
        <v>28-5-C</v>
      </c>
      <c r="O347" s="4" t="s">
        <v>220</v>
      </c>
      <c r="P347" s="4" t="s">
        <v>1699</v>
      </c>
      <c r="Q347" s="4" t="s">
        <v>4</v>
      </c>
      <c r="R347" s="4">
        <v>6.69</v>
      </c>
      <c r="S347" s="3"/>
      <c r="T347" s="4">
        <v>300</v>
      </c>
      <c r="W347" s="15">
        <v>43193</v>
      </c>
      <c r="X347" s="16">
        <v>43229</v>
      </c>
      <c r="Y347" s="16">
        <v>43276</v>
      </c>
      <c r="AA347" s="15">
        <v>43276</v>
      </c>
      <c r="AF347" s="4" t="s">
        <v>1841</v>
      </c>
    </row>
    <row r="348" spans="1:32" x14ac:dyDescent="0.25">
      <c r="A348" s="4" t="s">
        <v>534</v>
      </c>
      <c r="B348" s="4" t="s">
        <v>535</v>
      </c>
      <c r="C348" s="4" t="s">
        <v>1710</v>
      </c>
      <c r="D348" s="4" t="s">
        <v>1565</v>
      </c>
      <c r="E348" s="4" t="s">
        <v>468</v>
      </c>
      <c r="F348" s="4" t="s">
        <v>89</v>
      </c>
      <c r="G348" s="4" t="s">
        <v>5</v>
      </c>
      <c r="H348" s="4" t="s">
        <v>1561</v>
      </c>
      <c r="I348" s="4" t="s">
        <v>1711</v>
      </c>
      <c r="J348" s="4" t="s">
        <v>1713</v>
      </c>
      <c r="K348" s="4" t="s">
        <v>1712</v>
      </c>
      <c r="L348" s="14" t="s">
        <v>1713</v>
      </c>
      <c r="M348" s="14" t="s">
        <v>1713</v>
      </c>
      <c r="N348" s="14" t="str">
        <f t="shared" si="6"/>
        <v>NA-NA</v>
      </c>
      <c r="O348" s="4" t="s">
        <v>1862</v>
      </c>
      <c r="P348" s="4" t="s">
        <v>1565</v>
      </c>
      <c r="Q348" s="4" t="s">
        <v>6</v>
      </c>
      <c r="R348" s="3"/>
      <c r="T348" s="4">
        <v>0</v>
      </c>
      <c r="W348" s="15">
        <v>43229</v>
      </c>
      <c r="X348" s="15">
        <v>43264</v>
      </c>
      <c r="Y348" s="15">
        <v>43276</v>
      </c>
      <c r="AA348" s="15">
        <v>43276</v>
      </c>
      <c r="AF348" s="4" t="s">
        <v>1863</v>
      </c>
    </row>
    <row r="349" spans="1:32" x14ac:dyDescent="0.25">
      <c r="A349" s="4" t="s">
        <v>663</v>
      </c>
      <c r="B349" s="4" t="s">
        <v>1034</v>
      </c>
      <c r="C349" s="4" t="s">
        <v>1817</v>
      </c>
      <c r="D349" s="4" t="s">
        <v>1818</v>
      </c>
      <c r="E349" s="4" t="s">
        <v>1037</v>
      </c>
      <c r="F349" s="4" t="s">
        <v>220</v>
      </c>
      <c r="G349" s="4" t="s">
        <v>5</v>
      </c>
      <c r="H349" s="4" t="s">
        <v>758</v>
      </c>
      <c r="I349" s="4" t="s">
        <v>1848</v>
      </c>
      <c r="J349" s="4" t="s">
        <v>669</v>
      </c>
      <c r="K349" s="4" t="s">
        <v>104</v>
      </c>
      <c r="L349" s="14" t="s">
        <v>774</v>
      </c>
      <c r="M349" s="14" t="s">
        <v>1849</v>
      </c>
      <c r="N349" s="14" t="str">
        <f t="shared" si="6"/>
        <v>28-2-A1</v>
      </c>
      <c r="O349" s="4" t="s">
        <v>220</v>
      </c>
      <c r="P349" s="4" t="s">
        <v>1740</v>
      </c>
      <c r="Q349" s="4" t="s">
        <v>3</v>
      </c>
      <c r="R349" s="4">
        <v>1.85</v>
      </c>
      <c r="S349" s="3"/>
      <c r="T349" s="4">
        <v>310</v>
      </c>
      <c r="W349" s="15">
        <v>43238</v>
      </c>
      <c r="X349" s="16">
        <v>43264</v>
      </c>
      <c r="Y349" s="16">
        <v>43276</v>
      </c>
      <c r="AA349" s="15">
        <v>43276</v>
      </c>
      <c r="AF349" s="4" t="s">
        <v>1850</v>
      </c>
    </row>
    <row r="350" spans="1:32" x14ac:dyDescent="0.25">
      <c r="A350" s="4" t="s">
        <v>534</v>
      </c>
      <c r="B350" s="4" t="s">
        <v>1864</v>
      </c>
      <c r="C350" s="4" t="s">
        <v>1864</v>
      </c>
      <c r="D350" s="4" t="s">
        <v>1865</v>
      </c>
      <c r="E350" s="4" t="s">
        <v>1866</v>
      </c>
      <c r="F350" s="4" t="s">
        <v>89</v>
      </c>
      <c r="G350" s="4" t="s">
        <v>5</v>
      </c>
      <c r="H350" s="4" t="s">
        <v>1561</v>
      </c>
      <c r="I350" s="4" t="s">
        <v>1565</v>
      </c>
      <c r="J350" s="4" t="s">
        <v>151</v>
      </c>
      <c r="K350" s="4" t="s">
        <v>113</v>
      </c>
      <c r="L350" s="14" t="s">
        <v>997</v>
      </c>
      <c r="M350" s="14" t="s">
        <v>1867</v>
      </c>
      <c r="N350" s="14" t="str">
        <f t="shared" si="6"/>
        <v>61A1-A-31B</v>
      </c>
      <c r="O350" s="4" t="s">
        <v>999</v>
      </c>
      <c r="P350" s="4" t="s">
        <v>1466</v>
      </c>
      <c r="Q350" s="4" t="s">
        <v>6</v>
      </c>
      <c r="R350" s="4">
        <v>0</v>
      </c>
      <c r="S350" s="3"/>
      <c r="T350" s="4">
        <v>300</v>
      </c>
      <c r="W350" s="15">
        <v>43238</v>
      </c>
      <c r="X350" s="16">
        <v>43264</v>
      </c>
      <c r="Y350" s="16">
        <v>43276</v>
      </c>
      <c r="AA350" s="15">
        <v>43276</v>
      </c>
      <c r="AF350" s="4" t="s">
        <v>1606</v>
      </c>
    </row>
    <row r="351" spans="1:32" x14ac:dyDescent="0.25">
      <c r="A351" s="4" t="s">
        <v>84</v>
      </c>
      <c r="B351" s="4" t="s">
        <v>1868</v>
      </c>
      <c r="C351" s="4" t="s">
        <v>1868</v>
      </c>
      <c r="D351" s="4" t="s">
        <v>1869</v>
      </c>
      <c r="E351" s="4" t="s">
        <v>1870</v>
      </c>
      <c r="F351" s="4" t="s">
        <v>89</v>
      </c>
      <c r="G351" s="4" t="s">
        <v>5</v>
      </c>
      <c r="H351" s="4" t="s">
        <v>1561</v>
      </c>
      <c r="I351" s="4" t="s">
        <v>1565</v>
      </c>
      <c r="J351" s="4" t="s">
        <v>90</v>
      </c>
      <c r="K351" s="4" t="s">
        <v>113</v>
      </c>
      <c r="L351" s="14" t="s">
        <v>1538</v>
      </c>
      <c r="M351" s="14" t="s">
        <v>1871</v>
      </c>
      <c r="N351" s="14" t="str">
        <f t="shared" si="6"/>
        <v>73-A-43</v>
      </c>
      <c r="O351" s="4" t="s">
        <v>1872</v>
      </c>
      <c r="P351" s="4" t="s">
        <v>1873</v>
      </c>
      <c r="Q351" s="4" t="s">
        <v>205</v>
      </c>
      <c r="R351" s="4">
        <v>2</v>
      </c>
      <c r="S351" s="4">
        <v>1</v>
      </c>
      <c r="T351" s="4">
        <v>0</v>
      </c>
      <c r="W351" s="15">
        <v>43276</v>
      </c>
      <c r="AA351" s="15">
        <v>43276</v>
      </c>
      <c r="AF351" s="4" t="s">
        <v>1874</v>
      </c>
    </row>
    <row r="352" spans="1:32" x14ac:dyDescent="0.25">
      <c r="A352" s="4" t="s">
        <v>84</v>
      </c>
      <c r="B352" s="4" t="s">
        <v>1875</v>
      </c>
      <c r="C352" s="4" t="s">
        <v>1875</v>
      </c>
      <c r="D352" s="4" t="s">
        <v>727</v>
      </c>
      <c r="E352" s="4" t="s">
        <v>1876</v>
      </c>
      <c r="F352" s="4" t="s">
        <v>89</v>
      </c>
      <c r="G352" s="4" t="s">
        <v>5</v>
      </c>
      <c r="H352" s="4" t="s">
        <v>1561</v>
      </c>
      <c r="I352" s="4" t="s">
        <v>1565</v>
      </c>
      <c r="J352" s="4" t="s">
        <v>90</v>
      </c>
      <c r="K352" s="4" t="s">
        <v>91</v>
      </c>
      <c r="L352" s="14" t="s">
        <v>949</v>
      </c>
      <c r="M352" s="14" t="s">
        <v>1877</v>
      </c>
      <c r="N352" s="14" t="str">
        <f t="shared" si="6"/>
        <v>88-A-22A</v>
      </c>
      <c r="O352" s="4" t="s">
        <v>1878</v>
      </c>
      <c r="P352" s="4" t="s">
        <v>1879</v>
      </c>
      <c r="Q352" s="4" t="s">
        <v>993</v>
      </c>
      <c r="R352" s="4">
        <v>5</v>
      </c>
      <c r="S352" s="6">
        <v>1</v>
      </c>
      <c r="T352" s="4">
        <v>175</v>
      </c>
      <c r="W352" s="15">
        <v>43264</v>
      </c>
      <c r="Z352" s="13"/>
      <c r="AA352" s="16">
        <v>43264</v>
      </c>
      <c r="AB352" s="13"/>
      <c r="AF352" s="4" t="s">
        <v>1565</v>
      </c>
    </row>
    <row r="353" spans="1:32" x14ac:dyDescent="0.25">
      <c r="A353" s="4" t="s">
        <v>663</v>
      </c>
      <c r="B353" s="4" t="s">
        <v>1880</v>
      </c>
      <c r="C353" s="4" t="s">
        <v>1515</v>
      </c>
      <c r="D353" s="4" t="s">
        <v>540</v>
      </c>
      <c r="E353" s="4" t="s">
        <v>1881</v>
      </c>
      <c r="F353" s="4" t="s">
        <v>710</v>
      </c>
      <c r="G353" s="4" t="s">
        <v>5</v>
      </c>
      <c r="H353" s="4" t="s">
        <v>1882</v>
      </c>
      <c r="I353" s="4" t="s">
        <v>1883</v>
      </c>
      <c r="J353" s="4" t="s">
        <v>151</v>
      </c>
      <c r="K353" s="4" t="s">
        <v>124</v>
      </c>
      <c r="L353" s="14" t="s">
        <v>687</v>
      </c>
      <c r="M353" s="14" t="s">
        <v>1517</v>
      </c>
      <c r="N353" s="14" t="str">
        <f t="shared" si="6"/>
        <v>106-33-D12</v>
      </c>
      <c r="O353" s="4" t="s">
        <v>1520</v>
      </c>
      <c r="P353" s="4" t="s">
        <v>1589</v>
      </c>
      <c r="Q353" s="4" t="s">
        <v>4</v>
      </c>
      <c r="R353" s="4">
        <v>1.5</v>
      </c>
      <c r="S353" s="3"/>
      <c r="T353" s="4">
        <v>300</v>
      </c>
      <c r="U353" s="3"/>
      <c r="W353" s="15">
        <v>43020</v>
      </c>
      <c r="X353" s="15">
        <v>43047</v>
      </c>
      <c r="Y353" s="15">
        <v>43122</v>
      </c>
      <c r="AA353" s="15">
        <v>43249</v>
      </c>
      <c r="AF353" s="4" t="s">
        <v>1884</v>
      </c>
    </row>
    <row r="354" spans="1:32" x14ac:dyDescent="0.25">
      <c r="A354" s="4" t="s">
        <v>1190</v>
      </c>
      <c r="B354" s="4" t="s">
        <v>1261</v>
      </c>
      <c r="C354" s="4" t="s">
        <v>1885</v>
      </c>
      <c r="D354" s="4" t="s">
        <v>454</v>
      </c>
      <c r="E354" s="4" t="s">
        <v>1886</v>
      </c>
      <c r="F354" s="4" t="s">
        <v>1887</v>
      </c>
      <c r="G354" s="4" t="s">
        <v>5</v>
      </c>
      <c r="H354" s="4" t="s">
        <v>1888</v>
      </c>
      <c r="I354" s="4" t="s">
        <v>1889</v>
      </c>
      <c r="J354" s="4" t="s">
        <v>90</v>
      </c>
      <c r="K354" s="4" t="s">
        <v>113</v>
      </c>
      <c r="L354" s="14" t="s">
        <v>1713</v>
      </c>
      <c r="M354" s="14" t="s">
        <v>1713</v>
      </c>
      <c r="N354" s="14" t="str">
        <f t="shared" si="6"/>
        <v>NA-NA</v>
      </c>
      <c r="O354" s="4" t="s">
        <v>921</v>
      </c>
      <c r="P354" s="4" t="s">
        <v>1713</v>
      </c>
      <c r="Q354" s="4" t="s">
        <v>4</v>
      </c>
      <c r="R354" s="4">
        <v>0</v>
      </c>
      <c r="T354" s="4">
        <v>300</v>
      </c>
      <c r="W354" s="15">
        <v>43145</v>
      </c>
      <c r="X354" s="15">
        <v>43201</v>
      </c>
      <c r="Y354" s="15">
        <v>43249</v>
      </c>
      <c r="AA354" s="15">
        <v>43249</v>
      </c>
      <c r="AE354" s="3"/>
      <c r="AF354" s="4" t="s">
        <v>1890</v>
      </c>
    </row>
    <row r="355" spans="1:32" x14ac:dyDescent="0.25">
      <c r="A355" s="4" t="s">
        <v>663</v>
      </c>
      <c r="B355" s="4" t="s">
        <v>1880</v>
      </c>
      <c r="C355" s="4" t="s">
        <v>1515</v>
      </c>
      <c r="D355" s="4" t="s">
        <v>540</v>
      </c>
      <c r="E355" s="4" t="s">
        <v>1881</v>
      </c>
      <c r="F355" s="4" t="s">
        <v>710</v>
      </c>
      <c r="G355" s="4" t="s">
        <v>5</v>
      </c>
      <c r="H355" s="4" t="s">
        <v>1882</v>
      </c>
      <c r="I355" s="4" t="s">
        <v>1883</v>
      </c>
      <c r="J355" s="4" t="s">
        <v>669</v>
      </c>
      <c r="K355" s="4" t="s">
        <v>124</v>
      </c>
      <c r="L355" s="14" t="s">
        <v>469</v>
      </c>
      <c r="M355" s="14" t="s">
        <v>1891</v>
      </c>
      <c r="N355" s="14" t="str">
        <f t="shared" si="6"/>
        <v>108A1-6-4D/4E</v>
      </c>
      <c r="O355" s="4" t="s">
        <v>1508</v>
      </c>
      <c r="P355" s="4" t="s">
        <v>1892</v>
      </c>
      <c r="Q355" s="4" t="s">
        <v>4</v>
      </c>
      <c r="R355" s="4">
        <v>20</v>
      </c>
      <c r="S355" s="3"/>
      <c r="T355" s="4">
        <v>300</v>
      </c>
      <c r="W355" s="15">
        <v>43171</v>
      </c>
      <c r="X355" s="16">
        <v>43201</v>
      </c>
      <c r="Y355" s="16">
        <v>43213</v>
      </c>
      <c r="AA355" s="15">
        <v>43249</v>
      </c>
      <c r="AF355" s="4" t="s">
        <v>1893</v>
      </c>
    </row>
    <row r="356" spans="1:32" x14ac:dyDescent="0.25">
      <c r="A356" s="4" t="s">
        <v>1894</v>
      </c>
      <c r="B356" s="4" t="s">
        <v>535</v>
      </c>
      <c r="C356" s="4" t="s">
        <v>1710</v>
      </c>
      <c r="D356" s="4" t="s">
        <v>1565</v>
      </c>
      <c r="E356" s="4" t="s">
        <v>468</v>
      </c>
      <c r="F356" s="4" t="s">
        <v>89</v>
      </c>
      <c r="G356" s="4" t="s">
        <v>5</v>
      </c>
      <c r="H356" s="4" t="s">
        <v>1561</v>
      </c>
      <c r="I356" s="4" t="s">
        <v>1711</v>
      </c>
      <c r="J356" s="4" t="s">
        <v>1713</v>
      </c>
      <c r="K356" s="4" t="s">
        <v>160</v>
      </c>
      <c r="L356" s="14" t="s">
        <v>490</v>
      </c>
      <c r="M356" s="14" t="s">
        <v>1895</v>
      </c>
      <c r="N356" s="14" t="str">
        <f t="shared" si="6"/>
        <v>61-A-115</v>
      </c>
      <c r="O356" s="4" t="s">
        <v>1896</v>
      </c>
      <c r="P356" s="4" t="s">
        <v>1897</v>
      </c>
      <c r="Q356" s="4" t="s">
        <v>4</v>
      </c>
      <c r="R356" s="4">
        <v>2</v>
      </c>
      <c r="T356" s="4">
        <v>0</v>
      </c>
      <c r="U356" s="3"/>
      <c r="V356" s="3"/>
      <c r="W356" s="15">
        <v>43213</v>
      </c>
      <c r="X356" s="16">
        <v>43229</v>
      </c>
      <c r="Y356" s="16">
        <v>43249</v>
      </c>
      <c r="AA356" s="15">
        <v>43249</v>
      </c>
      <c r="AD356" s="3"/>
      <c r="AE356" s="3"/>
      <c r="AF356" s="4" t="s">
        <v>1898</v>
      </c>
    </row>
    <row r="357" spans="1:32" x14ac:dyDescent="0.25">
      <c r="A357" s="4" t="s">
        <v>84</v>
      </c>
      <c r="B357" s="4" t="s">
        <v>707</v>
      </c>
      <c r="C357" s="4" t="s">
        <v>707</v>
      </c>
      <c r="D357" s="4" t="s">
        <v>619</v>
      </c>
      <c r="E357" s="4" t="s">
        <v>1734</v>
      </c>
      <c r="F357" s="4" t="s">
        <v>89</v>
      </c>
      <c r="G357" s="4" t="s">
        <v>5</v>
      </c>
      <c r="H357" s="4" t="s">
        <v>1561</v>
      </c>
      <c r="I357" s="4" t="s">
        <v>1565</v>
      </c>
      <c r="J357" s="4" t="s">
        <v>90</v>
      </c>
      <c r="K357" s="4" t="s">
        <v>91</v>
      </c>
      <c r="L357" s="14" t="s">
        <v>206</v>
      </c>
      <c r="M357" s="14" t="s">
        <v>1899</v>
      </c>
      <c r="N357" s="14" t="str">
        <f t="shared" si="6"/>
        <v>71-A-48</v>
      </c>
      <c r="O357" s="4" t="s">
        <v>1412</v>
      </c>
      <c r="P357" s="4" t="s">
        <v>1564</v>
      </c>
      <c r="Q357" s="4" t="s">
        <v>993</v>
      </c>
      <c r="R357" s="4">
        <v>2.33</v>
      </c>
      <c r="S357" s="4">
        <v>1</v>
      </c>
      <c r="T357" s="4">
        <v>175</v>
      </c>
      <c r="W357" s="15">
        <v>43221</v>
      </c>
      <c r="AA357" s="15">
        <v>43221</v>
      </c>
      <c r="AF357" s="4" t="s">
        <v>1565</v>
      </c>
    </row>
    <row r="358" spans="1:32" x14ac:dyDescent="0.25">
      <c r="A358" s="4" t="s">
        <v>84</v>
      </c>
      <c r="B358" s="4" t="s">
        <v>870</v>
      </c>
      <c r="C358" s="4" t="s">
        <v>870</v>
      </c>
      <c r="D358" s="4" t="s">
        <v>1900</v>
      </c>
      <c r="E358" s="4" t="s">
        <v>1901</v>
      </c>
      <c r="F358" s="4" t="s">
        <v>89</v>
      </c>
      <c r="G358" s="4" t="s">
        <v>5</v>
      </c>
      <c r="H358" s="4" t="s">
        <v>1561</v>
      </c>
      <c r="I358" s="4" t="s">
        <v>1565</v>
      </c>
      <c r="J358" s="4" t="s">
        <v>90</v>
      </c>
      <c r="K358" s="4" t="s">
        <v>113</v>
      </c>
      <c r="L358" s="14" t="s">
        <v>1902</v>
      </c>
      <c r="M358" s="14" t="s">
        <v>1171</v>
      </c>
      <c r="N358" s="14" t="str">
        <f t="shared" si="6"/>
        <v>45-A-78</v>
      </c>
      <c r="O358" s="4" t="s">
        <v>610</v>
      </c>
      <c r="P358" s="4" t="s">
        <v>1903</v>
      </c>
      <c r="Q358" s="4" t="s">
        <v>205</v>
      </c>
      <c r="R358" s="4">
        <v>2.35</v>
      </c>
      <c r="S358" s="4">
        <v>1</v>
      </c>
      <c r="T358" s="4">
        <v>100</v>
      </c>
      <c r="W358" s="15">
        <v>43217</v>
      </c>
      <c r="AA358" s="15">
        <v>43217</v>
      </c>
      <c r="AF358" s="4" t="s">
        <v>1565</v>
      </c>
    </row>
    <row r="359" spans="1:32" x14ac:dyDescent="0.25">
      <c r="A359" s="4" t="s">
        <v>84</v>
      </c>
      <c r="B359" s="4" t="s">
        <v>1904</v>
      </c>
      <c r="C359" s="4" t="s">
        <v>1905</v>
      </c>
      <c r="D359" s="4" t="s">
        <v>619</v>
      </c>
      <c r="E359" s="4" t="s">
        <v>1906</v>
      </c>
      <c r="F359" s="4" t="s">
        <v>89</v>
      </c>
      <c r="G359" s="4" t="s">
        <v>5</v>
      </c>
      <c r="H359" s="4" t="s">
        <v>1561</v>
      </c>
      <c r="I359" s="4" t="s">
        <v>1565</v>
      </c>
      <c r="J359" s="4" t="s">
        <v>669</v>
      </c>
      <c r="K359" s="4" t="s">
        <v>104</v>
      </c>
      <c r="L359" s="14" t="s">
        <v>423</v>
      </c>
      <c r="M359" s="14" t="s">
        <v>1907</v>
      </c>
      <c r="N359" s="14" t="str">
        <f t="shared" si="6"/>
        <v>39-A-23B</v>
      </c>
      <c r="O359" s="4" t="s">
        <v>213</v>
      </c>
      <c r="P359" s="4" t="s">
        <v>1589</v>
      </c>
      <c r="Q359" s="4" t="s">
        <v>993</v>
      </c>
      <c r="R359" s="4">
        <v>4.4400000000000004</v>
      </c>
      <c r="S359" s="4">
        <v>1</v>
      </c>
      <c r="T359" s="4">
        <v>175</v>
      </c>
      <c r="U359" s="3"/>
      <c r="W359" s="15">
        <v>43217</v>
      </c>
      <c r="AA359" s="15">
        <v>43217</v>
      </c>
      <c r="AF359" s="4" t="s">
        <v>1565</v>
      </c>
    </row>
    <row r="360" spans="1:32" x14ac:dyDescent="0.25">
      <c r="A360" s="4" t="s">
        <v>84</v>
      </c>
      <c r="B360" s="4" t="s">
        <v>1114</v>
      </c>
      <c r="C360" s="4" t="s">
        <v>1114</v>
      </c>
      <c r="D360" s="4" t="s">
        <v>1908</v>
      </c>
      <c r="E360" s="4" t="s">
        <v>1909</v>
      </c>
      <c r="F360" s="4" t="s">
        <v>89</v>
      </c>
      <c r="G360" s="4" t="s">
        <v>5</v>
      </c>
      <c r="H360" s="4" t="s">
        <v>1561</v>
      </c>
      <c r="I360" s="4" t="s">
        <v>1565</v>
      </c>
      <c r="J360" s="4" t="s">
        <v>90</v>
      </c>
      <c r="K360" s="4" t="s">
        <v>91</v>
      </c>
      <c r="L360" s="14" t="s">
        <v>1910</v>
      </c>
      <c r="M360" s="14" t="s">
        <v>1911</v>
      </c>
      <c r="N360" s="14" t="str">
        <f t="shared" si="6"/>
        <v>86-A-14</v>
      </c>
      <c r="O360" s="4" t="s">
        <v>649</v>
      </c>
      <c r="P360" s="4" t="s">
        <v>1912</v>
      </c>
      <c r="Q360" s="4" t="s">
        <v>205</v>
      </c>
      <c r="R360" s="4">
        <v>2.15</v>
      </c>
      <c r="S360" s="4">
        <v>1</v>
      </c>
      <c r="T360" s="4">
        <v>100</v>
      </c>
      <c r="U360" s="3"/>
      <c r="W360" s="15">
        <v>43215</v>
      </c>
      <c r="AA360" s="15">
        <v>43215</v>
      </c>
      <c r="AF360" s="4" t="s">
        <v>1565</v>
      </c>
    </row>
    <row r="361" spans="1:32" x14ac:dyDescent="0.25">
      <c r="A361" s="4" t="s">
        <v>84</v>
      </c>
      <c r="B361" s="4" t="s">
        <v>1153</v>
      </c>
      <c r="C361" s="4" t="s">
        <v>1153</v>
      </c>
      <c r="D361" s="4" t="s">
        <v>1913</v>
      </c>
      <c r="E361" s="4" t="s">
        <v>1914</v>
      </c>
      <c r="F361" s="4" t="s">
        <v>213</v>
      </c>
      <c r="G361" s="4" t="s">
        <v>5</v>
      </c>
      <c r="H361" s="4" t="s">
        <v>1596</v>
      </c>
      <c r="I361" s="4" t="s">
        <v>1565</v>
      </c>
      <c r="J361" s="4" t="s">
        <v>90</v>
      </c>
      <c r="K361" s="4" t="s">
        <v>104</v>
      </c>
      <c r="L361" s="14" t="s">
        <v>423</v>
      </c>
      <c r="M361" s="14" t="s">
        <v>1915</v>
      </c>
      <c r="N361" s="14" t="str">
        <f t="shared" si="6"/>
        <v>39-A-55</v>
      </c>
      <c r="O361" s="4" t="s">
        <v>213</v>
      </c>
      <c r="P361" s="4" t="s">
        <v>1916</v>
      </c>
      <c r="Q361" s="4" t="s">
        <v>993</v>
      </c>
      <c r="R361" s="4">
        <v>17.829999999999998</v>
      </c>
      <c r="S361" s="6">
        <v>1</v>
      </c>
      <c r="T361" s="4">
        <v>175</v>
      </c>
      <c r="U361" s="3"/>
      <c r="W361" s="15">
        <v>43215</v>
      </c>
      <c r="AA361" s="15">
        <v>43215</v>
      </c>
      <c r="AD361" s="3"/>
      <c r="AE361" s="3"/>
      <c r="AF361" s="4" t="s">
        <v>1565</v>
      </c>
    </row>
    <row r="362" spans="1:32" x14ac:dyDescent="0.25">
      <c r="A362" s="4" t="s">
        <v>763</v>
      </c>
      <c r="B362" s="4" t="s">
        <v>86</v>
      </c>
      <c r="C362" s="4" t="s">
        <v>86</v>
      </c>
      <c r="D362" s="4" t="s">
        <v>1558</v>
      </c>
      <c r="E362" s="4" t="s">
        <v>1382</v>
      </c>
      <c r="F362" s="4" t="s">
        <v>89</v>
      </c>
      <c r="G362" s="4" t="s">
        <v>5</v>
      </c>
      <c r="H362" s="4" t="s">
        <v>1561</v>
      </c>
      <c r="I362" s="4" t="s">
        <v>1917</v>
      </c>
      <c r="J362" s="4" t="s">
        <v>151</v>
      </c>
      <c r="K362" s="4" t="s">
        <v>160</v>
      </c>
      <c r="L362" s="14" t="s">
        <v>490</v>
      </c>
      <c r="M362" s="14" t="s">
        <v>1383</v>
      </c>
      <c r="N362" s="14" t="str">
        <f t="shared" si="6"/>
        <v>61-3-7/8</v>
      </c>
      <c r="O362" s="4" t="s">
        <v>1896</v>
      </c>
      <c r="P362" s="4" t="s">
        <v>1897</v>
      </c>
      <c r="Q362" s="4" t="s">
        <v>4</v>
      </c>
      <c r="R362" s="4">
        <v>1.25</v>
      </c>
      <c r="S362" s="3"/>
      <c r="T362" s="4">
        <v>300</v>
      </c>
      <c r="W362" s="15">
        <v>43171</v>
      </c>
      <c r="X362" s="16">
        <v>43201</v>
      </c>
      <c r="Y362" s="16">
        <v>43213</v>
      </c>
      <c r="AA362" s="15">
        <v>43213</v>
      </c>
      <c r="AF362" s="4" t="s">
        <v>1918</v>
      </c>
    </row>
    <row r="363" spans="1:32" x14ac:dyDescent="0.25">
      <c r="A363" s="4" t="s">
        <v>763</v>
      </c>
      <c r="B363" s="4" t="s">
        <v>86</v>
      </c>
      <c r="C363" s="4" t="s">
        <v>86</v>
      </c>
      <c r="D363" s="4" t="s">
        <v>1558</v>
      </c>
      <c r="E363" s="4" t="s">
        <v>1382</v>
      </c>
      <c r="F363" s="4" t="s">
        <v>89</v>
      </c>
      <c r="G363" s="4" t="s">
        <v>5</v>
      </c>
      <c r="H363" s="4" t="s">
        <v>1561</v>
      </c>
      <c r="I363" s="4" t="s">
        <v>1917</v>
      </c>
      <c r="J363" s="4" t="s">
        <v>151</v>
      </c>
      <c r="K363" s="4" t="s">
        <v>160</v>
      </c>
      <c r="L363" s="14" t="s">
        <v>490</v>
      </c>
      <c r="M363" s="14" t="s">
        <v>1383</v>
      </c>
      <c r="N363" s="14" t="str">
        <f t="shared" si="6"/>
        <v>61-3-7/8</v>
      </c>
      <c r="O363" s="4" t="s">
        <v>1896</v>
      </c>
      <c r="P363" s="4" t="s">
        <v>1897</v>
      </c>
      <c r="Q363" s="4" t="s">
        <v>3</v>
      </c>
      <c r="R363" s="4">
        <v>1.25</v>
      </c>
      <c r="T363" s="4">
        <v>300</v>
      </c>
      <c r="W363" s="15">
        <v>43171</v>
      </c>
      <c r="X363" s="15">
        <v>43201</v>
      </c>
      <c r="Y363" s="15">
        <v>43213</v>
      </c>
      <c r="AA363" s="16">
        <v>43213</v>
      </c>
      <c r="AB363" s="13"/>
      <c r="AF363" s="4" t="s">
        <v>1919</v>
      </c>
    </row>
    <row r="364" spans="1:32" x14ac:dyDescent="0.25">
      <c r="A364" s="4" t="s">
        <v>663</v>
      </c>
      <c r="B364" s="4" t="s">
        <v>1920</v>
      </c>
      <c r="C364" s="4" t="s">
        <v>582</v>
      </c>
      <c r="D364" s="4" t="s">
        <v>1921</v>
      </c>
      <c r="E364" s="4" t="s">
        <v>1922</v>
      </c>
      <c r="F364" s="4" t="s">
        <v>1923</v>
      </c>
      <c r="G364" s="4" t="s">
        <v>1924</v>
      </c>
      <c r="H364" s="4" t="s">
        <v>1565</v>
      </c>
      <c r="I364" s="4" t="s">
        <v>1925</v>
      </c>
      <c r="J364" s="4" t="s">
        <v>261</v>
      </c>
      <c r="K364" s="4" t="s">
        <v>113</v>
      </c>
      <c r="L364" s="14" t="s">
        <v>984</v>
      </c>
      <c r="M364" s="14" t="s">
        <v>1926</v>
      </c>
      <c r="N364" s="14" t="str">
        <f t="shared" si="6"/>
        <v>60-14-A/B/A1</v>
      </c>
      <c r="O364" s="4" t="s">
        <v>89</v>
      </c>
      <c r="P364" s="4" t="s">
        <v>984</v>
      </c>
      <c r="Q364" s="4" t="s">
        <v>1341</v>
      </c>
      <c r="R364" s="4">
        <v>9.1</v>
      </c>
      <c r="S364" s="3"/>
      <c r="T364" s="4">
        <v>390</v>
      </c>
      <c r="W364" s="15">
        <v>43173</v>
      </c>
      <c r="X364" s="16">
        <v>43201</v>
      </c>
      <c r="Y364" s="16">
        <v>43213</v>
      </c>
      <c r="AA364" s="15">
        <v>43213</v>
      </c>
      <c r="AF364" s="4" t="s">
        <v>1927</v>
      </c>
    </row>
    <row r="365" spans="1:32" x14ac:dyDescent="0.25">
      <c r="A365" s="4" t="s">
        <v>84</v>
      </c>
      <c r="B365" s="4" t="s">
        <v>1928</v>
      </c>
      <c r="C365" s="4" t="s">
        <v>1928</v>
      </c>
      <c r="D365" s="4" t="s">
        <v>1929</v>
      </c>
      <c r="E365" s="4" t="s">
        <v>1930</v>
      </c>
      <c r="F365" s="4" t="s">
        <v>1931</v>
      </c>
      <c r="G365" s="4" t="s">
        <v>1932</v>
      </c>
      <c r="H365" s="4" t="s">
        <v>1565</v>
      </c>
      <c r="I365" s="4" t="s">
        <v>1565</v>
      </c>
      <c r="J365" s="4" t="s">
        <v>90</v>
      </c>
      <c r="K365" s="4" t="s">
        <v>160</v>
      </c>
      <c r="L365" s="14" t="s">
        <v>659</v>
      </c>
      <c r="M365" s="14" t="s">
        <v>1933</v>
      </c>
      <c r="N365" s="14" t="str">
        <f t="shared" si="6"/>
        <v>27-12-A</v>
      </c>
      <c r="O365" s="4" t="s">
        <v>220</v>
      </c>
      <c r="P365" s="4" t="s">
        <v>761</v>
      </c>
      <c r="Q365" s="4" t="s">
        <v>993</v>
      </c>
      <c r="R365" s="4">
        <v>32.369999999999997</v>
      </c>
      <c r="S365" s="6">
        <v>1</v>
      </c>
      <c r="T365" s="4">
        <v>175</v>
      </c>
      <c r="W365" s="15">
        <v>43206</v>
      </c>
      <c r="X365" s="13"/>
      <c r="Y365" s="13"/>
      <c r="AA365" s="15">
        <v>43206</v>
      </c>
      <c r="AF365" s="4" t="s">
        <v>1565</v>
      </c>
    </row>
    <row r="366" spans="1:32" x14ac:dyDescent="0.25">
      <c r="A366" s="4" t="s">
        <v>663</v>
      </c>
      <c r="B366" s="4" t="s">
        <v>1934</v>
      </c>
      <c r="C366" s="4" t="s">
        <v>1935</v>
      </c>
      <c r="D366" s="4" t="s">
        <v>1936</v>
      </c>
      <c r="E366" s="4" t="s">
        <v>1937</v>
      </c>
      <c r="F366" s="4" t="s">
        <v>1938</v>
      </c>
      <c r="G366" s="4" t="s">
        <v>5</v>
      </c>
      <c r="H366" s="4" t="s">
        <v>1939</v>
      </c>
      <c r="I366" s="4" t="s">
        <v>1940</v>
      </c>
      <c r="J366" s="4" t="s">
        <v>151</v>
      </c>
      <c r="K366" s="4" t="s">
        <v>124</v>
      </c>
      <c r="L366" s="14" t="s">
        <v>601</v>
      </c>
      <c r="M366" s="14" t="s">
        <v>1941</v>
      </c>
      <c r="N366" s="14" t="str">
        <f t="shared" si="6"/>
        <v>105-7-4</v>
      </c>
      <c r="O366" s="4" t="s">
        <v>178</v>
      </c>
      <c r="P366" s="4" t="s">
        <v>1589</v>
      </c>
      <c r="Q366" s="4" t="s">
        <v>4</v>
      </c>
      <c r="R366" s="4">
        <v>20.25</v>
      </c>
      <c r="T366" s="4">
        <v>300</v>
      </c>
      <c r="W366" s="15">
        <v>43145</v>
      </c>
      <c r="X366" s="15">
        <v>43173</v>
      </c>
      <c r="Y366" s="15">
        <v>43185</v>
      </c>
      <c r="AA366" s="15">
        <v>43185</v>
      </c>
      <c r="AF366" s="4" t="s">
        <v>1942</v>
      </c>
    </row>
    <row r="367" spans="1:32" x14ac:dyDescent="0.25">
      <c r="A367" s="4" t="s">
        <v>663</v>
      </c>
      <c r="B367" s="4" t="s">
        <v>1943</v>
      </c>
      <c r="C367" s="4" t="s">
        <v>1944</v>
      </c>
      <c r="D367" s="4" t="s">
        <v>1666</v>
      </c>
      <c r="E367" s="4" t="s">
        <v>1945</v>
      </c>
      <c r="F367" s="4" t="s">
        <v>178</v>
      </c>
      <c r="G367" s="4" t="s">
        <v>5</v>
      </c>
      <c r="H367" s="4" t="s">
        <v>1680</v>
      </c>
      <c r="I367" s="4" t="s">
        <v>1946</v>
      </c>
      <c r="J367" s="4" t="s">
        <v>90</v>
      </c>
      <c r="K367" s="4" t="s">
        <v>124</v>
      </c>
      <c r="L367" s="14" t="s">
        <v>1947</v>
      </c>
      <c r="M367" s="14" t="s">
        <v>1948</v>
      </c>
      <c r="N367" s="14" t="str">
        <f t="shared" si="6"/>
        <v>112-1-1/1B/1A1</v>
      </c>
      <c r="O367" s="4" t="s">
        <v>178</v>
      </c>
      <c r="P367" s="4" t="s">
        <v>1589</v>
      </c>
      <c r="Q367" s="4" t="s">
        <v>4</v>
      </c>
      <c r="R367" s="4">
        <v>45</v>
      </c>
      <c r="S367" s="3"/>
      <c r="T367" s="4">
        <v>300</v>
      </c>
      <c r="W367" s="15">
        <v>43158</v>
      </c>
      <c r="X367" s="15">
        <v>43173</v>
      </c>
      <c r="Y367" s="15">
        <v>43185</v>
      </c>
      <c r="AA367" s="15">
        <v>43185</v>
      </c>
      <c r="AF367" s="4" t="s">
        <v>1949</v>
      </c>
    </row>
    <row r="368" spans="1:32" x14ac:dyDescent="0.25">
      <c r="A368" s="4" t="s">
        <v>84</v>
      </c>
      <c r="B368" s="4" t="s">
        <v>1950</v>
      </c>
      <c r="C368" s="4" t="s">
        <v>1950</v>
      </c>
      <c r="D368" s="4" t="s">
        <v>454</v>
      </c>
      <c r="E368" s="4" t="s">
        <v>1951</v>
      </c>
      <c r="F368" s="4" t="s">
        <v>319</v>
      </c>
      <c r="G368" s="4" t="s">
        <v>5</v>
      </c>
      <c r="H368" s="4" t="s">
        <v>1718</v>
      </c>
      <c r="I368" s="4" t="s">
        <v>1565</v>
      </c>
      <c r="J368" s="4" t="s">
        <v>90</v>
      </c>
      <c r="K368" s="4" t="s">
        <v>160</v>
      </c>
      <c r="L368" s="14" t="s">
        <v>364</v>
      </c>
      <c r="M368" s="14" t="s">
        <v>1952</v>
      </c>
      <c r="N368" s="14" t="str">
        <f t="shared" si="6"/>
        <v>37-A-73E</v>
      </c>
      <c r="O368" s="4" t="s">
        <v>1953</v>
      </c>
      <c r="P368" s="4" t="s">
        <v>1954</v>
      </c>
      <c r="Q368" s="4" t="s">
        <v>205</v>
      </c>
      <c r="R368" s="4">
        <v>2</v>
      </c>
      <c r="S368" s="6">
        <v>1</v>
      </c>
      <c r="T368" s="4">
        <v>100</v>
      </c>
      <c r="W368" s="15">
        <v>43172</v>
      </c>
      <c r="X368" s="13"/>
      <c r="Y368" s="13"/>
      <c r="AA368" s="15">
        <v>43172</v>
      </c>
      <c r="AF368" s="4" t="s">
        <v>1565</v>
      </c>
    </row>
    <row r="369" spans="1:32" x14ac:dyDescent="0.25">
      <c r="A369" s="4" t="s">
        <v>84</v>
      </c>
      <c r="B369" s="4" t="s">
        <v>1955</v>
      </c>
      <c r="C369" s="4" t="s">
        <v>1956</v>
      </c>
      <c r="D369" s="4" t="s">
        <v>167</v>
      </c>
      <c r="E369" s="4" t="s">
        <v>1957</v>
      </c>
      <c r="F369" s="4" t="s">
        <v>141</v>
      </c>
      <c r="G369" s="4" t="s">
        <v>5</v>
      </c>
      <c r="H369" s="4" t="s">
        <v>1574</v>
      </c>
      <c r="I369" s="4" t="s">
        <v>1565</v>
      </c>
      <c r="J369" s="4" t="s">
        <v>90</v>
      </c>
      <c r="K369" s="4" t="s">
        <v>91</v>
      </c>
      <c r="L369" s="14" t="s">
        <v>142</v>
      </c>
      <c r="M369" s="14" t="s">
        <v>1958</v>
      </c>
      <c r="N369" s="14" t="str">
        <f t="shared" si="6"/>
        <v>98-7-4G</v>
      </c>
      <c r="O369" s="4" t="s">
        <v>1959</v>
      </c>
      <c r="P369" s="4" t="s">
        <v>1577</v>
      </c>
      <c r="Q369" s="4" t="s">
        <v>205</v>
      </c>
      <c r="R369" s="4">
        <v>21.58</v>
      </c>
      <c r="T369" s="4">
        <v>100</v>
      </c>
      <c r="U369" s="3"/>
      <c r="W369" s="15">
        <v>43167</v>
      </c>
      <c r="AA369" s="15">
        <v>43168</v>
      </c>
      <c r="AD369" s="3"/>
      <c r="AE369" s="3"/>
      <c r="AF369" s="4" t="s">
        <v>1565</v>
      </c>
    </row>
    <row r="370" spans="1:32" x14ac:dyDescent="0.25">
      <c r="A370" s="4" t="s">
        <v>1291</v>
      </c>
      <c r="B370" s="4" t="s">
        <v>664</v>
      </c>
      <c r="C370" s="4" t="s">
        <v>665</v>
      </c>
      <c r="D370" s="4" t="s">
        <v>666</v>
      </c>
      <c r="E370" s="4" t="s">
        <v>1960</v>
      </c>
      <c r="F370" s="4" t="s">
        <v>1508</v>
      </c>
      <c r="G370" s="4" t="s">
        <v>5</v>
      </c>
      <c r="H370" s="4" t="s">
        <v>1792</v>
      </c>
      <c r="I370" s="4" t="s">
        <v>1961</v>
      </c>
      <c r="J370" s="4" t="s">
        <v>669</v>
      </c>
      <c r="K370" s="4" t="s">
        <v>124</v>
      </c>
      <c r="L370" s="14" t="s">
        <v>670</v>
      </c>
      <c r="M370" s="14" t="s">
        <v>1962</v>
      </c>
      <c r="N370" s="14" t="str">
        <f t="shared" si="6"/>
        <v>113E2-2-10</v>
      </c>
      <c r="O370" s="4" t="s">
        <v>1508</v>
      </c>
      <c r="P370" s="4" t="s">
        <v>1605</v>
      </c>
      <c r="Q370" s="4" t="s">
        <v>4</v>
      </c>
      <c r="R370" s="4">
        <v>16.149999999999999</v>
      </c>
      <c r="T370" s="4">
        <v>300</v>
      </c>
      <c r="U370" s="3"/>
      <c r="W370" s="15">
        <v>43102</v>
      </c>
      <c r="X370" s="16">
        <v>43145</v>
      </c>
      <c r="Y370" s="16">
        <v>43157</v>
      </c>
      <c r="AA370" s="15">
        <v>43157</v>
      </c>
      <c r="AD370" s="3"/>
      <c r="AE370" s="3"/>
      <c r="AF370" s="4" t="s">
        <v>1963</v>
      </c>
    </row>
    <row r="371" spans="1:32" x14ac:dyDescent="0.25">
      <c r="A371" s="4" t="s">
        <v>663</v>
      </c>
      <c r="B371" s="4" t="s">
        <v>1964</v>
      </c>
      <c r="C371" s="4" t="s">
        <v>166</v>
      </c>
      <c r="D371" s="4" t="s">
        <v>167</v>
      </c>
      <c r="E371" s="4" t="s">
        <v>294</v>
      </c>
      <c r="F371" s="4" t="s">
        <v>89</v>
      </c>
      <c r="G371" s="4" t="s">
        <v>5</v>
      </c>
      <c r="H371" s="4" t="s">
        <v>1561</v>
      </c>
      <c r="I371" s="4" t="s">
        <v>1965</v>
      </c>
      <c r="J371" s="4" t="s">
        <v>90</v>
      </c>
      <c r="K371" s="4" t="s">
        <v>113</v>
      </c>
      <c r="L371" s="14" t="s">
        <v>169</v>
      </c>
      <c r="M371" s="14" t="s">
        <v>1319</v>
      </c>
      <c r="N371" s="14" t="str">
        <f t="shared" si="6"/>
        <v>47-A-50A</v>
      </c>
      <c r="O371" s="4" t="s">
        <v>610</v>
      </c>
      <c r="P371" s="4" t="s">
        <v>1466</v>
      </c>
      <c r="Q371" s="4" t="s">
        <v>4</v>
      </c>
      <c r="R371" s="4">
        <v>36</v>
      </c>
      <c r="T371" s="4">
        <v>300</v>
      </c>
      <c r="U371" s="3"/>
      <c r="W371" s="15">
        <v>43125</v>
      </c>
      <c r="X371" s="16">
        <v>43145</v>
      </c>
      <c r="Y371" s="16">
        <v>43157</v>
      </c>
      <c r="AA371" s="15">
        <v>43157</v>
      </c>
      <c r="AD371" s="3"/>
      <c r="AE371" s="3"/>
      <c r="AF371" s="4" t="s">
        <v>1966</v>
      </c>
    </row>
    <row r="372" spans="1:32" ht="30" x14ac:dyDescent="0.25">
      <c r="A372" s="4" t="s">
        <v>534</v>
      </c>
      <c r="B372" s="4" t="s">
        <v>1967</v>
      </c>
      <c r="C372" s="4" t="s">
        <v>1968</v>
      </c>
      <c r="D372" s="4" t="s">
        <v>1969</v>
      </c>
      <c r="E372" s="4" t="s">
        <v>1970</v>
      </c>
      <c r="F372" s="4" t="s">
        <v>220</v>
      </c>
      <c r="G372" s="4" t="s">
        <v>5</v>
      </c>
      <c r="H372" s="4" t="s">
        <v>758</v>
      </c>
      <c r="I372" s="4" t="s">
        <v>1565</v>
      </c>
      <c r="J372" s="4" t="s">
        <v>151</v>
      </c>
      <c r="K372" s="4" t="s">
        <v>160</v>
      </c>
      <c r="L372" s="14" t="s">
        <v>1713</v>
      </c>
      <c r="M372" s="14" t="s">
        <v>1713</v>
      </c>
      <c r="N372" s="14" t="str">
        <f t="shared" si="6"/>
        <v>NA-NA</v>
      </c>
      <c r="O372" s="4" t="s">
        <v>1971</v>
      </c>
      <c r="P372" s="4" t="s">
        <v>1565</v>
      </c>
      <c r="Q372" s="4" t="s">
        <v>6</v>
      </c>
      <c r="R372" s="3"/>
      <c r="T372" s="4">
        <v>200</v>
      </c>
      <c r="U372" s="3"/>
      <c r="W372" s="15">
        <v>43117</v>
      </c>
      <c r="X372" s="16">
        <v>43145</v>
      </c>
      <c r="Y372" s="16">
        <v>43157</v>
      </c>
      <c r="AA372" s="15">
        <v>43157</v>
      </c>
      <c r="AD372" s="3"/>
      <c r="AE372" s="3"/>
      <c r="AF372" s="4" t="s">
        <v>1972</v>
      </c>
    </row>
    <row r="373" spans="1:32" x14ac:dyDescent="0.25">
      <c r="A373" s="4" t="s">
        <v>1190</v>
      </c>
      <c r="B373" s="4" t="s">
        <v>1261</v>
      </c>
      <c r="C373" s="4" t="s">
        <v>1973</v>
      </c>
      <c r="D373" s="4" t="s">
        <v>1974</v>
      </c>
      <c r="E373" s="4" t="s">
        <v>1886</v>
      </c>
      <c r="F373" s="4" t="s">
        <v>1887</v>
      </c>
      <c r="G373" s="4" t="s">
        <v>5</v>
      </c>
      <c r="H373" s="4" t="s">
        <v>1888</v>
      </c>
      <c r="I373" s="4" t="s">
        <v>1889</v>
      </c>
      <c r="J373" s="4" t="s">
        <v>90</v>
      </c>
      <c r="K373" s="4" t="s">
        <v>113</v>
      </c>
      <c r="L373" s="14" t="s">
        <v>197</v>
      </c>
      <c r="M373" s="14" t="s">
        <v>1975</v>
      </c>
      <c r="N373" s="14" t="str">
        <f t="shared" si="6"/>
        <v>48-A-59</v>
      </c>
      <c r="O373" s="4" t="s">
        <v>875</v>
      </c>
      <c r="P373" s="4" t="s">
        <v>1626</v>
      </c>
      <c r="Q373" s="4" t="s">
        <v>4</v>
      </c>
      <c r="R373" s="4">
        <v>1.91</v>
      </c>
      <c r="T373" s="4">
        <v>300</v>
      </c>
      <c r="W373" s="15">
        <v>42990</v>
      </c>
      <c r="X373" s="15">
        <v>43019</v>
      </c>
      <c r="Y373" s="15">
        <v>43122</v>
      </c>
      <c r="AA373" s="15">
        <v>43122</v>
      </c>
      <c r="AE373" s="3"/>
      <c r="AF373" s="4" t="s">
        <v>1976</v>
      </c>
    </row>
    <row r="374" spans="1:32" x14ac:dyDescent="0.25">
      <c r="A374" s="4" t="s">
        <v>84</v>
      </c>
      <c r="B374" s="4" t="s">
        <v>1977</v>
      </c>
      <c r="C374" s="4" t="s">
        <v>1977</v>
      </c>
      <c r="D374" s="4" t="s">
        <v>981</v>
      </c>
      <c r="E374" s="4" t="s">
        <v>1978</v>
      </c>
      <c r="F374" s="4" t="s">
        <v>220</v>
      </c>
      <c r="G374" s="4" t="s">
        <v>5</v>
      </c>
      <c r="H374" s="4" t="s">
        <v>758</v>
      </c>
      <c r="I374" s="4" t="s">
        <v>1565</v>
      </c>
      <c r="J374" s="4" t="s">
        <v>90</v>
      </c>
      <c r="K374" s="4" t="s">
        <v>160</v>
      </c>
      <c r="L374" s="14" t="s">
        <v>355</v>
      </c>
      <c r="M374" s="14" t="s">
        <v>1871</v>
      </c>
      <c r="N374" s="14" t="str">
        <f t="shared" si="6"/>
        <v>26-A-43</v>
      </c>
      <c r="O374" s="4" t="s">
        <v>614</v>
      </c>
      <c r="P374" s="4" t="s">
        <v>1774</v>
      </c>
      <c r="Q374" s="4" t="s">
        <v>205</v>
      </c>
      <c r="R374" s="4">
        <v>52</v>
      </c>
      <c r="S374" s="6">
        <v>1</v>
      </c>
      <c r="T374" s="4">
        <v>100</v>
      </c>
      <c r="W374" s="15">
        <v>43122</v>
      </c>
      <c r="Z374" s="13"/>
      <c r="AA374" s="16">
        <v>43122</v>
      </c>
      <c r="AF374" s="4" t="s">
        <v>1565</v>
      </c>
    </row>
    <row r="375" spans="1:32" x14ac:dyDescent="0.25">
      <c r="A375" s="4" t="s">
        <v>84</v>
      </c>
      <c r="B375" s="4" t="s">
        <v>1979</v>
      </c>
      <c r="C375" s="4" t="s">
        <v>1979</v>
      </c>
      <c r="D375" s="4" t="s">
        <v>1980</v>
      </c>
      <c r="E375" s="4" t="s">
        <v>1981</v>
      </c>
      <c r="F375" s="4" t="s">
        <v>123</v>
      </c>
      <c r="G375" s="4" t="s">
        <v>5</v>
      </c>
      <c r="H375" s="4" t="s">
        <v>1461</v>
      </c>
      <c r="I375" s="4" t="s">
        <v>1565</v>
      </c>
      <c r="J375" s="4" t="s">
        <v>90</v>
      </c>
      <c r="K375" s="4" t="s">
        <v>113</v>
      </c>
      <c r="L375" s="14" t="s">
        <v>197</v>
      </c>
      <c r="M375" s="14" t="s">
        <v>1982</v>
      </c>
      <c r="N375" s="14" t="str">
        <f t="shared" si="6"/>
        <v>48-A-52</v>
      </c>
      <c r="O375" s="4" t="s">
        <v>875</v>
      </c>
      <c r="P375" s="4" t="s">
        <v>1626</v>
      </c>
      <c r="Q375" s="4" t="s">
        <v>205</v>
      </c>
      <c r="R375" s="4">
        <v>2.0299999999999998</v>
      </c>
      <c r="S375" s="6">
        <v>1</v>
      </c>
      <c r="T375" s="4">
        <v>100</v>
      </c>
      <c r="W375" s="15">
        <v>43097</v>
      </c>
      <c r="X375" s="13"/>
      <c r="Y375" s="13"/>
      <c r="AA375" s="15">
        <v>43098</v>
      </c>
      <c r="AF375" s="4" t="s">
        <v>1565</v>
      </c>
    </row>
    <row r="376" spans="1:32" x14ac:dyDescent="0.25">
      <c r="A376" s="4" t="s">
        <v>84</v>
      </c>
      <c r="B376" s="4" t="s">
        <v>1458</v>
      </c>
      <c r="C376" s="4" t="s">
        <v>1458</v>
      </c>
      <c r="D376" s="4" t="s">
        <v>1459</v>
      </c>
      <c r="E376" s="4" t="s">
        <v>1983</v>
      </c>
      <c r="F376" s="4" t="s">
        <v>123</v>
      </c>
      <c r="G376" s="4" t="s">
        <v>5</v>
      </c>
      <c r="H376" s="4" t="s">
        <v>1461</v>
      </c>
      <c r="I376" s="4" t="s">
        <v>1565</v>
      </c>
      <c r="J376" s="4" t="s">
        <v>236</v>
      </c>
      <c r="K376" s="4" t="s">
        <v>104</v>
      </c>
      <c r="L376" s="14" t="s">
        <v>277</v>
      </c>
      <c r="M376" s="14" t="s">
        <v>1984</v>
      </c>
      <c r="N376" s="14" t="str">
        <f t="shared" si="6"/>
        <v>77-17-3E1</v>
      </c>
      <c r="O376" s="4" t="s">
        <v>1985</v>
      </c>
      <c r="P376" s="4" t="s">
        <v>1466</v>
      </c>
      <c r="Q376" s="4" t="s">
        <v>205</v>
      </c>
      <c r="R376" s="4">
        <v>3.89</v>
      </c>
      <c r="S376" s="4">
        <v>1</v>
      </c>
      <c r="T376" s="4">
        <v>100</v>
      </c>
      <c r="W376" s="15">
        <v>43091</v>
      </c>
      <c r="AA376" s="15">
        <v>43096</v>
      </c>
      <c r="AF376" s="4" t="s">
        <v>1565</v>
      </c>
    </row>
    <row r="377" spans="1:32" x14ac:dyDescent="0.25">
      <c r="A377" s="4" t="s">
        <v>84</v>
      </c>
      <c r="B377" s="4" t="s">
        <v>707</v>
      </c>
      <c r="C377" s="4" t="s">
        <v>707</v>
      </c>
      <c r="D377" s="4" t="s">
        <v>619</v>
      </c>
      <c r="E377" s="4" t="s">
        <v>1986</v>
      </c>
      <c r="F377" s="4" t="s">
        <v>89</v>
      </c>
      <c r="G377" s="4" t="s">
        <v>5</v>
      </c>
      <c r="H377" s="4" t="s">
        <v>1561</v>
      </c>
      <c r="I377" s="4" t="s">
        <v>1987</v>
      </c>
      <c r="J377" s="4" t="s">
        <v>90</v>
      </c>
      <c r="K377" s="4" t="s">
        <v>91</v>
      </c>
      <c r="L377" s="14" t="s">
        <v>206</v>
      </c>
      <c r="M377" s="14" t="s">
        <v>1899</v>
      </c>
      <c r="N377" s="14" t="str">
        <f t="shared" si="6"/>
        <v>71-A-48</v>
      </c>
      <c r="O377" s="4" t="s">
        <v>1412</v>
      </c>
      <c r="P377" s="4" t="s">
        <v>1564</v>
      </c>
      <c r="Q377" s="4" t="s">
        <v>993</v>
      </c>
      <c r="R377" s="4">
        <v>4.67</v>
      </c>
      <c r="S377" s="6">
        <v>1</v>
      </c>
      <c r="T377" s="4">
        <v>175</v>
      </c>
      <c r="W377" s="15">
        <v>43081</v>
      </c>
      <c r="AA377" s="15">
        <v>43083</v>
      </c>
      <c r="AD377" s="3"/>
      <c r="AE377" s="3"/>
      <c r="AF377" s="4" t="s">
        <v>1565</v>
      </c>
    </row>
    <row r="378" spans="1:32" x14ac:dyDescent="0.25">
      <c r="A378" s="4" t="s">
        <v>84</v>
      </c>
      <c r="B378" s="4" t="s">
        <v>1988</v>
      </c>
      <c r="C378" s="4" t="s">
        <v>1988</v>
      </c>
      <c r="D378" s="4" t="s">
        <v>243</v>
      </c>
      <c r="E378" s="4" t="s">
        <v>1989</v>
      </c>
      <c r="F378" s="4" t="s">
        <v>89</v>
      </c>
      <c r="G378" s="4" t="s">
        <v>5</v>
      </c>
      <c r="H378" s="4" t="s">
        <v>1561</v>
      </c>
      <c r="I378" s="4" t="s">
        <v>1990</v>
      </c>
      <c r="J378" s="4" t="s">
        <v>90</v>
      </c>
      <c r="K378" s="4" t="s">
        <v>104</v>
      </c>
      <c r="L378" s="14" t="s">
        <v>711</v>
      </c>
      <c r="M378" s="14" t="s">
        <v>1991</v>
      </c>
      <c r="N378" s="14" t="str">
        <f t="shared" si="6"/>
        <v>63-17-12</v>
      </c>
      <c r="O378" s="4" t="s">
        <v>720</v>
      </c>
      <c r="P378" s="4" t="s">
        <v>1806</v>
      </c>
      <c r="Q378" s="4" t="s">
        <v>993</v>
      </c>
      <c r="R378" s="4">
        <v>5.89</v>
      </c>
      <c r="S378" s="3"/>
      <c r="T378" s="4">
        <v>175</v>
      </c>
      <c r="W378" s="15">
        <v>43081</v>
      </c>
      <c r="AA378" s="15">
        <v>43081</v>
      </c>
      <c r="AF378" s="4" t="s">
        <v>1565</v>
      </c>
    </row>
    <row r="379" spans="1:32" x14ac:dyDescent="0.25">
      <c r="A379" s="4" t="s">
        <v>84</v>
      </c>
      <c r="B379" s="4" t="s">
        <v>1122</v>
      </c>
      <c r="C379" s="4" t="s">
        <v>1122</v>
      </c>
      <c r="D379" s="4" t="s">
        <v>1992</v>
      </c>
      <c r="E379" s="4" t="s">
        <v>1993</v>
      </c>
      <c r="F379" s="4" t="s">
        <v>89</v>
      </c>
      <c r="G379" s="4" t="s">
        <v>5</v>
      </c>
      <c r="H379" s="4" t="s">
        <v>1561</v>
      </c>
      <c r="I379" s="4" t="s">
        <v>1565</v>
      </c>
      <c r="J379" s="4" t="s">
        <v>151</v>
      </c>
      <c r="K379" s="4" t="s">
        <v>113</v>
      </c>
      <c r="L379" s="14" t="s">
        <v>549</v>
      </c>
      <c r="M379" s="14" t="s">
        <v>1994</v>
      </c>
      <c r="N379" s="14" t="str">
        <f t="shared" si="6"/>
        <v>61A2-2-B-1A</v>
      </c>
      <c r="O379" s="4" t="s">
        <v>89</v>
      </c>
      <c r="P379" s="4" t="s">
        <v>1589</v>
      </c>
      <c r="Q379" s="4" t="s">
        <v>993</v>
      </c>
      <c r="R379" s="4">
        <v>0.84</v>
      </c>
      <c r="S379" s="3"/>
      <c r="T379" s="4">
        <v>175</v>
      </c>
      <c r="W379" s="15">
        <v>43075</v>
      </c>
      <c r="AA379" s="15">
        <v>43075</v>
      </c>
      <c r="AF379" s="4" t="s">
        <v>1565</v>
      </c>
    </row>
    <row r="380" spans="1:32" x14ac:dyDescent="0.25">
      <c r="A380" s="4" t="s">
        <v>663</v>
      </c>
      <c r="B380" s="4" t="s">
        <v>1995</v>
      </c>
      <c r="C380" s="4" t="s">
        <v>1995</v>
      </c>
      <c r="D380" s="4" t="s">
        <v>1163</v>
      </c>
      <c r="E380" s="4" t="s">
        <v>1996</v>
      </c>
      <c r="F380" s="4" t="s">
        <v>89</v>
      </c>
      <c r="G380" s="4" t="s">
        <v>5</v>
      </c>
      <c r="H380" s="4" t="s">
        <v>1561</v>
      </c>
      <c r="I380" s="4" t="s">
        <v>1997</v>
      </c>
      <c r="J380" s="4" t="s">
        <v>261</v>
      </c>
      <c r="K380" s="4" t="s">
        <v>91</v>
      </c>
      <c r="L380" s="14" t="s">
        <v>1998</v>
      </c>
      <c r="M380" s="14" t="s">
        <v>1999</v>
      </c>
      <c r="N380" s="14" t="str">
        <f t="shared" si="6"/>
        <v>75B-5-4</v>
      </c>
      <c r="O380" s="4" t="s">
        <v>89</v>
      </c>
      <c r="P380" s="4" t="s">
        <v>2000</v>
      </c>
      <c r="Q380" s="4" t="s">
        <v>4</v>
      </c>
      <c r="R380" s="4">
        <v>0.89</v>
      </c>
      <c r="S380" s="3"/>
      <c r="T380" s="4">
        <v>300</v>
      </c>
      <c r="W380" s="15">
        <v>43010</v>
      </c>
      <c r="X380" s="16">
        <v>43047</v>
      </c>
      <c r="Y380" s="16">
        <v>43066</v>
      </c>
      <c r="AA380" s="15">
        <v>43066</v>
      </c>
      <c r="AF380" s="4" t="s">
        <v>2001</v>
      </c>
    </row>
    <row r="381" spans="1:32" x14ac:dyDescent="0.25">
      <c r="A381" s="4" t="s">
        <v>663</v>
      </c>
      <c r="B381" s="4" t="s">
        <v>2002</v>
      </c>
      <c r="C381" s="4" t="s">
        <v>2003</v>
      </c>
      <c r="D381" s="4" t="s">
        <v>2004</v>
      </c>
      <c r="E381" s="4" t="s">
        <v>2005</v>
      </c>
      <c r="F381" s="4" t="s">
        <v>213</v>
      </c>
      <c r="G381" s="4" t="s">
        <v>5</v>
      </c>
      <c r="H381" s="4" t="s">
        <v>1596</v>
      </c>
      <c r="I381" s="4" t="s">
        <v>2006</v>
      </c>
      <c r="J381" s="4" t="s">
        <v>151</v>
      </c>
      <c r="K381" s="4" t="s">
        <v>104</v>
      </c>
      <c r="L381" s="14" t="s">
        <v>423</v>
      </c>
      <c r="M381" s="14" t="s">
        <v>751</v>
      </c>
      <c r="N381" s="14" t="str">
        <f t="shared" si="6"/>
        <v>39-29-A</v>
      </c>
      <c r="O381" s="4" t="s">
        <v>213</v>
      </c>
      <c r="P381" s="4" t="s">
        <v>1589</v>
      </c>
      <c r="Q381" s="4" t="s">
        <v>4</v>
      </c>
      <c r="R381" s="4">
        <v>3.9</v>
      </c>
      <c r="T381" s="4">
        <v>300</v>
      </c>
      <c r="W381" s="15">
        <v>43024</v>
      </c>
      <c r="X381" s="15">
        <v>43047</v>
      </c>
      <c r="Y381" s="15">
        <v>43066</v>
      </c>
      <c r="AA381" s="15">
        <v>43066</v>
      </c>
      <c r="AF381" s="4" t="s">
        <v>2007</v>
      </c>
    </row>
    <row r="382" spans="1:32" x14ac:dyDescent="0.25">
      <c r="A382" s="4" t="s">
        <v>84</v>
      </c>
      <c r="B382" s="4" t="s">
        <v>2008</v>
      </c>
      <c r="C382" s="4" t="s">
        <v>2008</v>
      </c>
      <c r="D382" s="4" t="s">
        <v>454</v>
      </c>
      <c r="E382" s="4" t="s">
        <v>2009</v>
      </c>
      <c r="F382" s="4" t="s">
        <v>333</v>
      </c>
      <c r="G382" s="4" t="s">
        <v>5</v>
      </c>
      <c r="H382" s="4" t="s">
        <v>1619</v>
      </c>
      <c r="I382" s="4" t="s">
        <v>1565</v>
      </c>
      <c r="J382" s="4" t="s">
        <v>90</v>
      </c>
      <c r="K382" s="4" t="s">
        <v>160</v>
      </c>
      <c r="L382" s="14" t="s">
        <v>766</v>
      </c>
      <c r="M382" s="14" t="s">
        <v>2010</v>
      </c>
      <c r="N382" s="14" t="str">
        <f t="shared" si="6"/>
        <v>20-2-16</v>
      </c>
      <c r="O382" s="4" t="s">
        <v>450</v>
      </c>
      <c r="P382" s="4" t="s">
        <v>1621</v>
      </c>
      <c r="Q382" s="4" t="s">
        <v>205</v>
      </c>
      <c r="R382" s="4">
        <v>13.68</v>
      </c>
      <c r="S382" s="6">
        <v>1</v>
      </c>
      <c r="T382" s="4">
        <v>100</v>
      </c>
      <c r="W382" s="15">
        <v>43042</v>
      </c>
      <c r="X382" s="13"/>
      <c r="Y382" s="13"/>
      <c r="AA382" s="15">
        <v>43042</v>
      </c>
      <c r="AF382" s="4" t="s">
        <v>1565</v>
      </c>
    </row>
    <row r="383" spans="1:32" x14ac:dyDescent="0.25">
      <c r="A383" s="4" t="s">
        <v>84</v>
      </c>
      <c r="B383" s="4" t="s">
        <v>2011</v>
      </c>
      <c r="C383" s="4" t="s">
        <v>2011</v>
      </c>
      <c r="D383" s="4" t="s">
        <v>1553</v>
      </c>
      <c r="E383" s="4" t="s">
        <v>2012</v>
      </c>
      <c r="F383" s="4" t="s">
        <v>220</v>
      </c>
      <c r="G383" s="4" t="s">
        <v>5</v>
      </c>
      <c r="H383" s="4" t="s">
        <v>758</v>
      </c>
      <c r="I383" s="4" t="s">
        <v>2013</v>
      </c>
      <c r="J383" s="4" t="s">
        <v>90</v>
      </c>
      <c r="K383" s="4" t="s">
        <v>104</v>
      </c>
      <c r="L383" s="14" t="s">
        <v>105</v>
      </c>
      <c r="M383" s="14" t="s">
        <v>1165</v>
      </c>
      <c r="N383" s="14" t="str">
        <f t="shared" si="6"/>
        <v>40-A-49B</v>
      </c>
      <c r="O383" s="4" t="s">
        <v>1704</v>
      </c>
      <c r="P383" s="4" t="s">
        <v>1589</v>
      </c>
      <c r="Q383" s="4" t="s">
        <v>205</v>
      </c>
      <c r="R383" s="4">
        <v>5</v>
      </c>
      <c r="S383" s="4">
        <v>2</v>
      </c>
      <c r="T383" s="4">
        <v>125</v>
      </c>
      <c r="W383" s="15">
        <v>42977</v>
      </c>
      <c r="AA383" s="15">
        <v>42998</v>
      </c>
      <c r="AF383" s="4" t="s">
        <v>2014</v>
      </c>
    </row>
    <row r="384" spans="1:32" x14ac:dyDescent="0.25">
      <c r="A384" s="4" t="s">
        <v>763</v>
      </c>
      <c r="B384" s="4" t="s">
        <v>2011</v>
      </c>
      <c r="C384" s="4" t="s">
        <v>2011</v>
      </c>
      <c r="D384" s="4" t="s">
        <v>1553</v>
      </c>
      <c r="E384" s="4" t="s">
        <v>2012</v>
      </c>
      <c r="F384" s="4" t="s">
        <v>220</v>
      </c>
      <c r="G384" s="4" t="s">
        <v>5</v>
      </c>
      <c r="H384" s="4" t="s">
        <v>758</v>
      </c>
      <c r="I384" s="4" t="s">
        <v>2013</v>
      </c>
      <c r="J384" s="4" t="s">
        <v>90</v>
      </c>
      <c r="K384" s="4" t="s">
        <v>104</v>
      </c>
      <c r="L384" s="14" t="s">
        <v>105</v>
      </c>
      <c r="M384" s="14" t="s">
        <v>1165</v>
      </c>
      <c r="N384" s="14" t="str">
        <f t="shared" si="6"/>
        <v>40-A-49B</v>
      </c>
      <c r="O384" s="4" t="s">
        <v>1704</v>
      </c>
      <c r="P384" s="4" t="s">
        <v>1589</v>
      </c>
      <c r="Q384" s="4" t="s">
        <v>5</v>
      </c>
      <c r="R384" s="4">
        <v>5</v>
      </c>
      <c r="S384" s="4">
        <v>2</v>
      </c>
      <c r="T384" s="4">
        <v>200</v>
      </c>
      <c r="W384" s="15">
        <v>42977</v>
      </c>
      <c r="X384" s="16">
        <v>42991</v>
      </c>
      <c r="Z384" s="16">
        <v>42998</v>
      </c>
      <c r="AA384" s="15">
        <v>42998</v>
      </c>
      <c r="AF384" s="4" t="s">
        <v>2014</v>
      </c>
    </row>
    <row r="385" spans="1:32" x14ac:dyDescent="0.25">
      <c r="A385" s="4" t="s">
        <v>84</v>
      </c>
      <c r="B385" s="4" t="s">
        <v>2015</v>
      </c>
      <c r="C385" s="4" t="s">
        <v>2015</v>
      </c>
      <c r="D385" s="4" t="s">
        <v>1420</v>
      </c>
      <c r="E385" s="4" t="s">
        <v>2016</v>
      </c>
      <c r="F385" s="4" t="s">
        <v>89</v>
      </c>
      <c r="G385" s="4" t="s">
        <v>5</v>
      </c>
      <c r="H385" s="4" t="s">
        <v>1561</v>
      </c>
      <c r="I385" s="4" t="s">
        <v>1565</v>
      </c>
      <c r="J385" s="4" t="s">
        <v>90</v>
      </c>
      <c r="K385" s="4" t="s">
        <v>113</v>
      </c>
      <c r="L385" s="14" t="s">
        <v>1538</v>
      </c>
      <c r="M385" s="14" t="s">
        <v>93</v>
      </c>
      <c r="N385" s="14" t="str">
        <f t="shared" si="6"/>
        <v>73-A-22</v>
      </c>
      <c r="O385" s="4" t="s">
        <v>2017</v>
      </c>
      <c r="P385" s="4" t="s">
        <v>2018</v>
      </c>
      <c r="Q385" s="4" t="s">
        <v>993</v>
      </c>
      <c r="R385" s="4">
        <v>54.19</v>
      </c>
      <c r="S385" s="4">
        <v>1</v>
      </c>
      <c r="T385" s="4">
        <v>175</v>
      </c>
      <c r="W385" s="15">
        <v>42975</v>
      </c>
      <c r="AA385" s="15">
        <v>42976</v>
      </c>
      <c r="AF385" s="4" t="s">
        <v>1565</v>
      </c>
    </row>
    <row r="386" spans="1:32" x14ac:dyDescent="0.25">
      <c r="A386" s="4" t="s">
        <v>84</v>
      </c>
      <c r="B386" s="4" t="s">
        <v>2019</v>
      </c>
      <c r="C386" s="4" t="s">
        <v>2019</v>
      </c>
      <c r="D386" s="4" t="s">
        <v>1118</v>
      </c>
      <c r="E386" s="4" t="s">
        <v>2020</v>
      </c>
      <c r="F386" s="4" t="s">
        <v>1508</v>
      </c>
      <c r="G386" s="4" t="s">
        <v>5</v>
      </c>
      <c r="H386" s="4" t="s">
        <v>1792</v>
      </c>
      <c r="I386" s="4" t="s">
        <v>1565</v>
      </c>
      <c r="J386" s="4" t="s">
        <v>90</v>
      </c>
      <c r="K386" s="4" t="s">
        <v>124</v>
      </c>
      <c r="L386" s="14" t="s">
        <v>807</v>
      </c>
      <c r="M386" s="14" t="s">
        <v>2021</v>
      </c>
      <c r="N386" s="14" t="str">
        <f t="shared" si="6"/>
        <v>113-4-2A5</v>
      </c>
      <c r="O386" s="4" t="s">
        <v>2022</v>
      </c>
      <c r="P386" s="4" t="s">
        <v>2023</v>
      </c>
      <c r="Q386" s="4" t="s">
        <v>993</v>
      </c>
      <c r="R386" s="4">
        <v>13.05</v>
      </c>
      <c r="S386" s="4">
        <v>1</v>
      </c>
      <c r="T386" s="4">
        <v>175</v>
      </c>
      <c r="W386" s="15">
        <v>42968</v>
      </c>
      <c r="AA386" s="15">
        <v>42968</v>
      </c>
      <c r="AF386" s="4" t="s">
        <v>1565</v>
      </c>
    </row>
    <row r="387" spans="1:32" x14ac:dyDescent="0.25">
      <c r="A387" s="4" t="s">
        <v>1190</v>
      </c>
      <c r="B387" s="4" t="s">
        <v>1292</v>
      </c>
      <c r="C387" s="4" t="s">
        <v>2024</v>
      </c>
      <c r="D387" s="4" t="s">
        <v>1013</v>
      </c>
      <c r="E387" s="4" t="s">
        <v>2025</v>
      </c>
      <c r="F387" s="4" t="s">
        <v>2026</v>
      </c>
      <c r="G387" s="4" t="s">
        <v>5</v>
      </c>
      <c r="H387" s="4" t="s">
        <v>2027</v>
      </c>
      <c r="I387" s="4" t="s">
        <v>2028</v>
      </c>
      <c r="J387" s="4" t="s">
        <v>90</v>
      </c>
      <c r="K387" s="4" t="s">
        <v>113</v>
      </c>
      <c r="L387" s="14" t="s">
        <v>169</v>
      </c>
      <c r="M387" s="14" t="s">
        <v>1296</v>
      </c>
      <c r="N387" s="14" t="str">
        <f t="shared" ref="N387:N450" si="7">L387&amp;"-"&amp;M387</f>
        <v>47-A-50</v>
      </c>
      <c r="O387" s="4" t="s">
        <v>610</v>
      </c>
      <c r="P387" s="4" t="s">
        <v>1466</v>
      </c>
      <c r="Q387" s="4" t="s">
        <v>4</v>
      </c>
      <c r="R387" s="4">
        <v>15.24</v>
      </c>
      <c r="T387" s="4">
        <v>300</v>
      </c>
      <c r="W387" s="15">
        <v>42899</v>
      </c>
      <c r="X387" s="15">
        <v>42928</v>
      </c>
      <c r="Y387" s="15">
        <v>42940</v>
      </c>
      <c r="AA387" s="15">
        <v>42940</v>
      </c>
      <c r="AF387" s="4" t="s">
        <v>2029</v>
      </c>
    </row>
    <row r="388" spans="1:32" x14ac:dyDescent="0.25">
      <c r="A388" s="4" t="s">
        <v>2030</v>
      </c>
      <c r="B388" s="4" t="s">
        <v>2031</v>
      </c>
      <c r="C388" s="4" t="s">
        <v>2032</v>
      </c>
      <c r="D388" s="4" t="s">
        <v>2033</v>
      </c>
      <c r="E388" s="4" t="s">
        <v>2034</v>
      </c>
      <c r="F388" s="4" t="s">
        <v>1827</v>
      </c>
      <c r="G388" s="4" t="s">
        <v>5</v>
      </c>
      <c r="H388" s="4" t="s">
        <v>2035</v>
      </c>
      <c r="I388" s="4" t="s">
        <v>2036</v>
      </c>
      <c r="J388" s="4" t="s">
        <v>90</v>
      </c>
      <c r="K388" s="4" t="s">
        <v>113</v>
      </c>
      <c r="L388" s="14" t="s">
        <v>169</v>
      </c>
      <c r="M388" s="14" t="s">
        <v>1394</v>
      </c>
      <c r="N388" s="14" t="str">
        <f t="shared" si="7"/>
        <v>47-A-58</v>
      </c>
      <c r="O388" s="4" t="s">
        <v>610</v>
      </c>
      <c r="P388" s="4" t="s">
        <v>1778</v>
      </c>
      <c r="Q388" s="4" t="s">
        <v>4</v>
      </c>
      <c r="R388" s="4">
        <v>65</v>
      </c>
      <c r="T388" s="4">
        <v>300</v>
      </c>
      <c r="W388" s="15">
        <v>42879</v>
      </c>
      <c r="X388" s="15">
        <v>42900</v>
      </c>
      <c r="Y388" s="15">
        <v>42910</v>
      </c>
      <c r="AA388" s="15">
        <v>42910</v>
      </c>
      <c r="AF388" s="4" t="s">
        <v>2037</v>
      </c>
    </row>
    <row r="389" spans="1:32" x14ac:dyDescent="0.25">
      <c r="A389" s="4" t="s">
        <v>84</v>
      </c>
      <c r="B389" s="4" t="s">
        <v>1153</v>
      </c>
      <c r="C389" s="4" t="s">
        <v>1153</v>
      </c>
      <c r="D389" s="4" t="s">
        <v>1271</v>
      </c>
      <c r="E389" s="4" t="s">
        <v>2038</v>
      </c>
      <c r="F389" s="4" t="s">
        <v>2039</v>
      </c>
      <c r="G389" s="4" t="s">
        <v>5</v>
      </c>
      <c r="H389" s="4" t="s">
        <v>758</v>
      </c>
      <c r="I389" s="4" t="s">
        <v>1565</v>
      </c>
      <c r="J389" s="4" t="s">
        <v>90</v>
      </c>
      <c r="K389" s="4" t="s">
        <v>160</v>
      </c>
      <c r="L389" s="14" t="s">
        <v>659</v>
      </c>
      <c r="M389" s="14" t="s">
        <v>1933</v>
      </c>
      <c r="N389" s="14" t="str">
        <f t="shared" si="7"/>
        <v>27-12-A</v>
      </c>
      <c r="O389" s="4" t="s">
        <v>220</v>
      </c>
      <c r="P389" s="4" t="s">
        <v>761</v>
      </c>
      <c r="Q389" s="4" t="s">
        <v>993</v>
      </c>
      <c r="R389" s="4">
        <v>2</v>
      </c>
      <c r="S389" s="4">
        <v>1</v>
      </c>
      <c r="T389" s="4">
        <v>175</v>
      </c>
      <c r="W389" s="15">
        <v>42899</v>
      </c>
      <c r="AA389" s="15">
        <v>42899</v>
      </c>
      <c r="AF389" s="4" t="s">
        <v>2040</v>
      </c>
    </row>
    <row r="390" spans="1:32" x14ac:dyDescent="0.25">
      <c r="A390" s="4" t="s">
        <v>84</v>
      </c>
      <c r="B390" s="4" t="s">
        <v>1114</v>
      </c>
      <c r="C390" s="4" t="s">
        <v>1114</v>
      </c>
      <c r="D390" s="4" t="s">
        <v>149</v>
      </c>
      <c r="E390" s="4" t="s">
        <v>2041</v>
      </c>
      <c r="F390" s="4" t="s">
        <v>89</v>
      </c>
      <c r="G390" s="4" t="s">
        <v>5</v>
      </c>
      <c r="H390" s="4" t="s">
        <v>1561</v>
      </c>
      <c r="I390" s="4" t="s">
        <v>1565</v>
      </c>
      <c r="J390" s="4" t="s">
        <v>90</v>
      </c>
      <c r="K390" s="4" t="s">
        <v>113</v>
      </c>
      <c r="L390" s="14" t="s">
        <v>169</v>
      </c>
      <c r="M390" s="14" t="s">
        <v>1871</v>
      </c>
      <c r="N390" s="14" t="str">
        <f t="shared" si="7"/>
        <v>47-A-43</v>
      </c>
      <c r="O390" s="4" t="s">
        <v>610</v>
      </c>
      <c r="P390" s="4" t="s">
        <v>2042</v>
      </c>
      <c r="Q390" s="4" t="s">
        <v>205</v>
      </c>
      <c r="R390" s="4">
        <v>6.78</v>
      </c>
      <c r="S390" s="4">
        <v>1</v>
      </c>
      <c r="T390" s="4">
        <v>100</v>
      </c>
      <c r="W390" s="15">
        <v>42891</v>
      </c>
      <c r="AA390" s="15">
        <v>42891</v>
      </c>
      <c r="AF390" s="4" t="s">
        <v>1565</v>
      </c>
    </row>
    <row r="391" spans="1:32" x14ac:dyDescent="0.25">
      <c r="A391" s="4" t="s">
        <v>84</v>
      </c>
      <c r="B391" s="4" t="s">
        <v>2043</v>
      </c>
      <c r="C391" s="4" t="s">
        <v>2043</v>
      </c>
      <c r="D391" s="4" t="s">
        <v>853</v>
      </c>
      <c r="E391" s="4" t="s">
        <v>2044</v>
      </c>
      <c r="F391" s="4" t="s">
        <v>178</v>
      </c>
      <c r="G391" s="4" t="s">
        <v>5</v>
      </c>
      <c r="H391" s="4" t="s">
        <v>1680</v>
      </c>
      <c r="I391" s="4" t="s">
        <v>2045</v>
      </c>
      <c r="J391" s="4" t="s">
        <v>90</v>
      </c>
      <c r="K391" s="4" t="s">
        <v>124</v>
      </c>
      <c r="L391" s="14" t="s">
        <v>601</v>
      </c>
      <c r="M391" s="14" t="s">
        <v>2046</v>
      </c>
      <c r="N391" s="14" t="str">
        <f t="shared" si="7"/>
        <v>105-9-12</v>
      </c>
      <c r="O391" s="4" t="s">
        <v>178</v>
      </c>
      <c r="P391" s="4" t="s">
        <v>1589</v>
      </c>
      <c r="Q391" s="4" t="s">
        <v>993</v>
      </c>
      <c r="R391" s="4">
        <v>2</v>
      </c>
      <c r="S391" s="6">
        <v>1</v>
      </c>
      <c r="T391" s="4">
        <v>175</v>
      </c>
      <c r="U391" s="3"/>
      <c r="W391" s="15">
        <v>42891</v>
      </c>
      <c r="AA391" s="16">
        <v>42891</v>
      </c>
      <c r="AD391" s="3"/>
      <c r="AE391" s="3"/>
      <c r="AF391" s="4" t="s">
        <v>1565</v>
      </c>
    </row>
    <row r="392" spans="1:32" x14ac:dyDescent="0.25">
      <c r="A392" s="4" t="s">
        <v>663</v>
      </c>
      <c r="B392" s="4" t="s">
        <v>1955</v>
      </c>
      <c r="C392" s="4" t="s">
        <v>1955</v>
      </c>
      <c r="D392" s="4" t="s">
        <v>2047</v>
      </c>
      <c r="E392" s="4" t="s">
        <v>2048</v>
      </c>
      <c r="F392" s="4" t="s">
        <v>89</v>
      </c>
      <c r="G392" s="4" t="s">
        <v>5</v>
      </c>
      <c r="H392" s="4" t="s">
        <v>1561</v>
      </c>
      <c r="I392" s="4" t="s">
        <v>2049</v>
      </c>
      <c r="J392" s="4" t="s">
        <v>2050</v>
      </c>
      <c r="K392" s="4" t="s">
        <v>113</v>
      </c>
      <c r="L392" s="14" t="s">
        <v>997</v>
      </c>
      <c r="M392" s="14" t="s">
        <v>2051</v>
      </c>
      <c r="N392" s="14" t="str">
        <f t="shared" si="7"/>
        <v>61A1-1-5B1</v>
      </c>
      <c r="O392" s="4" t="s">
        <v>999</v>
      </c>
      <c r="P392" s="4" t="s">
        <v>1589</v>
      </c>
      <c r="Q392" s="4" t="s">
        <v>3</v>
      </c>
      <c r="R392" s="4">
        <v>0.5</v>
      </c>
      <c r="S392" s="3"/>
      <c r="T392" s="4">
        <v>310</v>
      </c>
      <c r="W392" s="15">
        <v>42837</v>
      </c>
      <c r="X392" s="16">
        <v>42865</v>
      </c>
      <c r="Y392" s="16">
        <v>42877</v>
      </c>
      <c r="AA392" s="15">
        <v>42877</v>
      </c>
      <c r="AF392" s="4" t="s">
        <v>1565</v>
      </c>
    </row>
    <row r="393" spans="1:32" x14ac:dyDescent="0.25">
      <c r="A393" s="4" t="s">
        <v>84</v>
      </c>
      <c r="B393" s="4" t="s">
        <v>361</v>
      </c>
      <c r="C393" s="4" t="s">
        <v>361</v>
      </c>
      <c r="D393" s="4" t="s">
        <v>2052</v>
      </c>
      <c r="E393" s="4" t="s">
        <v>2053</v>
      </c>
      <c r="F393" s="4" t="s">
        <v>213</v>
      </c>
      <c r="G393" s="4" t="s">
        <v>5</v>
      </c>
      <c r="H393" s="4" t="s">
        <v>1461</v>
      </c>
      <c r="I393" s="4" t="s">
        <v>1565</v>
      </c>
      <c r="J393" s="4" t="s">
        <v>90</v>
      </c>
      <c r="K393" s="4" t="s">
        <v>104</v>
      </c>
      <c r="L393" s="14" t="s">
        <v>423</v>
      </c>
      <c r="M393" s="14" t="s">
        <v>2054</v>
      </c>
      <c r="N393" s="14" t="str">
        <f t="shared" si="7"/>
        <v>39-A-97A</v>
      </c>
      <c r="O393" s="4" t="s">
        <v>1746</v>
      </c>
      <c r="P393" s="4" t="s">
        <v>1589</v>
      </c>
      <c r="Q393" s="4" t="s">
        <v>205</v>
      </c>
      <c r="R393" s="4">
        <v>2.4900000000000002</v>
      </c>
      <c r="S393" s="4">
        <v>1</v>
      </c>
      <c r="T393" s="4">
        <v>100</v>
      </c>
      <c r="W393" s="15">
        <v>42874</v>
      </c>
      <c r="AA393" s="15">
        <v>42874</v>
      </c>
      <c r="AF393" s="4" t="s">
        <v>1565</v>
      </c>
    </row>
    <row r="394" spans="1:32" x14ac:dyDescent="0.25">
      <c r="A394" s="4" t="s">
        <v>84</v>
      </c>
      <c r="B394" s="4" t="s">
        <v>2055</v>
      </c>
      <c r="C394" s="4" t="s">
        <v>2055</v>
      </c>
      <c r="D394" s="4" t="s">
        <v>540</v>
      </c>
      <c r="E394" s="4" t="s">
        <v>2056</v>
      </c>
      <c r="F394" s="4" t="s">
        <v>1508</v>
      </c>
      <c r="G394" s="4" t="s">
        <v>5</v>
      </c>
      <c r="H394" s="4" t="s">
        <v>1792</v>
      </c>
      <c r="I394" s="4" t="s">
        <v>1565</v>
      </c>
      <c r="J394" s="4" t="s">
        <v>151</v>
      </c>
      <c r="K394" s="4" t="s">
        <v>124</v>
      </c>
      <c r="L394" s="14" t="s">
        <v>345</v>
      </c>
      <c r="M394" s="14" t="s">
        <v>2057</v>
      </c>
      <c r="N394" s="14" t="str">
        <f t="shared" si="7"/>
        <v>113E1-1-B2</v>
      </c>
      <c r="O394" s="4" t="s">
        <v>1508</v>
      </c>
      <c r="P394" s="4" t="s">
        <v>2058</v>
      </c>
      <c r="Q394" s="4" t="s">
        <v>993</v>
      </c>
      <c r="R394" s="4">
        <v>0.66500000000000004</v>
      </c>
      <c r="S394" s="4">
        <v>1</v>
      </c>
      <c r="T394" s="4">
        <v>175</v>
      </c>
      <c r="U394" s="3"/>
      <c r="W394" s="15">
        <v>42874</v>
      </c>
      <c r="AA394" s="15">
        <v>42874</v>
      </c>
      <c r="AF394" s="4" t="s">
        <v>1565</v>
      </c>
    </row>
    <row r="395" spans="1:32" x14ac:dyDescent="0.25">
      <c r="A395" s="4" t="s">
        <v>84</v>
      </c>
      <c r="B395" s="4" t="s">
        <v>2059</v>
      </c>
      <c r="C395" s="4" t="s">
        <v>2059</v>
      </c>
      <c r="D395" s="4" t="s">
        <v>2060</v>
      </c>
      <c r="E395" s="4" t="s">
        <v>2061</v>
      </c>
      <c r="F395" s="4" t="s">
        <v>89</v>
      </c>
      <c r="G395" s="4" t="s">
        <v>5</v>
      </c>
      <c r="H395" s="4" t="s">
        <v>1561</v>
      </c>
      <c r="I395" s="4" t="s">
        <v>1565</v>
      </c>
      <c r="J395" s="4" t="s">
        <v>90</v>
      </c>
      <c r="K395" s="4" t="s">
        <v>113</v>
      </c>
      <c r="L395" s="14" t="s">
        <v>1538</v>
      </c>
      <c r="M395" s="14" t="s">
        <v>1739</v>
      </c>
      <c r="N395" s="14" t="str">
        <f t="shared" si="7"/>
        <v>73-A-51</v>
      </c>
      <c r="O395" s="4" t="s">
        <v>2017</v>
      </c>
      <c r="P395" s="4" t="s">
        <v>2018</v>
      </c>
      <c r="Q395" s="4" t="s">
        <v>993</v>
      </c>
      <c r="R395" s="4">
        <v>28.62</v>
      </c>
      <c r="S395" s="6">
        <v>1</v>
      </c>
      <c r="T395" s="4">
        <v>175</v>
      </c>
      <c r="W395" s="15">
        <v>42872</v>
      </c>
      <c r="X395" s="13"/>
      <c r="Y395" s="13"/>
      <c r="AA395" s="15">
        <v>42872</v>
      </c>
      <c r="AF395" s="4" t="s">
        <v>1565</v>
      </c>
    </row>
    <row r="396" spans="1:32" x14ac:dyDescent="0.25">
      <c r="A396" s="4" t="s">
        <v>84</v>
      </c>
      <c r="B396" s="4" t="s">
        <v>2062</v>
      </c>
      <c r="C396" s="4" t="s">
        <v>2062</v>
      </c>
      <c r="D396" s="4" t="s">
        <v>1459</v>
      </c>
      <c r="E396" s="4" t="s">
        <v>2063</v>
      </c>
      <c r="F396" s="4" t="s">
        <v>213</v>
      </c>
      <c r="G396" s="4" t="s">
        <v>5</v>
      </c>
      <c r="H396" s="4" t="s">
        <v>1596</v>
      </c>
      <c r="I396" s="4" t="s">
        <v>1565</v>
      </c>
      <c r="J396" s="4" t="s">
        <v>90</v>
      </c>
      <c r="K396" s="4" t="s">
        <v>104</v>
      </c>
      <c r="L396" s="14" t="s">
        <v>595</v>
      </c>
      <c r="M396" s="14" t="s">
        <v>2064</v>
      </c>
      <c r="N396" s="14" t="str">
        <f t="shared" si="7"/>
        <v>51-A-40/41</v>
      </c>
      <c r="O396" s="4" t="s">
        <v>2065</v>
      </c>
      <c r="P396" s="4" t="s">
        <v>2066</v>
      </c>
      <c r="Q396" s="4" t="s">
        <v>993</v>
      </c>
      <c r="R396" s="4">
        <v>2</v>
      </c>
      <c r="S396" s="4">
        <v>1</v>
      </c>
      <c r="T396" s="4">
        <v>175</v>
      </c>
      <c r="W396" s="15">
        <v>42866</v>
      </c>
      <c r="AA396" s="15">
        <v>42870</v>
      </c>
      <c r="AF396" s="4" t="s">
        <v>1565</v>
      </c>
    </row>
    <row r="397" spans="1:32" x14ac:dyDescent="0.25">
      <c r="A397" s="4" t="s">
        <v>84</v>
      </c>
      <c r="B397" s="4" t="s">
        <v>569</v>
      </c>
      <c r="C397" s="4" t="s">
        <v>569</v>
      </c>
      <c r="D397" s="4" t="s">
        <v>749</v>
      </c>
      <c r="E397" s="4" t="s">
        <v>2067</v>
      </c>
      <c r="F397" s="4" t="s">
        <v>89</v>
      </c>
      <c r="G397" s="4" t="s">
        <v>5</v>
      </c>
      <c r="H397" s="4" t="s">
        <v>1561</v>
      </c>
      <c r="I397" s="4" t="s">
        <v>1565</v>
      </c>
      <c r="J397" s="4" t="s">
        <v>261</v>
      </c>
      <c r="K397" s="4" t="s">
        <v>91</v>
      </c>
      <c r="L397" s="14" t="s">
        <v>152</v>
      </c>
      <c r="M397" s="14" t="s">
        <v>2068</v>
      </c>
      <c r="N397" s="14" t="str">
        <f t="shared" si="7"/>
        <v>75-A-67A</v>
      </c>
      <c r="O397" s="4" t="s">
        <v>89</v>
      </c>
      <c r="P397" s="4" t="s">
        <v>1565</v>
      </c>
      <c r="Q397" s="4" t="s">
        <v>205</v>
      </c>
      <c r="R397" s="4">
        <v>2</v>
      </c>
      <c r="S397" s="6">
        <v>1</v>
      </c>
      <c r="T397" s="4">
        <v>100</v>
      </c>
      <c r="U397" s="3"/>
      <c r="W397" s="15">
        <v>42864</v>
      </c>
      <c r="AA397" s="15">
        <v>42864</v>
      </c>
      <c r="AD397" s="3"/>
      <c r="AE397" s="3"/>
      <c r="AF397" s="4" t="s">
        <v>1565</v>
      </c>
    </row>
    <row r="398" spans="1:32" x14ac:dyDescent="0.25">
      <c r="A398" s="4" t="s">
        <v>84</v>
      </c>
      <c r="B398" s="4" t="s">
        <v>2069</v>
      </c>
      <c r="C398" s="4" t="s">
        <v>2069</v>
      </c>
      <c r="D398" s="4" t="s">
        <v>2070</v>
      </c>
      <c r="E398" s="4" t="s">
        <v>2071</v>
      </c>
      <c r="F398" s="4" t="s">
        <v>1938</v>
      </c>
      <c r="G398" s="4" t="s">
        <v>5</v>
      </c>
      <c r="H398" s="4" t="s">
        <v>1939</v>
      </c>
      <c r="I398" s="4" t="s">
        <v>1565</v>
      </c>
      <c r="J398" s="4" t="s">
        <v>90</v>
      </c>
      <c r="K398" s="4" t="s">
        <v>124</v>
      </c>
      <c r="L398" s="14" t="s">
        <v>2072</v>
      </c>
      <c r="M398" s="14" t="s">
        <v>1051</v>
      </c>
      <c r="N398" s="14" t="str">
        <f t="shared" si="7"/>
        <v>111-3-1</v>
      </c>
      <c r="O398" s="4" t="s">
        <v>178</v>
      </c>
      <c r="P398" s="4" t="s">
        <v>1589</v>
      </c>
      <c r="Q398" s="4" t="s">
        <v>205</v>
      </c>
      <c r="R398" s="4">
        <v>2.19</v>
      </c>
      <c r="S398" s="4">
        <v>1</v>
      </c>
      <c r="T398" s="4">
        <v>100</v>
      </c>
      <c r="W398" s="15">
        <v>42852</v>
      </c>
      <c r="AA398" s="15">
        <v>42852</v>
      </c>
      <c r="AF398" s="4" t="s">
        <v>1565</v>
      </c>
    </row>
    <row r="399" spans="1:32" x14ac:dyDescent="0.25">
      <c r="A399" s="4" t="s">
        <v>84</v>
      </c>
      <c r="B399" s="4" t="s">
        <v>2073</v>
      </c>
      <c r="C399" s="4" t="s">
        <v>2073</v>
      </c>
      <c r="D399" s="4" t="s">
        <v>167</v>
      </c>
      <c r="E399" s="4" t="s">
        <v>2074</v>
      </c>
      <c r="F399" s="4" t="s">
        <v>220</v>
      </c>
      <c r="G399" s="4" t="s">
        <v>5</v>
      </c>
      <c r="H399" s="4" t="s">
        <v>758</v>
      </c>
      <c r="I399" s="4" t="s">
        <v>1565</v>
      </c>
      <c r="J399" s="4" t="s">
        <v>90</v>
      </c>
      <c r="K399" s="4" t="s">
        <v>160</v>
      </c>
      <c r="L399" s="14" t="s">
        <v>659</v>
      </c>
      <c r="M399" s="14" t="s">
        <v>2075</v>
      </c>
      <c r="N399" s="14" t="str">
        <f t="shared" si="7"/>
        <v>27-3-3</v>
      </c>
      <c r="O399" s="4" t="s">
        <v>2076</v>
      </c>
      <c r="P399" s="4" t="s">
        <v>2077</v>
      </c>
      <c r="Q399" s="4" t="s">
        <v>993</v>
      </c>
      <c r="R399" s="4">
        <v>64.28</v>
      </c>
      <c r="S399" s="4">
        <v>1</v>
      </c>
      <c r="T399" s="4">
        <v>175</v>
      </c>
      <c r="W399" s="15">
        <v>42851</v>
      </c>
      <c r="AA399" s="15">
        <v>42851</v>
      </c>
      <c r="AF399" s="4" t="s">
        <v>1565</v>
      </c>
    </row>
    <row r="400" spans="1:32" x14ac:dyDescent="0.25">
      <c r="A400" s="4" t="s">
        <v>663</v>
      </c>
      <c r="B400" s="4" t="s">
        <v>2078</v>
      </c>
      <c r="C400" s="4" t="s">
        <v>461</v>
      </c>
      <c r="D400" s="4" t="s">
        <v>462</v>
      </c>
      <c r="E400" s="4" t="s">
        <v>2079</v>
      </c>
      <c r="F400" s="4" t="s">
        <v>89</v>
      </c>
      <c r="G400" s="4" t="s">
        <v>5</v>
      </c>
      <c r="H400" s="4" t="s">
        <v>1561</v>
      </c>
      <c r="I400" s="4" t="s">
        <v>2080</v>
      </c>
      <c r="J400" s="4" t="s">
        <v>90</v>
      </c>
      <c r="K400" s="4" t="s">
        <v>91</v>
      </c>
      <c r="L400" s="14" t="s">
        <v>1910</v>
      </c>
      <c r="M400" s="14" t="s">
        <v>2081</v>
      </c>
      <c r="N400" s="14" t="str">
        <f t="shared" si="7"/>
        <v>86-4-50</v>
      </c>
      <c r="O400" s="4" t="s">
        <v>1540</v>
      </c>
      <c r="P400" s="4" t="s">
        <v>2018</v>
      </c>
      <c r="Q400" s="4" t="s">
        <v>4</v>
      </c>
      <c r="R400" s="4">
        <v>30</v>
      </c>
      <c r="T400" s="4">
        <v>300</v>
      </c>
      <c r="U400" s="3"/>
      <c r="W400" s="15">
        <v>42793</v>
      </c>
      <c r="X400" s="16">
        <v>42837</v>
      </c>
      <c r="Y400" s="16">
        <v>42849</v>
      </c>
      <c r="AA400" s="15">
        <v>42849</v>
      </c>
      <c r="AD400" s="3"/>
      <c r="AE400" s="3"/>
      <c r="AF400" s="4" t="s">
        <v>1565</v>
      </c>
    </row>
    <row r="401" spans="1:32" x14ac:dyDescent="0.25">
      <c r="A401" s="4" t="s">
        <v>663</v>
      </c>
      <c r="B401" s="4" t="s">
        <v>2082</v>
      </c>
      <c r="C401" s="4" t="s">
        <v>2083</v>
      </c>
      <c r="D401" s="4" t="s">
        <v>2084</v>
      </c>
      <c r="E401" s="4" t="s">
        <v>2085</v>
      </c>
      <c r="F401" s="4" t="s">
        <v>213</v>
      </c>
      <c r="G401" s="4" t="s">
        <v>5</v>
      </c>
      <c r="H401" s="4" t="s">
        <v>1461</v>
      </c>
      <c r="I401" s="4" t="s">
        <v>2086</v>
      </c>
      <c r="J401" s="4" t="s">
        <v>151</v>
      </c>
      <c r="K401" s="4" t="s">
        <v>104</v>
      </c>
      <c r="L401" s="14" t="s">
        <v>423</v>
      </c>
      <c r="M401" s="14" t="s">
        <v>679</v>
      </c>
      <c r="N401" s="14" t="str">
        <f t="shared" si="7"/>
        <v>39-A-24</v>
      </c>
      <c r="O401" s="4" t="s">
        <v>213</v>
      </c>
      <c r="P401" s="4" t="s">
        <v>1589</v>
      </c>
      <c r="Q401" s="4" t="s">
        <v>4</v>
      </c>
      <c r="R401" s="4">
        <v>7.05</v>
      </c>
      <c r="T401" s="4">
        <v>300</v>
      </c>
      <c r="W401" s="15">
        <v>42802</v>
      </c>
      <c r="X401" s="15">
        <v>42837</v>
      </c>
      <c r="Y401" s="15">
        <v>42849</v>
      </c>
      <c r="AA401" s="15">
        <v>42849</v>
      </c>
      <c r="AE401" s="3"/>
      <c r="AF401" s="4" t="s">
        <v>1565</v>
      </c>
    </row>
    <row r="402" spans="1:32" x14ac:dyDescent="0.25">
      <c r="A402" s="4" t="s">
        <v>663</v>
      </c>
      <c r="B402" s="4" t="s">
        <v>2087</v>
      </c>
      <c r="C402" s="4" t="s">
        <v>1262</v>
      </c>
      <c r="D402" s="4" t="s">
        <v>2088</v>
      </c>
      <c r="E402" s="4" t="s">
        <v>2089</v>
      </c>
      <c r="F402" s="4" t="s">
        <v>2090</v>
      </c>
      <c r="G402" s="4" t="s">
        <v>2091</v>
      </c>
      <c r="H402" s="4" t="s">
        <v>2092</v>
      </c>
      <c r="I402" s="4" t="s">
        <v>2093</v>
      </c>
      <c r="J402" s="4" t="s">
        <v>90</v>
      </c>
      <c r="K402" s="4" t="s">
        <v>160</v>
      </c>
      <c r="L402" s="14" t="s">
        <v>1638</v>
      </c>
      <c r="M402" s="14" t="s">
        <v>2094</v>
      </c>
      <c r="N402" s="14" t="str">
        <f t="shared" si="7"/>
        <v>13-A-20</v>
      </c>
      <c r="O402" s="4" t="s">
        <v>333</v>
      </c>
      <c r="P402" s="4" t="s">
        <v>2095</v>
      </c>
      <c r="Q402" s="4" t="s">
        <v>4</v>
      </c>
      <c r="R402" s="4">
        <v>2658</v>
      </c>
      <c r="T402" s="4">
        <v>300</v>
      </c>
      <c r="W402" s="15">
        <v>42811</v>
      </c>
      <c r="X402" s="15">
        <v>42837</v>
      </c>
      <c r="Y402" s="15">
        <v>42849</v>
      </c>
      <c r="AA402" s="15">
        <v>42849</v>
      </c>
      <c r="AF402" s="4" t="s">
        <v>1565</v>
      </c>
    </row>
    <row r="403" spans="1:32" x14ac:dyDescent="0.25">
      <c r="A403" s="4" t="s">
        <v>663</v>
      </c>
      <c r="B403" s="4" t="s">
        <v>2096</v>
      </c>
      <c r="C403" s="4" t="s">
        <v>1969</v>
      </c>
      <c r="D403" s="4" t="s">
        <v>2097</v>
      </c>
      <c r="E403" s="4" t="s">
        <v>2098</v>
      </c>
      <c r="F403" s="4" t="s">
        <v>2099</v>
      </c>
      <c r="G403" s="4" t="s">
        <v>5</v>
      </c>
      <c r="H403" s="4" t="s">
        <v>1565</v>
      </c>
      <c r="I403" s="4" t="s">
        <v>1565</v>
      </c>
      <c r="J403" s="4" t="s">
        <v>151</v>
      </c>
      <c r="K403" s="4" t="s">
        <v>160</v>
      </c>
      <c r="L403" s="14" t="s">
        <v>774</v>
      </c>
      <c r="M403" s="14" t="s">
        <v>2100</v>
      </c>
      <c r="N403" s="14" t="str">
        <f t="shared" si="7"/>
        <v>28-A-14C</v>
      </c>
      <c r="O403" s="4" t="s">
        <v>220</v>
      </c>
      <c r="P403" s="4" t="s">
        <v>761</v>
      </c>
      <c r="Q403" s="4" t="s">
        <v>3</v>
      </c>
      <c r="R403" s="4">
        <v>22.5</v>
      </c>
      <c r="T403" s="4">
        <v>310</v>
      </c>
      <c r="W403" s="15">
        <v>42766</v>
      </c>
      <c r="X403" s="16">
        <v>42802</v>
      </c>
      <c r="Y403" s="16">
        <v>42821</v>
      </c>
      <c r="AA403" s="15">
        <v>42849</v>
      </c>
      <c r="AD403" s="3"/>
      <c r="AE403" s="3"/>
      <c r="AF403" s="4" t="s">
        <v>1565</v>
      </c>
    </row>
    <row r="404" spans="1:32" x14ac:dyDescent="0.25">
      <c r="A404" s="4" t="s">
        <v>537</v>
      </c>
      <c r="B404" s="4" t="s">
        <v>2101</v>
      </c>
      <c r="C404" s="4" t="s">
        <v>2102</v>
      </c>
      <c r="D404" s="4" t="s">
        <v>1629</v>
      </c>
      <c r="E404" s="4" t="s">
        <v>2103</v>
      </c>
      <c r="F404" s="4" t="s">
        <v>220</v>
      </c>
      <c r="G404" s="4" t="s">
        <v>5</v>
      </c>
      <c r="H404" s="4" t="s">
        <v>758</v>
      </c>
      <c r="I404" s="4" t="s">
        <v>1565</v>
      </c>
      <c r="J404" s="4" t="s">
        <v>90</v>
      </c>
      <c r="K404" s="4" t="s">
        <v>160</v>
      </c>
      <c r="L404" s="14" t="s">
        <v>659</v>
      </c>
      <c r="M404" s="14" t="s">
        <v>2104</v>
      </c>
      <c r="N404" s="14" t="str">
        <f t="shared" si="7"/>
        <v>27-A-9A</v>
      </c>
      <c r="O404" s="4" t="s">
        <v>220</v>
      </c>
      <c r="P404" s="4" t="s">
        <v>2105</v>
      </c>
      <c r="Q404" s="4" t="s">
        <v>4</v>
      </c>
      <c r="R404" s="4">
        <v>11.31</v>
      </c>
      <c r="S404" s="3"/>
      <c r="T404" s="4">
        <v>300</v>
      </c>
      <c r="W404" s="15">
        <v>42783</v>
      </c>
      <c r="X404" s="16">
        <v>42802</v>
      </c>
      <c r="Y404" s="16">
        <v>42821</v>
      </c>
      <c r="AA404" s="15">
        <v>42821</v>
      </c>
      <c r="AF404" s="4" t="s">
        <v>2106</v>
      </c>
    </row>
    <row r="405" spans="1:32" x14ac:dyDescent="0.25">
      <c r="A405" s="4" t="s">
        <v>84</v>
      </c>
      <c r="B405" s="4" t="s">
        <v>2107</v>
      </c>
      <c r="C405" s="4" t="s">
        <v>2107</v>
      </c>
      <c r="D405" s="4" t="s">
        <v>2108</v>
      </c>
      <c r="E405" s="4" t="s">
        <v>2109</v>
      </c>
      <c r="F405" s="4" t="s">
        <v>1938</v>
      </c>
      <c r="G405" s="4" t="s">
        <v>5</v>
      </c>
      <c r="H405" s="4" t="s">
        <v>2110</v>
      </c>
      <c r="I405" s="4" t="s">
        <v>1565</v>
      </c>
      <c r="J405" s="4" t="s">
        <v>90</v>
      </c>
      <c r="K405" s="4" t="s">
        <v>91</v>
      </c>
      <c r="L405" s="14" t="s">
        <v>2072</v>
      </c>
      <c r="M405" s="14" t="s">
        <v>1202</v>
      </c>
      <c r="N405" s="14" t="str">
        <f t="shared" si="7"/>
        <v>111-1-1B</v>
      </c>
      <c r="O405" s="4" t="s">
        <v>2111</v>
      </c>
      <c r="P405" s="4" t="s">
        <v>1683</v>
      </c>
      <c r="Q405" s="4" t="s">
        <v>205</v>
      </c>
      <c r="R405" s="4">
        <v>50</v>
      </c>
      <c r="S405" s="6">
        <v>1</v>
      </c>
      <c r="T405" s="4">
        <v>100</v>
      </c>
      <c r="W405" s="15">
        <v>42821</v>
      </c>
      <c r="X405" s="13"/>
      <c r="Y405" s="13"/>
      <c r="AA405" s="15">
        <v>42821</v>
      </c>
      <c r="AF405" s="4" t="s">
        <v>1565</v>
      </c>
    </row>
    <row r="406" spans="1:32" x14ac:dyDescent="0.25">
      <c r="A406" s="4" t="s">
        <v>84</v>
      </c>
      <c r="B406" s="4" t="s">
        <v>1770</v>
      </c>
      <c r="C406" s="4" t="s">
        <v>1770</v>
      </c>
      <c r="D406" s="4" t="s">
        <v>1636</v>
      </c>
      <c r="E406" s="4" t="s">
        <v>2112</v>
      </c>
      <c r="F406" s="4" t="s">
        <v>614</v>
      </c>
      <c r="G406" s="4" t="s">
        <v>5</v>
      </c>
      <c r="H406" s="4" t="s">
        <v>2113</v>
      </c>
      <c r="I406" s="4" t="s">
        <v>2114</v>
      </c>
      <c r="J406" s="4" t="s">
        <v>90</v>
      </c>
      <c r="K406" s="4" t="s">
        <v>160</v>
      </c>
      <c r="L406" s="14" t="s">
        <v>1490</v>
      </c>
      <c r="M406" s="14" t="s">
        <v>285</v>
      </c>
      <c r="N406" s="14" t="str">
        <f t="shared" si="7"/>
        <v>25-A-10</v>
      </c>
      <c r="O406" s="4" t="s">
        <v>2115</v>
      </c>
      <c r="P406" s="4" t="s">
        <v>1774</v>
      </c>
      <c r="Q406" s="4" t="s">
        <v>205</v>
      </c>
      <c r="R406" s="4">
        <v>13.23</v>
      </c>
      <c r="S406" s="4">
        <v>1</v>
      </c>
      <c r="T406" s="4">
        <v>100</v>
      </c>
      <c r="W406" s="15">
        <v>42811</v>
      </c>
      <c r="AA406" s="15">
        <v>42811</v>
      </c>
      <c r="AF406" s="4" t="s">
        <v>1565</v>
      </c>
    </row>
    <row r="407" spans="1:32" x14ac:dyDescent="0.25">
      <c r="A407" s="4" t="s">
        <v>84</v>
      </c>
      <c r="B407" s="4" t="s">
        <v>1770</v>
      </c>
      <c r="C407" s="4" t="s">
        <v>1770</v>
      </c>
      <c r="D407" s="4" t="s">
        <v>1636</v>
      </c>
      <c r="E407" s="4" t="s">
        <v>2112</v>
      </c>
      <c r="F407" s="4" t="s">
        <v>614</v>
      </c>
      <c r="G407" s="4" t="s">
        <v>5</v>
      </c>
      <c r="H407" s="4" t="s">
        <v>2113</v>
      </c>
      <c r="I407" s="4" t="s">
        <v>2114</v>
      </c>
      <c r="J407" s="4" t="s">
        <v>90</v>
      </c>
      <c r="K407" s="4" t="s">
        <v>160</v>
      </c>
      <c r="L407" s="14" t="s">
        <v>1490</v>
      </c>
      <c r="M407" s="14" t="s">
        <v>285</v>
      </c>
      <c r="N407" s="14" t="str">
        <f t="shared" si="7"/>
        <v>25-A-10</v>
      </c>
      <c r="O407" s="4" t="s">
        <v>2115</v>
      </c>
      <c r="P407" s="4" t="s">
        <v>1774</v>
      </c>
      <c r="Q407" s="4" t="s">
        <v>993</v>
      </c>
      <c r="R407" s="4">
        <v>25.23</v>
      </c>
      <c r="S407" s="6">
        <v>1</v>
      </c>
      <c r="T407" s="4">
        <v>175</v>
      </c>
      <c r="W407" s="15">
        <v>42811</v>
      </c>
      <c r="X407" s="13"/>
      <c r="Y407" s="13"/>
      <c r="AA407" s="15">
        <v>42811</v>
      </c>
      <c r="AF407" s="4" t="s">
        <v>1565</v>
      </c>
    </row>
    <row r="408" spans="1:32" x14ac:dyDescent="0.25">
      <c r="A408" s="4" t="s">
        <v>663</v>
      </c>
      <c r="B408" s="4" t="s">
        <v>2116</v>
      </c>
      <c r="C408" s="4" t="s">
        <v>1737</v>
      </c>
      <c r="D408" s="4" t="s">
        <v>606</v>
      </c>
      <c r="E408" s="4" t="s">
        <v>2117</v>
      </c>
      <c r="F408" s="4" t="s">
        <v>89</v>
      </c>
      <c r="G408" s="4" t="s">
        <v>5</v>
      </c>
      <c r="H408" s="4" t="s">
        <v>1561</v>
      </c>
      <c r="I408" s="4" t="s">
        <v>2118</v>
      </c>
      <c r="J408" s="4" t="s">
        <v>90</v>
      </c>
      <c r="K408" s="4" t="s">
        <v>91</v>
      </c>
      <c r="L408" s="14" t="s">
        <v>92</v>
      </c>
      <c r="M408" s="14" t="s">
        <v>2119</v>
      </c>
      <c r="N408" s="14" t="str">
        <f t="shared" si="7"/>
        <v>83-3-2/3</v>
      </c>
      <c r="O408" s="4" t="s">
        <v>2120</v>
      </c>
      <c r="P408" s="4" t="s">
        <v>2121</v>
      </c>
      <c r="Q408" s="4" t="s">
        <v>4</v>
      </c>
      <c r="R408" s="4">
        <v>72</v>
      </c>
      <c r="S408" s="3"/>
      <c r="T408" s="4">
        <v>300</v>
      </c>
      <c r="W408" s="15">
        <v>42754</v>
      </c>
      <c r="X408" s="16">
        <v>42774</v>
      </c>
      <c r="Y408" s="16">
        <v>42793</v>
      </c>
      <c r="AA408" s="15">
        <v>42793</v>
      </c>
      <c r="AF408" s="4" t="s">
        <v>1565</v>
      </c>
    </row>
    <row r="409" spans="1:32" x14ac:dyDescent="0.25">
      <c r="A409" s="4" t="s">
        <v>763</v>
      </c>
      <c r="B409" s="4" t="s">
        <v>2122</v>
      </c>
      <c r="C409" s="4" t="s">
        <v>2122</v>
      </c>
      <c r="D409" s="4" t="s">
        <v>619</v>
      </c>
      <c r="E409" s="4" t="s">
        <v>2123</v>
      </c>
      <c r="F409" s="4" t="s">
        <v>123</v>
      </c>
      <c r="G409" s="4" t="s">
        <v>5</v>
      </c>
      <c r="H409" s="4" t="s">
        <v>1461</v>
      </c>
      <c r="I409" s="4" t="s">
        <v>2124</v>
      </c>
      <c r="J409" s="4" t="s">
        <v>669</v>
      </c>
      <c r="K409" s="4" t="s">
        <v>124</v>
      </c>
      <c r="L409" s="14" t="s">
        <v>125</v>
      </c>
      <c r="M409" s="14" t="s">
        <v>2125</v>
      </c>
      <c r="N409" s="14" t="str">
        <f t="shared" si="7"/>
        <v>99-A-15</v>
      </c>
      <c r="O409" s="4" t="s">
        <v>123</v>
      </c>
      <c r="P409" s="4" t="s">
        <v>1605</v>
      </c>
      <c r="Q409" s="4" t="s">
        <v>3</v>
      </c>
      <c r="R409" s="4">
        <v>1.1100000000000001</v>
      </c>
      <c r="T409" s="4">
        <v>0</v>
      </c>
      <c r="W409" s="15">
        <v>42738</v>
      </c>
      <c r="X409" s="15">
        <v>42774</v>
      </c>
      <c r="Y409" s="15">
        <v>42793</v>
      </c>
      <c r="AA409" s="15">
        <v>42793</v>
      </c>
      <c r="AF409" s="4" t="s">
        <v>2126</v>
      </c>
    </row>
    <row r="410" spans="1:32" x14ac:dyDescent="0.25">
      <c r="A410" s="4" t="s">
        <v>763</v>
      </c>
      <c r="B410" s="4" t="s">
        <v>2127</v>
      </c>
      <c r="C410" s="4" t="s">
        <v>2127</v>
      </c>
      <c r="D410" s="4" t="s">
        <v>619</v>
      </c>
      <c r="E410" s="4" t="s">
        <v>2128</v>
      </c>
      <c r="F410" s="4" t="s">
        <v>123</v>
      </c>
      <c r="G410" s="4" t="s">
        <v>5</v>
      </c>
      <c r="H410" s="4" t="s">
        <v>1461</v>
      </c>
      <c r="I410" s="4" t="s">
        <v>2129</v>
      </c>
      <c r="J410" s="4" t="s">
        <v>669</v>
      </c>
      <c r="K410" s="4" t="s">
        <v>124</v>
      </c>
      <c r="L410" s="14" t="s">
        <v>125</v>
      </c>
      <c r="M410" s="14" t="s">
        <v>1314</v>
      </c>
      <c r="N410" s="14" t="str">
        <f t="shared" si="7"/>
        <v>99-A-13</v>
      </c>
      <c r="O410" s="4" t="s">
        <v>123</v>
      </c>
      <c r="P410" s="4" t="s">
        <v>1605</v>
      </c>
      <c r="Q410" s="4" t="s">
        <v>3</v>
      </c>
      <c r="R410" s="4">
        <v>1.0900000000000001</v>
      </c>
      <c r="T410" s="4">
        <v>0</v>
      </c>
      <c r="W410" s="15">
        <v>42738</v>
      </c>
      <c r="X410" s="15">
        <v>42774</v>
      </c>
      <c r="Y410" s="15">
        <v>42793</v>
      </c>
      <c r="AA410" s="15">
        <v>42793</v>
      </c>
      <c r="AF410" s="4" t="s">
        <v>2126</v>
      </c>
    </row>
    <row r="411" spans="1:32" x14ac:dyDescent="0.25">
      <c r="A411" s="4" t="s">
        <v>763</v>
      </c>
      <c r="B411" s="4" t="s">
        <v>2130</v>
      </c>
      <c r="C411" s="4" t="s">
        <v>2130</v>
      </c>
      <c r="D411" s="4" t="s">
        <v>2131</v>
      </c>
      <c r="E411" s="4" t="s">
        <v>2132</v>
      </c>
      <c r="F411" s="4" t="s">
        <v>123</v>
      </c>
      <c r="G411" s="4" t="s">
        <v>5</v>
      </c>
      <c r="H411" s="4" t="s">
        <v>1461</v>
      </c>
      <c r="I411" s="4" t="s">
        <v>2133</v>
      </c>
      <c r="J411" s="4" t="s">
        <v>669</v>
      </c>
      <c r="K411" s="4" t="s">
        <v>124</v>
      </c>
      <c r="L411" s="14" t="s">
        <v>125</v>
      </c>
      <c r="M411" s="14" t="s">
        <v>1453</v>
      </c>
      <c r="N411" s="14" t="str">
        <f t="shared" si="7"/>
        <v>99-A-5A</v>
      </c>
      <c r="O411" s="4" t="s">
        <v>123</v>
      </c>
      <c r="P411" s="4" t="s">
        <v>1605</v>
      </c>
      <c r="Q411" s="4" t="s">
        <v>3</v>
      </c>
      <c r="R411" s="4">
        <v>2.44</v>
      </c>
      <c r="S411" s="3"/>
      <c r="T411" s="4">
        <v>0</v>
      </c>
      <c r="W411" s="15">
        <v>42738</v>
      </c>
      <c r="X411" s="16">
        <v>42774</v>
      </c>
      <c r="Y411" s="16">
        <v>42793</v>
      </c>
      <c r="AA411" s="15">
        <v>42793</v>
      </c>
      <c r="AF411" s="4" t="s">
        <v>2126</v>
      </c>
    </row>
    <row r="412" spans="1:32" x14ac:dyDescent="0.25">
      <c r="A412" s="4" t="s">
        <v>663</v>
      </c>
      <c r="B412" s="4" t="s">
        <v>2134</v>
      </c>
      <c r="C412" s="4" t="s">
        <v>786</v>
      </c>
      <c r="D412" s="4" t="s">
        <v>2135</v>
      </c>
      <c r="E412" s="4" t="s">
        <v>2136</v>
      </c>
      <c r="F412" s="4" t="s">
        <v>89</v>
      </c>
      <c r="G412" s="4" t="s">
        <v>5</v>
      </c>
      <c r="H412" s="4" t="s">
        <v>1561</v>
      </c>
      <c r="I412" s="4" t="s">
        <v>2137</v>
      </c>
      <c r="J412" s="4" t="s">
        <v>261</v>
      </c>
      <c r="K412" s="4" t="s">
        <v>113</v>
      </c>
      <c r="L412" s="14" t="s">
        <v>997</v>
      </c>
      <c r="M412" s="14" t="s">
        <v>679</v>
      </c>
      <c r="N412" s="14" t="str">
        <f t="shared" si="7"/>
        <v>61A1-A-24</v>
      </c>
      <c r="O412" s="4" t="s">
        <v>1846</v>
      </c>
      <c r="P412" s="4" t="s">
        <v>2138</v>
      </c>
      <c r="Q412" s="4" t="s">
        <v>1341</v>
      </c>
      <c r="R412" s="6">
        <v>1.72</v>
      </c>
      <c r="T412" s="4">
        <v>330</v>
      </c>
      <c r="W412" s="15">
        <v>42755</v>
      </c>
      <c r="X412" s="15">
        <v>42774</v>
      </c>
      <c r="Y412" s="15">
        <v>42793</v>
      </c>
      <c r="AA412" s="15">
        <v>42793</v>
      </c>
      <c r="AF412" s="4" t="s">
        <v>2139</v>
      </c>
    </row>
    <row r="413" spans="1:32" x14ac:dyDescent="0.25">
      <c r="A413" s="4" t="s">
        <v>84</v>
      </c>
      <c r="B413" s="4" t="s">
        <v>361</v>
      </c>
      <c r="C413" s="4" t="s">
        <v>361</v>
      </c>
      <c r="D413" s="4" t="s">
        <v>1702</v>
      </c>
      <c r="E413" s="4" t="s">
        <v>2140</v>
      </c>
      <c r="F413" s="4" t="s">
        <v>89</v>
      </c>
      <c r="G413" s="4" t="s">
        <v>5</v>
      </c>
      <c r="H413" s="4" t="s">
        <v>1561</v>
      </c>
      <c r="I413" s="4" t="s">
        <v>1565</v>
      </c>
      <c r="J413" s="4" t="s">
        <v>90</v>
      </c>
      <c r="K413" s="4" t="s">
        <v>113</v>
      </c>
      <c r="L413" s="14" t="s">
        <v>310</v>
      </c>
      <c r="M413" s="14" t="s">
        <v>2141</v>
      </c>
      <c r="N413" s="14" t="str">
        <f t="shared" si="7"/>
        <v>74-13-A</v>
      </c>
      <c r="O413" s="4" t="s">
        <v>1872</v>
      </c>
      <c r="P413" s="4" t="s">
        <v>1873</v>
      </c>
      <c r="Q413" s="4" t="s">
        <v>993</v>
      </c>
      <c r="R413" s="4">
        <v>30.11</v>
      </c>
      <c r="S413" s="6">
        <v>1</v>
      </c>
      <c r="T413" s="4">
        <v>175</v>
      </c>
      <c r="U413" s="3"/>
      <c r="W413" s="15">
        <v>42787</v>
      </c>
      <c r="AA413" s="15">
        <v>42787</v>
      </c>
      <c r="AD413" s="3"/>
      <c r="AE413" s="3"/>
      <c r="AF413" s="4" t="s">
        <v>1565</v>
      </c>
    </row>
    <row r="414" spans="1:32" x14ac:dyDescent="0.25">
      <c r="A414" s="4" t="s">
        <v>84</v>
      </c>
      <c r="B414" s="4" t="s">
        <v>2059</v>
      </c>
      <c r="C414" s="4" t="s">
        <v>2059</v>
      </c>
      <c r="D414" s="4" t="s">
        <v>2142</v>
      </c>
      <c r="E414" s="4" t="s">
        <v>2143</v>
      </c>
      <c r="F414" s="4" t="s">
        <v>89</v>
      </c>
      <c r="G414" s="4" t="s">
        <v>5</v>
      </c>
      <c r="H414" s="4" t="s">
        <v>1561</v>
      </c>
      <c r="I414" s="4" t="s">
        <v>2144</v>
      </c>
      <c r="J414" s="4" t="s">
        <v>2145</v>
      </c>
      <c r="K414" s="4" t="s">
        <v>113</v>
      </c>
      <c r="L414" s="14" t="s">
        <v>735</v>
      </c>
      <c r="M414" s="14" t="s">
        <v>1448</v>
      </c>
      <c r="N414" s="14" t="str">
        <f t="shared" si="7"/>
        <v>58-A-21</v>
      </c>
      <c r="O414" s="4" t="s">
        <v>649</v>
      </c>
      <c r="P414" s="4" t="s">
        <v>1581</v>
      </c>
      <c r="Q414" s="4" t="s">
        <v>205</v>
      </c>
      <c r="R414" s="4">
        <v>106</v>
      </c>
      <c r="T414" s="4">
        <v>100</v>
      </c>
      <c r="W414" s="15">
        <v>42783</v>
      </c>
      <c r="X414" s="13"/>
      <c r="Y414" s="13"/>
      <c r="AA414" s="15">
        <v>42783</v>
      </c>
      <c r="AF414" s="4" t="s">
        <v>1565</v>
      </c>
    </row>
    <row r="415" spans="1:32" x14ac:dyDescent="0.25">
      <c r="A415" s="4" t="s">
        <v>84</v>
      </c>
      <c r="B415" s="4" t="s">
        <v>2146</v>
      </c>
      <c r="C415" s="4" t="s">
        <v>2146</v>
      </c>
      <c r="D415" s="4" t="s">
        <v>2147</v>
      </c>
      <c r="E415" s="4" t="s">
        <v>2148</v>
      </c>
      <c r="F415" s="4" t="s">
        <v>319</v>
      </c>
      <c r="G415" s="4" t="s">
        <v>5</v>
      </c>
      <c r="H415" s="4" t="s">
        <v>1718</v>
      </c>
      <c r="I415" s="4" t="s">
        <v>1565</v>
      </c>
      <c r="J415" s="4" t="s">
        <v>90</v>
      </c>
      <c r="K415" s="4" t="s">
        <v>113</v>
      </c>
      <c r="L415" s="14" t="s">
        <v>1379</v>
      </c>
      <c r="M415" s="14" t="s">
        <v>222</v>
      </c>
      <c r="N415" s="14" t="str">
        <f t="shared" si="7"/>
        <v>35-A-2</v>
      </c>
      <c r="O415" s="4" t="s">
        <v>319</v>
      </c>
      <c r="P415" s="4" t="s">
        <v>2149</v>
      </c>
      <c r="Q415" s="4" t="s">
        <v>993</v>
      </c>
      <c r="R415" s="4">
        <v>9.85</v>
      </c>
      <c r="S415" s="6">
        <v>1</v>
      </c>
      <c r="T415" s="4">
        <v>175</v>
      </c>
      <c r="W415" s="15">
        <v>42779</v>
      </c>
      <c r="X415" s="13"/>
      <c r="Y415" s="13"/>
      <c r="AA415" s="16">
        <v>42779</v>
      </c>
      <c r="AB415" s="13"/>
      <c r="AF415" s="4" t="s">
        <v>1565</v>
      </c>
    </row>
    <row r="416" spans="1:32" x14ac:dyDescent="0.25">
      <c r="A416" s="4" t="s">
        <v>84</v>
      </c>
      <c r="B416" s="4" t="s">
        <v>732</v>
      </c>
      <c r="C416" s="4" t="s">
        <v>732</v>
      </c>
      <c r="D416" s="4" t="s">
        <v>1578</v>
      </c>
      <c r="E416" s="4" t="s">
        <v>1579</v>
      </c>
      <c r="F416" s="4" t="s">
        <v>89</v>
      </c>
      <c r="G416" s="4" t="s">
        <v>5</v>
      </c>
      <c r="H416" s="4" t="s">
        <v>1561</v>
      </c>
      <c r="I416" s="4" t="s">
        <v>1565</v>
      </c>
      <c r="J416" s="4" t="s">
        <v>90</v>
      </c>
      <c r="K416" s="4" t="s">
        <v>113</v>
      </c>
      <c r="L416" s="14" t="s">
        <v>735</v>
      </c>
      <c r="M416" s="14" t="s">
        <v>1548</v>
      </c>
      <c r="N416" s="14" t="str">
        <f t="shared" si="7"/>
        <v>58-A-53</v>
      </c>
      <c r="O416" s="4" t="s">
        <v>2150</v>
      </c>
      <c r="P416" s="4" t="s">
        <v>1581</v>
      </c>
      <c r="Q416" s="4" t="s">
        <v>993</v>
      </c>
      <c r="R416" s="4">
        <v>3.17</v>
      </c>
      <c r="S416" s="6">
        <v>1</v>
      </c>
      <c r="T416" s="4">
        <v>175</v>
      </c>
      <c r="W416" s="15">
        <v>42769</v>
      </c>
      <c r="X416" s="13"/>
      <c r="Y416" s="13"/>
      <c r="AA416" s="15">
        <v>42769</v>
      </c>
      <c r="AF416" s="4" t="s">
        <v>1565</v>
      </c>
    </row>
    <row r="417" spans="1:32" x14ac:dyDescent="0.25">
      <c r="A417" s="4" t="s">
        <v>84</v>
      </c>
      <c r="B417" s="4" t="s">
        <v>2151</v>
      </c>
      <c r="C417" s="4" t="s">
        <v>2151</v>
      </c>
      <c r="D417" s="4" t="s">
        <v>1666</v>
      </c>
      <c r="E417" s="4" t="s">
        <v>2152</v>
      </c>
      <c r="F417" s="4" t="s">
        <v>89</v>
      </c>
      <c r="G417" s="4" t="s">
        <v>5</v>
      </c>
      <c r="H417" s="4" t="s">
        <v>1561</v>
      </c>
      <c r="I417" s="4" t="s">
        <v>2153</v>
      </c>
      <c r="J417" s="4" t="s">
        <v>90</v>
      </c>
      <c r="K417" s="4" t="s">
        <v>113</v>
      </c>
      <c r="L417" s="14" t="s">
        <v>1538</v>
      </c>
      <c r="M417" s="14" t="s">
        <v>1735</v>
      </c>
      <c r="N417" s="14" t="str">
        <f t="shared" si="7"/>
        <v>73-A-17</v>
      </c>
      <c r="O417" s="4" t="s">
        <v>1540</v>
      </c>
      <c r="P417" s="4" t="s">
        <v>2154</v>
      </c>
      <c r="Q417" s="4" t="s">
        <v>993</v>
      </c>
      <c r="R417" s="4">
        <v>3.79</v>
      </c>
      <c r="S417" s="6">
        <v>1</v>
      </c>
      <c r="T417" s="4">
        <v>175</v>
      </c>
      <c r="W417" s="15">
        <v>42761</v>
      </c>
      <c r="X417" s="13"/>
      <c r="Y417" s="13"/>
      <c r="AA417" s="15">
        <v>42761</v>
      </c>
      <c r="AF417" s="4" t="s">
        <v>1565</v>
      </c>
    </row>
    <row r="418" spans="1:32" x14ac:dyDescent="0.25">
      <c r="A418" s="4" t="s">
        <v>84</v>
      </c>
      <c r="B418" s="4" t="s">
        <v>1817</v>
      </c>
      <c r="C418" s="4" t="s">
        <v>1817</v>
      </c>
      <c r="D418" s="4" t="s">
        <v>540</v>
      </c>
      <c r="E418" s="4" t="s">
        <v>2155</v>
      </c>
      <c r="F418" s="4" t="s">
        <v>89</v>
      </c>
      <c r="G418" s="4" t="s">
        <v>5</v>
      </c>
      <c r="H418" s="4" t="s">
        <v>1561</v>
      </c>
      <c r="I418" s="4" t="s">
        <v>2156</v>
      </c>
      <c r="J418" s="4" t="s">
        <v>669</v>
      </c>
      <c r="K418" s="4" t="s">
        <v>104</v>
      </c>
      <c r="L418" s="14" t="s">
        <v>774</v>
      </c>
      <c r="M418" s="14" t="s">
        <v>2157</v>
      </c>
      <c r="N418" s="14" t="str">
        <f t="shared" si="7"/>
        <v>28-A-24D1</v>
      </c>
      <c r="O418" s="4" t="s">
        <v>220</v>
      </c>
      <c r="P418" s="4" t="s">
        <v>2023</v>
      </c>
      <c r="Q418" s="4" t="s">
        <v>993</v>
      </c>
      <c r="R418" s="4">
        <v>34</v>
      </c>
      <c r="S418" s="4">
        <v>1</v>
      </c>
      <c r="T418" s="4">
        <v>175</v>
      </c>
      <c r="U418" s="3"/>
      <c r="W418" s="15">
        <v>42747</v>
      </c>
      <c r="AA418" s="15">
        <v>42747</v>
      </c>
      <c r="AF418" s="4" t="s">
        <v>1565</v>
      </c>
    </row>
    <row r="419" spans="1:32" x14ac:dyDescent="0.25">
      <c r="A419" s="4" t="s">
        <v>84</v>
      </c>
      <c r="B419" s="4" t="s">
        <v>980</v>
      </c>
      <c r="C419" s="4" t="s">
        <v>980</v>
      </c>
      <c r="D419" s="4" t="s">
        <v>2158</v>
      </c>
      <c r="E419" s="4" t="s">
        <v>2159</v>
      </c>
      <c r="F419" s="4" t="s">
        <v>220</v>
      </c>
      <c r="G419" s="4" t="s">
        <v>5</v>
      </c>
      <c r="H419" s="4" t="s">
        <v>758</v>
      </c>
      <c r="I419" s="4" t="s">
        <v>1565</v>
      </c>
      <c r="J419" s="4" t="s">
        <v>90</v>
      </c>
      <c r="K419" s="4" t="s">
        <v>160</v>
      </c>
      <c r="L419" s="14" t="s">
        <v>1828</v>
      </c>
      <c r="M419" s="14" t="s">
        <v>1563</v>
      </c>
      <c r="N419" s="14" t="str">
        <f t="shared" si="7"/>
        <v>16-A-16</v>
      </c>
      <c r="O419" s="4" t="s">
        <v>1492</v>
      </c>
      <c r="P419" s="4" t="s">
        <v>2160</v>
      </c>
      <c r="Q419" s="4" t="s">
        <v>205</v>
      </c>
      <c r="R419" s="4">
        <v>102.19</v>
      </c>
      <c r="S419" s="3"/>
      <c r="T419" s="4">
        <v>100</v>
      </c>
      <c r="W419" s="15">
        <v>42716</v>
      </c>
      <c r="AA419" s="15">
        <v>42716</v>
      </c>
      <c r="AF419" s="4" t="s">
        <v>1565</v>
      </c>
    </row>
    <row r="420" spans="1:32" x14ac:dyDescent="0.25">
      <c r="A420" s="4" t="s">
        <v>84</v>
      </c>
      <c r="B420" s="4" t="s">
        <v>2161</v>
      </c>
      <c r="C420" s="4" t="s">
        <v>2161</v>
      </c>
      <c r="D420" s="4" t="s">
        <v>243</v>
      </c>
      <c r="E420" s="4" t="s">
        <v>2162</v>
      </c>
      <c r="F420" s="4" t="s">
        <v>178</v>
      </c>
      <c r="G420" s="4" t="s">
        <v>5</v>
      </c>
      <c r="H420" s="4" t="s">
        <v>1680</v>
      </c>
      <c r="I420" s="4" t="s">
        <v>1565</v>
      </c>
      <c r="J420" s="4" t="s">
        <v>90</v>
      </c>
      <c r="K420" s="4" t="s">
        <v>91</v>
      </c>
      <c r="L420" s="14" t="s">
        <v>601</v>
      </c>
      <c r="M420" s="14" t="s">
        <v>1597</v>
      </c>
      <c r="N420" s="14" t="str">
        <f t="shared" si="7"/>
        <v>105-A-3</v>
      </c>
      <c r="O420" s="4" t="s">
        <v>2163</v>
      </c>
      <c r="P420" s="4" t="s">
        <v>2164</v>
      </c>
      <c r="Q420" s="4" t="s">
        <v>993</v>
      </c>
      <c r="R420" s="4">
        <v>2.5299999999999998</v>
      </c>
      <c r="S420" s="4">
        <v>1</v>
      </c>
      <c r="T420" s="4">
        <v>175</v>
      </c>
      <c r="W420" s="15">
        <v>42703</v>
      </c>
      <c r="AA420" s="15">
        <v>42703</v>
      </c>
      <c r="AF420" s="4" t="s">
        <v>1565</v>
      </c>
    </row>
    <row r="421" spans="1:32" x14ac:dyDescent="0.25">
      <c r="A421" s="4" t="s">
        <v>537</v>
      </c>
      <c r="B421" s="4" t="s">
        <v>2087</v>
      </c>
      <c r="C421" s="4" t="s">
        <v>1565</v>
      </c>
      <c r="D421" s="4" t="s">
        <v>1565</v>
      </c>
      <c r="E421" s="4" t="s">
        <v>2089</v>
      </c>
      <c r="F421" s="4" t="s">
        <v>2090</v>
      </c>
      <c r="G421" s="4" t="s">
        <v>2091</v>
      </c>
      <c r="H421" s="4" t="s">
        <v>2092</v>
      </c>
      <c r="I421" s="4" t="s">
        <v>2093</v>
      </c>
      <c r="J421" s="4" t="s">
        <v>90</v>
      </c>
      <c r="K421" s="4" t="s">
        <v>160</v>
      </c>
      <c r="L421" s="14" t="s">
        <v>1638</v>
      </c>
      <c r="M421" s="14" t="s">
        <v>2094</v>
      </c>
      <c r="N421" s="14" t="str">
        <f t="shared" si="7"/>
        <v>13-A-20</v>
      </c>
      <c r="O421" s="4" t="s">
        <v>333</v>
      </c>
      <c r="P421" s="4" t="s">
        <v>2095</v>
      </c>
      <c r="Q421" s="4" t="s">
        <v>4</v>
      </c>
      <c r="R421" s="4">
        <v>2658</v>
      </c>
      <c r="S421" s="3"/>
      <c r="T421" s="4">
        <v>300</v>
      </c>
      <c r="W421" s="15">
        <v>42657</v>
      </c>
      <c r="X421" s="16">
        <v>42683</v>
      </c>
      <c r="Y421" s="16">
        <v>42702</v>
      </c>
      <c r="AA421" s="15">
        <v>42702</v>
      </c>
      <c r="AF421" s="4" t="s">
        <v>1565</v>
      </c>
    </row>
    <row r="422" spans="1:32" x14ac:dyDescent="0.25">
      <c r="A422" s="4" t="s">
        <v>663</v>
      </c>
      <c r="B422" s="4" t="s">
        <v>2165</v>
      </c>
      <c r="C422" s="4" t="s">
        <v>2166</v>
      </c>
      <c r="D422" s="4" t="s">
        <v>2167</v>
      </c>
      <c r="E422" s="4" t="s">
        <v>2168</v>
      </c>
      <c r="F422" s="4" t="s">
        <v>89</v>
      </c>
      <c r="G422" s="4" t="s">
        <v>5</v>
      </c>
      <c r="H422" s="4" t="s">
        <v>1561</v>
      </c>
      <c r="I422" s="4" t="s">
        <v>2169</v>
      </c>
      <c r="J422" s="4" t="s">
        <v>261</v>
      </c>
      <c r="K422" s="4" t="s">
        <v>113</v>
      </c>
      <c r="L422" s="14" t="s">
        <v>310</v>
      </c>
      <c r="M422" s="14" t="s">
        <v>2170</v>
      </c>
      <c r="N422" s="14" t="str">
        <f t="shared" si="7"/>
        <v>74-A-35A</v>
      </c>
      <c r="O422" s="4" t="s">
        <v>89</v>
      </c>
      <c r="P422" s="4" t="s">
        <v>2171</v>
      </c>
      <c r="Q422" s="4" t="s">
        <v>4</v>
      </c>
      <c r="R422" s="4">
        <v>58</v>
      </c>
      <c r="S422" s="3"/>
      <c r="T422" s="4">
        <v>300</v>
      </c>
      <c r="W422" s="15">
        <v>42661</v>
      </c>
      <c r="X422" s="16">
        <v>42683</v>
      </c>
      <c r="Y422" s="16">
        <v>42702</v>
      </c>
      <c r="AA422" s="15">
        <v>42702</v>
      </c>
      <c r="AF422" s="4" t="s">
        <v>2172</v>
      </c>
    </row>
    <row r="423" spans="1:32" x14ac:dyDescent="0.25">
      <c r="A423" s="4" t="s">
        <v>2173</v>
      </c>
      <c r="B423" s="4" t="s">
        <v>2174</v>
      </c>
      <c r="C423" s="4" t="s">
        <v>2174</v>
      </c>
      <c r="D423" s="4" t="s">
        <v>1955</v>
      </c>
      <c r="E423" s="4" t="s">
        <v>2175</v>
      </c>
      <c r="F423" s="4" t="s">
        <v>89</v>
      </c>
      <c r="G423" s="4" t="s">
        <v>5</v>
      </c>
      <c r="H423" s="4" t="s">
        <v>1561</v>
      </c>
      <c r="I423" s="4" t="s">
        <v>2176</v>
      </c>
      <c r="J423" s="4" t="s">
        <v>261</v>
      </c>
      <c r="K423" s="4" t="s">
        <v>113</v>
      </c>
      <c r="L423" s="14" t="s">
        <v>310</v>
      </c>
      <c r="M423" s="14" t="s">
        <v>2170</v>
      </c>
      <c r="N423" s="14" t="str">
        <f t="shared" si="7"/>
        <v>74-A-35A</v>
      </c>
      <c r="O423" s="4" t="s">
        <v>89</v>
      </c>
      <c r="P423" s="4" t="s">
        <v>2171</v>
      </c>
      <c r="Q423" s="4" t="s">
        <v>3</v>
      </c>
      <c r="R423" s="4">
        <v>12.33</v>
      </c>
      <c r="T423" s="4">
        <v>423</v>
      </c>
      <c r="W423" s="15">
        <v>42661</v>
      </c>
      <c r="X423" s="15">
        <v>42683</v>
      </c>
      <c r="Y423" s="15">
        <v>42702</v>
      </c>
      <c r="AA423" s="15">
        <v>42702</v>
      </c>
      <c r="AF423" s="4" t="s">
        <v>2177</v>
      </c>
    </row>
    <row r="424" spans="1:32" x14ac:dyDescent="0.25">
      <c r="A424" s="4" t="s">
        <v>663</v>
      </c>
      <c r="B424" s="4" t="s">
        <v>2165</v>
      </c>
      <c r="C424" s="4" t="s">
        <v>2166</v>
      </c>
      <c r="D424" s="4" t="s">
        <v>2167</v>
      </c>
      <c r="E424" s="4" t="s">
        <v>2168</v>
      </c>
      <c r="F424" s="4" t="s">
        <v>89</v>
      </c>
      <c r="G424" s="4" t="s">
        <v>5</v>
      </c>
      <c r="H424" s="4" t="s">
        <v>1561</v>
      </c>
      <c r="I424" s="4" t="s">
        <v>2169</v>
      </c>
      <c r="J424" s="4" t="s">
        <v>90</v>
      </c>
      <c r="K424" s="4" t="s">
        <v>113</v>
      </c>
      <c r="L424" s="14" t="s">
        <v>310</v>
      </c>
      <c r="M424" s="14" t="s">
        <v>2178</v>
      </c>
      <c r="N424" s="14" t="str">
        <f t="shared" si="7"/>
        <v>74-A-35</v>
      </c>
      <c r="O424" s="4" t="s">
        <v>89</v>
      </c>
      <c r="P424" s="4" t="s">
        <v>2171</v>
      </c>
      <c r="Q424" s="4" t="s">
        <v>3</v>
      </c>
      <c r="R424" s="4">
        <v>12.33</v>
      </c>
      <c r="T424" s="4">
        <v>423</v>
      </c>
      <c r="W424" s="15">
        <v>42661</v>
      </c>
      <c r="X424" s="15">
        <v>42683</v>
      </c>
      <c r="Y424" s="15">
        <v>42702</v>
      </c>
      <c r="AA424" s="15">
        <v>42702</v>
      </c>
      <c r="AF424" s="4" t="s">
        <v>2179</v>
      </c>
    </row>
    <row r="425" spans="1:32" x14ac:dyDescent="0.25">
      <c r="A425" s="4" t="s">
        <v>84</v>
      </c>
      <c r="B425" s="4" t="s">
        <v>980</v>
      </c>
      <c r="C425" s="4" t="s">
        <v>980</v>
      </c>
      <c r="D425" s="4" t="s">
        <v>540</v>
      </c>
      <c r="E425" s="4" t="s">
        <v>2180</v>
      </c>
      <c r="F425" s="4" t="s">
        <v>89</v>
      </c>
      <c r="G425" s="4" t="s">
        <v>5</v>
      </c>
      <c r="H425" s="4" t="s">
        <v>1561</v>
      </c>
      <c r="I425" s="4" t="s">
        <v>1565</v>
      </c>
      <c r="J425" s="4" t="s">
        <v>236</v>
      </c>
      <c r="K425" s="4" t="s">
        <v>113</v>
      </c>
      <c r="L425" s="14" t="s">
        <v>984</v>
      </c>
      <c r="M425" s="14" t="s">
        <v>2181</v>
      </c>
      <c r="N425" s="14" t="str">
        <f t="shared" si="7"/>
        <v>60-8-A</v>
      </c>
      <c r="O425" s="4" t="s">
        <v>89</v>
      </c>
      <c r="P425" s="4" t="s">
        <v>984</v>
      </c>
      <c r="Q425" s="4" t="s">
        <v>205</v>
      </c>
      <c r="R425" s="4">
        <v>6</v>
      </c>
      <c r="S425" s="4">
        <v>1</v>
      </c>
      <c r="T425" s="4">
        <v>100</v>
      </c>
      <c r="W425" s="15">
        <v>42695</v>
      </c>
      <c r="AA425" s="15">
        <v>42695</v>
      </c>
      <c r="AF425" s="4" t="s">
        <v>1565</v>
      </c>
    </row>
    <row r="426" spans="1:32" x14ac:dyDescent="0.25">
      <c r="A426" s="4" t="s">
        <v>84</v>
      </c>
      <c r="B426" s="4" t="s">
        <v>2182</v>
      </c>
      <c r="C426" s="4" t="s">
        <v>2182</v>
      </c>
      <c r="D426" s="4" t="s">
        <v>167</v>
      </c>
      <c r="E426" s="4" t="s">
        <v>2183</v>
      </c>
      <c r="F426" s="4" t="s">
        <v>213</v>
      </c>
      <c r="G426" s="4" t="s">
        <v>5</v>
      </c>
      <c r="H426" s="4" t="s">
        <v>1596</v>
      </c>
      <c r="I426" s="4" t="s">
        <v>1565</v>
      </c>
      <c r="J426" s="4" t="s">
        <v>90</v>
      </c>
      <c r="K426" s="4" t="s">
        <v>104</v>
      </c>
      <c r="L426" s="14" t="s">
        <v>423</v>
      </c>
      <c r="M426" s="14" t="s">
        <v>1499</v>
      </c>
      <c r="N426" s="14" t="str">
        <f t="shared" si="7"/>
        <v>39-A-56</v>
      </c>
      <c r="O426" s="4" t="s">
        <v>280</v>
      </c>
      <c r="P426" s="4" t="s">
        <v>1740</v>
      </c>
      <c r="Q426" s="4" t="s">
        <v>993</v>
      </c>
      <c r="R426" s="4">
        <v>15.26</v>
      </c>
      <c r="S426" s="6">
        <v>1</v>
      </c>
      <c r="T426" s="4">
        <v>175</v>
      </c>
      <c r="U426" s="3"/>
      <c r="W426" s="15">
        <v>42676</v>
      </c>
      <c r="AA426" s="15">
        <v>42676</v>
      </c>
      <c r="AD426" s="3"/>
      <c r="AE426" s="3"/>
      <c r="AF426" s="4" t="s">
        <v>1565</v>
      </c>
    </row>
    <row r="427" spans="1:32" x14ac:dyDescent="0.25">
      <c r="A427" s="4" t="s">
        <v>84</v>
      </c>
      <c r="B427" s="4" t="s">
        <v>980</v>
      </c>
      <c r="C427" s="4" t="s">
        <v>980</v>
      </c>
      <c r="D427" s="4" t="s">
        <v>2158</v>
      </c>
      <c r="E427" s="4" t="s">
        <v>2159</v>
      </c>
      <c r="F427" s="4" t="s">
        <v>220</v>
      </c>
      <c r="G427" s="4" t="s">
        <v>5</v>
      </c>
      <c r="H427" s="4" t="s">
        <v>758</v>
      </c>
      <c r="I427" s="4" t="s">
        <v>1565</v>
      </c>
      <c r="J427" s="4" t="s">
        <v>90</v>
      </c>
      <c r="K427" s="4" t="s">
        <v>160</v>
      </c>
      <c r="L427" s="14" t="s">
        <v>1828</v>
      </c>
      <c r="M427" s="14" t="s">
        <v>1563</v>
      </c>
      <c r="N427" s="14" t="str">
        <f t="shared" si="7"/>
        <v>16-A-16</v>
      </c>
      <c r="O427" s="4" t="s">
        <v>1492</v>
      </c>
      <c r="P427" s="4" t="s">
        <v>2160</v>
      </c>
      <c r="Q427" s="4" t="s">
        <v>993</v>
      </c>
      <c r="R427" s="4">
        <v>100.67</v>
      </c>
      <c r="T427" s="4">
        <v>175</v>
      </c>
      <c r="W427" s="15">
        <v>42670</v>
      </c>
      <c r="X427" s="13"/>
      <c r="Y427" s="13"/>
      <c r="AA427" s="15">
        <v>42670</v>
      </c>
      <c r="AF427" s="4" t="s">
        <v>1565</v>
      </c>
    </row>
    <row r="428" spans="1:32" x14ac:dyDescent="0.25">
      <c r="A428" s="4" t="s">
        <v>663</v>
      </c>
      <c r="B428" s="4" t="s">
        <v>2184</v>
      </c>
      <c r="C428" s="4" t="s">
        <v>2185</v>
      </c>
      <c r="D428" s="4" t="s">
        <v>666</v>
      </c>
      <c r="E428" s="4" t="s">
        <v>2186</v>
      </c>
      <c r="F428" s="4" t="s">
        <v>89</v>
      </c>
      <c r="G428" s="4" t="s">
        <v>5</v>
      </c>
      <c r="H428" s="4" t="s">
        <v>1561</v>
      </c>
      <c r="I428" s="4" t="s">
        <v>2187</v>
      </c>
      <c r="J428" s="4" t="s">
        <v>151</v>
      </c>
      <c r="K428" s="4" t="s">
        <v>160</v>
      </c>
      <c r="L428" s="14" t="s">
        <v>245</v>
      </c>
      <c r="M428" s="14" t="s">
        <v>2188</v>
      </c>
      <c r="N428" s="14" t="str">
        <f t="shared" si="7"/>
        <v>62-14-A1</v>
      </c>
      <c r="O428" s="4" t="s">
        <v>89</v>
      </c>
      <c r="P428" s="4" t="s">
        <v>1589</v>
      </c>
      <c r="Q428" s="4" t="s">
        <v>4</v>
      </c>
      <c r="R428" s="4">
        <v>3.08</v>
      </c>
      <c r="T428" s="4">
        <v>0</v>
      </c>
      <c r="W428" s="15">
        <v>42633</v>
      </c>
      <c r="X428" s="15">
        <v>42655</v>
      </c>
      <c r="Y428" s="15">
        <v>42667</v>
      </c>
      <c r="AA428" s="15">
        <v>42667</v>
      </c>
      <c r="AF428" s="4" t="s">
        <v>2189</v>
      </c>
    </row>
    <row r="429" spans="1:32" x14ac:dyDescent="0.25">
      <c r="A429" s="4" t="s">
        <v>534</v>
      </c>
      <c r="B429" s="4" t="s">
        <v>535</v>
      </c>
      <c r="C429" s="4" t="s">
        <v>1710</v>
      </c>
      <c r="D429" s="4" t="s">
        <v>1565</v>
      </c>
      <c r="E429" s="4" t="s">
        <v>468</v>
      </c>
      <c r="F429" s="4" t="s">
        <v>89</v>
      </c>
      <c r="G429" s="4" t="s">
        <v>5</v>
      </c>
      <c r="H429" s="4" t="s">
        <v>1561</v>
      </c>
      <c r="I429" s="4" t="s">
        <v>1711</v>
      </c>
      <c r="J429" s="4" t="s">
        <v>151</v>
      </c>
      <c r="K429" s="4" t="s">
        <v>1712</v>
      </c>
      <c r="L429" s="14" t="s">
        <v>1713</v>
      </c>
      <c r="M429" s="14" t="s">
        <v>1713</v>
      </c>
      <c r="N429" s="14" t="str">
        <f t="shared" si="7"/>
        <v>NA-NA</v>
      </c>
      <c r="O429" s="4" t="s">
        <v>1862</v>
      </c>
      <c r="P429" s="4" t="s">
        <v>1565</v>
      </c>
      <c r="Q429" s="4" t="s">
        <v>6</v>
      </c>
      <c r="R429" s="3"/>
      <c r="T429" s="4">
        <v>0</v>
      </c>
      <c r="W429" s="15">
        <v>42633</v>
      </c>
      <c r="X429" s="15">
        <v>42655</v>
      </c>
      <c r="Y429" s="15">
        <v>42667</v>
      </c>
      <c r="AA429" s="15">
        <v>42667</v>
      </c>
      <c r="AF429" s="4" t="s">
        <v>2190</v>
      </c>
    </row>
    <row r="430" spans="1:32" x14ac:dyDescent="0.25">
      <c r="A430" s="4" t="s">
        <v>663</v>
      </c>
      <c r="B430" s="4" t="s">
        <v>2191</v>
      </c>
      <c r="C430" s="4" t="s">
        <v>2192</v>
      </c>
      <c r="D430" s="4" t="s">
        <v>2193</v>
      </c>
      <c r="E430" s="4" t="s">
        <v>2194</v>
      </c>
      <c r="F430" s="4" t="s">
        <v>2195</v>
      </c>
      <c r="G430" s="4" t="s">
        <v>432</v>
      </c>
      <c r="H430" s="4" t="s">
        <v>2196</v>
      </c>
      <c r="I430" s="4" t="s">
        <v>2197</v>
      </c>
      <c r="J430" s="4" t="s">
        <v>236</v>
      </c>
      <c r="K430" s="4" t="s">
        <v>91</v>
      </c>
      <c r="L430" s="14" t="s">
        <v>152</v>
      </c>
      <c r="M430" s="14" t="s">
        <v>222</v>
      </c>
      <c r="N430" s="14" t="str">
        <f t="shared" si="7"/>
        <v>75-A-2</v>
      </c>
      <c r="O430" s="4" t="s">
        <v>89</v>
      </c>
      <c r="P430" s="4" t="s">
        <v>1589</v>
      </c>
      <c r="Q430" s="4" t="s">
        <v>1341</v>
      </c>
      <c r="R430" s="4">
        <v>10.01</v>
      </c>
      <c r="T430" s="4">
        <v>400</v>
      </c>
      <c r="W430" s="15">
        <v>42634</v>
      </c>
      <c r="X430" s="15">
        <v>42655</v>
      </c>
      <c r="Y430" s="15">
        <v>42667</v>
      </c>
      <c r="AA430" s="15">
        <v>42667</v>
      </c>
      <c r="AF430" s="4" t="s">
        <v>1565</v>
      </c>
    </row>
    <row r="431" spans="1:32" x14ac:dyDescent="0.25">
      <c r="A431" s="4" t="s">
        <v>84</v>
      </c>
      <c r="B431" s="4" t="s">
        <v>2151</v>
      </c>
      <c r="C431" s="4" t="s">
        <v>2151</v>
      </c>
      <c r="D431" s="4" t="s">
        <v>1666</v>
      </c>
      <c r="E431" s="4" t="s">
        <v>2152</v>
      </c>
      <c r="F431" s="4" t="s">
        <v>89</v>
      </c>
      <c r="G431" s="4" t="s">
        <v>5</v>
      </c>
      <c r="H431" s="4" t="s">
        <v>1561</v>
      </c>
      <c r="I431" s="4" t="s">
        <v>2153</v>
      </c>
      <c r="J431" s="4" t="s">
        <v>90</v>
      </c>
      <c r="K431" s="4" t="s">
        <v>113</v>
      </c>
      <c r="L431" s="14" t="s">
        <v>1538</v>
      </c>
      <c r="M431" s="14" t="s">
        <v>1735</v>
      </c>
      <c r="N431" s="14" t="str">
        <f t="shared" si="7"/>
        <v>73-A-17</v>
      </c>
      <c r="O431" s="4" t="s">
        <v>1540</v>
      </c>
      <c r="P431" s="4" t="s">
        <v>2154</v>
      </c>
      <c r="Q431" s="4" t="s">
        <v>993</v>
      </c>
      <c r="R431" s="4">
        <v>2</v>
      </c>
      <c r="S431" s="6">
        <v>1</v>
      </c>
      <c r="T431" s="4">
        <v>175</v>
      </c>
      <c r="W431" s="15">
        <v>42642</v>
      </c>
      <c r="X431" s="13"/>
      <c r="Y431" s="13"/>
      <c r="AA431" s="15">
        <v>42642</v>
      </c>
      <c r="AF431" s="4" t="s">
        <v>1565</v>
      </c>
    </row>
    <row r="432" spans="1:32" x14ac:dyDescent="0.25">
      <c r="A432" s="4" t="s">
        <v>663</v>
      </c>
      <c r="B432" s="4" t="s">
        <v>2198</v>
      </c>
      <c r="C432" s="4" t="s">
        <v>1565</v>
      </c>
      <c r="D432" s="4" t="s">
        <v>1565</v>
      </c>
      <c r="E432" s="4" t="s">
        <v>2199</v>
      </c>
      <c r="F432" s="4" t="s">
        <v>2200</v>
      </c>
      <c r="G432" s="4" t="s">
        <v>2091</v>
      </c>
      <c r="H432" s="4" t="s">
        <v>2201</v>
      </c>
      <c r="I432" s="4" t="s">
        <v>2202</v>
      </c>
      <c r="J432" s="4" t="s">
        <v>151</v>
      </c>
      <c r="K432" s="4" t="s">
        <v>104</v>
      </c>
      <c r="L432" s="14" t="s">
        <v>245</v>
      </c>
      <c r="M432" s="14" t="s">
        <v>2203</v>
      </c>
      <c r="N432" s="14" t="str">
        <f t="shared" si="7"/>
        <v>62-4-1C3</v>
      </c>
      <c r="O432" s="4" t="s">
        <v>164</v>
      </c>
      <c r="P432" s="4" t="s">
        <v>1589</v>
      </c>
      <c r="Q432" s="4" t="s">
        <v>4</v>
      </c>
      <c r="R432" s="4">
        <v>1.34</v>
      </c>
      <c r="S432" s="3"/>
      <c r="T432" s="4">
        <v>300</v>
      </c>
      <c r="W432" s="15">
        <v>42600</v>
      </c>
      <c r="X432" s="16">
        <v>42627</v>
      </c>
      <c r="Y432" s="16">
        <v>42639</v>
      </c>
      <c r="AA432" s="15">
        <v>42639</v>
      </c>
      <c r="AF432" s="4" t="s">
        <v>2204</v>
      </c>
    </row>
    <row r="433" spans="1:32" x14ac:dyDescent="0.25">
      <c r="A433" s="4" t="s">
        <v>84</v>
      </c>
      <c r="B433" s="4" t="s">
        <v>1162</v>
      </c>
      <c r="C433" s="4" t="s">
        <v>1162</v>
      </c>
      <c r="D433" s="4" t="s">
        <v>454</v>
      </c>
      <c r="E433" s="4" t="s">
        <v>2205</v>
      </c>
      <c r="F433" s="4" t="s">
        <v>89</v>
      </c>
      <c r="G433" s="4" t="s">
        <v>5</v>
      </c>
      <c r="H433" s="4" t="s">
        <v>1561</v>
      </c>
      <c r="I433" s="4" t="s">
        <v>1565</v>
      </c>
      <c r="J433" s="4" t="s">
        <v>90</v>
      </c>
      <c r="K433" s="4" t="s">
        <v>91</v>
      </c>
      <c r="L433" s="14" t="s">
        <v>1061</v>
      </c>
      <c r="M433" s="14" t="s">
        <v>1314</v>
      </c>
      <c r="N433" s="14" t="str">
        <f t="shared" si="7"/>
        <v>85-A-13</v>
      </c>
      <c r="O433" s="4" t="s">
        <v>964</v>
      </c>
      <c r="P433" s="4" t="s">
        <v>2206</v>
      </c>
      <c r="Q433" s="4" t="s">
        <v>993</v>
      </c>
      <c r="R433" s="4">
        <v>130.74</v>
      </c>
      <c r="S433" s="6">
        <v>1</v>
      </c>
      <c r="T433" s="4">
        <v>175</v>
      </c>
      <c r="W433" s="15">
        <v>42634</v>
      </c>
      <c r="X433" s="13"/>
      <c r="Y433" s="13"/>
      <c r="AA433" s="15">
        <v>42634</v>
      </c>
      <c r="AF433" s="4" t="s">
        <v>1565</v>
      </c>
    </row>
    <row r="434" spans="1:32" x14ac:dyDescent="0.25">
      <c r="A434" s="4" t="s">
        <v>84</v>
      </c>
      <c r="B434" s="4" t="s">
        <v>707</v>
      </c>
      <c r="C434" s="4" t="s">
        <v>707</v>
      </c>
      <c r="D434" s="4" t="s">
        <v>2207</v>
      </c>
      <c r="E434" s="4" t="s">
        <v>2208</v>
      </c>
      <c r="F434" s="4" t="s">
        <v>89</v>
      </c>
      <c r="G434" s="4" t="s">
        <v>5</v>
      </c>
      <c r="H434" s="4" t="s">
        <v>1561</v>
      </c>
      <c r="I434" s="4" t="s">
        <v>1987</v>
      </c>
      <c r="J434" s="4" t="s">
        <v>90</v>
      </c>
      <c r="K434" s="4" t="s">
        <v>113</v>
      </c>
      <c r="L434" s="14" t="s">
        <v>206</v>
      </c>
      <c r="M434" s="14" t="s">
        <v>1735</v>
      </c>
      <c r="N434" s="14" t="str">
        <f t="shared" si="7"/>
        <v>71-A-17</v>
      </c>
      <c r="O434" s="4" t="s">
        <v>1412</v>
      </c>
      <c r="P434" s="4" t="s">
        <v>1564</v>
      </c>
      <c r="Q434" s="4" t="s">
        <v>205</v>
      </c>
      <c r="R434" s="4">
        <v>2.46</v>
      </c>
      <c r="S434" s="4">
        <v>1</v>
      </c>
      <c r="T434" s="4">
        <v>100</v>
      </c>
      <c r="W434" s="15">
        <v>42628</v>
      </c>
      <c r="AA434" s="15">
        <v>42628</v>
      </c>
      <c r="AF434" s="4" t="s">
        <v>1565</v>
      </c>
    </row>
    <row r="435" spans="1:32" x14ac:dyDescent="0.25">
      <c r="A435" s="4" t="s">
        <v>84</v>
      </c>
      <c r="B435" s="4" t="s">
        <v>824</v>
      </c>
      <c r="C435" s="4" t="s">
        <v>824</v>
      </c>
      <c r="D435" s="4" t="s">
        <v>1227</v>
      </c>
      <c r="E435" s="4" t="s">
        <v>2209</v>
      </c>
      <c r="F435" s="4" t="s">
        <v>123</v>
      </c>
      <c r="G435" s="4" t="s">
        <v>5</v>
      </c>
      <c r="H435" s="4" t="s">
        <v>1461</v>
      </c>
      <c r="I435" s="4" t="s">
        <v>2210</v>
      </c>
      <c r="J435" s="4" t="s">
        <v>90</v>
      </c>
      <c r="K435" s="4" t="s">
        <v>104</v>
      </c>
      <c r="L435" s="14" t="s">
        <v>711</v>
      </c>
      <c r="M435" s="14" t="s">
        <v>1350</v>
      </c>
      <c r="N435" s="14" t="str">
        <f t="shared" si="7"/>
        <v>63-A-66</v>
      </c>
      <c r="O435" s="4" t="s">
        <v>164</v>
      </c>
      <c r="P435" s="4" t="s">
        <v>1806</v>
      </c>
      <c r="Q435" s="4" t="s">
        <v>205</v>
      </c>
      <c r="R435" s="4">
        <v>31.21</v>
      </c>
      <c r="S435" s="4">
        <v>1</v>
      </c>
      <c r="T435" s="4">
        <v>100</v>
      </c>
      <c r="W435" s="15">
        <v>42625</v>
      </c>
      <c r="AA435" s="15">
        <v>42625</v>
      </c>
      <c r="AF435" s="4" t="s">
        <v>1565</v>
      </c>
    </row>
    <row r="436" spans="1:32" x14ac:dyDescent="0.25">
      <c r="A436" s="4" t="s">
        <v>84</v>
      </c>
      <c r="B436" s="4" t="s">
        <v>2211</v>
      </c>
      <c r="C436" s="4" t="s">
        <v>2212</v>
      </c>
      <c r="D436" s="4" t="s">
        <v>1459</v>
      </c>
      <c r="E436" s="4" t="s">
        <v>1526</v>
      </c>
      <c r="F436" s="4" t="s">
        <v>89</v>
      </c>
      <c r="G436" s="4" t="s">
        <v>5</v>
      </c>
      <c r="H436" s="4" t="s">
        <v>1561</v>
      </c>
      <c r="I436" s="4" t="s">
        <v>1565</v>
      </c>
      <c r="J436" s="4" t="s">
        <v>151</v>
      </c>
      <c r="K436" s="4" t="s">
        <v>91</v>
      </c>
      <c r="L436" s="14" t="s">
        <v>376</v>
      </c>
      <c r="M436" s="14" t="s">
        <v>790</v>
      </c>
      <c r="N436" s="14" t="str">
        <f t="shared" si="7"/>
        <v>76-A-42</v>
      </c>
      <c r="O436" s="4" t="s">
        <v>1422</v>
      </c>
      <c r="P436" s="4" t="s">
        <v>2213</v>
      </c>
      <c r="Q436" s="4" t="s">
        <v>993</v>
      </c>
      <c r="R436" s="4">
        <v>0.05</v>
      </c>
      <c r="S436" s="4">
        <v>1</v>
      </c>
      <c r="T436" s="4">
        <v>175</v>
      </c>
      <c r="W436" s="15">
        <v>42619</v>
      </c>
      <c r="AA436" s="15">
        <v>42619</v>
      </c>
      <c r="AF436" s="4" t="s">
        <v>1565</v>
      </c>
    </row>
    <row r="437" spans="1:32" x14ac:dyDescent="0.25">
      <c r="A437" s="4" t="s">
        <v>84</v>
      </c>
      <c r="B437" s="4" t="s">
        <v>699</v>
      </c>
      <c r="C437" s="4" t="s">
        <v>1396</v>
      </c>
      <c r="D437" s="4" t="s">
        <v>1022</v>
      </c>
      <c r="E437" s="4" t="s">
        <v>700</v>
      </c>
      <c r="F437" s="4" t="s">
        <v>717</v>
      </c>
      <c r="G437" s="4" t="s">
        <v>5</v>
      </c>
      <c r="H437" s="4" t="s">
        <v>1609</v>
      </c>
      <c r="I437" s="4" t="s">
        <v>1610</v>
      </c>
      <c r="J437" s="4" t="s">
        <v>489</v>
      </c>
      <c r="K437" s="4" t="s">
        <v>160</v>
      </c>
      <c r="L437" s="14" t="s">
        <v>1611</v>
      </c>
      <c r="M437" s="14" t="s">
        <v>1612</v>
      </c>
      <c r="N437" s="14" t="str">
        <f t="shared" si="7"/>
        <v>62C-3-A</v>
      </c>
      <c r="O437" s="4" t="s">
        <v>1613</v>
      </c>
      <c r="P437" s="4" t="s">
        <v>1614</v>
      </c>
      <c r="Q437" s="4" t="s">
        <v>936</v>
      </c>
      <c r="R437" s="4">
        <v>4.28</v>
      </c>
      <c r="S437" s="4">
        <v>12</v>
      </c>
      <c r="T437" s="4">
        <v>510</v>
      </c>
      <c r="W437" s="15">
        <v>42605</v>
      </c>
      <c r="AA437" s="15">
        <v>42605</v>
      </c>
      <c r="AF437" s="4" t="s">
        <v>1565</v>
      </c>
    </row>
    <row r="438" spans="1:32" x14ac:dyDescent="0.25">
      <c r="A438" s="4" t="s">
        <v>84</v>
      </c>
      <c r="B438" s="4" t="s">
        <v>1020</v>
      </c>
      <c r="C438" s="4" t="s">
        <v>1396</v>
      </c>
      <c r="D438" s="4" t="s">
        <v>1022</v>
      </c>
      <c r="E438" s="4" t="s">
        <v>700</v>
      </c>
      <c r="F438" s="4" t="s">
        <v>701</v>
      </c>
      <c r="G438" s="4" t="s">
        <v>5</v>
      </c>
      <c r="H438" s="4" t="s">
        <v>1609</v>
      </c>
      <c r="I438" s="4" t="s">
        <v>1610</v>
      </c>
      <c r="J438" s="4" t="s">
        <v>489</v>
      </c>
      <c r="K438" s="4" t="s">
        <v>160</v>
      </c>
      <c r="L438" s="14" t="s">
        <v>245</v>
      </c>
      <c r="M438" s="14" t="s">
        <v>1024</v>
      </c>
      <c r="N438" s="14" t="str">
        <f t="shared" si="7"/>
        <v>62-33-22</v>
      </c>
      <c r="O438" s="4" t="s">
        <v>1613</v>
      </c>
      <c r="P438" s="4" t="s">
        <v>1614</v>
      </c>
      <c r="Q438" s="4" t="s">
        <v>936</v>
      </c>
      <c r="R438" s="4">
        <v>0.5</v>
      </c>
      <c r="S438" s="4">
        <v>1</v>
      </c>
      <c r="T438" s="4">
        <v>175</v>
      </c>
      <c r="W438" s="15">
        <v>42605</v>
      </c>
      <c r="AA438" s="15">
        <v>42605</v>
      </c>
      <c r="AF438" s="4" t="s">
        <v>1565</v>
      </c>
    </row>
    <row r="439" spans="1:32" x14ac:dyDescent="0.25">
      <c r="A439" s="4" t="s">
        <v>84</v>
      </c>
      <c r="B439" s="4" t="s">
        <v>1770</v>
      </c>
      <c r="C439" s="4" t="s">
        <v>1770</v>
      </c>
      <c r="D439" s="4" t="s">
        <v>540</v>
      </c>
      <c r="E439" s="4" t="s">
        <v>2214</v>
      </c>
      <c r="F439" s="4" t="s">
        <v>319</v>
      </c>
      <c r="G439" s="4" t="s">
        <v>5</v>
      </c>
      <c r="H439" s="4" t="s">
        <v>1718</v>
      </c>
      <c r="I439" s="4" t="s">
        <v>1565</v>
      </c>
      <c r="J439" s="4" t="s">
        <v>90</v>
      </c>
      <c r="K439" s="4" t="s">
        <v>160</v>
      </c>
      <c r="L439" s="14" t="s">
        <v>1490</v>
      </c>
      <c r="M439" s="14" t="s">
        <v>134</v>
      </c>
      <c r="N439" s="14" t="str">
        <f t="shared" si="7"/>
        <v>25-A-21A</v>
      </c>
      <c r="O439" s="4" t="s">
        <v>614</v>
      </c>
      <c r="P439" s="4" t="s">
        <v>2215</v>
      </c>
      <c r="Q439" s="4" t="s">
        <v>993</v>
      </c>
      <c r="R439" s="4">
        <v>9.84</v>
      </c>
      <c r="S439" s="6">
        <v>1</v>
      </c>
      <c r="T439" s="4">
        <v>175</v>
      </c>
      <c r="U439" s="3"/>
      <c r="W439" s="15">
        <v>42605</v>
      </c>
      <c r="AA439" s="15">
        <v>42605</v>
      </c>
      <c r="AD439" s="3"/>
      <c r="AE439" s="3"/>
      <c r="AF439" s="4" t="s">
        <v>1565</v>
      </c>
    </row>
    <row r="440" spans="1:32" x14ac:dyDescent="0.25">
      <c r="A440" s="4" t="s">
        <v>1190</v>
      </c>
      <c r="B440" s="4" t="s">
        <v>2211</v>
      </c>
      <c r="C440" s="4" t="s">
        <v>2216</v>
      </c>
      <c r="D440" s="4" t="s">
        <v>2217</v>
      </c>
      <c r="E440" s="4" t="s">
        <v>2218</v>
      </c>
      <c r="F440" s="4" t="s">
        <v>2219</v>
      </c>
      <c r="G440" s="4" t="s">
        <v>5</v>
      </c>
      <c r="H440" s="4" t="s">
        <v>2220</v>
      </c>
      <c r="I440" s="4" t="s">
        <v>2221</v>
      </c>
      <c r="J440" s="4" t="s">
        <v>151</v>
      </c>
      <c r="K440" s="4" t="s">
        <v>91</v>
      </c>
      <c r="L440" s="14" t="s">
        <v>376</v>
      </c>
      <c r="M440" s="14" t="s">
        <v>790</v>
      </c>
      <c r="N440" s="14" t="str">
        <f t="shared" si="7"/>
        <v>76-A-42</v>
      </c>
      <c r="O440" s="4" t="s">
        <v>1422</v>
      </c>
      <c r="P440" s="4" t="s">
        <v>2213</v>
      </c>
      <c r="Q440" s="4" t="s">
        <v>4</v>
      </c>
      <c r="R440" s="4">
        <v>0.05</v>
      </c>
      <c r="T440" s="4">
        <v>300</v>
      </c>
      <c r="U440" s="3"/>
      <c r="W440" s="15">
        <v>42572</v>
      </c>
      <c r="X440" s="16">
        <v>42592</v>
      </c>
      <c r="Y440" s="16">
        <v>42604</v>
      </c>
      <c r="AA440" s="15">
        <v>42604</v>
      </c>
      <c r="AD440" s="3"/>
      <c r="AE440" s="3"/>
      <c r="AF440" s="4" t="s">
        <v>1565</v>
      </c>
    </row>
    <row r="441" spans="1:32" x14ac:dyDescent="0.25">
      <c r="A441" s="4" t="s">
        <v>663</v>
      </c>
      <c r="B441" s="4" t="s">
        <v>2222</v>
      </c>
      <c r="C441" s="4" t="s">
        <v>2223</v>
      </c>
      <c r="D441" s="4" t="s">
        <v>454</v>
      </c>
      <c r="E441" s="4" t="s">
        <v>2224</v>
      </c>
      <c r="F441" s="4" t="s">
        <v>123</v>
      </c>
      <c r="G441" s="4" t="s">
        <v>5</v>
      </c>
      <c r="H441" s="4" t="s">
        <v>1461</v>
      </c>
      <c r="I441" s="4" t="s">
        <v>2225</v>
      </c>
      <c r="J441" s="4" t="s">
        <v>90</v>
      </c>
      <c r="K441" s="4" t="s">
        <v>91</v>
      </c>
      <c r="L441" s="14" t="s">
        <v>229</v>
      </c>
      <c r="M441" s="14" t="s">
        <v>1584</v>
      </c>
      <c r="N441" s="14" t="str">
        <f t="shared" si="7"/>
        <v>89-8-1E</v>
      </c>
      <c r="O441" s="4" t="s">
        <v>2226</v>
      </c>
      <c r="P441" s="4" t="s">
        <v>2227</v>
      </c>
      <c r="Q441" s="4" t="s">
        <v>4</v>
      </c>
      <c r="R441" s="4">
        <v>2.6</v>
      </c>
      <c r="S441" s="3"/>
      <c r="T441" s="4">
        <v>300</v>
      </c>
      <c r="W441" s="15">
        <v>42572</v>
      </c>
      <c r="X441" s="16">
        <v>42592</v>
      </c>
      <c r="Y441" s="16">
        <v>42604</v>
      </c>
      <c r="AA441" s="15">
        <v>42604</v>
      </c>
      <c r="AF441" s="4" t="s">
        <v>1565</v>
      </c>
    </row>
    <row r="442" spans="1:32" x14ac:dyDescent="0.25">
      <c r="A442" s="4" t="s">
        <v>84</v>
      </c>
      <c r="B442" s="4" t="s">
        <v>1977</v>
      </c>
      <c r="C442" s="4" t="s">
        <v>1977</v>
      </c>
      <c r="D442" s="4" t="s">
        <v>2228</v>
      </c>
      <c r="E442" s="4" t="s">
        <v>2229</v>
      </c>
      <c r="F442" s="4" t="s">
        <v>220</v>
      </c>
      <c r="G442" s="4" t="s">
        <v>5</v>
      </c>
      <c r="H442" s="4" t="s">
        <v>758</v>
      </c>
      <c r="I442" s="4" t="s">
        <v>1565</v>
      </c>
      <c r="J442" s="4" t="s">
        <v>90</v>
      </c>
      <c r="K442" s="4" t="s">
        <v>160</v>
      </c>
      <c r="L442" s="14" t="s">
        <v>355</v>
      </c>
      <c r="M442" s="14" t="s">
        <v>2230</v>
      </c>
      <c r="N442" s="14" t="str">
        <f t="shared" si="7"/>
        <v>26-A-16/14</v>
      </c>
      <c r="O442" s="4" t="s">
        <v>614</v>
      </c>
      <c r="P442" s="4" t="s">
        <v>1954</v>
      </c>
      <c r="Q442" s="4" t="s">
        <v>993</v>
      </c>
      <c r="R442" s="4">
        <v>6.04</v>
      </c>
      <c r="S442" s="6">
        <v>1</v>
      </c>
      <c r="T442" s="4">
        <v>225</v>
      </c>
      <c r="U442" s="3"/>
      <c r="W442" s="15">
        <v>42591</v>
      </c>
      <c r="AA442" s="15">
        <v>42591</v>
      </c>
      <c r="AD442" s="3"/>
      <c r="AE442" s="3"/>
      <c r="AF442" s="4" t="s">
        <v>2231</v>
      </c>
    </row>
    <row r="443" spans="1:32" x14ac:dyDescent="0.25">
      <c r="A443" s="4" t="s">
        <v>84</v>
      </c>
      <c r="B443" s="4" t="s">
        <v>258</v>
      </c>
      <c r="C443" s="4" t="s">
        <v>258</v>
      </c>
      <c r="D443" s="4" t="s">
        <v>1553</v>
      </c>
      <c r="E443" s="4" t="s">
        <v>2232</v>
      </c>
      <c r="F443" s="4" t="s">
        <v>89</v>
      </c>
      <c r="G443" s="4" t="s">
        <v>5</v>
      </c>
      <c r="H443" s="4" t="s">
        <v>1561</v>
      </c>
      <c r="I443" s="4" t="s">
        <v>2233</v>
      </c>
      <c r="J443" s="4" t="s">
        <v>90</v>
      </c>
      <c r="K443" s="4" t="s">
        <v>91</v>
      </c>
      <c r="L443" s="14" t="s">
        <v>2234</v>
      </c>
      <c r="M443" s="14" t="s">
        <v>679</v>
      </c>
      <c r="N443" s="14" t="str">
        <f t="shared" si="7"/>
        <v>93-A-24</v>
      </c>
      <c r="O443" s="4" t="s">
        <v>971</v>
      </c>
      <c r="P443" s="4" t="s">
        <v>2235</v>
      </c>
      <c r="Q443" s="4" t="s">
        <v>993</v>
      </c>
      <c r="R443" s="4">
        <v>7</v>
      </c>
      <c r="S443" s="4">
        <v>1</v>
      </c>
      <c r="T443" s="4">
        <v>175</v>
      </c>
      <c r="W443" s="15">
        <v>42583</v>
      </c>
      <c r="AA443" s="15">
        <v>42585</v>
      </c>
      <c r="AF443" s="4" t="s">
        <v>1565</v>
      </c>
    </row>
    <row r="444" spans="1:32" x14ac:dyDescent="0.25">
      <c r="A444" s="4" t="s">
        <v>84</v>
      </c>
      <c r="B444" s="4" t="s">
        <v>2236</v>
      </c>
      <c r="C444" s="4" t="s">
        <v>2236</v>
      </c>
      <c r="D444" s="4" t="s">
        <v>540</v>
      </c>
      <c r="E444" s="4" t="s">
        <v>2237</v>
      </c>
      <c r="F444" s="4" t="s">
        <v>89</v>
      </c>
      <c r="G444" s="4" t="s">
        <v>5</v>
      </c>
      <c r="H444" s="4" t="s">
        <v>1561</v>
      </c>
      <c r="I444" s="4" t="s">
        <v>2238</v>
      </c>
      <c r="J444" s="4" t="s">
        <v>103</v>
      </c>
      <c r="K444" s="4" t="s">
        <v>113</v>
      </c>
      <c r="L444" s="14" t="s">
        <v>114</v>
      </c>
      <c r="M444" s="14" t="s">
        <v>2239</v>
      </c>
      <c r="N444" s="14" t="str">
        <f t="shared" si="7"/>
        <v>34-5-2</v>
      </c>
      <c r="O444" s="4" t="s">
        <v>2240</v>
      </c>
      <c r="P444" s="4" t="s">
        <v>2241</v>
      </c>
      <c r="Q444" s="4" t="s">
        <v>205</v>
      </c>
      <c r="R444" s="4">
        <v>39.369999999999997</v>
      </c>
      <c r="S444" s="4">
        <v>1</v>
      </c>
      <c r="T444" s="4">
        <v>100</v>
      </c>
      <c r="W444" s="15">
        <v>42570</v>
      </c>
      <c r="X444" s="13"/>
      <c r="Y444" s="13"/>
      <c r="AA444" s="15">
        <v>42570</v>
      </c>
      <c r="AF444" s="4" t="s">
        <v>1565</v>
      </c>
    </row>
    <row r="445" spans="1:32" x14ac:dyDescent="0.25">
      <c r="A445" s="4" t="s">
        <v>84</v>
      </c>
      <c r="B445" s="4" t="s">
        <v>2242</v>
      </c>
      <c r="C445" s="4" t="s">
        <v>2242</v>
      </c>
      <c r="D445" s="4" t="s">
        <v>1331</v>
      </c>
      <c r="E445" s="4" t="s">
        <v>2243</v>
      </c>
      <c r="F445" s="4" t="s">
        <v>89</v>
      </c>
      <c r="G445" s="4" t="s">
        <v>5</v>
      </c>
      <c r="H445" s="4" t="s">
        <v>1561</v>
      </c>
      <c r="I445" s="4" t="s">
        <v>1565</v>
      </c>
      <c r="J445" s="4" t="s">
        <v>236</v>
      </c>
      <c r="K445" s="4" t="s">
        <v>91</v>
      </c>
      <c r="L445" s="14" t="s">
        <v>310</v>
      </c>
      <c r="M445" s="14" t="s">
        <v>2244</v>
      </c>
      <c r="N445" s="14" t="str">
        <f t="shared" si="7"/>
        <v>74-5-1C</v>
      </c>
      <c r="O445" s="4" t="s">
        <v>89</v>
      </c>
      <c r="P445" s="4" t="s">
        <v>1645</v>
      </c>
      <c r="Q445" s="4" t="s">
        <v>993</v>
      </c>
      <c r="R445" s="4">
        <v>11.48</v>
      </c>
      <c r="S445" s="4">
        <v>1</v>
      </c>
      <c r="T445" s="4">
        <v>175</v>
      </c>
      <c r="W445" s="15">
        <v>42537</v>
      </c>
      <c r="AA445" s="15">
        <v>42537</v>
      </c>
      <c r="AF445" s="4" t="s">
        <v>1565</v>
      </c>
    </row>
    <row r="446" spans="1:32" x14ac:dyDescent="0.25">
      <c r="A446" s="4" t="s">
        <v>84</v>
      </c>
      <c r="B446" s="4" t="s">
        <v>569</v>
      </c>
      <c r="C446" s="4" t="s">
        <v>569</v>
      </c>
      <c r="D446" s="4" t="s">
        <v>749</v>
      </c>
      <c r="E446" s="4" t="s">
        <v>2067</v>
      </c>
      <c r="F446" s="4" t="s">
        <v>89</v>
      </c>
      <c r="G446" s="4" t="s">
        <v>5</v>
      </c>
      <c r="H446" s="4" t="s">
        <v>1561</v>
      </c>
      <c r="I446" s="4" t="s">
        <v>1565</v>
      </c>
      <c r="J446" s="4" t="s">
        <v>261</v>
      </c>
      <c r="K446" s="4" t="s">
        <v>91</v>
      </c>
      <c r="L446" s="14" t="s">
        <v>152</v>
      </c>
      <c r="M446" s="14" t="s">
        <v>2245</v>
      </c>
      <c r="N446" s="14" t="str">
        <f t="shared" si="7"/>
        <v>75-A-76A</v>
      </c>
      <c r="O446" s="4" t="s">
        <v>89</v>
      </c>
      <c r="P446" s="4" t="s">
        <v>1565</v>
      </c>
      <c r="Q446" s="4" t="s">
        <v>205</v>
      </c>
      <c r="R446" s="4">
        <v>1.06</v>
      </c>
      <c r="S446" s="4">
        <v>1</v>
      </c>
      <c r="T446" s="4">
        <v>100</v>
      </c>
      <c r="W446" s="15">
        <v>42524</v>
      </c>
      <c r="AA446" s="15">
        <v>42524</v>
      </c>
      <c r="AF446" s="4" t="s">
        <v>1565</v>
      </c>
    </row>
    <row r="447" spans="1:32" x14ac:dyDescent="0.25">
      <c r="A447" s="4" t="s">
        <v>339</v>
      </c>
      <c r="B447" s="4" t="s">
        <v>2246</v>
      </c>
      <c r="C447" s="4" t="s">
        <v>2247</v>
      </c>
      <c r="D447" s="4" t="s">
        <v>2248</v>
      </c>
      <c r="E447" s="4" t="s">
        <v>2249</v>
      </c>
      <c r="F447" s="4" t="s">
        <v>990</v>
      </c>
      <c r="G447" s="4" t="s">
        <v>5</v>
      </c>
      <c r="H447" s="4" t="s">
        <v>1561</v>
      </c>
      <c r="I447" s="4" t="s">
        <v>2250</v>
      </c>
      <c r="J447" s="4" t="s">
        <v>90</v>
      </c>
      <c r="K447" s="4" t="s">
        <v>160</v>
      </c>
      <c r="L447" s="14" t="s">
        <v>789</v>
      </c>
      <c r="M447" s="14" t="s">
        <v>1632</v>
      </c>
      <c r="N447" s="14" t="str">
        <f t="shared" si="7"/>
        <v>38-4-1</v>
      </c>
      <c r="O447" s="4" t="s">
        <v>213</v>
      </c>
      <c r="P447" s="4" t="s">
        <v>2251</v>
      </c>
      <c r="Q447" s="4" t="s">
        <v>4</v>
      </c>
      <c r="R447" s="4">
        <v>3</v>
      </c>
      <c r="S447" s="3"/>
      <c r="T447" s="4">
        <v>0</v>
      </c>
      <c r="W447" s="15">
        <v>42489</v>
      </c>
      <c r="X447" s="16">
        <v>42513</v>
      </c>
      <c r="Y447" s="16">
        <v>42513</v>
      </c>
      <c r="AA447" s="15">
        <v>42513</v>
      </c>
      <c r="AF447" s="4" t="s">
        <v>2252</v>
      </c>
    </row>
    <row r="448" spans="1:32" x14ac:dyDescent="0.25">
      <c r="A448" s="4" t="s">
        <v>84</v>
      </c>
      <c r="B448" s="4" t="s">
        <v>2253</v>
      </c>
      <c r="C448" s="4" t="s">
        <v>2253</v>
      </c>
      <c r="D448" s="4" t="s">
        <v>2254</v>
      </c>
      <c r="E448" s="4" t="s">
        <v>2255</v>
      </c>
      <c r="F448" s="4" t="s">
        <v>2256</v>
      </c>
      <c r="G448" s="4" t="s">
        <v>432</v>
      </c>
      <c r="H448" s="4" t="s">
        <v>1565</v>
      </c>
      <c r="I448" s="4" t="s">
        <v>1565</v>
      </c>
      <c r="J448" s="4" t="s">
        <v>103</v>
      </c>
      <c r="K448" s="4" t="s">
        <v>113</v>
      </c>
      <c r="L448" s="14" t="s">
        <v>1902</v>
      </c>
      <c r="M448" s="14" t="s">
        <v>1648</v>
      </c>
      <c r="N448" s="14" t="str">
        <f t="shared" si="7"/>
        <v>45-A-19</v>
      </c>
      <c r="O448" s="4" t="s">
        <v>2257</v>
      </c>
      <c r="P448" s="4" t="s">
        <v>2258</v>
      </c>
      <c r="Q448" s="4" t="s">
        <v>993</v>
      </c>
      <c r="R448" s="4">
        <v>2.75</v>
      </c>
      <c r="S448" s="4">
        <v>1</v>
      </c>
      <c r="T448" s="4">
        <v>175</v>
      </c>
      <c r="W448" s="15">
        <v>42510</v>
      </c>
      <c r="AA448" s="15">
        <v>42510</v>
      </c>
      <c r="AF448" s="4" t="s">
        <v>1565</v>
      </c>
    </row>
    <row r="449" spans="1:32" x14ac:dyDescent="0.25">
      <c r="A449" s="4" t="s">
        <v>84</v>
      </c>
      <c r="B449" s="4" t="s">
        <v>1045</v>
      </c>
      <c r="C449" s="4" t="s">
        <v>2259</v>
      </c>
      <c r="D449" s="4" t="s">
        <v>1263</v>
      </c>
      <c r="E449" s="4" t="s">
        <v>2260</v>
      </c>
      <c r="F449" s="4" t="s">
        <v>213</v>
      </c>
      <c r="G449" s="4" t="s">
        <v>5</v>
      </c>
      <c r="H449" s="4" t="s">
        <v>1596</v>
      </c>
      <c r="I449" s="4" t="s">
        <v>2261</v>
      </c>
      <c r="J449" s="4" t="s">
        <v>90</v>
      </c>
      <c r="K449" s="4" t="s">
        <v>104</v>
      </c>
      <c r="L449" s="14" t="s">
        <v>595</v>
      </c>
      <c r="M449" s="14" t="s">
        <v>1051</v>
      </c>
      <c r="N449" s="14" t="str">
        <f t="shared" si="7"/>
        <v>51-3-1</v>
      </c>
      <c r="O449" s="4" t="s">
        <v>213</v>
      </c>
      <c r="P449" s="4" t="s">
        <v>1598</v>
      </c>
      <c r="Q449" s="4" t="s">
        <v>993</v>
      </c>
      <c r="R449" s="4">
        <v>11.27</v>
      </c>
      <c r="S449" s="6">
        <v>1</v>
      </c>
      <c r="T449" s="4">
        <v>175</v>
      </c>
      <c r="W449" s="15">
        <v>42509</v>
      </c>
      <c r="X449" s="13"/>
      <c r="Y449" s="13"/>
      <c r="AA449" s="15">
        <v>42509</v>
      </c>
      <c r="AF449" s="4" t="s">
        <v>1565</v>
      </c>
    </row>
    <row r="450" spans="1:32" x14ac:dyDescent="0.25">
      <c r="A450" s="4" t="s">
        <v>84</v>
      </c>
      <c r="B450" s="4" t="s">
        <v>1153</v>
      </c>
      <c r="C450" s="4" t="s">
        <v>1153</v>
      </c>
      <c r="D450" s="4" t="s">
        <v>1786</v>
      </c>
      <c r="E450" s="4" t="s">
        <v>1787</v>
      </c>
      <c r="F450" s="4" t="s">
        <v>220</v>
      </c>
      <c r="G450" s="4" t="s">
        <v>5</v>
      </c>
      <c r="H450" s="4" t="s">
        <v>758</v>
      </c>
      <c r="I450" s="4" t="s">
        <v>1565</v>
      </c>
      <c r="J450" s="4" t="s">
        <v>90</v>
      </c>
      <c r="K450" s="4" t="s">
        <v>160</v>
      </c>
      <c r="L450" s="14" t="s">
        <v>659</v>
      </c>
      <c r="M450" s="14" t="s">
        <v>2262</v>
      </c>
      <c r="N450" s="14" t="str">
        <f t="shared" si="7"/>
        <v>27-A-24/28</v>
      </c>
      <c r="O450" s="4" t="s">
        <v>220</v>
      </c>
      <c r="P450" s="4" t="s">
        <v>761</v>
      </c>
      <c r="Q450" s="4" t="s">
        <v>205</v>
      </c>
      <c r="R450" s="4">
        <v>53.96</v>
      </c>
      <c r="S450" s="4">
        <v>1</v>
      </c>
      <c r="T450" s="4">
        <v>100</v>
      </c>
      <c r="W450" s="15">
        <v>42506</v>
      </c>
      <c r="AA450" s="15">
        <v>42506</v>
      </c>
      <c r="AF450" s="4" t="s">
        <v>1565</v>
      </c>
    </row>
    <row r="451" spans="1:32" x14ac:dyDescent="0.25">
      <c r="A451" s="4" t="s">
        <v>84</v>
      </c>
      <c r="B451" s="4" t="s">
        <v>598</v>
      </c>
      <c r="C451" s="4" t="s">
        <v>598</v>
      </c>
      <c r="D451" s="4" t="s">
        <v>2263</v>
      </c>
      <c r="E451" s="4" t="s">
        <v>2264</v>
      </c>
      <c r="F451" s="4" t="s">
        <v>178</v>
      </c>
      <c r="G451" s="4" t="s">
        <v>5</v>
      </c>
      <c r="H451" s="4" t="s">
        <v>1680</v>
      </c>
      <c r="I451" s="4" t="s">
        <v>2265</v>
      </c>
      <c r="J451" s="4" t="s">
        <v>90</v>
      </c>
      <c r="K451" s="4" t="s">
        <v>124</v>
      </c>
      <c r="L451" s="14" t="s">
        <v>601</v>
      </c>
      <c r="M451" s="14" t="s">
        <v>2239</v>
      </c>
      <c r="N451" s="14" t="str">
        <f t="shared" ref="N451:N514" si="8">L451&amp;"-"&amp;M451</f>
        <v>105-5-2</v>
      </c>
      <c r="O451" s="4" t="s">
        <v>178</v>
      </c>
      <c r="P451" s="4" t="s">
        <v>2266</v>
      </c>
      <c r="Q451" s="4" t="s">
        <v>205</v>
      </c>
      <c r="R451" s="4">
        <v>2.25</v>
      </c>
      <c r="S451" s="6">
        <v>1</v>
      </c>
      <c r="T451" s="4">
        <v>100</v>
      </c>
      <c r="W451" s="15">
        <v>42494</v>
      </c>
      <c r="Z451" s="13"/>
      <c r="AA451" s="15">
        <v>42495</v>
      </c>
      <c r="AF451" s="4" t="s">
        <v>1565</v>
      </c>
    </row>
    <row r="452" spans="1:32" x14ac:dyDescent="0.25">
      <c r="A452" s="4" t="s">
        <v>84</v>
      </c>
      <c r="B452" s="4" t="s">
        <v>2267</v>
      </c>
      <c r="C452" s="4" t="s">
        <v>2268</v>
      </c>
      <c r="D452" s="4" t="s">
        <v>2269</v>
      </c>
      <c r="E452" s="4" t="s">
        <v>2270</v>
      </c>
      <c r="F452" s="4" t="s">
        <v>123</v>
      </c>
      <c r="G452" s="4" t="s">
        <v>5</v>
      </c>
      <c r="H452" s="4" t="s">
        <v>1461</v>
      </c>
      <c r="I452" s="4" t="s">
        <v>1565</v>
      </c>
      <c r="J452" s="4" t="s">
        <v>90</v>
      </c>
      <c r="K452" s="4" t="s">
        <v>104</v>
      </c>
      <c r="L452" s="14" t="s">
        <v>521</v>
      </c>
      <c r="M452" s="14" t="s">
        <v>1871</v>
      </c>
      <c r="N452" s="14" t="str">
        <f t="shared" si="8"/>
        <v>64-A-43</v>
      </c>
      <c r="O452" s="4" t="s">
        <v>2271</v>
      </c>
      <c r="P452" s="4" t="s">
        <v>2272</v>
      </c>
      <c r="Q452" s="4" t="s">
        <v>205</v>
      </c>
      <c r="R452" s="4">
        <v>8.3000000000000007</v>
      </c>
      <c r="S452" s="6">
        <v>1</v>
      </c>
      <c r="T452" s="4">
        <v>100</v>
      </c>
      <c r="U452" s="3"/>
      <c r="W452" s="15">
        <v>42492</v>
      </c>
      <c r="AA452" s="15">
        <v>42494</v>
      </c>
      <c r="AD452" s="3"/>
      <c r="AE452" s="3"/>
      <c r="AF452" s="4" t="s">
        <v>1565</v>
      </c>
    </row>
    <row r="453" spans="1:32" x14ac:dyDescent="0.25">
      <c r="A453" s="4" t="s">
        <v>84</v>
      </c>
      <c r="B453" s="4" t="s">
        <v>980</v>
      </c>
      <c r="C453" s="4" t="s">
        <v>980</v>
      </c>
      <c r="D453" s="4" t="s">
        <v>981</v>
      </c>
      <c r="E453" s="4" t="s">
        <v>2273</v>
      </c>
      <c r="F453" s="4" t="s">
        <v>89</v>
      </c>
      <c r="G453" s="4" t="s">
        <v>5</v>
      </c>
      <c r="H453" s="4" t="s">
        <v>1561</v>
      </c>
      <c r="I453" s="4" t="s">
        <v>1565</v>
      </c>
      <c r="J453" s="4" t="s">
        <v>90</v>
      </c>
      <c r="K453" s="4" t="s">
        <v>113</v>
      </c>
      <c r="L453" s="14" t="s">
        <v>189</v>
      </c>
      <c r="M453" s="14" t="s">
        <v>2274</v>
      </c>
      <c r="N453" s="14" t="str">
        <f t="shared" si="8"/>
        <v>59-A-26</v>
      </c>
      <c r="O453" s="4" t="s">
        <v>1427</v>
      </c>
      <c r="P453" s="4" t="s">
        <v>2275</v>
      </c>
      <c r="Q453" s="4" t="s">
        <v>205</v>
      </c>
      <c r="R453" s="4">
        <v>2.08</v>
      </c>
      <c r="S453" s="6">
        <v>1</v>
      </c>
      <c r="T453" s="4">
        <v>100</v>
      </c>
      <c r="W453" s="15">
        <v>42493</v>
      </c>
      <c r="X453" s="13"/>
      <c r="Y453" s="13"/>
      <c r="AA453" s="15">
        <v>42493</v>
      </c>
      <c r="AF453" s="4" t="s">
        <v>1565</v>
      </c>
    </row>
    <row r="454" spans="1:32" x14ac:dyDescent="0.25">
      <c r="A454" s="4" t="s">
        <v>663</v>
      </c>
      <c r="B454" s="4" t="s">
        <v>2276</v>
      </c>
      <c r="C454" s="4" t="s">
        <v>2277</v>
      </c>
      <c r="D454" s="4" t="s">
        <v>454</v>
      </c>
      <c r="E454" s="4" t="s">
        <v>2278</v>
      </c>
      <c r="F454" s="4" t="s">
        <v>1508</v>
      </c>
      <c r="G454" s="4" t="s">
        <v>5</v>
      </c>
      <c r="H454" s="4" t="s">
        <v>1792</v>
      </c>
      <c r="I454" s="4" t="s">
        <v>2279</v>
      </c>
      <c r="J454" s="4" t="s">
        <v>261</v>
      </c>
      <c r="K454" s="4" t="s">
        <v>124</v>
      </c>
      <c r="L454" s="14" t="s">
        <v>469</v>
      </c>
      <c r="M454" s="14" t="s">
        <v>2280</v>
      </c>
      <c r="N454" s="14" t="str">
        <f t="shared" si="8"/>
        <v>108A1-1-8-20/22</v>
      </c>
      <c r="O454" s="4" t="s">
        <v>1508</v>
      </c>
      <c r="P454" s="4" t="s">
        <v>2281</v>
      </c>
      <c r="Q454" s="4" t="s">
        <v>4</v>
      </c>
      <c r="R454" s="4">
        <v>0.25</v>
      </c>
      <c r="T454" s="4">
        <v>300</v>
      </c>
      <c r="U454" s="3"/>
      <c r="W454" s="15">
        <v>42438</v>
      </c>
      <c r="X454" s="16">
        <v>42473</v>
      </c>
      <c r="Y454" s="16">
        <v>42485</v>
      </c>
      <c r="AA454" s="15">
        <v>42485</v>
      </c>
      <c r="AD454" s="3"/>
      <c r="AE454" s="3"/>
      <c r="AF454" s="4" t="s">
        <v>2282</v>
      </c>
    </row>
    <row r="455" spans="1:32" x14ac:dyDescent="0.25">
      <c r="A455" s="4" t="s">
        <v>663</v>
      </c>
      <c r="B455" s="4" t="s">
        <v>2276</v>
      </c>
      <c r="C455" s="4" t="s">
        <v>2277</v>
      </c>
      <c r="D455" s="4" t="s">
        <v>454</v>
      </c>
      <c r="E455" s="4" t="s">
        <v>2278</v>
      </c>
      <c r="F455" s="4" t="s">
        <v>1508</v>
      </c>
      <c r="G455" s="4" t="s">
        <v>5</v>
      </c>
      <c r="H455" s="4" t="s">
        <v>1792</v>
      </c>
      <c r="I455" s="4" t="s">
        <v>2279</v>
      </c>
      <c r="J455" s="4" t="s">
        <v>261</v>
      </c>
      <c r="K455" s="4" t="s">
        <v>124</v>
      </c>
      <c r="L455" s="14" t="s">
        <v>469</v>
      </c>
      <c r="M455" s="14" t="s">
        <v>2280</v>
      </c>
      <c r="N455" s="14" t="str">
        <f t="shared" si="8"/>
        <v>108A1-1-8-20/22</v>
      </c>
      <c r="O455" s="4" t="s">
        <v>1508</v>
      </c>
      <c r="P455" s="4" t="s">
        <v>2281</v>
      </c>
      <c r="Q455" s="4" t="s">
        <v>1341</v>
      </c>
      <c r="R455" s="4">
        <v>0.25</v>
      </c>
      <c r="S455" s="3"/>
      <c r="T455" s="4">
        <v>300</v>
      </c>
      <c r="W455" s="15">
        <v>42438</v>
      </c>
      <c r="X455" s="16">
        <v>42473</v>
      </c>
      <c r="Y455" s="16">
        <v>42485</v>
      </c>
      <c r="AA455" s="15">
        <v>42485</v>
      </c>
      <c r="AF455" s="4" t="s">
        <v>2283</v>
      </c>
    </row>
    <row r="456" spans="1:32" x14ac:dyDescent="0.25">
      <c r="A456" s="4" t="s">
        <v>84</v>
      </c>
      <c r="B456" s="4" t="s">
        <v>684</v>
      </c>
      <c r="C456" s="4" t="s">
        <v>684</v>
      </c>
      <c r="D456" s="4" t="s">
        <v>2284</v>
      </c>
      <c r="E456" s="4" t="s">
        <v>2285</v>
      </c>
      <c r="F456" s="4" t="s">
        <v>2286</v>
      </c>
      <c r="G456" s="4" t="s">
        <v>188</v>
      </c>
      <c r="H456" s="4" t="s">
        <v>2287</v>
      </c>
      <c r="I456" s="4" t="s">
        <v>2288</v>
      </c>
      <c r="J456" s="4" t="s">
        <v>103</v>
      </c>
      <c r="K456" s="4" t="s">
        <v>113</v>
      </c>
      <c r="L456" s="14" t="s">
        <v>1902</v>
      </c>
      <c r="M456" s="14" t="s">
        <v>2274</v>
      </c>
      <c r="N456" s="14" t="str">
        <f t="shared" si="8"/>
        <v>45-A-26</v>
      </c>
      <c r="O456" s="4" t="s">
        <v>2257</v>
      </c>
      <c r="P456" s="4" t="s">
        <v>2258</v>
      </c>
      <c r="Q456" s="4" t="s">
        <v>205</v>
      </c>
      <c r="R456" s="4">
        <v>55.57</v>
      </c>
      <c r="S456" s="3"/>
      <c r="T456" s="4">
        <v>100</v>
      </c>
      <c r="W456" s="15">
        <v>42461</v>
      </c>
      <c r="AA456" s="15">
        <v>42461</v>
      </c>
      <c r="AF456" s="4" t="s">
        <v>1565</v>
      </c>
    </row>
    <row r="457" spans="1:32" x14ac:dyDescent="0.25">
      <c r="A457" s="4" t="s">
        <v>1190</v>
      </c>
      <c r="B457" s="4" t="s">
        <v>1292</v>
      </c>
      <c r="C457" s="4" t="s">
        <v>2024</v>
      </c>
      <c r="D457" s="4" t="s">
        <v>1013</v>
      </c>
      <c r="E457" s="4" t="s">
        <v>2025</v>
      </c>
      <c r="F457" s="4" t="s">
        <v>2026</v>
      </c>
      <c r="G457" s="4" t="s">
        <v>5</v>
      </c>
      <c r="H457" s="4" t="s">
        <v>2027</v>
      </c>
      <c r="I457" s="4" t="s">
        <v>2028</v>
      </c>
      <c r="J457" s="4" t="s">
        <v>90</v>
      </c>
      <c r="K457" s="4" t="s">
        <v>113</v>
      </c>
      <c r="L457" s="14" t="s">
        <v>169</v>
      </c>
      <c r="M457" s="14" t="s">
        <v>1296</v>
      </c>
      <c r="N457" s="14" t="str">
        <f t="shared" si="8"/>
        <v>47-A-50</v>
      </c>
      <c r="O457" s="4" t="s">
        <v>610</v>
      </c>
      <c r="P457" s="4" t="s">
        <v>1466</v>
      </c>
      <c r="Q457" s="4" t="s">
        <v>4</v>
      </c>
      <c r="R457" s="4">
        <v>15.24</v>
      </c>
      <c r="S457" s="3"/>
      <c r="T457" s="4">
        <v>300</v>
      </c>
      <c r="W457" s="15">
        <v>42419</v>
      </c>
      <c r="X457" s="16">
        <v>42438</v>
      </c>
      <c r="Y457" s="16">
        <v>42457</v>
      </c>
      <c r="AA457" s="15">
        <v>42457</v>
      </c>
      <c r="AF457" s="4" t="s">
        <v>2289</v>
      </c>
    </row>
    <row r="458" spans="1:32" x14ac:dyDescent="0.25">
      <c r="A458" s="4" t="s">
        <v>2173</v>
      </c>
      <c r="B458" s="4" t="s">
        <v>2290</v>
      </c>
      <c r="C458" s="4" t="s">
        <v>2290</v>
      </c>
      <c r="D458" s="4" t="s">
        <v>2291</v>
      </c>
      <c r="E458" s="4" t="s">
        <v>2292</v>
      </c>
      <c r="F458" s="4" t="s">
        <v>89</v>
      </c>
      <c r="G458" s="4" t="s">
        <v>5</v>
      </c>
      <c r="H458" s="4" t="s">
        <v>1561</v>
      </c>
      <c r="I458" s="4" t="s">
        <v>2293</v>
      </c>
      <c r="J458" s="4" t="s">
        <v>261</v>
      </c>
      <c r="K458" s="4" t="s">
        <v>160</v>
      </c>
      <c r="L458" s="14" t="s">
        <v>262</v>
      </c>
      <c r="M458" s="14" t="s">
        <v>2294</v>
      </c>
      <c r="N458" s="14" t="str">
        <f t="shared" si="8"/>
        <v>62A-1-1A</v>
      </c>
      <c r="O458" s="4" t="s">
        <v>2295</v>
      </c>
      <c r="P458" s="4" t="s">
        <v>1614</v>
      </c>
      <c r="Q458" s="4" t="s">
        <v>3</v>
      </c>
      <c r="R458" s="4">
        <v>6.32</v>
      </c>
      <c r="S458" s="3"/>
      <c r="T458" s="4">
        <v>360</v>
      </c>
      <c r="W458" s="15">
        <v>42397</v>
      </c>
      <c r="X458" s="16">
        <v>42438</v>
      </c>
      <c r="Y458" s="16">
        <v>42457</v>
      </c>
      <c r="AA458" s="15">
        <v>42457</v>
      </c>
      <c r="AF458" s="4" t="s">
        <v>1565</v>
      </c>
    </row>
    <row r="459" spans="1:32" x14ac:dyDescent="0.25">
      <c r="A459" s="4" t="s">
        <v>84</v>
      </c>
      <c r="B459" s="4" t="s">
        <v>2296</v>
      </c>
      <c r="C459" s="4" t="s">
        <v>2296</v>
      </c>
      <c r="D459" s="4" t="s">
        <v>1459</v>
      </c>
      <c r="E459" s="4" t="s">
        <v>2297</v>
      </c>
      <c r="F459" s="4" t="s">
        <v>141</v>
      </c>
      <c r="G459" s="4" t="s">
        <v>5</v>
      </c>
      <c r="H459" s="4" t="s">
        <v>1574</v>
      </c>
      <c r="I459" s="4" t="s">
        <v>1565</v>
      </c>
      <c r="J459" s="4" t="s">
        <v>90</v>
      </c>
      <c r="K459" s="4" t="s">
        <v>124</v>
      </c>
      <c r="L459" s="14" t="s">
        <v>542</v>
      </c>
      <c r="M459" s="14" t="s">
        <v>1225</v>
      </c>
      <c r="N459" s="14" t="str">
        <f t="shared" si="8"/>
        <v>97-7-1</v>
      </c>
      <c r="O459" s="4" t="s">
        <v>1372</v>
      </c>
      <c r="P459" s="4" t="s">
        <v>2298</v>
      </c>
      <c r="Q459" s="4" t="s">
        <v>993</v>
      </c>
      <c r="R459" s="4">
        <v>4.2</v>
      </c>
      <c r="S459" s="4">
        <v>1</v>
      </c>
      <c r="T459" s="4">
        <v>175</v>
      </c>
      <c r="W459" s="15">
        <v>42411</v>
      </c>
      <c r="AA459" s="15">
        <v>42411</v>
      </c>
      <c r="AF459" s="4" t="s">
        <v>1565</v>
      </c>
    </row>
    <row r="460" spans="1:32" x14ac:dyDescent="0.25">
      <c r="A460" s="4" t="s">
        <v>663</v>
      </c>
      <c r="B460" s="4" t="s">
        <v>2299</v>
      </c>
      <c r="C460" s="4" t="s">
        <v>2299</v>
      </c>
      <c r="D460" s="4" t="s">
        <v>2291</v>
      </c>
      <c r="E460" s="4" t="s">
        <v>2300</v>
      </c>
      <c r="F460" s="4" t="s">
        <v>178</v>
      </c>
      <c r="G460" s="4" t="s">
        <v>5</v>
      </c>
      <c r="H460" s="4" t="s">
        <v>1680</v>
      </c>
      <c r="I460" s="4" t="s">
        <v>2301</v>
      </c>
      <c r="J460" s="4" t="s">
        <v>236</v>
      </c>
      <c r="K460" s="4" t="s">
        <v>124</v>
      </c>
      <c r="L460" s="14" t="s">
        <v>687</v>
      </c>
      <c r="M460" s="14" t="s">
        <v>2302</v>
      </c>
      <c r="N460" s="14" t="str">
        <f t="shared" si="8"/>
        <v>106-12-3A/3D</v>
      </c>
      <c r="O460" s="4" t="s">
        <v>178</v>
      </c>
      <c r="P460" s="4" t="s">
        <v>1589</v>
      </c>
      <c r="Q460" s="4" t="s">
        <v>1341</v>
      </c>
      <c r="R460" s="4">
        <v>15.11</v>
      </c>
      <c r="T460" s="4">
        <v>450</v>
      </c>
      <c r="U460" s="3"/>
      <c r="W460" s="15">
        <v>42358</v>
      </c>
      <c r="X460" s="16">
        <v>42382</v>
      </c>
      <c r="Y460" s="16">
        <v>42394</v>
      </c>
      <c r="AA460" s="15">
        <v>42394</v>
      </c>
      <c r="AD460" s="3"/>
      <c r="AE460" s="3"/>
      <c r="AF460" s="4" t="s">
        <v>2303</v>
      </c>
    </row>
    <row r="461" spans="1:32" x14ac:dyDescent="0.25">
      <c r="A461" s="4" t="s">
        <v>663</v>
      </c>
      <c r="B461" s="4" t="s">
        <v>2304</v>
      </c>
      <c r="C461" s="4" t="s">
        <v>2305</v>
      </c>
      <c r="D461" s="4" t="s">
        <v>2306</v>
      </c>
      <c r="E461" s="4" t="s">
        <v>2307</v>
      </c>
      <c r="F461" s="4" t="s">
        <v>89</v>
      </c>
      <c r="G461" s="4" t="s">
        <v>5</v>
      </c>
      <c r="H461" s="4" t="s">
        <v>1561</v>
      </c>
      <c r="I461" s="4" t="s">
        <v>2308</v>
      </c>
      <c r="J461" s="4" t="s">
        <v>2050</v>
      </c>
      <c r="K461" s="4" t="s">
        <v>113</v>
      </c>
      <c r="L461" s="14" t="s">
        <v>245</v>
      </c>
      <c r="M461" s="14" t="s">
        <v>1239</v>
      </c>
      <c r="N461" s="14" t="str">
        <f t="shared" si="8"/>
        <v>62-A-54B</v>
      </c>
      <c r="O461" s="4" t="s">
        <v>2309</v>
      </c>
      <c r="P461" s="4" t="s">
        <v>1589</v>
      </c>
      <c r="Q461" s="4" t="s">
        <v>1341</v>
      </c>
      <c r="R461" s="4">
        <v>2.37</v>
      </c>
      <c r="S461" s="3"/>
      <c r="T461" s="4">
        <v>0</v>
      </c>
      <c r="W461" s="15">
        <v>42358</v>
      </c>
      <c r="X461" s="15">
        <v>42382</v>
      </c>
      <c r="Y461" s="15">
        <v>42394</v>
      </c>
      <c r="AA461" s="15">
        <v>42394</v>
      </c>
      <c r="AF461" s="4" t="s">
        <v>2310</v>
      </c>
    </row>
    <row r="462" spans="1:32" x14ac:dyDescent="0.25">
      <c r="A462" s="4" t="s">
        <v>84</v>
      </c>
      <c r="B462" s="4" t="s">
        <v>2311</v>
      </c>
      <c r="C462" s="4" t="s">
        <v>2311</v>
      </c>
      <c r="D462" s="4" t="s">
        <v>2312</v>
      </c>
      <c r="E462" s="4" t="s">
        <v>2313</v>
      </c>
      <c r="F462" s="4" t="s">
        <v>89</v>
      </c>
      <c r="G462" s="4" t="s">
        <v>5</v>
      </c>
      <c r="H462" s="4" t="s">
        <v>1561</v>
      </c>
      <c r="I462" s="4" t="s">
        <v>2314</v>
      </c>
      <c r="J462" s="4" t="s">
        <v>90</v>
      </c>
      <c r="K462" s="4" t="s">
        <v>104</v>
      </c>
      <c r="L462" s="14" t="s">
        <v>423</v>
      </c>
      <c r="M462" s="14" t="s">
        <v>2315</v>
      </c>
      <c r="N462" s="14" t="str">
        <f t="shared" si="8"/>
        <v>39-31-1</v>
      </c>
      <c r="O462" s="4" t="s">
        <v>280</v>
      </c>
      <c r="P462" s="4" t="s">
        <v>1740</v>
      </c>
      <c r="Q462" s="4" t="s">
        <v>993</v>
      </c>
      <c r="R462" s="4">
        <v>3.14</v>
      </c>
      <c r="S462" s="6">
        <v>1</v>
      </c>
      <c r="T462" s="4">
        <v>175</v>
      </c>
      <c r="W462" s="15">
        <v>42389</v>
      </c>
      <c r="X462" s="13"/>
      <c r="Y462" s="13"/>
      <c r="AA462" s="15">
        <v>42389</v>
      </c>
      <c r="AF462" s="4" t="s">
        <v>1565</v>
      </c>
    </row>
    <row r="463" spans="1:32" x14ac:dyDescent="0.25">
      <c r="A463" s="4" t="s">
        <v>84</v>
      </c>
      <c r="B463" s="4" t="s">
        <v>2242</v>
      </c>
      <c r="C463" s="4" t="s">
        <v>2242</v>
      </c>
      <c r="D463" s="4" t="s">
        <v>2316</v>
      </c>
      <c r="E463" s="4" t="s">
        <v>2317</v>
      </c>
      <c r="F463" s="4" t="s">
        <v>89</v>
      </c>
      <c r="G463" s="4" t="s">
        <v>5</v>
      </c>
      <c r="H463" s="4" t="s">
        <v>1561</v>
      </c>
      <c r="I463" s="4" t="s">
        <v>1565</v>
      </c>
      <c r="J463" s="4" t="s">
        <v>90</v>
      </c>
      <c r="K463" s="4" t="s">
        <v>91</v>
      </c>
      <c r="L463" s="14" t="s">
        <v>590</v>
      </c>
      <c r="M463" s="14" t="s">
        <v>790</v>
      </c>
      <c r="N463" s="14" t="str">
        <f t="shared" si="8"/>
        <v>87-A-42</v>
      </c>
      <c r="O463" s="4" t="s">
        <v>1104</v>
      </c>
      <c r="P463" s="4" t="s">
        <v>2318</v>
      </c>
      <c r="Q463" s="4" t="s">
        <v>205</v>
      </c>
      <c r="R463" s="4">
        <v>3.74</v>
      </c>
      <c r="S463" s="4">
        <v>1</v>
      </c>
      <c r="T463" s="4">
        <v>100</v>
      </c>
      <c r="W463" s="15">
        <v>42373</v>
      </c>
      <c r="AA463" s="15">
        <v>42373</v>
      </c>
      <c r="AF463" s="4" t="s">
        <v>1565</v>
      </c>
    </row>
    <row r="464" spans="1:32" x14ac:dyDescent="0.25">
      <c r="A464" s="4" t="s">
        <v>84</v>
      </c>
      <c r="B464" s="4" t="s">
        <v>2319</v>
      </c>
      <c r="C464" s="4" t="s">
        <v>2319</v>
      </c>
      <c r="D464" s="4" t="s">
        <v>619</v>
      </c>
      <c r="E464" s="4" t="s">
        <v>2320</v>
      </c>
      <c r="F464" s="4" t="s">
        <v>89</v>
      </c>
      <c r="G464" s="4" t="s">
        <v>5</v>
      </c>
      <c r="H464" s="4" t="s">
        <v>1561</v>
      </c>
      <c r="I464" s="4" t="s">
        <v>1565</v>
      </c>
      <c r="J464" s="4" t="s">
        <v>90</v>
      </c>
      <c r="K464" s="4" t="s">
        <v>113</v>
      </c>
      <c r="L464" s="14" t="s">
        <v>310</v>
      </c>
      <c r="M464" s="14" t="s">
        <v>1491</v>
      </c>
      <c r="N464" s="14" t="str">
        <f t="shared" si="8"/>
        <v>74-A-1A</v>
      </c>
      <c r="O464" s="4" t="s">
        <v>1222</v>
      </c>
      <c r="P464" s="4" t="s">
        <v>2171</v>
      </c>
      <c r="Q464" s="4" t="s">
        <v>993</v>
      </c>
      <c r="R464" s="4">
        <v>11.23</v>
      </c>
      <c r="S464" s="6">
        <v>1</v>
      </c>
      <c r="T464" s="4">
        <v>175</v>
      </c>
      <c r="W464" s="15">
        <v>42368</v>
      </c>
      <c r="X464" s="13"/>
      <c r="Y464" s="13"/>
      <c r="AA464" s="15">
        <v>42368</v>
      </c>
      <c r="AF464" s="4" t="s">
        <v>1565</v>
      </c>
    </row>
    <row r="465" spans="1:32" x14ac:dyDescent="0.25">
      <c r="A465" s="4" t="s">
        <v>84</v>
      </c>
      <c r="B465" s="4" t="s">
        <v>2321</v>
      </c>
      <c r="C465" s="4" t="s">
        <v>1565</v>
      </c>
      <c r="D465" s="4" t="s">
        <v>1565</v>
      </c>
      <c r="E465" s="4" t="s">
        <v>2322</v>
      </c>
      <c r="F465" s="4" t="s">
        <v>2323</v>
      </c>
      <c r="G465" s="4" t="s">
        <v>5</v>
      </c>
      <c r="H465" s="4" t="s">
        <v>1565</v>
      </c>
      <c r="I465" s="4" t="s">
        <v>2324</v>
      </c>
      <c r="J465" s="4" t="s">
        <v>669</v>
      </c>
      <c r="K465" s="4" t="s">
        <v>124</v>
      </c>
      <c r="L465" s="14" t="s">
        <v>2325</v>
      </c>
      <c r="M465" s="14" t="s">
        <v>1432</v>
      </c>
      <c r="N465" s="14" t="str">
        <f t="shared" si="8"/>
        <v>108A3-2-3B</v>
      </c>
      <c r="O465" s="4" t="s">
        <v>2326</v>
      </c>
      <c r="P465" s="4" t="s">
        <v>1605</v>
      </c>
      <c r="Q465" s="4" t="s">
        <v>993</v>
      </c>
      <c r="R465" s="4">
        <v>2.91</v>
      </c>
      <c r="S465" s="6">
        <v>1</v>
      </c>
      <c r="T465" s="4">
        <v>175</v>
      </c>
      <c r="U465" s="3"/>
      <c r="W465" s="15">
        <v>42320</v>
      </c>
      <c r="AA465" s="15">
        <v>42320</v>
      </c>
      <c r="AD465" s="3"/>
      <c r="AE465" s="3"/>
      <c r="AF465" s="4" t="s">
        <v>1565</v>
      </c>
    </row>
    <row r="466" spans="1:32" x14ac:dyDescent="0.25">
      <c r="A466" s="4" t="s">
        <v>84</v>
      </c>
      <c r="B466" s="4" t="s">
        <v>2327</v>
      </c>
      <c r="C466" s="4" t="s">
        <v>2327</v>
      </c>
      <c r="D466" s="4" t="s">
        <v>2328</v>
      </c>
      <c r="E466" s="4" t="s">
        <v>2329</v>
      </c>
      <c r="F466" s="4" t="s">
        <v>123</v>
      </c>
      <c r="G466" s="4" t="s">
        <v>5</v>
      </c>
      <c r="H466" s="4" t="s">
        <v>1461</v>
      </c>
      <c r="I466" s="4" t="s">
        <v>2330</v>
      </c>
      <c r="J466" s="4" t="s">
        <v>236</v>
      </c>
      <c r="K466" s="4" t="s">
        <v>104</v>
      </c>
      <c r="L466" s="14" t="s">
        <v>277</v>
      </c>
      <c r="M466" s="14" t="s">
        <v>2331</v>
      </c>
      <c r="N466" s="14" t="str">
        <f t="shared" si="8"/>
        <v>77-9-3</v>
      </c>
      <c r="O466" s="4" t="s">
        <v>2332</v>
      </c>
      <c r="P466" s="4" t="s">
        <v>2333</v>
      </c>
      <c r="Q466" s="4" t="s">
        <v>205</v>
      </c>
      <c r="R466" s="4">
        <v>15</v>
      </c>
      <c r="S466" s="4">
        <v>2</v>
      </c>
      <c r="T466" s="4">
        <v>125</v>
      </c>
      <c r="W466" s="15">
        <v>42310</v>
      </c>
      <c r="AA466" s="15">
        <v>42311</v>
      </c>
      <c r="AF466" s="4" t="s">
        <v>1565</v>
      </c>
    </row>
    <row r="467" spans="1:32" x14ac:dyDescent="0.25">
      <c r="A467" s="4" t="s">
        <v>84</v>
      </c>
      <c r="B467" s="4" t="s">
        <v>2334</v>
      </c>
      <c r="C467" s="4" t="s">
        <v>2334</v>
      </c>
      <c r="D467" s="4" t="s">
        <v>2335</v>
      </c>
      <c r="E467" s="4" t="s">
        <v>2336</v>
      </c>
      <c r="F467" s="4" t="s">
        <v>123</v>
      </c>
      <c r="G467" s="4" t="s">
        <v>5</v>
      </c>
      <c r="H467" s="4" t="s">
        <v>1461</v>
      </c>
      <c r="I467" s="4" t="s">
        <v>2337</v>
      </c>
      <c r="J467" s="4" t="s">
        <v>90</v>
      </c>
      <c r="K467" s="4" t="s">
        <v>104</v>
      </c>
      <c r="L467" s="14" t="s">
        <v>277</v>
      </c>
      <c r="M467" s="14" t="s">
        <v>2338</v>
      </c>
      <c r="N467" s="14" t="str">
        <f t="shared" si="8"/>
        <v>77-A-18</v>
      </c>
      <c r="O467" s="4" t="s">
        <v>2339</v>
      </c>
      <c r="P467" s="4" t="s">
        <v>1577</v>
      </c>
      <c r="Q467" s="4" t="s">
        <v>993</v>
      </c>
      <c r="R467" s="4">
        <v>2.0299999999999998</v>
      </c>
      <c r="S467" s="4">
        <v>1</v>
      </c>
      <c r="T467" s="4">
        <v>175</v>
      </c>
      <c r="W467" s="15">
        <v>42299</v>
      </c>
      <c r="AA467" s="15">
        <v>42305</v>
      </c>
      <c r="AF467" s="4" t="s">
        <v>1565</v>
      </c>
    </row>
    <row r="468" spans="1:32" x14ac:dyDescent="0.25">
      <c r="A468" s="4" t="s">
        <v>84</v>
      </c>
      <c r="B468" s="4" t="s">
        <v>2340</v>
      </c>
      <c r="C468" s="4" t="s">
        <v>2340</v>
      </c>
      <c r="D468" s="4" t="s">
        <v>2341</v>
      </c>
      <c r="E468" s="4" t="s">
        <v>2342</v>
      </c>
      <c r="F468" s="4" t="s">
        <v>89</v>
      </c>
      <c r="G468" s="4" t="s">
        <v>5</v>
      </c>
      <c r="H468" s="4" t="s">
        <v>1561</v>
      </c>
      <c r="I468" s="4" t="s">
        <v>1565</v>
      </c>
      <c r="J468" s="4" t="s">
        <v>90</v>
      </c>
      <c r="K468" s="4" t="s">
        <v>91</v>
      </c>
      <c r="L468" s="14" t="s">
        <v>1338</v>
      </c>
      <c r="M468" s="14" t="s">
        <v>1448</v>
      </c>
      <c r="N468" s="14" t="str">
        <f t="shared" si="8"/>
        <v>72-A-21</v>
      </c>
      <c r="O468" s="4" t="s">
        <v>649</v>
      </c>
      <c r="P468" s="4" t="s">
        <v>1645</v>
      </c>
      <c r="Q468" s="4" t="s">
        <v>993</v>
      </c>
      <c r="R468" s="4">
        <v>2.0299999999999998</v>
      </c>
      <c r="S468" s="4">
        <v>1</v>
      </c>
      <c r="T468" s="4">
        <v>175</v>
      </c>
      <c r="W468" s="15">
        <v>42298</v>
      </c>
      <c r="AA468" s="15">
        <v>42298</v>
      </c>
      <c r="AF468" s="4" t="s">
        <v>1565</v>
      </c>
    </row>
    <row r="469" spans="1:32" x14ac:dyDescent="0.25">
      <c r="A469" s="4" t="s">
        <v>2173</v>
      </c>
      <c r="B469" s="4" t="s">
        <v>1497</v>
      </c>
      <c r="C469" s="4" t="s">
        <v>1497</v>
      </c>
      <c r="D469" s="4" t="s">
        <v>454</v>
      </c>
      <c r="E469" s="4" t="s">
        <v>1498</v>
      </c>
      <c r="F469" s="4" t="s">
        <v>89</v>
      </c>
      <c r="G469" s="4" t="s">
        <v>5</v>
      </c>
      <c r="H469" s="4" t="s">
        <v>1561</v>
      </c>
      <c r="I469" s="4" t="s">
        <v>2343</v>
      </c>
      <c r="J469" s="4" t="s">
        <v>261</v>
      </c>
      <c r="K469" s="4" t="s">
        <v>91</v>
      </c>
      <c r="L469" s="14" t="s">
        <v>310</v>
      </c>
      <c r="M469" s="14" t="s">
        <v>1499</v>
      </c>
      <c r="N469" s="14" t="str">
        <f t="shared" si="8"/>
        <v>74-A-56</v>
      </c>
      <c r="O469" s="4" t="s">
        <v>89</v>
      </c>
      <c r="P469" s="4" t="s">
        <v>1645</v>
      </c>
      <c r="Q469" s="4" t="s">
        <v>3</v>
      </c>
      <c r="R469" s="4">
        <v>74</v>
      </c>
      <c r="S469" s="3"/>
      <c r="T469" s="4">
        <v>300</v>
      </c>
      <c r="W469" s="15">
        <v>42241</v>
      </c>
      <c r="X469" s="16">
        <v>42256</v>
      </c>
      <c r="Y469" s="16">
        <v>42275</v>
      </c>
      <c r="AA469" s="15">
        <v>42275</v>
      </c>
      <c r="AF469" s="4" t="s">
        <v>2344</v>
      </c>
    </row>
    <row r="470" spans="1:32" x14ac:dyDescent="0.25">
      <c r="A470" s="4" t="s">
        <v>84</v>
      </c>
      <c r="B470" s="4" t="s">
        <v>2345</v>
      </c>
      <c r="C470" s="4" t="s">
        <v>2345</v>
      </c>
      <c r="D470" s="4" t="s">
        <v>581</v>
      </c>
      <c r="E470" s="4" t="s">
        <v>2346</v>
      </c>
      <c r="F470" s="4" t="s">
        <v>89</v>
      </c>
      <c r="G470" s="4" t="s">
        <v>5</v>
      </c>
      <c r="H470" s="4" t="s">
        <v>1561</v>
      </c>
      <c r="I470" s="4" t="s">
        <v>2347</v>
      </c>
      <c r="J470" s="4" t="s">
        <v>90</v>
      </c>
      <c r="K470" s="4" t="s">
        <v>113</v>
      </c>
      <c r="L470" s="14" t="s">
        <v>197</v>
      </c>
      <c r="M470" s="14" t="s">
        <v>2348</v>
      </c>
      <c r="N470" s="14" t="str">
        <f t="shared" si="8"/>
        <v>48-1-3A</v>
      </c>
      <c r="O470" s="4" t="s">
        <v>1443</v>
      </c>
      <c r="P470" s="4" t="s">
        <v>1721</v>
      </c>
      <c r="Q470" s="4" t="s">
        <v>993</v>
      </c>
      <c r="R470" s="4">
        <v>2.19</v>
      </c>
      <c r="S470" s="6">
        <v>1</v>
      </c>
      <c r="T470" s="4">
        <v>175</v>
      </c>
      <c r="U470" s="3"/>
      <c r="W470" s="15">
        <v>42250</v>
      </c>
      <c r="AA470" s="15">
        <v>42250</v>
      </c>
      <c r="AD470" s="3"/>
      <c r="AE470" s="3"/>
      <c r="AF470" s="4" t="s">
        <v>1565</v>
      </c>
    </row>
    <row r="471" spans="1:32" x14ac:dyDescent="0.25">
      <c r="A471" s="4" t="s">
        <v>84</v>
      </c>
      <c r="B471" s="4" t="s">
        <v>1211</v>
      </c>
      <c r="C471" s="4" t="s">
        <v>226</v>
      </c>
      <c r="D471" s="4" t="s">
        <v>932</v>
      </c>
      <c r="E471" s="4" t="s">
        <v>2349</v>
      </c>
      <c r="F471" s="4" t="s">
        <v>213</v>
      </c>
      <c r="G471" s="4" t="s">
        <v>5</v>
      </c>
      <c r="H471" s="4" t="s">
        <v>1596</v>
      </c>
      <c r="I471" s="4" t="s">
        <v>1565</v>
      </c>
      <c r="J471" s="4" t="s">
        <v>90</v>
      </c>
      <c r="K471" s="4" t="s">
        <v>104</v>
      </c>
      <c r="L471" s="14" t="s">
        <v>595</v>
      </c>
      <c r="M471" s="14" t="s">
        <v>2350</v>
      </c>
      <c r="N471" s="14" t="str">
        <f t="shared" si="8"/>
        <v>51-23-21</v>
      </c>
      <c r="O471" s="4" t="s">
        <v>2271</v>
      </c>
      <c r="P471" s="4" t="s">
        <v>1740</v>
      </c>
      <c r="Q471" s="4" t="s">
        <v>993</v>
      </c>
      <c r="R471" s="4">
        <v>2.36</v>
      </c>
      <c r="S471" s="4">
        <v>1</v>
      </c>
      <c r="T471" s="4">
        <v>175</v>
      </c>
      <c r="W471" s="15">
        <v>42248</v>
      </c>
      <c r="X471" s="13"/>
      <c r="Y471" s="13"/>
      <c r="AA471" s="15">
        <v>42248</v>
      </c>
      <c r="AF471" s="4" t="s">
        <v>1565</v>
      </c>
    </row>
    <row r="472" spans="1:32" x14ac:dyDescent="0.25">
      <c r="A472" s="4" t="s">
        <v>84</v>
      </c>
      <c r="B472" s="4" t="s">
        <v>1286</v>
      </c>
      <c r="C472" s="4" t="s">
        <v>1286</v>
      </c>
      <c r="D472" s="4" t="s">
        <v>1287</v>
      </c>
      <c r="E472" s="4" t="s">
        <v>1288</v>
      </c>
      <c r="F472" s="4" t="s">
        <v>178</v>
      </c>
      <c r="G472" s="4" t="s">
        <v>5</v>
      </c>
      <c r="H472" s="4" t="s">
        <v>1680</v>
      </c>
      <c r="I472" s="4" t="s">
        <v>2351</v>
      </c>
      <c r="J472" s="4" t="s">
        <v>90</v>
      </c>
      <c r="K472" s="4" t="s">
        <v>113</v>
      </c>
      <c r="L472" s="14" t="s">
        <v>169</v>
      </c>
      <c r="M472" s="14" t="s">
        <v>2352</v>
      </c>
      <c r="N472" s="14" t="str">
        <f t="shared" si="8"/>
        <v>47-A-38C</v>
      </c>
      <c r="O472" s="4" t="s">
        <v>610</v>
      </c>
      <c r="P472" s="4" t="s">
        <v>984</v>
      </c>
      <c r="Q472" s="4" t="s">
        <v>993</v>
      </c>
      <c r="R472" s="4">
        <v>6</v>
      </c>
      <c r="S472" s="6">
        <v>1</v>
      </c>
      <c r="T472" s="4">
        <v>175</v>
      </c>
      <c r="W472" s="15">
        <v>42241</v>
      </c>
      <c r="X472" s="13"/>
      <c r="Y472" s="13"/>
      <c r="AA472" s="15">
        <v>42241</v>
      </c>
      <c r="AF472" s="4" t="s">
        <v>2353</v>
      </c>
    </row>
    <row r="473" spans="1:32" x14ac:dyDescent="0.25">
      <c r="A473" s="4" t="s">
        <v>534</v>
      </c>
      <c r="B473" s="4" t="s">
        <v>535</v>
      </c>
      <c r="C473" s="4" t="s">
        <v>1710</v>
      </c>
      <c r="D473" s="4" t="s">
        <v>1565</v>
      </c>
      <c r="E473" s="4" t="s">
        <v>468</v>
      </c>
      <c r="F473" s="4" t="s">
        <v>89</v>
      </c>
      <c r="G473" s="4" t="s">
        <v>5</v>
      </c>
      <c r="H473" s="4" t="s">
        <v>1561</v>
      </c>
      <c r="I473" s="4" t="s">
        <v>1711</v>
      </c>
      <c r="J473" s="4" t="s">
        <v>151</v>
      </c>
      <c r="K473" s="4" t="s">
        <v>1712</v>
      </c>
      <c r="L473" s="14" t="s">
        <v>1713</v>
      </c>
      <c r="M473" s="14" t="s">
        <v>1713</v>
      </c>
      <c r="N473" s="14" t="str">
        <f t="shared" si="8"/>
        <v>NA-NA</v>
      </c>
      <c r="O473" s="4" t="s">
        <v>1862</v>
      </c>
      <c r="P473" s="4" t="s">
        <v>1565</v>
      </c>
      <c r="Q473" s="4" t="s">
        <v>6</v>
      </c>
      <c r="R473" s="3"/>
      <c r="T473" s="4">
        <v>0</v>
      </c>
      <c r="W473" s="15">
        <v>42165</v>
      </c>
      <c r="X473" s="15">
        <v>42193</v>
      </c>
      <c r="Y473" s="15">
        <v>42226</v>
      </c>
      <c r="AA473" s="15">
        <v>42240</v>
      </c>
      <c r="AE473" s="3"/>
      <c r="AF473" s="4" t="s">
        <v>2354</v>
      </c>
    </row>
    <row r="474" spans="1:32" x14ac:dyDescent="0.25">
      <c r="A474" s="4" t="s">
        <v>84</v>
      </c>
      <c r="B474" s="4" t="s">
        <v>2355</v>
      </c>
      <c r="C474" s="4" t="s">
        <v>2355</v>
      </c>
      <c r="D474" s="4" t="s">
        <v>2356</v>
      </c>
      <c r="E474" s="4" t="s">
        <v>2357</v>
      </c>
      <c r="F474" s="4" t="s">
        <v>2358</v>
      </c>
      <c r="G474" s="4" t="s">
        <v>5</v>
      </c>
      <c r="H474" s="4" t="s">
        <v>2359</v>
      </c>
      <c r="I474" s="4" t="s">
        <v>1565</v>
      </c>
      <c r="J474" s="4" t="s">
        <v>90</v>
      </c>
      <c r="K474" s="4" t="s">
        <v>91</v>
      </c>
      <c r="L474" s="14" t="s">
        <v>206</v>
      </c>
      <c r="M474" s="14" t="s">
        <v>1982</v>
      </c>
      <c r="N474" s="14" t="str">
        <f t="shared" si="8"/>
        <v>71-A-52</v>
      </c>
      <c r="O474" s="4" t="s">
        <v>1412</v>
      </c>
      <c r="P474" s="4" t="s">
        <v>1724</v>
      </c>
      <c r="Q474" s="4" t="s">
        <v>205</v>
      </c>
      <c r="R474" s="4">
        <v>44</v>
      </c>
      <c r="S474" s="6">
        <v>2</v>
      </c>
      <c r="T474" s="4">
        <v>125</v>
      </c>
      <c r="W474" s="15">
        <v>42237</v>
      </c>
      <c r="X474" s="13"/>
      <c r="Y474" s="13"/>
      <c r="AA474" s="15">
        <v>42237</v>
      </c>
      <c r="AF474" s="4" t="s">
        <v>1565</v>
      </c>
    </row>
    <row r="475" spans="1:32" x14ac:dyDescent="0.25">
      <c r="A475" s="4" t="s">
        <v>663</v>
      </c>
      <c r="B475" s="4" t="s">
        <v>2360</v>
      </c>
      <c r="C475" s="4" t="s">
        <v>2361</v>
      </c>
      <c r="D475" s="4" t="s">
        <v>2362</v>
      </c>
      <c r="E475" s="4" t="s">
        <v>2363</v>
      </c>
      <c r="F475" s="4" t="s">
        <v>89</v>
      </c>
      <c r="G475" s="4" t="s">
        <v>5</v>
      </c>
      <c r="H475" s="4" t="s">
        <v>1561</v>
      </c>
      <c r="I475" s="4" t="s">
        <v>2364</v>
      </c>
      <c r="J475" s="4" t="s">
        <v>261</v>
      </c>
      <c r="K475" s="4" t="s">
        <v>113</v>
      </c>
      <c r="L475" s="14" t="s">
        <v>490</v>
      </c>
      <c r="M475" s="14" t="s">
        <v>1788</v>
      </c>
      <c r="N475" s="14" t="str">
        <f t="shared" si="8"/>
        <v>61-A-46</v>
      </c>
      <c r="O475" s="4" t="s">
        <v>89</v>
      </c>
      <c r="P475" s="4" t="s">
        <v>984</v>
      </c>
      <c r="Q475" s="4" t="s">
        <v>4</v>
      </c>
      <c r="R475" s="4">
        <v>80</v>
      </c>
      <c r="T475" s="4">
        <v>300</v>
      </c>
      <c r="W475" s="15">
        <v>42171</v>
      </c>
      <c r="X475" s="15">
        <v>42193</v>
      </c>
      <c r="Y475" s="15">
        <v>42226</v>
      </c>
      <c r="AA475" s="15">
        <v>42226</v>
      </c>
      <c r="AF475" s="4" t="s">
        <v>2365</v>
      </c>
    </row>
    <row r="476" spans="1:32" x14ac:dyDescent="0.25">
      <c r="A476" s="4" t="s">
        <v>84</v>
      </c>
      <c r="B476" s="4" t="s">
        <v>2366</v>
      </c>
      <c r="C476" s="4" t="s">
        <v>2366</v>
      </c>
      <c r="D476" s="4" t="s">
        <v>2367</v>
      </c>
      <c r="E476" s="4" t="s">
        <v>2368</v>
      </c>
      <c r="F476" s="4" t="s">
        <v>220</v>
      </c>
      <c r="G476" s="4" t="s">
        <v>5</v>
      </c>
      <c r="H476" s="4" t="s">
        <v>758</v>
      </c>
      <c r="I476" s="4" t="s">
        <v>2369</v>
      </c>
      <c r="J476" s="4" t="s">
        <v>103</v>
      </c>
      <c r="K476" s="4" t="s">
        <v>160</v>
      </c>
      <c r="L476" s="14" t="s">
        <v>253</v>
      </c>
      <c r="M476" s="14" t="s">
        <v>2370</v>
      </c>
      <c r="N476" s="14" t="str">
        <f t="shared" si="8"/>
        <v>17-A-17F1</v>
      </c>
      <c r="O476" s="4" t="s">
        <v>2371</v>
      </c>
      <c r="P476" s="4" t="s">
        <v>2372</v>
      </c>
      <c r="Q476" s="4" t="s">
        <v>993</v>
      </c>
      <c r="R476" s="4">
        <v>4</v>
      </c>
      <c r="S476" s="4">
        <v>1</v>
      </c>
      <c r="T476" s="4">
        <v>175</v>
      </c>
      <c r="W476" s="15">
        <v>42223</v>
      </c>
      <c r="AA476" s="15">
        <v>42223</v>
      </c>
      <c r="AF476" s="4" t="s">
        <v>1565</v>
      </c>
    </row>
    <row r="477" spans="1:32" x14ac:dyDescent="0.25">
      <c r="A477" s="4" t="s">
        <v>84</v>
      </c>
      <c r="B477" s="4" t="s">
        <v>818</v>
      </c>
      <c r="C477" s="4" t="s">
        <v>818</v>
      </c>
      <c r="D477" s="4" t="s">
        <v>2373</v>
      </c>
      <c r="E477" s="4" t="s">
        <v>2374</v>
      </c>
      <c r="F477" s="4" t="s">
        <v>123</v>
      </c>
      <c r="G477" s="4" t="s">
        <v>5</v>
      </c>
      <c r="H477" s="4" t="s">
        <v>1461</v>
      </c>
      <c r="I477" s="4" t="s">
        <v>2375</v>
      </c>
      <c r="J477" s="4" t="s">
        <v>103</v>
      </c>
      <c r="K477" s="4" t="s">
        <v>124</v>
      </c>
      <c r="L477" s="14" t="s">
        <v>125</v>
      </c>
      <c r="M477" s="14" t="s">
        <v>2376</v>
      </c>
      <c r="N477" s="14" t="str">
        <f t="shared" si="8"/>
        <v>99-5-1A</v>
      </c>
      <c r="O477" s="4" t="s">
        <v>1482</v>
      </c>
      <c r="P477" s="4" t="s">
        <v>2377</v>
      </c>
      <c r="Q477" s="4" t="s">
        <v>993</v>
      </c>
      <c r="R477" s="4">
        <v>2.08</v>
      </c>
      <c r="S477" s="6">
        <v>1</v>
      </c>
      <c r="T477" s="4">
        <v>175</v>
      </c>
      <c r="W477" s="15">
        <v>42221</v>
      </c>
      <c r="X477" s="13"/>
      <c r="Y477" s="13"/>
      <c r="AA477" s="15">
        <v>42221</v>
      </c>
      <c r="AF477" s="4" t="s">
        <v>1565</v>
      </c>
    </row>
    <row r="478" spans="1:32" x14ac:dyDescent="0.25">
      <c r="A478" s="4" t="s">
        <v>84</v>
      </c>
      <c r="B478" s="4" t="s">
        <v>1868</v>
      </c>
      <c r="C478" s="4" t="s">
        <v>1868</v>
      </c>
      <c r="D478" s="4" t="s">
        <v>2378</v>
      </c>
      <c r="E478" s="4" t="s">
        <v>2379</v>
      </c>
      <c r="F478" s="4" t="s">
        <v>89</v>
      </c>
      <c r="G478" s="4" t="s">
        <v>5</v>
      </c>
      <c r="H478" s="4" t="s">
        <v>1561</v>
      </c>
      <c r="I478" s="4" t="s">
        <v>1565</v>
      </c>
      <c r="J478" s="4" t="s">
        <v>90</v>
      </c>
      <c r="K478" s="4" t="s">
        <v>104</v>
      </c>
      <c r="L478" s="14" t="s">
        <v>711</v>
      </c>
      <c r="M478" s="14" t="s">
        <v>2178</v>
      </c>
      <c r="N478" s="14" t="str">
        <f t="shared" si="8"/>
        <v>63-A-35</v>
      </c>
      <c r="O478" s="4" t="s">
        <v>580</v>
      </c>
      <c r="P478" s="4" t="s">
        <v>2380</v>
      </c>
      <c r="Q478" s="4" t="s">
        <v>205</v>
      </c>
      <c r="R478" s="6">
        <v>6.63</v>
      </c>
      <c r="S478" s="6">
        <v>1</v>
      </c>
      <c r="T478" s="4">
        <v>100</v>
      </c>
      <c r="W478" s="15">
        <v>42202</v>
      </c>
      <c r="X478" s="13"/>
      <c r="Y478" s="13"/>
      <c r="AA478" s="15">
        <v>42202</v>
      </c>
      <c r="AF478" s="4" t="s">
        <v>1565</v>
      </c>
    </row>
    <row r="479" spans="1:32" x14ac:dyDescent="0.25">
      <c r="A479" s="4" t="s">
        <v>84</v>
      </c>
      <c r="B479" s="4" t="s">
        <v>1571</v>
      </c>
      <c r="C479" s="4" t="s">
        <v>1571</v>
      </c>
      <c r="D479" s="4" t="s">
        <v>1572</v>
      </c>
      <c r="E479" s="4" t="s">
        <v>2381</v>
      </c>
      <c r="F479" s="4" t="s">
        <v>141</v>
      </c>
      <c r="G479" s="4" t="s">
        <v>5</v>
      </c>
      <c r="H479" s="4" t="s">
        <v>1680</v>
      </c>
      <c r="I479" s="4" t="s">
        <v>2382</v>
      </c>
      <c r="J479" s="4" t="s">
        <v>90</v>
      </c>
      <c r="K479" s="4" t="s">
        <v>124</v>
      </c>
      <c r="L479" s="14" t="s">
        <v>1068</v>
      </c>
      <c r="M479" s="14" t="s">
        <v>1576</v>
      </c>
      <c r="N479" s="14" t="str">
        <f t="shared" si="8"/>
        <v>107-A-14B</v>
      </c>
      <c r="O479" s="4" t="s">
        <v>1518</v>
      </c>
      <c r="P479" s="4" t="s">
        <v>1577</v>
      </c>
      <c r="Q479" s="4" t="s">
        <v>205</v>
      </c>
      <c r="R479" s="4">
        <v>10</v>
      </c>
      <c r="S479" s="4">
        <v>1</v>
      </c>
      <c r="T479" s="4">
        <v>100</v>
      </c>
      <c r="W479" s="15">
        <v>42192</v>
      </c>
      <c r="AA479" s="15">
        <v>42193</v>
      </c>
      <c r="AF479" s="4" t="s">
        <v>1565</v>
      </c>
    </row>
    <row r="480" spans="1:32" x14ac:dyDescent="0.25">
      <c r="A480" s="4" t="s">
        <v>84</v>
      </c>
      <c r="B480" s="4" t="s">
        <v>2383</v>
      </c>
      <c r="C480" s="4" t="s">
        <v>2383</v>
      </c>
      <c r="D480" s="4" t="s">
        <v>2384</v>
      </c>
      <c r="E480" s="4" t="s">
        <v>2385</v>
      </c>
      <c r="F480" s="4" t="s">
        <v>89</v>
      </c>
      <c r="G480" s="4" t="s">
        <v>5</v>
      </c>
      <c r="H480" s="4" t="s">
        <v>1561</v>
      </c>
      <c r="I480" s="4" t="s">
        <v>1565</v>
      </c>
      <c r="J480" s="4" t="s">
        <v>90</v>
      </c>
      <c r="K480" s="4" t="s">
        <v>113</v>
      </c>
      <c r="L480" s="14" t="s">
        <v>735</v>
      </c>
      <c r="M480" s="14" t="s">
        <v>2386</v>
      </c>
      <c r="N480" s="14" t="str">
        <f t="shared" si="8"/>
        <v>58-A-26B</v>
      </c>
      <c r="O480" s="4" t="s">
        <v>649</v>
      </c>
      <c r="P480" s="4" t="s">
        <v>2387</v>
      </c>
      <c r="Q480" s="4" t="s">
        <v>993</v>
      </c>
      <c r="R480" s="4">
        <v>69</v>
      </c>
      <c r="S480" s="6">
        <v>1</v>
      </c>
      <c r="T480" s="4">
        <v>175</v>
      </c>
      <c r="W480" s="15">
        <v>42191</v>
      </c>
      <c r="X480" s="13"/>
      <c r="Y480" s="13"/>
      <c r="AA480" s="15">
        <v>42191</v>
      </c>
      <c r="AF480" s="4" t="s">
        <v>1565</v>
      </c>
    </row>
    <row r="481" spans="1:32" x14ac:dyDescent="0.25">
      <c r="A481" s="4" t="s">
        <v>84</v>
      </c>
      <c r="B481" s="4" t="s">
        <v>1226</v>
      </c>
      <c r="C481" s="4" t="s">
        <v>1226</v>
      </c>
      <c r="D481" s="4" t="s">
        <v>1271</v>
      </c>
      <c r="E481" s="4" t="s">
        <v>2388</v>
      </c>
      <c r="F481" s="4" t="s">
        <v>123</v>
      </c>
      <c r="G481" s="4" t="s">
        <v>5</v>
      </c>
      <c r="H481" s="4" t="s">
        <v>1461</v>
      </c>
      <c r="I481" s="4" t="s">
        <v>2389</v>
      </c>
      <c r="J481" s="4" t="s">
        <v>236</v>
      </c>
      <c r="K481" s="4" t="s">
        <v>104</v>
      </c>
      <c r="L481" s="14" t="s">
        <v>237</v>
      </c>
      <c r="M481" s="14" t="s">
        <v>2390</v>
      </c>
      <c r="N481" s="14" t="str">
        <f t="shared" si="8"/>
        <v>78-16-1-B1</v>
      </c>
      <c r="O481" s="4" t="s">
        <v>2391</v>
      </c>
      <c r="P481" s="4" t="s">
        <v>2392</v>
      </c>
      <c r="Q481" s="4" t="s">
        <v>993</v>
      </c>
      <c r="R481" s="4">
        <v>6</v>
      </c>
      <c r="S481" s="4">
        <v>1</v>
      </c>
      <c r="T481" s="4">
        <v>175</v>
      </c>
      <c r="W481" s="15">
        <v>42178</v>
      </c>
      <c r="X481" s="13"/>
      <c r="Y481" s="13"/>
      <c r="AA481" s="15">
        <v>42184</v>
      </c>
      <c r="AF481" s="4" t="s">
        <v>1565</v>
      </c>
    </row>
    <row r="482" spans="1:32" x14ac:dyDescent="0.25">
      <c r="A482" s="4" t="s">
        <v>84</v>
      </c>
      <c r="B482" s="4" t="s">
        <v>211</v>
      </c>
      <c r="C482" s="4" t="s">
        <v>211</v>
      </c>
      <c r="D482" s="4" t="s">
        <v>2393</v>
      </c>
      <c r="E482" s="4" t="s">
        <v>2394</v>
      </c>
      <c r="F482" s="4" t="s">
        <v>89</v>
      </c>
      <c r="G482" s="4" t="s">
        <v>5</v>
      </c>
      <c r="H482" s="4" t="s">
        <v>1561</v>
      </c>
      <c r="I482" s="4" t="s">
        <v>2395</v>
      </c>
      <c r="J482" s="4" t="s">
        <v>90</v>
      </c>
      <c r="K482" s="4" t="s">
        <v>113</v>
      </c>
      <c r="L482" s="14" t="s">
        <v>189</v>
      </c>
      <c r="M482" s="14" t="s">
        <v>718</v>
      </c>
      <c r="N482" s="14" t="str">
        <f t="shared" si="8"/>
        <v>59-A-61</v>
      </c>
      <c r="O482" s="4" t="s">
        <v>1427</v>
      </c>
      <c r="P482" s="4" t="s">
        <v>2275</v>
      </c>
      <c r="Q482" s="4" t="s">
        <v>205</v>
      </c>
      <c r="R482" s="4">
        <v>12</v>
      </c>
      <c r="S482" s="4">
        <v>1</v>
      </c>
      <c r="T482" s="4">
        <v>100</v>
      </c>
      <c r="W482" s="15">
        <v>42178</v>
      </c>
      <c r="AA482" s="15">
        <v>42178</v>
      </c>
      <c r="AF482" s="4" t="s">
        <v>1565</v>
      </c>
    </row>
    <row r="483" spans="1:32" x14ac:dyDescent="0.25">
      <c r="A483" s="4" t="s">
        <v>534</v>
      </c>
      <c r="B483" s="4" t="s">
        <v>535</v>
      </c>
      <c r="C483" s="4" t="s">
        <v>1710</v>
      </c>
      <c r="D483" s="4" t="s">
        <v>1565</v>
      </c>
      <c r="E483" s="4" t="s">
        <v>468</v>
      </c>
      <c r="F483" s="4" t="s">
        <v>89</v>
      </c>
      <c r="G483" s="4" t="s">
        <v>5</v>
      </c>
      <c r="H483" s="4" t="s">
        <v>1561</v>
      </c>
      <c r="I483" s="4" t="s">
        <v>1711</v>
      </c>
      <c r="J483" s="4" t="s">
        <v>1712</v>
      </c>
      <c r="K483" s="4" t="s">
        <v>1712</v>
      </c>
      <c r="L483" s="14" t="s">
        <v>1713</v>
      </c>
      <c r="M483" s="14" t="s">
        <v>1713</v>
      </c>
      <c r="N483" s="14" t="str">
        <f t="shared" si="8"/>
        <v>NA-NA</v>
      </c>
      <c r="O483" s="4" t="s">
        <v>1862</v>
      </c>
      <c r="P483" s="4" t="s">
        <v>1565</v>
      </c>
      <c r="Q483" s="4" t="s">
        <v>6</v>
      </c>
      <c r="R483" s="3"/>
      <c r="S483" s="3"/>
      <c r="T483" s="4">
        <v>0</v>
      </c>
      <c r="W483" s="15">
        <v>42102</v>
      </c>
      <c r="X483" s="16">
        <v>42137</v>
      </c>
      <c r="Y483" s="16">
        <v>42177</v>
      </c>
      <c r="AA483" s="15">
        <v>42177</v>
      </c>
      <c r="AF483" s="4" t="s">
        <v>2396</v>
      </c>
    </row>
    <row r="484" spans="1:32" x14ac:dyDescent="0.25">
      <c r="A484" s="4" t="s">
        <v>534</v>
      </c>
      <c r="B484" s="4" t="s">
        <v>535</v>
      </c>
      <c r="C484" s="4" t="s">
        <v>1710</v>
      </c>
      <c r="D484" s="4" t="s">
        <v>1565</v>
      </c>
      <c r="E484" s="4" t="s">
        <v>468</v>
      </c>
      <c r="F484" s="4" t="s">
        <v>89</v>
      </c>
      <c r="G484" s="4" t="s">
        <v>5</v>
      </c>
      <c r="H484" s="4" t="s">
        <v>1561</v>
      </c>
      <c r="I484" s="4" t="s">
        <v>1711</v>
      </c>
      <c r="J484" s="4" t="s">
        <v>1712</v>
      </c>
      <c r="K484" s="4" t="s">
        <v>1712</v>
      </c>
      <c r="L484" s="14" t="s">
        <v>1713</v>
      </c>
      <c r="M484" s="14" t="s">
        <v>1713</v>
      </c>
      <c r="N484" s="14" t="str">
        <f t="shared" si="8"/>
        <v>NA-NA</v>
      </c>
      <c r="O484" s="4" t="s">
        <v>1862</v>
      </c>
      <c r="P484" s="4" t="s">
        <v>1565</v>
      </c>
      <c r="Q484" s="4" t="s">
        <v>6</v>
      </c>
      <c r="R484" s="3"/>
      <c r="T484" s="4">
        <v>0</v>
      </c>
      <c r="W484" s="15">
        <v>42102</v>
      </c>
      <c r="X484" s="16">
        <v>42137</v>
      </c>
      <c r="Y484" s="16">
        <v>42177</v>
      </c>
      <c r="Z484" s="13"/>
      <c r="AA484" s="15">
        <v>42177</v>
      </c>
      <c r="AF484" s="4" t="s">
        <v>2397</v>
      </c>
    </row>
    <row r="485" spans="1:32" x14ac:dyDescent="0.25">
      <c r="A485" s="4" t="s">
        <v>84</v>
      </c>
      <c r="B485" s="4" t="s">
        <v>258</v>
      </c>
      <c r="C485" s="4" t="s">
        <v>258</v>
      </c>
      <c r="D485" s="4" t="s">
        <v>251</v>
      </c>
      <c r="E485" s="4" t="s">
        <v>2398</v>
      </c>
      <c r="F485" s="4" t="s">
        <v>319</v>
      </c>
      <c r="G485" s="4" t="s">
        <v>5</v>
      </c>
      <c r="H485" s="4" t="s">
        <v>1718</v>
      </c>
      <c r="I485" s="4" t="s">
        <v>2399</v>
      </c>
      <c r="J485" s="4" t="s">
        <v>90</v>
      </c>
      <c r="K485" s="4" t="s">
        <v>113</v>
      </c>
      <c r="L485" s="14" t="s">
        <v>1379</v>
      </c>
      <c r="M485" s="14" t="s">
        <v>2400</v>
      </c>
      <c r="N485" s="14" t="str">
        <f t="shared" si="8"/>
        <v>35-8-13</v>
      </c>
      <c r="O485" s="4" t="s">
        <v>319</v>
      </c>
      <c r="P485" s="4" t="s">
        <v>423</v>
      </c>
      <c r="Q485" s="4" t="s">
        <v>993</v>
      </c>
      <c r="R485" s="4">
        <v>6.47</v>
      </c>
      <c r="S485" s="4">
        <v>1</v>
      </c>
      <c r="T485" s="4">
        <v>175</v>
      </c>
      <c r="W485" s="15">
        <v>42174</v>
      </c>
      <c r="AA485" s="15">
        <v>42174</v>
      </c>
      <c r="AF485" s="4" t="s">
        <v>1565</v>
      </c>
    </row>
    <row r="486" spans="1:32" x14ac:dyDescent="0.25">
      <c r="A486" s="4" t="s">
        <v>84</v>
      </c>
      <c r="B486" s="4" t="s">
        <v>726</v>
      </c>
      <c r="C486" s="4" t="s">
        <v>726</v>
      </c>
      <c r="D486" s="4" t="s">
        <v>2401</v>
      </c>
      <c r="E486" s="4" t="s">
        <v>2402</v>
      </c>
      <c r="F486" s="4" t="s">
        <v>89</v>
      </c>
      <c r="G486" s="4" t="s">
        <v>5</v>
      </c>
      <c r="H486" s="4" t="s">
        <v>1561</v>
      </c>
      <c r="I486" s="4" t="s">
        <v>2403</v>
      </c>
      <c r="J486" s="4" t="s">
        <v>90</v>
      </c>
      <c r="K486" s="4" t="s">
        <v>91</v>
      </c>
      <c r="L486" s="14" t="s">
        <v>1910</v>
      </c>
      <c r="M486" s="14" t="s">
        <v>2404</v>
      </c>
      <c r="N486" s="14" t="str">
        <f t="shared" si="8"/>
        <v>86-A-2A</v>
      </c>
      <c r="O486" s="4" t="s">
        <v>1540</v>
      </c>
      <c r="P486" s="4" t="s">
        <v>2154</v>
      </c>
      <c r="Q486" s="4" t="s">
        <v>205</v>
      </c>
      <c r="R486" s="4">
        <v>10.28</v>
      </c>
      <c r="S486" s="6">
        <v>1</v>
      </c>
      <c r="T486" s="4">
        <v>100</v>
      </c>
      <c r="U486" s="3"/>
      <c r="W486" s="15">
        <v>42151</v>
      </c>
      <c r="AA486" s="15">
        <v>42151</v>
      </c>
      <c r="AD486" s="3"/>
      <c r="AE486" s="3"/>
      <c r="AF486" s="4" t="s">
        <v>1565</v>
      </c>
    </row>
    <row r="487" spans="1:32" x14ac:dyDescent="0.25">
      <c r="A487" s="4" t="s">
        <v>1190</v>
      </c>
      <c r="B487" s="4" t="s">
        <v>1292</v>
      </c>
      <c r="C487" s="4" t="s">
        <v>2024</v>
      </c>
      <c r="D487" s="4" t="s">
        <v>1013</v>
      </c>
      <c r="E487" s="4" t="s">
        <v>2025</v>
      </c>
      <c r="F487" s="4" t="s">
        <v>2026</v>
      </c>
      <c r="G487" s="4" t="s">
        <v>5</v>
      </c>
      <c r="H487" s="4" t="s">
        <v>2027</v>
      </c>
      <c r="I487" s="4" t="s">
        <v>2028</v>
      </c>
      <c r="J487" s="4" t="s">
        <v>90</v>
      </c>
      <c r="K487" s="4" t="s">
        <v>113</v>
      </c>
      <c r="L487" s="14" t="s">
        <v>169</v>
      </c>
      <c r="M487" s="14" t="s">
        <v>1296</v>
      </c>
      <c r="N487" s="14" t="str">
        <f t="shared" si="8"/>
        <v>47-A-50</v>
      </c>
      <c r="O487" s="4" t="s">
        <v>610</v>
      </c>
      <c r="P487" s="4" t="s">
        <v>1466</v>
      </c>
      <c r="Q487" s="4" t="s">
        <v>4</v>
      </c>
      <c r="R487" s="4">
        <v>8</v>
      </c>
      <c r="T487" s="4">
        <v>0</v>
      </c>
      <c r="W487" s="15">
        <v>42053</v>
      </c>
      <c r="X487" s="15">
        <v>42074</v>
      </c>
      <c r="Y487" s="15">
        <v>42150</v>
      </c>
      <c r="AA487" s="16">
        <v>42150</v>
      </c>
      <c r="AB487" s="13"/>
      <c r="AF487" s="4" t="s">
        <v>2289</v>
      </c>
    </row>
    <row r="488" spans="1:32" x14ac:dyDescent="0.25">
      <c r="A488" s="4" t="s">
        <v>84</v>
      </c>
      <c r="B488" s="4" t="s">
        <v>1211</v>
      </c>
      <c r="C488" s="4" t="s">
        <v>226</v>
      </c>
      <c r="D488" s="4" t="s">
        <v>932</v>
      </c>
      <c r="E488" s="4" t="s">
        <v>2349</v>
      </c>
      <c r="F488" s="4" t="s">
        <v>213</v>
      </c>
      <c r="G488" s="4" t="s">
        <v>5</v>
      </c>
      <c r="H488" s="4" t="s">
        <v>1596</v>
      </c>
      <c r="I488" s="4" t="s">
        <v>1565</v>
      </c>
      <c r="J488" s="4" t="s">
        <v>90</v>
      </c>
      <c r="K488" s="4" t="s">
        <v>104</v>
      </c>
      <c r="L488" s="14" t="s">
        <v>595</v>
      </c>
      <c r="M488" s="14" t="s">
        <v>1210</v>
      </c>
      <c r="N488" s="14" t="str">
        <f t="shared" si="8"/>
        <v>51-23-42</v>
      </c>
      <c r="O488" s="4" t="s">
        <v>1211</v>
      </c>
      <c r="P488" s="4" t="s">
        <v>1740</v>
      </c>
      <c r="Q488" s="4" t="s">
        <v>993</v>
      </c>
      <c r="R488" s="4">
        <v>2.6</v>
      </c>
      <c r="S488" s="4">
        <v>1</v>
      </c>
      <c r="T488" s="4">
        <v>175</v>
      </c>
      <c r="W488" s="15">
        <v>42138</v>
      </c>
      <c r="AA488" s="15">
        <v>42138</v>
      </c>
      <c r="AF488" s="4" t="s">
        <v>1565</v>
      </c>
    </row>
    <row r="489" spans="1:32" x14ac:dyDescent="0.25">
      <c r="A489" s="4" t="s">
        <v>84</v>
      </c>
      <c r="B489" s="4" t="s">
        <v>99</v>
      </c>
      <c r="C489" s="4" t="s">
        <v>99</v>
      </c>
      <c r="D489" s="4" t="s">
        <v>100</v>
      </c>
      <c r="E489" s="4" t="s">
        <v>2405</v>
      </c>
      <c r="F489" s="4" t="s">
        <v>102</v>
      </c>
      <c r="G489" s="4" t="s">
        <v>5</v>
      </c>
      <c r="H489" s="4" t="s">
        <v>2406</v>
      </c>
      <c r="I489" s="4" t="s">
        <v>2407</v>
      </c>
      <c r="J489" s="4" t="s">
        <v>90</v>
      </c>
      <c r="K489" s="4" t="s">
        <v>104</v>
      </c>
      <c r="L489" s="14" t="s">
        <v>2408</v>
      </c>
      <c r="M489" s="14" t="s">
        <v>1816</v>
      </c>
      <c r="N489" s="14" t="str">
        <f t="shared" si="8"/>
        <v>41-A-41</v>
      </c>
      <c r="O489" s="4" t="s">
        <v>102</v>
      </c>
      <c r="P489" s="4" t="s">
        <v>1577</v>
      </c>
      <c r="Q489" s="4" t="s">
        <v>993</v>
      </c>
      <c r="R489" s="4">
        <v>3.5</v>
      </c>
      <c r="S489" s="4">
        <v>1</v>
      </c>
      <c r="T489" s="4">
        <v>175</v>
      </c>
      <c r="W489" s="15">
        <v>42138</v>
      </c>
      <c r="AA489" s="15">
        <v>42138</v>
      </c>
      <c r="AF489" s="4" t="s">
        <v>1565</v>
      </c>
    </row>
    <row r="490" spans="1:32" x14ac:dyDescent="0.25">
      <c r="A490" s="4" t="s">
        <v>84</v>
      </c>
      <c r="B490" s="4" t="s">
        <v>2409</v>
      </c>
      <c r="C490" s="4" t="s">
        <v>2409</v>
      </c>
      <c r="D490" s="4" t="s">
        <v>2410</v>
      </c>
      <c r="E490" s="4" t="s">
        <v>2411</v>
      </c>
      <c r="F490" s="4" t="s">
        <v>1508</v>
      </c>
      <c r="G490" s="4" t="s">
        <v>5</v>
      </c>
      <c r="H490" s="4" t="s">
        <v>1792</v>
      </c>
      <c r="I490" s="4" t="s">
        <v>1565</v>
      </c>
      <c r="J490" s="4" t="s">
        <v>90</v>
      </c>
      <c r="K490" s="4" t="s">
        <v>124</v>
      </c>
      <c r="L490" s="14" t="s">
        <v>2412</v>
      </c>
      <c r="M490" s="14" t="s">
        <v>2413</v>
      </c>
      <c r="N490" s="14" t="str">
        <f t="shared" si="8"/>
        <v>117-1-12C</v>
      </c>
      <c r="O490" s="4" t="s">
        <v>1253</v>
      </c>
      <c r="P490" s="4" t="s">
        <v>2414</v>
      </c>
      <c r="Q490" s="4" t="s">
        <v>993</v>
      </c>
      <c r="R490" s="4">
        <v>2.29</v>
      </c>
      <c r="S490" s="4">
        <v>1</v>
      </c>
      <c r="T490" s="4">
        <v>175</v>
      </c>
      <c r="W490" s="15">
        <v>42123</v>
      </c>
      <c r="AA490" s="15">
        <v>42123</v>
      </c>
      <c r="AF490" s="4" t="s">
        <v>1565</v>
      </c>
    </row>
    <row r="491" spans="1:32" x14ac:dyDescent="0.25">
      <c r="A491" s="4" t="s">
        <v>84</v>
      </c>
      <c r="B491" s="4" t="s">
        <v>2415</v>
      </c>
      <c r="C491" s="4" t="s">
        <v>2415</v>
      </c>
      <c r="D491" s="4" t="s">
        <v>454</v>
      </c>
      <c r="E491" s="4" t="s">
        <v>2416</v>
      </c>
      <c r="F491" s="4" t="s">
        <v>614</v>
      </c>
      <c r="G491" s="4" t="s">
        <v>5</v>
      </c>
      <c r="H491" s="4" t="s">
        <v>2113</v>
      </c>
      <c r="I491" s="4" t="s">
        <v>2417</v>
      </c>
      <c r="J491" s="4" t="s">
        <v>151</v>
      </c>
      <c r="K491" s="4" t="s">
        <v>104</v>
      </c>
      <c r="L491" s="14" t="s">
        <v>423</v>
      </c>
      <c r="M491" s="14" t="s">
        <v>2274</v>
      </c>
      <c r="N491" s="14" t="str">
        <f t="shared" si="8"/>
        <v>39-A-26</v>
      </c>
      <c r="O491" s="4" t="s">
        <v>213</v>
      </c>
      <c r="P491" s="4" t="s">
        <v>1589</v>
      </c>
      <c r="Q491" s="4" t="s">
        <v>993</v>
      </c>
      <c r="R491" s="4">
        <v>11.1</v>
      </c>
      <c r="S491" s="4">
        <v>1</v>
      </c>
      <c r="T491" s="4">
        <v>175</v>
      </c>
      <c r="W491" s="15">
        <v>42102</v>
      </c>
      <c r="AA491" s="15">
        <v>42102</v>
      </c>
      <c r="AF491" s="4" t="s">
        <v>1565</v>
      </c>
    </row>
    <row r="492" spans="1:32" x14ac:dyDescent="0.25">
      <c r="A492" s="4" t="s">
        <v>84</v>
      </c>
      <c r="B492" s="4" t="s">
        <v>2418</v>
      </c>
      <c r="C492" s="4" t="s">
        <v>2418</v>
      </c>
      <c r="D492" s="4" t="s">
        <v>1030</v>
      </c>
      <c r="E492" s="4" t="s">
        <v>2419</v>
      </c>
      <c r="F492" s="4" t="s">
        <v>497</v>
      </c>
      <c r="G492" s="4" t="s">
        <v>5</v>
      </c>
      <c r="H492" s="4" t="s">
        <v>2420</v>
      </c>
      <c r="I492" s="4" t="s">
        <v>2421</v>
      </c>
      <c r="J492" s="4" t="s">
        <v>90</v>
      </c>
      <c r="K492" s="4" t="s">
        <v>113</v>
      </c>
      <c r="L492" s="14" t="s">
        <v>1379</v>
      </c>
      <c r="M492" s="14" t="s">
        <v>1476</v>
      </c>
      <c r="N492" s="14" t="str">
        <f t="shared" si="8"/>
        <v>35-2-1</v>
      </c>
      <c r="O492" s="4" t="s">
        <v>319</v>
      </c>
      <c r="P492" s="4" t="s">
        <v>1626</v>
      </c>
      <c r="Q492" s="4" t="s">
        <v>205</v>
      </c>
      <c r="R492" s="4">
        <v>7.3</v>
      </c>
      <c r="S492" s="4">
        <v>2</v>
      </c>
      <c r="T492" s="4">
        <v>125</v>
      </c>
      <c r="W492" s="15">
        <v>42100</v>
      </c>
      <c r="X492" s="13"/>
      <c r="Y492" s="13"/>
      <c r="AA492" s="15">
        <v>42100</v>
      </c>
      <c r="AF492" s="4" t="s">
        <v>1565</v>
      </c>
    </row>
    <row r="493" spans="1:32" x14ac:dyDescent="0.25">
      <c r="A493" s="4" t="s">
        <v>84</v>
      </c>
      <c r="B493" s="4" t="s">
        <v>569</v>
      </c>
      <c r="C493" s="4" t="s">
        <v>569</v>
      </c>
      <c r="D493" s="4" t="s">
        <v>2422</v>
      </c>
      <c r="E493" s="4" t="s">
        <v>2423</v>
      </c>
      <c r="F493" s="4" t="s">
        <v>89</v>
      </c>
      <c r="G493" s="4" t="s">
        <v>5</v>
      </c>
      <c r="H493" s="4" t="s">
        <v>1561</v>
      </c>
      <c r="I493" s="4" t="s">
        <v>1565</v>
      </c>
      <c r="J493" s="4" t="s">
        <v>669</v>
      </c>
      <c r="K493" s="4" t="s">
        <v>91</v>
      </c>
      <c r="L493" s="14" t="s">
        <v>2424</v>
      </c>
      <c r="M493" s="14" t="s">
        <v>1476</v>
      </c>
      <c r="N493" s="14" t="str">
        <f t="shared" si="8"/>
        <v>75A-2-1</v>
      </c>
      <c r="O493" s="4" t="s">
        <v>89</v>
      </c>
      <c r="P493" s="4" t="s">
        <v>2425</v>
      </c>
      <c r="Q493" s="4" t="s">
        <v>993</v>
      </c>
      <c r="R493" s="4">
        <v>0.46</v>
      </c>
      <c r="S493" s="6">
        <v>1</v>
      </c>
      <c r="T493" s="4">
        <v>175</v>
      </c>
      <c r="W493" s="15">
        <v>42083</v>
      </c>
      <c r="X493" s="13"/>
      <c r="Y493" s="13"/>
      <c r="AA493" s="16">
        <v>42083</v>
      </c>
      <c r="AB493" s="13"/>
      <c r="AF493" s="4" t="s">
        <v>1565</v>
      </c>
    </row>
    <row r="494" spans="1:32" x14ac:dyDescent="0.25">
      <c r="A494" s="4" t="s">
        <v>84</v>
      </c>
      <c r="B494" s="4" t="s">
        <v>2182</v>
      </c>
      <c r="C494" s="4" t="s">
        <v>2182</v>
      </c>
      <c r="D494" s="4" t="s">
        <v>167</v>
      </c>
      <c r="E494" s="4" t="s">
        <v>2183</v>
      </c>
      <c r="F494" s="4" t="s">
        <v>213</v>
      </c>
      <c r="G494" s="4" t="s">
        <v>5</v>
      </c>
      <c r="H494" s="4" t="s">
        <v>1596</v>
      </c>
      <c r="I494" s="4" t="s">
        <v>1565</v>
      </c>
      <c r="J494" s="4" t="s">
        <v>90</v>
      </c>
      <c r="K494" s="4" t="s">
        <v>104</v>
      </c>
      <c r="L494" s="14" t="s">
        <v>423</v>
      </c>
      <c r="M494" s="14" t="s">
        <v>1499</v>
      </c>
      <c r="N494" s="14" t="str">
        <f t="shared" si="8"/>
        <v>39-A-56</v>
      </c>
      <c r="O494" s="4" t="s">
        <v>213</v>
      </c>
      <c r="P494" s="4" t="s">
        <v>1740</v>
      </c>
      <c r="Q494" s="4" t="s">
        <v>2426</v>
      </c>
      <c r="R494" s="4">
        <v>64</v>
      </c>
      <c r="S494" s="4">
        <v>3</v>
      </c>
      <c r="T494" s="4">
        <v>250</v>
      </c>
      <c r="W494" s="15">
        <v>42075</v>
      </c>
      <c r="AA494" s="15">
        <v>42075</v>
      </c>
      <c r="AF494" s="4" t="s">
        <v>1565</v>
      </c>
    </row>
    <row r="495" spans="1:32" x14ac:dyDescent="0.25">
      <c r="A495" s="4" t="s">
        <v>663</v>
      </c>
      <c r="B495" s="4" t="s">
        <v>2427</v>
      </c>
      <c r="C495" s="4" t="s">
        <v>2428</v>
      </c>
      <c r="D495" s="4" t="s">
        <v>1666</v>
      </c>
      <c r="E495" s="4" t="s">
        <v>2429</v>
      </c>
      <c r="F495" s="4" t="s">
        <v>710</v>
      </c>
      <c r="G495" s="4" t="s">
        <v>5</v>
      </c>
      <c r="H495" s="4" t="s">
        <v>2430</v>
      </c>
      <c r="I495" s="4" t="s">
        <v>2431</v>
      </c>
      <c r="J495" s="4" t="s">
        <v>236</v>
      </c>
      <c r="K495" s="4" t="s">
        <v>91</v>
      </c>
      <c r="L495" s="14" t="s">
        <v>152</v>
      </c>
      <c r="M495" s="14" t="s">
        <v>222</v>
      </c>
      <c r="N495" s="14" t="str">
        <f t="shared" si="8"/>
        <v>75-A-2</v>
      </c>
      <c r="O495" s="4" t="s">
        <v>89</v>
      </c>
      <c r="P495" s="4" t="s">
        <v>1589</v>
      </c>
      <c r="Q495" s="4" t="s">
        <v>4</v>
      </c>
      <c r="R495" s="4">
        <v>10</v>
      </c>
      <c r="T495" s="4">
        <v>300</v>
      </c>
      <c r="W495" s="15">
        <v>42024</v>
      </c>
      <c r="X495" s="15">
        <v>42046</v>
      </c>
      <c r="Y495" s="15">
        <v>42058</v>
      </c>
      <c r="AA495" s="15">
        <v>42058</v>
      </c>
      <c r="AF495" s="4" t="s">
        <v>2432</v>
      </c>
    </row>
    <row r="496" spans="1:32" x14ac:dyDescent="0.25">
      <c r="A496" s="4" t="s">
        <v>84</v>
      </c>
      <c r="B496" s="4" t="s">
        <v>1744</v>
      </c>
      <c r="C496" s="4" t="s">
        <v>1744</v>
      </c>
      <c r="D496" s="4" t="s">
        <v>454</v>
      </c>
      <c r="E496" s="4" t="s">
        <v>2433</v>
      </c>
      <c r="F496" s="4" t="s">
        <v>89</v>
      </c>
      <c r="G496" s="4" t="s">
        <v>5</v>
      </c>
      <c r="H496" s="4" t="s">
        <v>1561</v>
      </c>
      <c r="I496" s="4" t="s">
        <v>2434</v>
      </c>
      <c r="J496" s="4" t="s">
        <v>90</v>
      </c>
      <c r="K496" s="4" t="s">
        <v>91</v>
      </c>
      <c r="L496" s="14" t="s">
        <v>1061</v>
      </c>
      <c r="M496" s="14" t="s">
        <v>190</v>
      </c>
      <c r="N496" s="14" t="str">
        <f t="shared" si="8"/>
        <v>85-A-60</v>
      </c>
      <c r="O496" s="4" t="s">
        <v>2120</v>
      </c>
      <c r="P496" s="4" t="s">
        <v>2121</v>
      </c>
      <c r="Q496" s="4" t="s">
        <v>205</v>
      </c>
      <c r="R496" s="4">
        <v>2.08</v>
      </c>
      <c r="S496" s="4">
        <v>1</v>
      </c>
      <c r="T496" s="4">
        <v>100</v>
      </c>
      <c r="W496" s="15">
        <v>42025</v>
      </c>
      <c r="AA496" s="15">
        <v>42025</v>
      </c>
      <c r="AF496" s="4" t="s">
        <v>1565</v>
      </c>
    </row>
    <row r="497" spans="1:32" ht="30" x14ac:dyDescent="0.25">
      <c r="A497" s="4" t="s">
        <v>84</v>
      </c>
      <c r="B497" s="4" t="s">
        <v>2435</v>
      </c>
      <c r="C497" s="4" t="s">
        <v>2436</v>
      </c>
      <c r="D497" s="4" t="s">
        <v>1565</v>
      </c>
      <c r="E497" s="4" t="s">
        <v>2437</v>
      </c>
      <c r="F497" s="4" t="s">
        <v>497</v>
      </c>
      <c r="G497" s="4" t="s">
        <v>5</v>
      </c>
      <c r="H497" s="4" t="s">
        <v>2420</v>
      </c>
      <c r="I497" s="4" t="s">
        <v>1565</v>
      </c>
      <c r="J497" s="4" t="s">
        <v>151</v>
      </c>
      <c r="K497" s="4" t="s">
        <v>113</v>
      </c>
      <c r="L497" s="14" t="s">
        <v>997</v>
      </c>
      <c r="M497" s="14" t="s">
        <v>2438</v>
      </c>
      <c r="N497" s="14" t="str">
        <f t="shared" si="8"/>
        <v>61A1-1-5C4</v>
      </c>
      <c r="O497" s="4" t="s">
        <v>1846</v>
      </c>
      <c r="P497" s="4" t="s">
        <v>2439</v>
      </c>
      <c r="Q497" s="4" t="s">
        <v>993</v>
      </c>
      <c r="R497" s="4">
        <v>0.67700000000000005</v>
      </c>
      <c r="S497" s="4">
        <v>1</v>
      </c>
      <c r="T497" s="4">
        <v>175</v>
      </c>
      <c r="W497" s="15">
        <v>42017</v>
      </c>
      <c r="AA497" s="15">
        <v>42017</v>
      </c>
      <c r="AF497" s="4" t="s">
        <v>1565</v>
      </c>
    </row>
    <row r="498" spans="1:32" x14ac:dyDescent="0.25">
      <c r="A498" s="4" t="s">
        <v>84</v>
      </c>
      <c r="B498" s="4" t="s">
        <v>2440</v>
      </c>
      <c r="C498" s="4" t="s">
        <v>2440</v>
      </c>
      <c r="D498" s="4" t="s">
        <v>167</v>
      </c>
      <c r="E498" s="4" t="s">
        <v>2441</v>
      </c>
      <c r="F498" s="4" t="s">
        <v>220</v>
      </c>
      <c r="G498" s="4" t="s">
        <v>5</v>
      </c>
      <c r="H498" s="4" t="s">
        <v>758</v>
      </c>
      <c r="I498" s="4" t="s">
        <v>2442</v>
      </c>
      <c r="J498" s="4" t="s">
        <v>90</v>
      </c>
      <c r="K498" s="4" t="s">
        <v>113</v>
      </c>
      <c r="L498" s="14" t="s">
        <v>114</v>
      </c>
      <c r="M498" s="14" t="s">
        <v>278</v>
      </c>
      <c r="N498" s="14" t="str">
        <f t="shared" si="8"/>
        <v>34-A-7</v>
      </c>
      <c r="O498" s="4" t="s">
        <v>1728</v>
      </c>
      <c r="P498" s="4" t="s">
        <v>2241</v>
      </c>
      <c r="Q498" s="4" t="s">
        <v>205</v>
      </c>
      <c r="R498" s="4">
        <v>4.0629999999999997</v>
      </c>
      <c r="S498" s="4">
        <v>1</v>
      </c>
      <c r="T498" s="4">
        <v>100</v>
      </c>
      <c r="W498" s="15">
        <v>42010</v>
      </c>
      <c r="AA498" s="15">
        <v>42010</v>
      </c>
      <c r="AF498" s="4" t="s">
        <v>1565</v>
      </c>
    </row>
    <row r="499" spans="1:32" x14ac:dyDescent="0.25">
      <c r="A499" s="4" t="s">
        <v>84</v>
      </c>
      <c r="B499" s="4" t="s">
        <v>2443</v>
      </c>
      <c r="C499" s="4" t="s">
        <v>2443</v>
      </c>
      <c r="D499" s="4" t="s">
        <v>454</v>
      </c>
      <c r="E499" s="4" t="s">
        <v>2444</v>
      </c>
      <c r="F499" s="4" t="s">
        <v>89</v>
      </c>
      <c r="G499" s="4" t="s">
        <v>5</v>
      </c>
      <c r="H499" s="4" t="s">
        <v>1561</v>
      </c>
      <c r="I499" s="4" t="s">
        <v>1565</v>
      </c>
      <c r="J499" s="4" t="s">
        <v>90</v>
      </c>
      <c r="K499" s="4" t="s">
        <v>113</v>
      </c>
      <c r="L499" s="14" t="s">
        <v>2445</v>
      </c>
      <c r="M499" s="14" t="s">
        <v>2446</v>
      </c>
      <c r="N499" s="14" t="str">
        <f t="shared" si="8"/>
        <v>44-A-38A</v>
      </c>
      <c r="O499" s="4" t="s">
        <v>2257</v>
      </c>
      <c r="P499" s="4" t="s">
        <v>2447</v>
      </c>
      <c r="Q499" s="4" t="s">
        <v>205</v>
      </c>
      <c r="R499" s="4">
        <v>10.039999999999999</v>
      </c>
      <c r="S499" s="6">
        <v>1</v>
      </c>
      <c r="T499" s="4">
        <v>100</v>
      </c>
      <c r="W499" s="15">
        <v>41990</v>
      </c>
      <c r="Z499" s="13"/>
      <c r="AA499" s="15">
        <v>41990</v>
      </c>
      <c r="AC499" s="3"/>
      <c r="AE499" s="3"/>
      <c r="AF499" s="4" t="s">
        <v>1565</v>
      </c>
    </row>
    <row r="500" spans="1:32" x14ac:dyDescent="0.25">
      <c r="A500" s="4" t="s">
        <v>84</v>
      </c>
      <c r="B500" s="4" t="s">
        <v>2340</v>
      </c>
      <c r="C500" s="4" t="s">
        <v>2340</v>
      </c>
      <c r="D500" s="4" t="s">
        <v>149</v>
      </c>
      <c r="E500" s="4" t="s">
        <v>2448</v>
      </c>
      <c r="F500" s="4" t="s">
        <v>89</v>
      </c>
      <c r="G500" s="4" t="s">
        <v>5</v>
      </c>
      <c r="H500" s="4" t="s">
        <v>1561</v>
      </c>
      <c r="I500" s="4" t="s">
        <v>1565</v>
      </c>
      <c r="J500" s="4" t="s">
        <v>90</v>
      </c>
      <c r="K500" s="4" t="s">
        <v>91</v>
      </c>
      <c r="L500" s="14" t="s">
        <v>206</v>
      </c>
      <c r="M500" s="14" t="s">
        <v>2449</v>
      </c>
      <c r="N500" s="14" t="str">
        <f t="shared" si="8"/>
        <v>71-A-72</v>
      </c>
      <c r="O500" s="4" t="s">
        <v>1412</v>
      </c>
      <c r="P500" s="4" t="s">
        <v>1564</v>
      </c>
      <c r="Q500" s="4" t="s">
        <v>993</v>
      </c>
      <c r="R500" s="4">
        <v>17.71</v>
      </c>
      <c r="S500" s="4">
        <v>1</v>
      </c>
      <c r="T500" s="4">
        <v>175</v>
      </c>
      <c r="W500" s="15">
        <v>41975</v>
      </c>
      <c r="AA500" s="15">
        <v>41975</v>
      </c>
      <c r="AF500" s="4" t="s">
        <v>1565</v>
      </c>
    </row>
    <row r="501" spans="1:32" x14ac:dyDescent="0.25">
      <c r="A501" s="4" t="s">
        <v>537</v>
      </c>
      <c r="B501" s="4" t="s">
        <v>1789</v>
      </c>
      <c r="C501" s="4" t="s">
        <v>1790</v>
      </c>
      <c r="D501" s="4" t="s">
        <v>454</v>
      </c>
      <c r="E501" s="4" t="s">
        <v>1791</v>
      </c>
      <c r="F501" s="4" t="s">
        <v>1508</v>
      </c>
      <c r="G501" s="4" t="s">
        <v>5</v>
      </c>
      <c r="H501" s="4" t="s">
        <v>1792</v>
      </c>
      <c r="I501" s="4" t="s">
        <v>1793</v>
      </c>
      <c r="J501" s="4" t="s">
        <v>90</v>
      </c>
      <c r="K501" s="4" t="s">
        <v>124</v>
      </c>
      <c r="L501" s="14" t="s">
        <v>1794</v>
      </c>
      <c r="M501" s="14" t="s">
        <v>1795</v>
      </c>
      <c r="N501" s="14" t="str">
        <f t="shared" si="8"/>
        <v>114-2-1B</v>
      </c>
      <c r="O501" s="4" t="s">
        <v>1253</v>
      </c>
      <c r="P501" s="4" t="s">
        <v>1796</v>
      </c>
      <c r="Q501" s="4" t="s">
        <v>4</v>
      </c>
      <c r="R501" s="4">
        <v>104</v>
      </c>
      <c r="S501" s="3"/>
      <c r="T501" s="4">
        <v>300</v>
      </c>
      <c r="W501" s="15">
        <v>41568</v>
      </c>
      <c r="X501" s="16">
        <v>41591</v>
      </c>
      <c r="Y501" s="16">
        <v>41603</v>
      </c>
      <c r="AA501" s="15">
        <v>41968</v>
      </c>
      <c r="AF501" s="4" t="s">
        <v>1797</v>
      </c>
    </row>
    <row r="502" spans="1:32" x14ac:dyDescent="0.25">
      <c r="A502" s="4" t="s">
        <v>663</v>
      </c>
      <c r="B502" s="4" t="s">
        <v>2450</v>
      </c>
      <c r="C502" s="4" t="s">
        <v>2361</v>
      </c>
      <c r="D502" s="4" t="s">
        <v>2362</v>
      </c>
      <c r="E502" s="4" t="s">
        <v>2363</v>
      </c>
      <c r="F502" s="4" t="s">
        <v>89</v>
      </c>
      <c r="G502" s="4" t="s">
        <v>5</v>
      </c>
      <c r="H502" s="4" t="s">
        <v>1561</v>
      </c>
      <c r="I502" s="4" t="s">
        <v>2364</v>
      </c>
      <c r="J502" s="4" t="s">
        <v>236</v>
      </c>
      <c r="K502" s="4" t="s">
        <v>113</v>
      </c>
      <c r="L502" s="14" t="s">
        <v>490</v>
      </c>
      <c r="M502" s="14" t="s">
        <v>1788</v>
      </c>
      <c r="N502" s="14" t="str">
        <f t="shared" si="8"/>
        <v>61-A-46</v>
      </c>
      <c r="O502" s="4" t="s">
        <v>89</v>
      </c>
      <c r="P502" s="4" t="s">
        <v>984</v>
      </c>
      <c r="Q502" s="4" t="s">
        <v>4</v>
      </c>
      <c r="R502" s="4">
        <v>80</v>
      </c>
      <c r="S502" s="3"/>
      <c r="T502" s="4">
        <v>300</v>
      </c>
      <c r="W502" s="15">
        <v>41890</v>
      </c>
      <c r="X502" s="16">
        <v>41920</v>
      </c>
      <c r="Y502" s="16">
        <v>41939</v>
      </c>
      <c r="AA502" s="15">
        <v>41967</v>
      </c>
      <c r="AF502" s="4" t="s">
        <v>2451</v>
      </c>
    </row>
    <row r="503" spans="1:32" x14ac:dyDescent="0.25">
      <c r="A503" s="4" t="s">
        <v>663</v>
      </c>
      <c r="B503" s="4" t="s">
        <v>2452</v>
      </c>
      <c r="C503" s="4" t="s">
        <v>1100</v>
      </c>
      <c r="D503" s="4" t="s">
        <v>1101</v>
      </c>
      <c r="E503" s="4" t="s">
        <v>2453</v>
      </c>
      <c r="F503" s="4" t="s">
        <v>89</v>
      </c>
      <c r="G503" s="4" t="s">
        <v>5</v>
      </c>
      <c r="H503" s="4" t="s">
        <v>1561</v>
      </c>
      <c r="I503" s="4" t="s">
        <v>2454</v>
      </c>
      <c r="J503" s="4" t="s">
        <v>236</v>
      </c>
      <c r="K503" s="4" t="s">
        <v>91</v>
      </c>
      <c r="L503" s="14" t="s">
        <v>310</v>
      </c>
      <c r="M503" s="14" t="s">
        <v>1103</v>
      </c>
      <c r="N503" s="14" t="str">
        <f t="shared" si="8"/>
        <v>74-6-1B</v>
      </c>
      <c r="O503" s="4" t="s">
        <v>1104</v>
      </c>
      <c r="P503" s="4" t="s">
        <v>1645</v>
      </c>
      <c r="Q503" s="4" t="s">
        <v>4</v>
      </c>
      <c r="R503" s="4">
        <v>2.25</v>
      </c>
      <c r="S503" s="3"/>
      <c r="T503" s="4">
        <v>300</v>
      </c>
      <c r="W503" s="15">
        <v>41912</v>
      </c>
      <c r="X503" s="16">
        <v>41955</v>
      </c>
      <c r="Y503" s="16">
        <v>41967</v>
      </c>
      <c r="AA503" s="15">
        <v>41967</v>
      </c>
      <c r="AF503" s="4" t="s">
        <v>2455</v>
      </c>
    </row>
    <row r="504" spans="1:32" x14ac:dyDescent="0.25">
      <c r="A504" s="4" t="s">
        <v>663</v>
      </c>
      <c r="B504" s="4" t="s">
        <v>2456</v>
      </c>
      <c r="C504" s="4" t="s">
        <v>840</v>
      </c>
      <c r="D504" s="4" t="s">
        <v>841</v>
      </c>
      <c r="E504" s="4" t="s">
        <v>2457</v>
      </c>
      <c r="F504" s="4" t="s">
        <v>178</v>
      </c>
      <c r="G504" s="4" t="s">
        <v>5</v>
      </c>
      <c r="H504" s="4" t="s">
        <v>1680</v>
      </c>
      <c r="I504" s="4" t="s">
        <v>2458</v>
      </c>
      <c r="J504" s="4" t="s">
        <v>151</v>
      </c>
      <c r="K504" s="4" t="s">
        <v>91</v>
      </c>
      <c r="L504" s="14" t="s">
        <v>179</v>
      </c>
      <c r="M504" s="14" t="s">
        <v>679</v>
      </c>
      <c r="N504" s="14" t="str">
        <f t="shared" si="8"/>
        <v>96-A-24</v>
      </c>
      <c r="O504" s="4" t="s">
        <v>1520</v>
      </c>
      <c r="P504" s="4" t="s">
        <v>1589</v>
      </c>
      <c r="Q504" s="4" t="s">
        <v>4</v>
      </c>
      <c r="R504" s="4">
        <v>20</v>
      </c>
      <c r="S504" s="3"/>
      <c r="T504" s="4">
        <v>300</v>
      </c>
      <c r="W504" s="15">
        <v>41920</v>
      </c>
      <c r="X504" s="16">
        <v>41955</v>
      </c>
      <c r="Y504" s="16">
        <v>41967</v>
      </c>
      <c r="AA504" s="15">
        <v>41967</v>
      </c>
      <c r="AF504" s="4" t="s">
        <v>2459</v>
      </c>
    </row>
    <row r="505" spans="1:32" x14ac:dyDescent="0.25">
      <c r="A505" s="4" t="s">
        <v>1190</v>
      </c>
      <c r="B505" s="4" t="s">
        <v>2460</v>
      </c>
      <c r="C505" s="4" t="s">
        <v>2361</v>
      </c>
      <c r="D505" s="4" t="s">
        <v>2362</v>
      </c>
      <c r="E505" s="4" t="s">
        <v>2363</v>
      </c>
      <c r="F505" s="4" t="s">
        <v>89</v>
      </c>
      <c r="G505" s="4" t="s">
        <v>5</v>
      </c>
      <c r="H505" s="4" t="s">
        <v>1561</v>
      </c>
      <c r="I505" s="4" t="s">
        <v>2364</v>
      </c>
      <c r="J505" s="4" t="s">
        <v>236</v>
      </c>
      <c r="K505" s="4" t="s">
        <v>113</v>
      </c>
      <c r="L505" s="14" t="s">
        <v>490</v>
      </c>
      <c r="M505" s="14" t="s">
        <v>2461</v>
      </c>
      <c r="N505" s="14" t="str">
        <f t="shared" si="8"/>
        <v>61-A-44</v>
      </c>
      <c r="O505" s="4" t="s">
        <v>89</v>
      </c>
      <c r="P505" s="4" t="s">
        <v>984</v>
      </c>
      <c r="Q505" s="4" t="s">
        <v>4</v>
      </c>
      <c r="R505" s="4">
        <v>68.900000000000006</v>
      </c>
      <c r="S505" s="3"/>
      <c r="T505" s="4">
        <v>300</v>
      </c>
      <c r="W505" s="15">
        <v>41926</v>
      </c>
      <c r="X505" s="16">
        <v>41955</v>
      </c>
      <c r="Y505" s="16">
        <v>41967</v>
      </c>
      <c r="AA505" s="15">
        <v>41967</v>
      </c>
      <c r="AF505" s="4" t="s">
        <v>2462</v>
      </c>
    </row>
    <row r="506" spans="1:32" x14ac:dyDescent="0.25">
      <c r="A506" s="4" t="s">
        <v>1190</v>
      </c>
      <c r="B506" s="4" t="s">
        <v>2460</v>
      </c>
      <c r="C506" s="4" t="s">
        <v>2361</v>
      </c>
      <c r="D506" s="4" t="s">
        <v>2362</v>
      </c>
      <c r="E506" s="4" t="s">
        <v>2363</v>
      </c>
      <c r="F506" s="4" t="s">
        <v>89</v>
      </c>
      <c r="G506" s="4" t="s">
        <v>5</v>
      </c>
      <c r="H506" s="4" t="s">
        <v>1561</v>
      </c>
      <c r="I506" s="4" t="s">
        <v>2364</v>
      </c>
      <c r="J506" s="4" t="s">
        <v>261</v>
      </c>
      <c r="K506" s="4" t="s">
        <v>113</v>
      </c>
      <c r="L506" s="14" t="s">
        <v>490</v>
      </c>
      <c r="M506" s="14" t="s">
        <v>2461</v>
      </c>
      <c r="N506" s="14" t="str">
        <f t="shared" si="8"/>
        <v>61-A-44</v>
      </c>
      <c r="O506" s="4" t="s">
        <v>89</v>
      </c>
      <c r="P506" s="4" t="s">
        <v>984</v>
      </c>
      <c r="Q506" s="4" t="s">
        <v>3</v>
      </c>
      <c r="R506" s="4">
        <v>21</v>
      </c>
      <c r="S506" s="3"/>
      <c r="T506" s="4">
        <v>510</v>
      </c>
      <c r="W506" s="15">
        <v>41926</v>
      </c>
      <c r="X506" s="16">
        <v>41955</v>
      </c>
      <c r="Y506" s="16">
        <v>41967</v>
      </c>
      <c r="AA506" s="15">
        <v>41967</v>
      </c>
      <c r="AF506" s="4" t="s">
        <v>2463</v>
      </c>
    </row>
    <row r="507" spans="1:32" x14ac:dyDescent="0.25">
      <c r="A507" s="4" t="s">
        <v>84</v>
      </c>
      <c r="B507" s="4" t="s">
        <v>2464</v>
      </c>
      <c r="C507" s="4" t="s">
        <v>2464</v>
      </c>
      <c r="D507" s="4" t="s">
        <v>2465</v>
      </c>
      <c r="E507" s="4" t="s">
        <v>2466</v>
      </c>
      <c r="F507" s="4" t="s">
        <v>123</v>
      </c>
      <c r="G507" s="4" t="s">
        <v>5</v>
      </c>
      <c r="H507" s="4" t="s">
        <v>1461</v>
      </c>
      <c r="I507" s="4" t="s">
        <v>1565</v>
      </c>
      <c r="J507" s="4" t="s">
        <v>90</v>
      </c>
      <c r="K507" s="4" t="s">
        <v>104</v>
      </c>
      <c r="L507" s="14" t="s">
        <v>277</v>
      </c>
      <c r="M507" s="14" t="s">
        <v>2467</v>
      </c>
      <c r="N507" s="14" t="str">
        <f t="shared" si="8"/>
        <v>77-15-1</v>
      </c>
      <c r="O507" s="4" t="s">
        <v>2332</v>
      </c>
      <c r="P507" s="4" t="s">
        <v>2333</v>
      </c>
      <c r="Q507" s="4" t="s">
        <v>2426</v>
      </c>
      <c r="R507" s="4">
        <v>42</v>
      </c>
      <c r="S507" s="4">
        <v>2</v>
      </c>
      <c r="T507" s="4">
        <v>200</v>
      </c>
      <c r="W507" s="15">
        <v>41955</v>
      </c>
      <c r="AA507" s="15">
        <v>41955</v>
      </c>
      <c r="AF507" s="4" t="s">
        <v>1565</v>
      </c>
    </row>
    <row r="508" spans="1:32" x14ac:dyDescent="0.25">
      <c r="A508" s="4" t="s">
        <v>84</v>
      </c>
      <c r="B508" s="4" t="s">
        <v>2468</v>
      </c>
      <c r="C508" s="4" t="s">
        <v>2468</v>
      </c>
      <c r="D508" s="4" t="s">
        <v>2469</v>
      </c>
      <c r="E508" s="4" t="s">
        <v>2470</v>
      </c>
      <c r="F508" s="4" t="s">
        <v>89</v>
      </c>
      <c r="G508" s="4" t="s">
        <v>5</v>
      </c>
      <c r="H508" s="4" t="s">
        <v>1561</v>
      </c>
      <c r="I508" s="4" t="s">
        <v>1565</v>
      </c>
      <c r="J508" s="4" t="s">
        <v>90</v>
      </c>
      <c r="K508" s="4" t="s">
        <v>160</v>
      </c>
      <c r="L508" s="14" t="s">
        <v>161</v>
      </c>
      <c r="M508" s="14" t="s">
        <v>1772</v>
      </c>
      <c r="N508" s="14" t="str">
        <f t="shared" si="8"/>
        <v>50-A-11</v>
      </c>
      <c r="O508" s="4" t="s">
        <v>2471</v>
      </c>
      <c r="P508" s="4" t="s">
        <v>2272</v>
      </c>
      <c r="Q508" s="4" t="s">
        <v>993</v>
      </c>
      <c r="R508" s="4">
        <v>15.5</v>
      </c>
      <c r="S508" s="6">
        <v>1</v>
      </c>
      <c r="T508" s="4">
        <v>175</v>
      </c>
      <c r="W508" s="15">
        <v>41942</v>
      </c>
      <c r="X508" s="13"/>
      <c r="Y508" s="13"/>
      <c r="AA508" s="15">
        <v>41942</v>
      </c>
      <c r="AC508" s="3"/>
      <c r="AE508" s="3"/>
      <c r="AF508" s="4" t="s">
        <v>1565</v>
      </c>
    </row>
    <row r="509" spans="1:32" x14ac:dyDescent="0.25">
      <c r="A509" s="4" t="s">
        <v>84</v>
      </c>
      <c r="B509" s="4" t="s">
        <v>2472</v>
      </c>
      <c r="C509" s="4" t="s">
        <v>2472</v>
      </c>
      <c r="D509" s="4" t="s">
        <v>454</v>
      </c>
      <c r="E509" s="4" t="s">
        <v>196</v>
      </c>
      <c r="F509" s="4" t="s">
        <v>89</v>
      </c>
      <c r="G509" s="4" t="s">
        <v>5</v>
      </c>
      <c r="H509" s="4" t="s">
        <v>1561</v>
      </c>
      <c r="I509" s="4" t="s">
        <v>1565</v>
      </c>
      <c r="J509" s="4" t="s">
        <v>90</v>
      </c>
      <c r="K509" s="4" t="s">
        <v>113</v>
      </c>
      <c r="L509" s="14" t="s">
        <v>197</v>
      </c>
      <c r="M509" s="14" t="s">
        <v>2473</v>
      </c>
      <c r="N509" s="14" t="str">
        <f t="shared" si="8"/>
        <v>48-1-2E</v>
      </c>
      <c r="O509" s="4" t="s">
        <v>2474</v>
      </c>
      <c r="P509" s="4" t="s">
        <v>1721</v>
      </c>
      <c r="Q509" s="4" t="s">
        <v>993</v>
      </c>
      <c r="R509" s="4">
        <v>18.57</v>
      </c>
      <c r="S509" s="4">
        <v>1</v>
      </c>
      <c r="T509" s="4">
        <v>175</v>
      </c>
      <c r="W509" s="15">
        <v>41928</v>
      </c>
      <c r="AA509" s="15">
        <v>41928</v>
      </c>
      <c r="AF509" s="4" t="s">
        <v>1565</v>
      </c>
    </row>
    <row r="510" spans="1:32" x14ac:dyDescent="0.25">
      <c r="A510" s="4" t="s">
        <v>663</v>
      </c>
      <c r="B510" s="4" t="s">
        <v>1857</v>
      </c>
      <c r="C510" s="4" t="s">
        <v>1857</v>
      </c>
      <c r="D510" s="4" t="s">
        <v>2475</v>
      </c>
      <c r="E510" s="4" t="s">
        <v>2476</v>
      </c>
      <c r="F510" s="4" t="s">
        <v>213</v>
      </c>
      <c r="G510" s="4" t="s">
        <v>5</v>
      </c>
      <c r="H510" s="4" t="s">
        <v>1596</v>
      </c>
      <c r="I510" s="4" t="s">
        <v>2477</v>
      </c>
      <c r="J510" s="4" t="s">
        <v>151</v>
      </c>
      <c r="K510" s="4" t="s">
        <v>160</v>
      </c>
      <c r="L510" s="14" t="s">
        <v>789</v>
      </c>
      <c r="M510" s="14" t="s">
        <v>2478</v>
      </c>
      <c r="N510" s="14" t="str">
        <f t="shared" si="8"/>
        <v>38-5-1</v>
      </c>
      <c r="O510" s="4" t="s">
        <v>213</v>
      </c>
      <c r="P510" s="4" t="s">
        <v>1570</v>
      </c>
      <c r="Q510" s="4" t="s">
        <v>4</v>
      </c>
      <c r="R510" s="4">
        <v>0.1</v>
      </c>
      <c r="S510" s="3"/>
      <c r="T510" s="4">
        <v>300</v>
      </c>
      <c r="W510" s="15">
        <v>41873</v>
      </c>
      <c r="X510" s="16">
        <v>41892</v>
      </c>
      <c r="Y510" s="16">
        <v>41904</v>
      </c>
      <c r="AA510" s="15">
        <v>41926</v>
      </c>
      <c r="AF510" s="4" t="s">
        <v>2479</v>
      </c>
    </row>
    <row r="511" spans="1:32" x14ac:dyDescent="0.25">
      <c r="A511" s="4" t="s">
        <v>84</v>
      </c>
      <c r="B511" s="4" t="s">
        <v>2480</v>
      </c>
      <c r="C511" s="4" t="s">
        <v>2480</v>
      </c>
      <c r="D511" s="4" t="s">
        <v>2481</v>
      </c>
      <c r="E511" s="4" t="s">
        <v>2482</v>
      </c>
      <c r="F511" s="4" t="s">
        <v>89</v>
      </c>
      <c r="G511" s="4" t="s">
        <v>5</v>
      </c>
      <c r="H511" s="4" t="s">
        <v>1561</v>
      </c>
      <c r="I511" s="4" t="s">
        <v>2483</v>
      </c>
      <c r="J511" s="4" t="s">
        <v>90</v>
      </c>
      <c r="K511" s="4" t="s">
        <v>91</v>
      </c>
      <c r="L511" s="14" t="s">
        <v>590</v>
      </c>
      <c r="M511" s="14" t="s">
        <v>2484</v>
      </c>
      <c r="N511" s="14" t="str">
        <f t="shared" si="8"/>
        <v>87-13-1</v>
      </c>
      <c r="O511" s="4" t="s">
        <v>2485</v>
      </c>
      <c r="P511" s="4" t="s">
        <v>2486</v>
      </c>
      <c r="Q511" s="4" t="s">
        <v>205</v>
      </c>
      <c r="R511" s="4">
        <v>5.0199999999999996</v>
      </c>
      <c r="S511" s="6">
        <v>1</v>
      </c>
      <c r="T511" s="4">
        <v>100</v>
      </c>
      <c r="U511" s="3"/>
      <c r="W511" s="15">
        <v>41914</v>
      </c>
      <c r="AA511" s="15">
        <v>41914</v>
      </c>
      <c r="AD511" s="3"/>
      <c r="AE511" s="3"/>
      <c r="AF511" s="4" t="s">
        <v>1565</v>
      </c>
    </row>
    <row r="512" spans="1:32" x14ac:dyDescent="0.25">
      <c r="A512" s="4" t="s">
        <v>663</v>
      </c>
      <c r="B512" s="4" t="s">
        <v>2487</v>
      </c>
      <c r="C512" s="4" t="s">
        <v>2488</v>
      </c>
      <c r="D512" s="4" t="s">
        <v>1755</v>
      </c>
      <c r="E512" s="4" t="s">
        <v>2489</v>
      </c>
      <c r="F512" s="4" t="s">
        <v>220</v>
      </c>
      <c r="G512" s="4" t="s">
        <v>5</v>
      </c>
      <c r="H512" s="4" t="s">
        <v>758</v>
      </c>
      <c r="I512" s="4" t="s">
        <v>2490</v>
      </c>
      <c r="J512" s="4" t="s">
        <v>669</v>
      </c>
      <c r="K512" s="4" t="s">
        <v>104</v>
      </c>
      <c r="L512" s="14" t="s">
        <v>774</v>
      </c>
      <c r="M512" s="14" t="s">
        <v>1849</v>
      </c>
      <c r="N512" s="14" t="str">
        <f t="shared" si="8"/>
        <v>28-2-A1</v>
      </c>
      <c r="O512" s="4" t="s">
        <v>220</v>
      </c>
      <c r="P512" s="4" t="s">
        <v>1740</v>
      </c>
      <c r="Q512" s="4" t="s">
        <v>4</v>
      </c>
      <c r="R512" s="4">
        <v>37.86</v>
      </c>
      <c r="S512" s="3"/>
      <c r="T512" s="4">
        <v>300</v>
      </c>
      <c r="W512" s="15">
        <v>41859</v>
      </c>
      <c r="X512" s="16">
        <v>41892</v>
      </c>
      <c r="Y512" s="16">
        <v>41904</v>
      </c>
      <c r="AA512" s="15">
        <v>41904</v>
      </c>
      <c r="AF512" s="4" t="s">
        <v>2491</v>
      </c>
    </row>
    <row r="513" spans="1:32" x14ac:dyDescent="0.25">
      <c r="A513" s="4" t="s">
        <v>2492</v>
      </c>
      <c r="B513" s="4" t="s">
        <v>2493</v>
      </c>
      <c r="C513" s="4" t="s">
        <v>2494</v>
      </c>
      <c r="D513" s="4" t="s">
        <v>1312</v>
      </c>
      <c r="E513" s="4" t="s">
        <v>2495</v>
      </c>
      <c r="F513" s="4" t="s">
        <v>717</v>
      </c>
      <c r="G513" s="4" t="s">
        <v>5</v>
      </c>
      <c r="H513" s="4" t="s">
        <v>1655</v>
      </c>
      <c r="I513" s="4" t="s">
        <v>2496</v>
      </c>
      <c r="J513" s="4" t="s">
        <v>90</v>
      </c>
      <c r="K513" s="4" t="s">
        <v>124</v>
      </c>
      <c r="L513" s="14" t="s">
        <v>142</v>
      </c>
      <c r="M513" s="14" t="s">
        <v>93</v>
      </c>
      <c r="N513" s="14" t="str">
        <f t="shared" si="8"/>
        <v>98-A-22</v>
      </c>
      <c r="O513" s="4" t="s">
        <v>141</v>
      </c>
      <c r="P513" s="4" t="s">
        <v>2497</v>
      </c>
      <c r="Q513" s="4" t="s">
        <v>4</v>
      </c>
      <c r="R513" s="4">
        <v>105.3</v>
      </c>
      <c r="T513" s="4">
        <v>300</v>
      </c>
      <c r="W513" s="15">
        <v>41869</v>
      </c>
      <c r="X513" s="15">
        <v>41892</v>
      </c>
      <c r="Y513" s="15">
        <v>41904</v>
      </c>
      <c r="AA513" s="15">
        <v>41904</v>
      </c>
      <c r="AF513" s="4" t="s">
        <v>2498</v>
      </c>
    </row>
    <row r="514" spans="1:32" x14ac:dyDescent="0.25">
      <c r="A514" s="4" t="s">
        <v>84</v>
      </c>
      <c r="B514" s="4" t="s">
        <v>2499</v>
      </c>
      <c r="C514" s="4" t="s">
        <v>2500</v>
      </c>
      <c r="D514" s="4" t="s">
        <v>251</v>
      </c>
      <c r="E514" s="4" t="s">
        <v>2501</v>
      </c>
      <c r="F514" s="4" t="s">
        <v>89</v>
      </c>
      <c r="G514" s="4" t="s">
        <v>5</v>
      </c>
      <c r="H514" s="4" t="s">
        <v>1561</v>
      </c>
      <c r="I514" s="4" t="s">
        <v>2502</v>
      </c>
      <c r="J514" s="4" t="s">
        <v>151</v>
      </c>
      <c r="K514" s="4" t="s">
        <v>113</v>
      </c>
      <c r="L514" s="14" t="s">
        <v>997</v>
      </c>
      <c r="M514" s="14" t="s">
        <v>2503</v>
      </c>
      <c r="N514" s="14" t="str">
        <f t="shared" si="8"/>
        <v>61A1-A-31</v>
      </c>
      <c r="O514" s="4" t="s">
        <v>999</v>
      </c>
      <c r="P514" s="4" t="s">
        <v>1589</v>
      </c>
      <c r="Q514" s="4" t="s">
        <v>993</v>
      </c>
      <c r="R514" s="4">
        <v>0.9</v>
      </c>
      <c r="S514" s="4">
        <v>1</v>
      </c>
      <c r="T514" s="4">
        <v>175</v>
      </c>
      <c r="W514" s="15">
        <v>41899</v>
      </c>
      <c r="AA514" s="15">
        <v>41899</v>
      </c>
      <c r="AF514" s="4" t="s">
        <v>1565</v>
      </c>
    </row>
    <row r="515" spans="1:32" x14ac:dyDescent="0.25">
      <c r="A515" s="4" t="s">
        <v>84</v>
      </c>
      <c r="B515" s="4" t="s">
        <v>368</v>
      </c>
      <c r="C515" s="4" t="s">
        <v>1865</v>
      </c>
      <c r="D515" s="4" t="s">
        <v>841</v>
      </c>
      <c r="E515" s="4" t="s">
        <v>2504</v>
      </c>
      <c r="F515" s="4" t="s">
        <v>89</v>
      </c>
      <c r="G515" s="4" t="s">
        <v>5</v>
      </c>
      <c r="H515" s="4" t="s">
        <v>1561</v>
      </c>
      <c r="I515" s="4" t="s">
        <v>2505</v>
      </c>
      <c r="J515" s="4" t="s">
        <v>261</v>
      </c>
      <c r="K515" s="4" t="s">
        <v>91</v>
      </c>
      <c r="L515" s="14" t="s">
        <v>310</v>
      </c>
      <c r="M515" s="14" t="s">
        <v>2506</v>
      </c>
      <c r="N515" s="14" t="str">
        <f t="shared" ref="N515:N578" si="9">L515&amp;"-"&amp;M515</f>
        <v>74-39-1/2</v>
      </c>
      <c r="O515" s="4" t="s">
        <v>1104</v>
      </c>
      <c r="P515" s="4" t="s">
        <v>2507</v>
      </c>
      <c r="Q515" s="4" t="s">
        <v>993</v>
      </c>
      <c r="R515" s="4">
        <v>1.52</v>
      </c>
      <c r="S515" s="4">
        <v>1</v>
      </c>
      <c r="T515" s="4">
        <v>175</v>
      </c>
      <c r="W515" s="15">
        <v>41892</v>
      </c>
      <c r="AA515" s="15">
        <v>41892</v>
      </c>
      <c r="AF515" s="4" t="s">
        <v>1565</v>
      </c>
    </row>
    <row r="516" spans="1:32" x14ac:dyDescent="0.25">
      <c r="A516" s="4" t="s">
        <v>763</v>
      </c>
      <c r="B516" s="4" t="s">
        <v>2508</v>
      </c>
      <c r="C516" s="4" t="s">
        <v>2508</v>
      </c>
      <c r="D516" s="4" t="s">
        <v>2509</v>
      </c>
      <c r="E516" s="4" t="s">
        <v>2510</v>
      </c>
      <c r="F516" s="4" t="s">
        <v>89</v>
      </c>
      <c r="G516" s="4" t="s">
        <v>5</v>
      </c>
      <c r="H516" s="4" t="s">
        <v>1561</v>
      </c>
      <c r="I516" s="4" t="s">
        <v>2511</v>
      </c>
      <c r="J516" s="4" t="s">
        <v>151</v>
      </c>
      <c r="K516" s="4" t="s">
        <v>113</v>
      </c>
      <c r="L516" s="14" t="s">
        <v>997</v>
      </c>
      <c r="M516" s="14" t="s">
        <v>2503</v>
      </c>
      <c r="N516" s="14" t="str">
        <f t="shared" si="9"/>
        <v>61A1-A-31</v>
      </c>
      <c r="O516" s="4" t="s">
        <v>999</v>
      </c>
      <c r="P516" s="4" t="s">
        <v>1589</v>
      </c>
      <c r="Q516" s="4" t="s">
        <v>4</v>
      </c>
      <c r="R516" s="4">
        <v>1.24</v>
      </c>
      <c r="S516" s="3"/>
      <c r="T516" s="4">
        <v>300</v>
      </c>
      <c r="W516" s="15">
        <v>41838</v>
      </c>
      <c r="X516" s="16">
        <v>41864</v>
      </c>
      <c r="Y516" s="16">
        <v>41876</v>
      </c>
      <c r="AA516" s="15">
        <v>41876</v>
      </c>
      <c r="AF516" s="4" t="s">
        <v>2512</v>
      </c>
    </row>
    <row r="517" spans="1:32" x14ac:dyDescent="0.25">
      <c r="A517" s="4" t="s">
        <v>663</v>
      </c>
      <c r="B517" s="4" t="s">
        <v>2513</v>
      </c>
      <c r="C517" s="4" t="s">
        <v>226</v>
      </c>
      <c r="D517" s="4" t="s">
        <v>1223</v>
      </c>
      <c r="E517" s="4" t="s">
        <v>1318</v>
      </c>
      <c r="F517" s="4" t="s">
        <v>89</v>
      </c>
      <c r="G517" s="4" t="s">
        <v>5</v>
      </c>
      <c r="H517" s="4" t="s">
        <v>1561</v>
      </c>
      <c r="I517" s="4" t="s">
        <v>2514</v>
      </c>
      <c r="J517" s="4" t="s">
        <v>261</v>
      </c>
      <c r="K517" s="4" t="s">
        <v>91</v>
      </c>
      <c r="L517" s="14" t="s">
        <v>229</v>
      </c>
      <c r="M517" s="14" t="s">
        <v>2515</v>
      </c>
      <c r="N517" s="14" t="str">
        <f t="shared" si="9"/>
        <v>89-2-1C/1D</v>
      </c>
      <c r="O517" s="4" t="s">
        <v>123</v>
      </c>
      <c r="P517" s="4" t="s">
        <v>1577</v>
      </c>
      <c r="Q517" s="4" t="s">
        <v>1341</v>
      </c>
      <c r="R517" s="4">
        <v>5.05</v>
      </c>
      <c r="S517" s="3"/>
      <c r="T517" s="4">
        <v>352</v>
      </c>
      <c r="W517" s="15">
        <v>41835</v>
      </c>
      <c r="X517" s="16">
        <v>41864</v>
      </c>
      <c r="Y517" s="16">
        <v>41876</v>
      </c>
      <c r="AA517" s="15">
        <v>41876</v>
      </c>
      <c r="AF517" s="4" t="s">
        <v>2516</v>
      </c>
    </row>
    <row r="518" spans="1:32" x14ac:dyDescent="0.25">
      <c r="A518" s="4" t="s">
        <v>663</v>
      </c>
      <c r="B518" s="4" t="s">
        <v>2517</v>
      </c>
      <c r="C518" s="4" t="s">
        <v>732</v>
      </c>
      <c r="D518" s="4" t="s">
        <v>733</v>
      </c>
      <c r="E518" s="4" t="s">
        <v>1579</v>
      </c>
      <c r="F518" s="4" t="s">
        <v>89</v>
      </c>
      <c r="G518" s="4" t="s">
        <v>5</v>
      </c>
      <c r="H518" s="4" t="s">
        <v>1561</v>
      </c>
      <c r="I518" s="4" t="s">
        <v>2518</v>
      </c>
      <c r="J518" s="4" t="s">
        <v>236</v>
      </c>
      <c r="K518" s="4" t="s">
        <v>104</v>
      </c>
      <c r="L518" s="14" t="s">
        <v>161</v>
      </c>
      <c r="M518" s="14" t="s">
        <v>1326</v>
      </c>
      <c r="N518" s="14" t="str">
        <f t="shared" si="9"/>
        <v>50-A-100</v>
      </c>
      <c r="O518" s="4" t="s">
        <v>164</v>
      </c>
      <c r="P518" s="4" t="s">
        <v>1589</v>
      </c>
      <c r="Q518" s="4" t="s">
        <v>1341</v>
      </c>
      <c r="R518" s="4">
        <v>7.65</v>
      </c>
      <c r="S518" s="3"/>
      <c r="T518" s="4">
        <v>360</v>
      </c>
      <c r="W518" s="15">
        <v>41837</v>
      </c>
      <c r="X518" s="16">
        <v>41864</v>
      </c>
      <c r="Y518" s="16">
        <v>41876</v>
      </c>
      <c r="AA518" s="15">
        <v>41876</v>
      </c>
      <c r="AF518" s="4" t="s">
        <v>2519</v>
      </c>
    </row>
    <row r="519" spans="1:32" x14ac:dyDescent="0.25">
      <c r="A519" s="4" t="s">
        <v>663</v>
      </c>
      <c r="B519" s="4" t="s">
        <v>2508</v>
      </c>
      <c r="C519" s="4" t="s">
        <v>2508</v>
      </c>
      <c r="D519" s="4" t="s">
        <v>2509</v>
      </c>
      <c r="E519" s="4" t="s">
        <v>2510</v>
      </c>
      <c r="F519" s="4" t="s">
        <v>89</v>
      </c>
      <c r="G519" s="4" t="s">
        <v>5</v>
      </c>
      <c r="H519" s="4" t="s">
        <v>1561</v>
      </c>
      <c r="I519" s="4" t="s">
        <v>2511</v>
      </c>
      <c r="J519" s="4" t="s">
        <v>2050</v>
      </c>
      <c r="K519" s="4" t="s">
        <v>113</v>
      </c>
      <c r="L519" s="14" t="s">
        <v>997</v>
      </c>
      <c r="M519" s="14" t="s">
        <v>2503</v>
      </c>
      <c r="N519" s="14" t="str">
        <f t="shared" si="9"/>
        <v>61A1-A-31</v>
      </c>
      <c r="O519" s="4" t="s">
        <v>999</v>
      </c>
      <c r="P519" s="4" t="s">
        <v>1589</v>
      </c>
      <c r="Q519" s="4" t="s">
        <v>1341</v>
      </c>
      <c r="R519" s="4">
        <v>1.24</v>
      </c>
      <c r="S519" s="3"/>
      <c r="T519" s="4">
        <v>320</v>
      </c>
      <c r="W519" s="15">
        <v>41838</v>
      </c>
      <c r="X519" s="16">
        <v>41864</v>
      </c>
      <c r="Y519" s="16">
        <v>41876</v>
      </c>
      <c r="AA519" s="15">
        <v>41876</v>
      </c>
      <c r="AF519" s="4" t="s">
        <v>2520</v>
      </c>
    </row>
    <row r="520" spans="1:32" x14ac:dyDescent="0.25">
      <c r="A520" s="4" t="s">
        <v>663</v>
      </c>
      <c r="B520" s="4" t="s">
        <v>2521</v>
      </c>
      <c r="C520" s="4" t="s">
        <v>2521</v>
      </c>
      <c r="D520" s="4" t="s">
        <v>454</v>
      </c>
      <c r="E520" s="4" t="s">
        <v>2522</v>
      </c>
      <c r="F520" s="4" t="s">
        <v>2523</v>
      </c>
      <c r="G520" s="4" t="s">
        <v>5</v>
      </c>
      <c r="H520" s="4" t="s">
        <v>2524</v>
      </c>
      <c r="I520" s="4" t="s">
        <v>2525</v>
      </c>
      <c r="J520" s="4" t="s">
        <v>236</v>
      </c>
      <c r="K520" s="4" t="s">
        <v>104</v>
      </c>
      <c r="L520" s="14" t="s">
        <v>161</v>
      </c>
      <c r="M520" s="14" t="s">
        <v>2526</v>
      </c>
      <c r="N520" s="14" t="str">
        <f t="shared" si="9"/>
        <v>50-A-99</v>
      </c>
      <c r="O520" s="4" t="s">
        <v>164</v>
      </c>
      <c r="P520" s="4" t="s">
        <v>1589</v>
      </c>
      <c r="Q520" s="4" t="s">
        <v>1341</v>
      </c>
      <c r="R520" s="4">
        <v>47.2</v>
      </c>
      <c r="S520" s="3"/>
      <c r="T520" s="4">
        <v>770</v>
      </c>
      <c r="W520" s="15">
        <v>41838</v>
      </c>
      <c r="X520" s="16">
        <v>41864</v>
      </c>
      <c r="Y520" s="16">
        <v>41876</v>
      </c>
      <c r="AA520" s="15">
        <v>41876</v>
      </c>
      <c r="AF520" s="4" t="s">
        <v>2519</v>
      </c>
    </row>
    <row r="521" spans="1:32" x14ac:dyDescent="0.25">
      <c r="A521" s="4" t="s">
        <v>84</v>
      </c>
      <c r="B521" s="4" t="s">
        <v>1117</v>
      </c>
      <c r="C521" s="4" t="s">
        <v>1117</v>
      </c>
      <c r="D521" s="4" t="s">
        <v>1362</v>
      </c>
      <c r="E521" s="4" t="s">
        <v>2527</v>
      </c>
      <c r="F521" s="4" t="s">
        <v>319</v>
      </c>
      <c r="G521" s="4" t="s">
        <v>5</v>
      </c>
      <c r="H521" s="4" t="s">
        <v>758</v>
      </c>
      <c r="I521" s="4" t="s">
        <v>1565</v>
      </c>
      <c r="J521" s="4" t="s">
        <v>90</v>
      </c>
      <c r="K521" s="4" t="s">
        <v>113</v>
      </c>
      <c r="L521" s="14" t="s">
        <v>1379</v>
      </c>
      <c r="M521" s="14" t="s">
        <v>1380</v>
      </c>
      <c r="N521" s="14" t="str">
        <f t="shared" si="9"/>
        <v>35-A-4</v>
      </c>
      <c r="O521" s="4" t="s">
        <v>2528</v>
      </c>
      <c r="P521" s="4" t="s">
        <v>1778</v>
      </c>
      <c r="Q521" s="4" t="s">
        <v>993</v>
      </c>
      <c r="R521" s="4">
        <v>20.21</v>
      </c>
      <c r="S521" s="4">
        <v>1</v>
      </c>
      <c r="T521" s="4">
        <v>175</v>
      </c>
      <c r="W521" s="15">
        <v>38221</v>
      </c>
      <c r="AA521" s="15">
        <v>41873</v>
      </c>
      <c r="AF521" s="4" t="s">
        <v>1565</v>
      </c>
    </row>
    <row r="522" spans="1:32" x14ac:dyDescent="0.25">
      <c r="A522" s="4" t="s">
        <v>84</v>
      </c>
      <c r="B522" s="4" t="s">
        <v>2242</v>
      </c>
      <c r="C522" s="4" t="s">
        <v>2242</v>
      </c>
      <c r="D522" s="4" t="s">
        <v>2529</v>
      </c>
      <c r="E522" s="4" t="s">
        <v>2530</v>
      </c>
      <c r="F522" s="4" t="s">
        <v>89</v>
      </c>
      <c r="G522" s="4" t="s">
        <v>5</v>
      </c>
      <c r="H522" s="4" t="s">
        <v>1561</v>
      </c>
      <c r="I522" s="4" t="s">
        <v>1565</v>
      </c>
      <c r="J522" s="4" t="s">
        <v>90</v>
      </c>
      <c r="K522" s="4" t="s">
        <v>91</v>
      </c>
      <c r="L522" s="14" t="s">
        <v>968</v>
      </c>
      <c r="M522" s="14" t="s">
        <v>2531</v>
      </c>
      <c r="N522" s="14" t="str">
        <f t="shared" si="9"/>
        <v>94-A-32</v>
      </c>
      <c r="O522" s="4" t="s">
        <v>964</v>
      </c>
      <c r="P522" s="4" t="s">
        <v>2206</v>
      </c>
      <c r="Q522" s="4" t="s">
        <v>205</v>
      </c>
      <c r="R522" s="4">
        <v>2.17</v>
      </c>
      <c r="S522" s="4">
        <v>1</v>
      </c>
      <c r="T522" s="4">
        <v>100</v>
      </c>
      <c r="W522" s="15">
        <v>41863</v>
      </c>
      <c r="AA522" s="15">
        <v>41863</v>
      </c>
      <c r="AF522" s="4" t="s">
        <v>1565</v>
      </c>
    </row>
    <row r="523" spans="1:32" x14ac:dyDescent="0.25">
      <c r="A523" s="4" t="s">
        <v>84</v>
      </c>
      <c r="B523" s="4" t="s">
        <v>2532</v>
      </c>
      <c r="C523" s="4" t="s">
        <v>2533</v>
      </c>
      <c r="D523" s="4" t="s">
        <v>2534</v>
      </c>
      <c r="E523" s="4" t="s">
        <v>2535</v>
      </c>
      <c r="F523" s="4" t="s">
        <v>213</v>
      </c>
      <c r="G523" s="4" t="s">
        <v>5</v>
      </c>
      <c r="H523" s="4" t="s">
        <v>1596</v>
      </c>
      <c r="I523" s="4" t="s">
        <v>2536</v>
      </c>
      <c r="J523" s="4" t="s">
        <v>90</v>
      </c>
      <c r="K523" s="4" t="s">
        <v>160</v>
      </c>
      <c r="L523" s="14" t="s">
        <v>1379</v>
      </c>
      <c r="M523" s="14" t="s">
        <v>2537</v>
      </c>
      <c r="N523" s="14" t="str">
        <f t="shared" si="9"/>
        <v>35-A-25</v>
      </c>
      <c r="O523" s="4" t="s">
        <v>1431</v>
      </c>
      <c r="P523" s="4" t="s">
        <v>1598</v>
      </c>
      <c r="Q523" s="4" t="s">
        <v>205</v>
      </c>
      <c r="R523" s="4">
        <v>29</v>
      </c>
      <c r="S523" s="4">
        <v>1</v>
      </c>
      <c r="T523" s="4">
        <v>100</v>
      </c>
      <c r="W523" s="15">
        <v>41863</v>
      </c>
      <c r="AA523" s="15">
        <v>41863</v>
      </c>
      <c r="AF523" s="4" t="s">
        <v>1565</v>
      </c>
    </row>
    <row r="524" spans="1:32" x14ac:dyDescent="0.25">
      <c r="A524" s="4" t="s">
        <v>663</v>
      </c>
      <c r="B524" s="4" t="s">
        <v>2538</v>
      </c>
      <c r="C524" s="4" t="s">
        <v>2539</v>
      </c>
      <c r="D524" s="4" t="s">
        <v>666</v>
      </c>
      <c r="E524" s="4" t="s">
        <v>2540</v>
      </c>
      <c r="F524" s="4" t="s">
        <v>2541</v>
      </c>
      <c r="G524" s="4" t="s">
        <v>5</v>
      </c>
      <c r="H524" s="4" t="s">
        <v>2542</v>
      </c>
      <c r="I524" s="4" t="s">
        <v>2543</v>
      </c>
      <c r="J524" s="4" t="s">
        <v>669</v>
      </c>
      <c r="K524" s="4" t="s">
        <v>113</v>
      </c>
      <c r="L524" s="14" t="s">
        <v>997</v>
      </c>
      <c r="M524" s="14" t="s">
        <v>1173</v>
      </c>
      <c r="N524" s="14" t="str">
        <f t="shared" si="9"/>
        <v>61A1-A-49</v>
      </c>
      <c r="O524" s="4" t="s">
        <v>999</v>
      </c>
      <c r="P524" s="4" t="s">
        <v>1466</v>
      </c>
      <c r="Q524" s="4" t="s">
        <v>4</v>
      </c>
      <c r="R524" s="4">
        <v>0.4</v>
      </c>
      <c r="S524" s="3"/>
      <c r="T524" s="4">
        <v>300</v>
      </c>
      <c r="W524" s="15">
        <v>41810</v>
      </c>
      <c r="X524" s="16">
        <v>41829</v>
      </c>
      <c r="Y524" s="16">
        <v>41862</v>
      </c>
      <c r="AA524" s="15">
        <v>41862</v>
      </c>
      <c r="AF524" s="4" t="s">
        <v>2544</v>
      </c>
    </row>
    <row r="525" spans="1:32" x14ac:dyDescent="0.25">
      <c r="A525" s="4" t="s">
        <v>84</v>
      </c>
      <c r="B525" s="4" t="s">
        <v>2545</v>
      </c>
      <c r="C525" s="4" t="s">
        <v>2545</v>
      </c>
      <c r="D525" s="4" t="s">
        <v>1755</v>
      </c>
      <c r="E525" s="4" t="s">
        <v>2546</v>
      </c>
      <c r="F525" s="4" t="s">
        <v>2547</v>
      </c>
      <c r="G525" s="4" t="s">
        <v>432</v>
      </c>
      <c r="H525" s="4" t="s">
        <v>2548</v>
      </c>
      <c r="I525" s="4" t="s">
        <v>1565</v>
      </c>
      <c r="J525" s="4" t="s">
        <v>90</v>
      </c>
      <c r="K525" s="4" t="s">
        <v>104</v>
      </c>
      <c r="L525" s="14" t="s">
        <v>595</v>
      </c>
      <c r="M525" s="14" t="s">
        <v>2549</v>
      </c>
      <c r="N525" s="14" t="str">
        <f t="shared" si="9"/>
        <v>51-17-C1A</v>
      </c>
      <c r="O525" s="4" t="s">
        <v>2550</v>
      </c>
      <c r="P525" s="4" t="s">
        <v>2551</v>
      </c>
      <c r="Q525" s="4" t="s">
        <v>993</v>
      </c>
      <c r="R525" s="4">
        <v>7.33</v>
      </c>
      <c r="S525" s="4">
        <v>2</v>
      </c>
      <c r="T525" s="4">
        <v>175</v>
      </c>
      <c r="W525" s="15">
        <v>41862</v>
      </c>
      <c r="AA525" s="15">
        <v>41862</v>
      </c>
      <c r="AF525" s="4" t="s">
        <v>1565</v>
      </c>
    </row>
    <row r="526" spans="1:32" x14ac:dyDescent="0.25">
      <c r="A526" s="4" t="s">
        <v>84</v>
      </c>
      <c r="B526" s="4" t="s">
        <v>1034</v>
      </c>
      <c r="C526" s="4" t="s">
        <v>1817</v>
      </c>
      <c r="D526" s="4" t="s">
        <v>540</v>
      </c>
      <c r="E526" s="4" t="s">
        <v>1037</v>
      </c>
      <c r="F526" s="4" t="s">
        <v>220</v>
      </c>
      <c r="G526" s="4" t="s">
        <v>5</v>
      </c>
      <c r="H526" s="4" t="s">
        <v>758</v>
      </c>
      <c r="I526" s="4" t="s">
        <v>1848</v>
      </c>
      <c r="J526" s="4" t="s">
        <v>669</v>
      </c>
      <c r="K526" s="4" t="s">
        <v>104</v>
      </c>
      <c r="L526" s="14" t="s">
        <v>774</v>
      </c>
      <c r="M526" s="14" t="s">
        <v>2552</v>
      </c>
      <c r="N526" s="14" t="str">
        <f t="shared" si="9"/>
        <v>28-2-A1B</v>
      </c>
      <c r="O526" s="4" t="s">
        <v>220</v>
      </c>
      <c r="P526" s="4" t="s">
        <v>1740</v>
      </c>
      <c r="Q526" s="4" t="s">
        <v>993</v>
      </c>
      <c r="R526" s="4">
        <v>4.09</v>
      </c>
      <c r="S526" s="4">
        <v>1</v>
      </c>
      <c r="T526" s="4">
        <v>175</v>
      </c>
      <c r="W526" s="15">
        <v>41844</v>
      </c>
      <c r="AA526" s="15">
        <v>41844</v>
      </c>
      <c r="AF526" s="4" t="s">
        <v>1565</v>
      </c>
    </row>
    <row r="527" spans="1:32" x14ac:dyDescent="0.25">
      <c r="A527" s="4" t="s">
        <v>84</v>
      </c>
      <c r="B527" s="4" t="s">
        <v>2553</v>
      </c>
      <c r="C527" s="4" t="s">
        <v>2553</v>
      </c>
      <c r="D527" s="4" t="s">
        <v>1065</v>
      </c>
      <c r="E527" s="4" t="s">
        <v>2554</v>
      </c>
      <c r="F527" s="4" t="s">
        <v>89</v>
      </c>
      <c r="G527" s="4" t="s">
        <v>5</v>
      </c>
      <c r="H527" s="4" t="s">
        <v>1561</v>
      </c>
      <c r="I527" s="4" t="s">
        <v>2555</v>
      </c>
      <c r="J527" s="4" t="s">
        <v>90</v>
      </c>
      <c r="K527" s="4" t="s">
        <v>91</v>
      </c>
      <c r="L527" s="14" t="s">
        <v>237</v>
      </c>
      <c r="M527" s="14" t="s">
        <v>2556</v>
      </c>
      <c r="N527" s="14" t="str">
        <f t="shared" si="9"/>
        <v>78-A-98A</v>
      </c>
      <c r="O527" s="4" t="s">
        <v>1104</v>
      </c>
      <c r="P527" s="4" t="s">
        <v>2318</v>
      </c>
      <c r="Q527" s="4" t="s">
        <v>205</v>
      </c>
      <c r="R527" s="4">
        <v>2.06</v>
      </c>
      <c r="S527" s="4">
        <v>1</v>
      </c>
      <c r="T527" s="4">
        <v>100</v>
      </c>
      <c r="W527" s="15">
        <v>41827</v>
      </c>
      <c r="AA527" s="15">
        <v>41827</v>
      </c>
      <c r="AF527" s="4" t="s">
        <v>1565</v>
      </c>
    </row>
    <row r="528" spans="1:32" x14ac:dyDescent="0.25">
      <c r="A528" s="4" t="s">
        <v>84</v>
      </c>
      <c r="B528" s="4" t="s">
        <v>2418</v>
      </c>
      <c r="C528" s="4" t="s">
        <v>2418</v>
      </c>
      <c r="D528" s="4" t="s">
        <v>2557</v>
      </c>
      <c r="E528" s="4" t="s">
        <v>2558</v>
      </c>
      <c r="F528" s="4" t="s">
        <v>319</v>
      </c>
      <c r="G528" s="4" t="s">
        <v>5</v>
      </c>
      <c r="H528" s="4" t="s">
        <v>1718</v>
      </c>
      <c r="I528" s="4" t="s">
        <v>2559</v>
      </c>
      <c r="J528" s="4" t="s">
        <v>90</v>
      </c>
      <c r="K528" s="4" t="s">
        <v>113</v>
      </c>
      <c r="L528" s="14" t="s">
        <v>114</v>
      </c>
      <c r="M528" s="14" t="s">
        <v>564</v>
      </c>
      <c r="N528" s="14" t="str">
        <f t="shared" si="9"/>
        <v>34-1-3</v>
      </c>
      <c r="O528" s="4" t="s">
        <v>1238</v>
      </c>
      <c r="P528" s="4" t="s">
        <v>1778</v>
      </c>
      <c r="Q528" s="4" t="s">
        <v>205</v>
      </c>
      <c r="R528" s="4">
        <v>62.66</v>
      </c>
      <c r="S528" s="4">
        <v>3</v>
      </c>
      <c r="T528" s="4">
        <v>150</v>
      </c>
      <c r="W528" s="15">
        <v>41820</v>
      </c>
      <c r="AA528" s="15">
        <v>41820</v>
      </c>
      <c r="AF528" s="4" t="s">
        <v>1565</v>
      </c>
    </row>
    <row r="529" spans="1:32" x14ac:dyDescent="0.25">
      <c r="A529" s="4" t="s">
        <v>84</v>
      </c>
      <c r="B529" s="4" t="s">
        <v>965</v>
      </c>
      <c r="C529" s="4" t="s">
        <v>965</v>
      </c>
      <c r="D529" s="4" t="s">
        <v>2560</v>
      </c>
      <c r="E529" s="4" t="s">
        <v>2561</v>
      </c>
      <c r="F529" s="4" t="s">
        <v>89</v>
      </c>
      <c r="G529" s="4" t="s">
        <v>5</v>
      </c>
      <c r="H529" s="4" t="s">
        <v>1561</v>
      </c>
      <c r="I529" s="4" t="s">
        <v>2562</v>
      </c>
      <c r="J529" s="4" t="s">
        <v>90</v>
      </c>
      <c r="K529" s="4" t="s">
        <v>91</v>
      </c>
      <c r="L529" s="14" t="s">
        <v>855</v>
      </c>
      <c r="M529" s="14" t="s">
        <v>254</v>
      </c>
      <c r="N529" s="14" t="str">
        <f t="shared" si="9"/>
        <v>84-A-30</v>
      </c>
      <c r="O529" s="4" t="s">
        <v>2120</v>
      </c>
      <c r="P529" s="4" t="s">
        <v>2121</v>
      </c>
      <c r="Q529" s="4" t="s">
        <v>993</v>
      </c>
      <c r="R529" s="4">
        <v>39.72</v>
      </c>
      <c r="S529" s="4">
        <v>1</v>
      </c>
      <c r="T529" s="4">
        <v>175</v>
      </c>
      <c r="W529" s="15">
        <v>41816</v>
      </c>
      <c r="AA529" s="15">
        <v>41816</v>
      </c>
      <c r="AF529" s="4" t="s">
        <v>1565</v>
      </c>
    </row>
    <row r="530" spans="1:32" x14ac:dyDescent="0.25">
      <c r="A530" s="4" t="s">
        <v>84</v>
      </c>
      <c r="B530" s="4" t="s">
        <v>2563</v>
      </c>
      <c r="C530" s="4" t="s">
        <v>2563</v>
      </c>
      <c r="D530" s="4" t="s">
        <v>2564</v>
      </c>
      <c r="E530" s="4" t="s">
        <v>2565</v>
      </c>
      <c r="F530" s="4" t="s">
        <v>89</v>
      </c>
      <c r="G530" s="4" t="s">
        <v>5</v>
      </c>
      <c r="H530" s="4" t="s">
        <v>1561</v>
      </c>
      <c r="I530" s="4" t="s">
        <v>1565</v>
      </c>
      <c r="J530" s="4" t="s">
        <v>90</v>
      </c>
      <c r="K530" s="4" t="s">
        <v>91</v>
      </c>
      <c r="L530" s="14" t="s">
        <v>1061</v>
      </c>
      <c r="M530" s="14" t="s">
        <v>2566</v>
      </c>
      <c r="N530" s="14" t="str">
        <f t="shared" si="9"/>
        <v>85-A-3A</v>
      </c>
      <c r="O530" s="4" t="s">
        <v>649</v>
      </c>
      <c r="P530" s="4" t="s">
        <v>2121</v>
      </c>
      <c r="Q530" s="4" t="s">
        <v>205</v>
      </c>
      <c r="R530" s="4">
        <v>2.0099999999999998</v>
      </c>
      <c r="S530" s="4">
        <v>1</v>
      </c>
      <c r="T530" s="4">
        <v>100</v>
      </c>
      <c r="W530" s="15">
        <v>41800</v>
      </c>
      <c r="AA530" s="15">
        <v>41800</v>
      </c>
      <c r="AF530" s="4" t="s">
        <v>1565</v>
      </c>
    </row>
    <row r="531" spans="1:32" x14ac:dyDescent="0.25">
      <c r="A531" s="4" t="s">
        <v>84</v>
      </c>
      <c r="B531" s="4" t="s">
        <v>2567</v>
      </c>
      <c r="C531" s="4" t="s">
        <v>2567</v>
      </c>
      <c r="D531" s="4" t="s">
        <v>1702</v>
      </c>
      <c r="E531" s="4" t="s">
        <v>2568</v>
      </c>
      <c r="F531" s="4" t="s">
        <v>89</v>
      </c>
      <c r="G531" s="4" t="s">
        <v>5</v>
      </c>
      <c r="H531" s="4" t="s">
        <v>1561</v>
      </c>
      <c r="I531" s="4" t="s">
        <v>2569</v>
      </c>
      <c r="J531" s="4" t="s">
        <v>90</v>
      </c>
      <c r="K531" s="4" t="s">
        <v>113</v>
      </c>
      <c r="L531" s="14" t="s">
        <v>189</v>
      </c>
      <c r="M531" s="14" t="s">
        <v>1788</v>
      </c>
      <c r="N531" s="14" t="str">
        <f t="shared" si="9"/>
        <v>59-A-46</v>
      </c>
      <c r="O531" s="4" t="s">
        <v>1080</v>
      </c>
      <c r="P531" s="4" t="s">
        <v>2171</v>
      </c>
      <c r="Q531" s="4" t="s">
        <v>205</v>
      </c>
      <c r="R531" s="4">
        <v>3.79</v>
      </c>
      <c r="S531" s="4">
        <v>2</v>
      </c>
      <c r="T531" s="4">
        <v>125</v>
      </c>
      <c r="W531" s="15">
        <v>41793</v>
      </c>
      <c r="AA531" s="15">
        <v>41793</v>
      </c>
      <c r="AF531" s="4" t="s">
        <v>1565</v>
      </c>
    </row>
    <row r="532" spans="1:32" x14ac:dyDescent="0.25">
      <c r="A532" s="4" t="s">
        <v>663</v>
      </c>
      <c r="B532" s="4" t="s">
        <v>1964</v>
      </c>
      <c r="C532" s="4" t="s">
        <v>166</v>
      </c>
      <c r="D532" s="4" t="s">
        <v>167</v>
      </c>
      <c r="E532" s="4" t="s">
        <v>294</v>
      </c>
      <c r="F532" s="4" t="s">
        <v>89</v>
      </c>
      <c r="G532" s="4" t="s">
        <v>5</v>
      </c>
      <c r="H532" s="4" t="s">
        <v>1561</v>
      </c>
      <c r="I532" s="4" t="s">
        <v>1965</v>
      </c>
      <c r="J532" s="4" t="s">
        <v>90</v>
      </c>
      <c r="K532" s="4" t="s">
        <v>113</v>
      </c>
      <c r="L532" s="14" t="s">
        <v>169</v>
      </c>
      <c r="M532" s="14" t="s">
        <v>1319</v>
      </c>
      <c r="N532" s="14" t="str">
        <f t="shared" si="9"/>
        <v>47-A-50A</v>
      </c>
      <c r="O532" s="4" t="s">
        <v>610</v>
      </c>
      <c r="P532" s="4" t="s">
        <v>1466</v>
      </c>
      <c r="Q532" s="4" t="s">
        <v>4</v>
      </c>
      <c r="R532" s="4">
        <v>36</v>
      </c>
      <c r="S532" s="3"/>
      <c r="T532" s="4">
        <v>300</v>
      </c>
      <c r="W532" s="15">
        <v>41754</v>
      </c>
      <c r="X532" s="16">
        <v>41773</v>
      </c>
      <c r="Y532" s="16">
        <v>41786</v>
      </c>
      <c r="AA532" s="15">
        <v>41786</v>
      </c>
      <c r="AF532" s="4" t="s">
        <v>1565</v>
      </c>
    </row>
    <row r="533" spans="1:32" x14ac:dyDescent="0.25">
      <c r="A533" s="4" t="s">
        <v>534</v>
      </c>
      <c r="B533" s="4" t="s">
        <v>535</v>
      </c>
      <c r="C533" s="4" t="s">
        <v>1710</v>
      </c>
      <c r="D533" s="4" t="s">
        <v>1565</v>
      </c>
      <c r="E533" s="4" t="s">
        <v>923</v>
      </c>
      <c r="F533" s="4" t="s">
        <v>89</v>
      </c>
      <c r="G533" s="4" t="s">
        <v>5</v>
      </c>
      <c r="H533" s="4" t="s">
        <v>1561</v>
      </c>
      <c r="I533" s="4" t="s">
        <v>1711</v>
      </c>
      <c r="J533" s="4" t="s">
        <v>2570</v>
      </c>
      <c r="K533" s="4" t="s">
        <v>1712</v>
      </c>
      <c r="L533" s="14" t="s">
        <v>1565</v>
      </c>
      <c r="M533" s="14" t="s">
        <v>1565</v>
      </c>
      <c r="N533" s="14" t="str">
        <f t="shared" si="9"/>
        <v>-</v>
      </c>
      <c r="O533" s="4" t="s">
        <v>1749</v>
      </c>
      <c r="P533" s="4" t="s">
        <v>1565</v>
      </c>
      <c r="Q533" s="4" t="s">
        <v>6</v>
      </c>
      <c r="R533" s="3"/>
      <c r="T533" s="4">
        <v>0</v>
      </c>
      <c r="W533" s="15">
        <v>41754</v>
      </c>
      <c r="X533" s="15">
        <v>41773</v>
      </c>
      <c r="Y533" s="15">
        <v>41786</v>
      </c>
      <c r="AA533" s="16">
        <v>41786</v>
      </c>
      <c r="AF533" s="4" t="s">
        <v>2571</v>
      </c>
    </row>
    <row r="534" spans="1:32" x14ac:dyDescent="0.25">
      <c r="A534" s="4" t="s">
        <v>84</v>
      </c>
      <c r="B534" s="4" t="s">
        <v>258</v>
      </c>
      <c r="C534" s="4" t="s">
        <v>258</v>
      </c>
      <c r="D534" s="4" t="s">
        <v>1553</v>
      </c>
      <c r="E534" s="4" t="s">
        <v>2232</v>
      </c>
      <c r="F534" s="4" t="s">
        <v>89</v>
      </c>
      <c r="G534" s="4" t="s">
        <v>5</v>
      </c>
      <c r="H534" s="4" t="s">
        <v>1561</v>
      </c>
      <c r="I534" s="4" t="s">
        <v>2572</v>
      </c>
      <c r="J534" s="4" t="s">
        <v>90</v>
      </c>
      <c r="K534" s="4" t="s">
        <v>91</v>
      </c>
      <c r="L534" s="14" t="s">
        <v>2234</v>
      </c>
      <c r="M534" s="14" t="s">
        <v>679</v>
      </c>
      <c r="N534" s="14" t="str">
        <f t="shared" si="9"/>
        <v>93-A-24</v>
      </c>
      <c r="O534" s="4" t="s">
        <v>971</v>
      </c>
      <c r="P534" s="4" t="s">
        <v>2573</v>
      </c>
      <c r="Q534" s="4" t="s">
        <v>993</v>
      </c>
      <c r="R534" s="4">
        <v>2.04</v>
      </c>
      <c r="S534" s="6">
        <v>1</v>
      </c>
      <c r="T534" s="4">
        <v>175</v>
      </c>
      <c r="W534" s="15">
        <v>41772</v>
      </c>
      <c r="Z534" s="13"/>
      <c r="AA534" s="16">
        <v>41772</v>
      </c>
      <c r="AF534" s="4" t="s">
        <v>1565</v>
      </c>
    </row>
    <row r="535" spans="1:32" x14ac:dyDescent="0.25">
      <c r="A535" s="4" t="s">
        <v>663</v>
      </c>
      <c r="B535" s="4" t="s">
        <v>2574</v>
      </c>
      <c r="C535" s="4" t="s">
        <v>2575</v>
      </c>
      <c r="D535" s="4" t="s">
        <v>1666</v>
      </c>
      <c r="E535" s="4" t="s">
        <v>2576</v>
      </c>
      <c r="F535" s="4" t="s">
        <v>701</v>
      </c>
      <c r="G535" s="4" t="s">
        <v>5</v>
      </c>
      <c r="H535" s="4" t="s">
        <v>1609</v>
      </c>
      <c r="I535" s="4" t="s">
        <v>2577</v>
      </c>
      <c r="J535" s="4" t="s">
        <v>151</v>
      </c>
      <c r="K535" s="4" t="s">
        <v>104</v>
      </c>
      <c r="L535" s="14" t="s">
        <v>245</v>
      </c>
      <c r="M535" s="14" t="s">
        <v>2578</v>
      </c>
      <c r="N535" s="14" t="str">
        <f t="shared" si="9"/>
        <v>62-5-1C7</v>
      </c>
      <c r="O535" s="4" t="s">
        <v>164</v>
      </c>
      <c r="P535" s="4" t="s">
        <v>1589</v>
      </c>
      <c r="Q535" s="4" t="s">
        <v>4</v>
      </c>
      <c r="R535" s="4">
        <v>1</v>
      </c>
      <c r="S535" s="3"/>
      <c r="T535" s="4">
        <v>300</v>
      </c>
      <c r="W535" s="15">
        <v>41695</v>
      </c>
      <c r="X535" s="16">
        <v>41738</v>
      </c>
      <c r="Y535" s="16">
        <v>41757</v>
      </c>
      <c r="AA535" s="15">
        <v>41757</v>
      </c>
      <c r="AF535" s="4" t="s">
        <v>2579</v>
      </c>
    </row>
    <row r="536" spans="1:32" x14ac:dyDescent="0.25">
      <c r="A536" s="4" t="s">
        <v>84</v>
      </c>
      <c r="B536" s="4" t="s">
        <v>502</v>
      </c>
      <c r="C536" s="4" t="s">
        <v>502</v>
      </c>
      <c r="D536" s="4" t="s">
        <v>1474</v>
      </c>
      <c r="E536" s="4" t="s">
        <v>2580</v>
      </c>
      <c r="F536" s="4" t="s">
        <v>319</v>
      </c>
      <c r="G536" s="4" t="s">
        <v>5</v>
      </c>
      <c r="H536" s="4" t="s">
        <v>1718</v>
      </c>
      <c r="I536" s="4" t="s">
        <v>2581</v>
      </c>
      <c r="J536" s="4" t="s">
        <v>90</v>
      </c>
      <c r="K536" s="4" t="s">
        <v>160</v>
      </c>
      <c r="L536" s="14" t="s">
        <v>320</v>
      </c>
      <c r="M536" s="14" t="s">
        <v>2582</v>
      </c>
      <c r="N536" s="14" t="str">
        <f t="shared" si="9"/>
        <v>36-A-74A</v>
      </c>
      <c r="O536" s="4" t="s">
        <v>508</v>
      </c>
      <c r="P536" s="4" t="s">
        <v>1626</v>
      </c>
      <c r="Q536" s="4" t="s">
        <v>205</v>
      </c>
      <c r="R536" s="4">
        <v>2.0099999999999998</v>
      </c>
      <c r="S536" s="6">
        <v>1</v>
      </c>
      <c r="T536" s="4">
        <v>100</v>
      </c>
      <c r="U536" s="3"/>
      <c r="W536" s="15">
        <v>41754</v>
      </c>
      <c r="AA536" s="15">
        <v>41754</v>
      </c>
      <c r="AD536" s="3"/>
      <c r="AE536" s="3"/>
      <c r="AF536" s="4" t="s">
        <v>1565</v>
      </c>
    </row>
    <row r="537" spans="1:32" x14ac:dyDescent="0.25">
      <c r="A537" s="4" t="s">
        <v>1190</v>
      </c>
      <c r="B537" s="4" t="s">
        <v>2583</v>
      </c>
      <c r="C537" s="4" t="s">
        <v>2584</v>
      </c>
      <c r="D537" s="4" t="s">
        <v>1565</v>
      </c>
      <c r="E537" s="4" t="s">
        <v>2585</v>
      </c>
      <c r="F537" s="4" t="s">
        <v>1887</v>
      </c>
      <c r="G537" s="4" t="s">
        <v>5</v>
      </c>
      <c r="H537" s="4" t="s">
        <v>2586</v>
      </c>
      <c r="I537" s="4" t="s">
        <v>2587</v>
      </c>
      <c r="J537" s="4" t="s">
        <v>90</v>
      </c>
      <c r="K537" s="4" t="s">
        <v>113</v>
      </c>
      <c r="L537" s="14" t="s">
        <v>197</v>
      </c>
      <c r="M537" s="14" t="s">
        <v>1975</v>
      </c>
      <c r="N537" s="14" t="str">
        <f t="shared" si="9"/>
        <v>48-A-59</v>
      </c>
      <c r="O537" s="4" t="s">
        <v>875</v>
      </c>
      <c r="P537" s="4" t="s">
        <v>1626</v>
      </c>
      <c r="Q537" s="4" t="s">
        <v>4</v>
      </c>
      <c r="R537" s="4">
        <v>1</v>
      </c>
      <c r="T537" s="4">
        <v>300</v>
      </c>
      <c r="U537" s="3"/>
      <c r="W537" s="15">
        <v>41660</v>
      </c>
      <c r="X537" s="16">
        <v>41710</v>
      </c>
      <c r="Y537" s="16">
        <v>41722</v>
      </c>
      <c r="AA537" s="15">
        <v>41722</v>
      </c>
      <c r="AD537" s="3"/>
      <c r="AE537" s="3"/>
      <c r="AF537" s="4" t="s">
        <v>2588</v>
      </c>
    </row>
    <row r="538" spans="1:32" x14ac:dyDescent="0.25">
      <c r="A538" s="4" t="s">
        <v>2173</v>
      </c>
      <c r="B538" s="4" t="s">
        <v>368</v>
      </c>
      <c r="C538" s="4" t="s">
        <v>1865</v>
      </c>
      <c r="D538" s="4" t="s">
        <v>841</v>
      </c>
      <c r="E538" s="4" t="s">
        <v>2504</v>
      </c>
      <c r="F538" s="4" t="s">
        <v>89</v>
      </c>
      <c r="G538" s="4" t="s">
        <v>5</v>
      </c>
      <c r="H538" s="4" t="s">
        <v>1561</v>
      </c>
      <c r="I538" s="4" t="s">
        <v>2505</v>
      </c>
      <c r="J538" s="4" t="s">
        <v>261</v>
      </c>
      <c r="K538" s="4" t="s">
        <v>91</v>
      </c>
      <c r="L538" s="14" t="s">
        <v>310</v>
      </c>
      <c r="M538" s="14" t="s">
        <v>2589</v>
      </c>
      <c r="N538" s="14" t="str">
        <f t="shared" si="9"/>
        <v>74-A-49A</v>
      </c>
      <c r="O538" s="4" t="s">
        <v>1104</v>
      </c>
      <c r="P538" s="4" t="s">
        <v>2507</v>
      </c>
      <c r="Q538" s="4" t="s">
        <v>3</v>
      </c>
      <c r="R538" s="4">
        <v>65.650000000000006</v>
      </c>
      <c r="T538" s="4">
        <v>956</v>
      </c>
      <c r="W538" s="15">
        <v>41645</v>
      </c>
      <c r="X538" s="15">
        <v>41710</v>
      </c>
      <c r="Y538" s="15">
        <v>41722</v>
      </c>
      <c r="AA538" s="15">
        <v>41722</v>
      </c>
      <c r="AF538" s="4" t="s">
        <v>1565</v>
      </c>
    </row>
    <row r="539" spans="1:32" x14ac:dyDescent="0.25">
      <c r="A539" s="4" t="s">
        <v>2173</v>
      </c>
      <c r="B539" s="4" t="s">
        <v>1865</v>
      </c>
      <c r="C539" s="4" t="s">
        <v>1865</v>
      </c>
      <c r="D539" s="4" t="s">
        <v>841</v>
      </c>
      <c r="E539" s="4" t="s">
        <v>2504</v>
      </c>
      <c r="F539" s="4" t="s">
        <v>89</v>
      </c>
      <c r="G539" s="4" t="s">
        <v>5</v>
      </c>
      <c r="H539" s="4" t="s">
        <v>1561</v>
      </c>
      <c r="I539" s="4" t="s">
        <v>2505</v>
      </c>
      <c r="J539" s="4" t="s">
        <v>261</v>
      </c>
      <c r="K539" s="4" t="s">
        <v>91</v>
      </c>
      <c r="L539" s="14" t="s">
        <v>310</v>
      </c>
      <c r="M539" s="14" t="s">
        <v>2590</v>
      </c>
      <c r="N539" s="14" t="str">
        <f t="shared" si="9"/>
        <v>74-A-56C</v>
      </c>
      <c r="O539" s="4" t="s">
        <v>1104</v>
      </c>
      <c r="P539" s="4" t="s">
        <v>2507</v>
      </c>
      <c r="Q539" s="4" t="s">
        <v>3</v>
      </c>
      <c r="R539" s="4">
        <v>14.01</v>
      </c>
      <c r="S539" s="3"/>
      <c r="T539" s="4">
        <v>440</v>
      </c>
      <c r="W539" s="15">
        <v>41645</v>
      </c>
      <c r="X539" s="16">
        <v>41710</v>
      </c>
      <c r="Y539" s="16">
        <v>41722</v>
      </c>
      <c r="AA539" s="15">
        <v>41722</v>
      </c>
      <c r="AF539" s="4" t="s">
        <v>1565</v>
      </c>
    </row>
    <row r="540" spans="1:32" x14ac:dyDescent="0.25">
      <c r="A540" s="4" t="s">
        <v>763</v>
      </c>
      <c r="B540" s="4" t="s">
        <v>699</v>
      </c>
      <c r="C540" s="4" t="s">
        <v>1396</v>
      </c>
      <c r="D540" s="4" t="s">
        <v>1022</v>
      </c>
      <c r="E540" s="4" t="s">
        <v>700</v>
      </c>
      <c r="F540" s="4" t="s">
        <v>717</v>
      </c>
      <c r="G540" s="4" t="s">
        <v>5</v>
      </c>
      <c r="H540" s="4" t="s">
        <v>1609</v>
      </c>
      <c r="I540" s="4" t="s">
        <v>1610</v>
      </c>
      <c r="J540" s="4" t="s">
        <v>2050</v>
      </c>
      <c r="K540" s="4" t="s">
        <v>160</v>
      </c>
      <c r="L540" s="14" t="s">
        <v>1611</v>
      </c>
      <c r="M540" s="14" t="s">
        <v>1612</v>
      </c>
      <c r="N540" s="14" t="str">
        <f t="shared" si="9"/>
        <v>62C-3-A</v>
      </c>
      <c r="O540" s="4" t="s">
        <v>1613</v>
      </c>
      <c r="P540" s="4" t="s">
        <v>1614</v>
      </c>
      <c r="Q540" s="4" t="s">
        <v>1341</v>
      </c>
      <c r="R540" s="4">
        <v>17.260000000000002</v>
      </c>
      <c r="S540" s="3"/>
      <c r="T540" s="4">
        <v>470</v>
      </c>
      <c r="W540" s="15">
        <v>41660</v>
      </c>
      <c r="X540" s="16">
        <v>41710</v>
      </c>
      <c r="Y540" s="16">
        <v>41722</v>
      </c>
      <c r="AA540" s="15">
        <v>41722</v>
      </c>
      <c r="AF540" s="4" t="s">
        <v>2591</v>
      </c>
    </row>
    <row r="541" spans="1:32" x14ac:dyDescent="0.25">
      <c r="A541" s="4" t="s">
        <v>763</v>
      </c>
      <c r="B541" s="4" t="s">
        <v>2592</v>
      </c>
      <c r="C541" s="4" t="s">
        <v>2593</v>
      </c>
      <c r="D541" s="4" t="s">
        <v>1565</v>
      </c>
      <c r="E541" s="4" t="s">
        <v>2594</v>
      </c>
      <c r="F541" s="4" t="s">
        <v>497</v>
      </c>
      <c r="G541" s="4" t="s">
        <v>5</v>
      </c>
      <c r="H541" s="4" t="s">
        <v>2420</v>
      </c>
      <c r="I541" s="4" t="s">
        <v>2595</v>
      </c>
      <c r="J541" s="4" t="s">
        <v>261</v>
      </c>
      <c r="K541" s="4" t="s">
        <v>160</v>
      </c>
      <c r="L541" s="14" t="s">
        <v>245</v>
      </c>
      <c r="M541" s="14" t="s">
        <v>2596</v>
      </c>
      <c r="N541" s="14" t="str">
        <f t="shared" si="9"/>
        <v>62-A-2F</v>
      </c>
      <c r="O541" s="4" t="s">
        <v>89</v>
      </c>
      <c r="P541" s="4" t="s">
        <v>1589</v>
      </c>
      <c r="Q541" s="4" t="s">
        <v>1341</v>
      </c>
      <c r="R541" s="4">
        <v>3.16</v>
      </c>
      <c r="S541" s="3"/>
      <c r="T541" s="4">
        <v>616</v>
      </c>
      <c r="W541" s="15">
        <v>41691</v>
      </c>
      <c r="X541" s="16">
        <v>41710</v>
      </c>
      <c r="Y541" s="16">
        <v>41722</v>
      </c>
      <c r="AA541" s="15">
        <v>41722</v>
      </c>
      <c r="AF541" s="4" t="s">
        <v>2597</v>
      </c>
    </row>
    <row r="542" spans="1:32" x14ac:dyDescent="0.25">
      <c r="A542" s="4" t="s">
        <v>84</v>
      </c>
      <c r="B542" s="4" t="s">
        <v>2598</v>
      </c>
      <c r="C542" s="4" t="s">
        <v>2598</v>
      </c>
      <c r="D542" s="4" t="s">
        <v>619</v>
      </c>
      <c r="E542" s="4" t="s">
        <v>2599</v>
      </c>
      <c r="F542" s="4" t="s">
        <v>2600</v>
      </c>
      <c r="G542" s="4" t="s">
        <v>5</v>
      </c>
      <c r="H542" s="4" t="s">
        <v>2601</v>
      </c>
      <c r="I542" s="4" t="s">
        <v>1565</v>
      </c>
      <c r="J542" s="4" t="s">
        <v>90</v>
      </c>
      <c r="K542" s="4" t="s">
        <v>104</v>
      </c>
      <c r="L542" s="14" t="s">
        <v>476</v>
      </c>
      <c r="M542" s="14" t="s">
        <v>2602</v>
      </c>
      <c r="N542" s="14" t="str">
        <f t="shared" si="9"/>
        <v>52-A-10D</v>
      </c>
      <c r="O542" s="4" t="s">
        <v>213</v>
      </c>
      <c r="P542" s="4" t="s">
        <v>2251</v>
      </c>
      <c r="Q542" s="4" t="s">
        <v>993</v>
      </c>
      <c r="R542" s="4">
        <v>2.0299999999999998</v>
      </c>
      <c r="S542" s="6">
        <v>1</v>
      </c>
      <c r="T542" s="4">
        <v>175</v>
      </c>
      <c r="W542" s="15">
        <v>41718</v>
      </c>
      <c r="X542" s="13"/>
      <c r="Y542" s="13"/>
      <c r="AA542" s="16">
        <v>41718</v>
      </c>
      <c r="AF542" s="4" t="s">
        <v>1565</v>
      </c>
    </row>
    <row r="543" spans="1:32" x14ac:dyDescent="0.25">
      <c r="A543" s="4" t="s">
        <v>84</v>
      </c>
      <c r="B543" s="4" t="s">
        <v>1600</v>
      </c>
      <c r="C543" s="4" t="s">
        <v>1600</v>
      </c>
      <c r="D543" s="4" t="s">
        <v>619</v>
      </c>
      <c r="E543" s="4" t="s">
        <v>2603</v>
      </c>
      <c r="F543" s="4" t="s">
        <v>319</v>
      </c>
      <c r="G543" s="4" t="s">
        <v>5</v>
      </c>
      <c r="H543" s="4" t="s">
        <v>1718</v>
      </c>
      <c r="I543" s="4" t="s">
        <v>2604</v>
      </c>
      <c r="J543" s="4" t="s">
        <v>90</v>
      </c>
      <c r="K543" s="4" t="s">
        <v>160</v>
      </c>
      <c r="L543" s="14" t="s">
        <v>197</v>
      </c>
      <c r="M543" s="14" t="s">
        <v>2596</v>
      </c>
      <c r="N543" s="14" t="str">
        <f t="shared" si="9"/>
        <v>48-A-2F</v>
      </c>
      <c r="O543" s="4" t="s">
        <v>2605</v>
      </c>
      <c r="P543" s="4" t="s">
        <v>1721</v>
      </c>
      <c r="Q543" s="4" t="s">
        <v>993</v>
      </c>
      <c r="R543" s="4">
        <v>10.09</v>
      </c>
      <c r="S543" s="4">
        <v>1</v>
      </c>
      <c r="T543" s="4">
        <v>175</v>
      </c>
      <c r="W543" s="15">
        <v>41668</v>
      </c>
      <c r="AA543" s="15">
        <v>41668</v>
      </c>
      <c r="AF543" s="4" t="s">
        <v>1565</v>
      </c>
    </row>
    <row r="544" spans="1:32" x14ac:dyDescent="0.25">
      <c r="A544" s="4" t="s">
        <v>84</v>
      </c>
      <c r="B544" s="4" t="s">
        <v>2606</v>
      </c>
      <c r="C544" s="4" t="s">
        <v>2606</v>
      </c>
      <c r="D544" s="4" t="s">
        <v>454</v>
      </c>
      <c r="E544" s="4" t="s">
        <v>2607</v>
      </c>
      <c r="F544" s="4" t="s">
        <v>2608</v>
      </c>
      <c r="G544" s="4" t="s">
        <v>188</v>
      </c>
      <c r="H544" s="4" t="s">
        <v>2609</v>
      </c>
      <c r="I544" s="4" t="s">
        <v>1565</v>
      </c>
      <c r="J544" s="4" t="s">
        <v>261</v>
      </c>
      <c r="K544" s="4" t="s">
        <v>91</v>
      </c>
      <c r="L544" s="14" t="s">
        <v>310</v>
      </c>
      <c r="M544" s="14" t="s">
        <v>1165</v>
      </c>
      <c r="N544" s="14" t="str">
        <f t="shared" si="9"/>
        <v>74-A-49B</v>
      </c>
      <c r="O544" s="4" t="s">
        <v>1104</v>
      </c>
      <c r="P544" s="4" t="s">
        <v>1645</v>
      </c>
      <c r="Q544" s="4" t="s">
        <v>993</v>
      </c>
      <c r="R544" s="4">
        <v>8.2230000000000008</v>
      </c>
      <c r="S544" s="6">
        <v>1</v>
      </c>
      <c r="T544" s="4">
        <v>175</v>
      </c>
      <c r="W544" s="15">
        <v>41653</v>
      </c>
      <c r="X544" s="13"/>
      <c r="Y544" s="13"/>
      <c r="AA544" s="16">
        <v>41653</v>
      </c>
      <c r="AB544" s="13"/>
      <c r="AF544" s="4" t="s">
        <v>1565</v>
      </c>
    </row>
    <row r="545" spans="1:32" ht="30" x14ac:dyDescent="0.25">
      <c r="A545" s="4" t="s">
        <v>84</v>
      </c>
      <c r="B545" s="4" t="s">
        <v>2610</v>
      </c>
      <c r="C545" s="4" t="s">
        <v>2610</v>
      </c>
      <c r="D545" s="4" t="s">
        <v>1369</v>
      </c>
      <c r="E545" s="4" t="s">
        <v>2611</v>
      </c>
      <c r="F545" s="4" t="s">
        <v>178</v>
      </c>
      <c r="G545" s="4" t="s">
        <v>5</v>
      </c>
      <c r="H545" s="4" t="s">
        <v>1680</v>
      </c>
      <c r="I545" s="4" t="s">
        <v>2612</v>
      </c>
      <c r="J545" s="4" t="s">
        <v>90</v>
      </c>
      <c r="K545" s="4" t="s">
        <v>91</v>
      </c>
      <c r="L545" s="14" t="s">
        <v>179</v>
      </c>
      <c r="M545" s="14" t="s">
        <v>2537</v>
      </c>
      <c r="N545" s="14" t="str">
        <f t="shared" si="9"/>
        <v>96-A-25</v>
      </c>
      <c r="O545" s="4" t="s">
        <v>1520</v>
      </c>
      <c r="P545" s="4" t="s">
        <v>2613</v>
      </c>
      <c r="Q545" s="4" t="s">
        <v>993</v>
      </c>
      <c r="R545" s="4">
        <v>2</v>
      </c>
      <c r="S545" s="4">
        <v>1</v>
      </c>
      <c r="T545" s="4">
        <v>175</v>
      </c>
      <c r="W545" s="15">
        <v>41648</v>
      </c>
      <c r="AA545" s="15">
        <v>41648</v>
      </c>
      <c r="AF545" s="4" t="s">
        <v>1565</v>
      </c>
    </row>
    <row r="546" spans="1:32" x14ac:dyDescent="0.25">
      <c r="A546" s="4" t="s">
        <v>84</v>
      </c>
      <c r="B546" s="4" t="s">
        <v>2614</v>
      </c>
      <c r="C546" s="4" t="s">
        <v>2614</v>
      </c>
      <c r="D546" s="4" t="s">
        <v>2615</v>
      </c>
      <c r="E546" s="4" t="s">
        <v>2616</v>
      </c>
      <c r="F546" s="4" t="s">
        <v>89</v>
      </c>
      <c r="G546" s="4" t="s">
        <v>5</v>
      </c>
      <c r="H546" s="4" t="s">
        <v>1561</v>
      </c>
      <c r="I546" s="4" t="s">
        <v>1565</v>
      </c>
      <c r="J546" s="4" t="s">
        <v>261</v>
      </c>
      <c r="K546" s="4" t="s">
        <v>113</v>
      </c>
      <c r="L546" s="14" t="s">
        <v>997</v>
      </c>
      <c r="M546" s="14" t="s">
        <v>679</v>
      </c>
      <c r="N546" s="14" t="str">
        <f t="shared" si="9"/>
        <v>61A1-A-24</v>
      </c>
      <c r="O546" s="4" t="s">
        <v>1846</v>
      </c>
      <c r="P546" s="4" t="s">
        <v>2138</v>
      </c>
      <c r="Q546" s="4" t="s">
        <v>993</v>
      </c>
      <c r="R546" s="4">
        <v>1.22</v>
      </c>
      <c r="S546" s="6">
        <v>1</v>
      </c>
      <c r="T546" s="4">
        <v>175</v>
      </c>
      <c r="W546" s="15">
        <v>41628</v>
      </c>
      <c r="X546" s="13"/>
      <c r="Y546" s="13"/>
      <c r="AA546" s="15">
        <v>41628</v>
      </c>
      <c r="AF546" s="4" t="s">
        <v>1565</v>
      </c>
    </row>
    <row r="547" spans="1:32" x14ac:dyDescent="0.25">
      <c r="A547" s="4" t="s">
        <v>84</v>
      </c>
      <c r="B547" s="4" t="s">
        <v>2617</v>
      </c>
      <c r="C547" s="4" t="s">
        <v>2617</v>
      </c>
      <c r="D547" s="4" t="s">
        <v>2618</v>
      </c>
      <c r="E547" s="4" t="s">
        <v>2619</v>
      </c>
      <c r="F547" s="4" t="s">
        <v>141</v>
      </c>
      <c r="G547" s="4" t="s">
        <v>5</v>
      </c>
      <c r="H547" s="4" t="s">
        <v>1574</v>
      </c>
      <c r="I547" s="4" t="s">
        <v>1565</v>
      </c>
      <c r="J547" s="4" t="s">
        <v>90</v>
      </c>
      <c r="K547" s="4" t="s">
        <v>124</v>
      </c>
      <c r="L547" s="14" t="s">
        <v>1068</v>
      </c>
      <c r="M547" s="14" t="s">
        <v>2620</v>
      </c>
      <c r="N547" s="14" t="str">
        <f t="shared" si="9"/>
        <v>107-6-1A2</v>
      </c>
      <c r="O547" s="4" t="s">
        <v>145</v>
      </c>
      <c r="P547" s="4" t="s">
        <v>1577</v>
      </c>
      <c r="Q547" s="4" t="s">
        <v>205</v>
      </c>
      <c r="R547" s="4">
        <v>2.2400000000000002</v>
      </c>
      <c r="S547" s="4">
        <v>1</v>
      </c>
      <c r="T547" s="4">
        <v>100</v>
      </c>
      <c r="W547" s="15">
        <v>41625</v>
      </c>
      <c r="AA547" s="15">
        <v>41625</v>
      </c>
      <c r="AF547" s="4" t="s">
        <v>1565</v>
      </c>
    </row>
    <row r="548" spans="1:32" x14ac:dyDescent="0.25">
      <c r="A548" s="4" t="s">
        <v>84</v>
      </c>
      <c r="B548" s="4" t="s">
        <v>2592</v>
      </c>
      <c r="C548" s="4" t="s">
        <v>2593</v>
      </c>
      <c r="D548" s="4" t="s">
        <v>1565</v>
      </c>
      <c r="E548" s="4" t="s">
        <v>2594</v>
      </c>
      <c r="F548" s="4" t="s">
        <v>497</v>
      </c>
      <c r="G548" s="4" t="s">
        <v>5</v>
      </c>
      <c r="H548" s="4" t="s">
        <v>2420</v>
      </c>
      <c r="I548" s="4" t="s">
        <v>2595</v>
      </c>
      <c r="J548" s="4" t="s">
        <v>261</v>
      </c>
      <c r="K548" s="4" t="s">
        <v>160</v>
      </c>
      <c r="L548" s="14" t="s">
        <v>245</v>
      </c>
      <c r="M548" s="14" t="s">
        <v>2596</v>
      </c>
      <c r="N548" s="14" t="str">
        <f t="shared" si="9"/>
        <v>62-A-2F</v>
      </c>
      <c r="O548" s="4" t="s">
        <v>89</v>
      </c>
      <c r="P548" s="4" t="s">
        <v>1589</v>
      </c>
      <c r="Q548" s="4" t="s">
        <v>936</v>
      </c>
      <c r="R548" s="4">
        <v>0.28999999999999998</v>
      </c>
      <c r="S548" s="4">
        <v>4</v>
      </c>
      <c r="T548" s="4">
        <v>250</v>
      </c>
      <c r="W548" s="15">
        <v>41611</v>
      </c>
      <c r="AA548" s="15">
        <v>41611</v>
      </c>
      <c r="AF548" s="4" t="s">
        <v>1565</v>
      </c>
    </row>
    <row r="549" spans="1:32" x14ac:dyDescent="0.25">
      <c r="A549" s="4" t="s">
        <v>84</v>
      </c>
      <c r="B549" s="4" t="s">
        <v>539</v>
      </c>
      <c r="C549" s="4" t="s">
        <v>539</v>
      </c>
      <c r="D549" s="4" t="s">
        <v>2621</v>
      </c>
      <c r="E549" s="4" t="s">
        <v>2622</v>
      </c>
      <c r="F549" s="4" t="s">
        <v>319</v>
      </c>
      <c r="G549" s="4" t="s">
        <v>5</v>
      </c>
      <c r="H549" s="4" t="s">
        <v>1718</v>
      </c>
      <c r="I549" s="4" t="s">
        <v>1565</v>
      </c>
      <c r="J549" s="4" t="s">
        <v>90</v>
      </c>
      <c r="K549" s="4" t="s">
        <v>160</v>
      </c>
      <c r="L549" s="14" t="s">
        <v>364</v>
      </c>
      <c r="M549" s="14" t="s">
        <v>2068</v>
      </c>
      <c r="N549" s="14" t="str">
        <f t="shared" si="9"/>
        <v>37-A-67A</v>
      </c>
      <c r="O549" s="4" t="s">
        <v>319</v>
      </c>
      <c r="P549" s="4" t="s">
        <v>1954</v>
      </c>
      <c r="Q549" s="4" t="s">
        <v>993</v>
      </c>
      <c r="R549" s="4">
        <v>4.07</v>
      </c>
      <c r="S549" s="4">
        <v>1</v>
      </c>
      <c r="T549" s="4">
        <v>175</v>
      </c>
      <c r="W549" s="15">
        <v>41604</v>
      </c>
      <c r="AA549" s="15">
        <v>41604</v>
      </c>
      <c r="AF549" s="4" t="s">
        <v>1565</v>
      </c>
    </row>
    <row r="550" spans="1:32" x14ac:dyDescent="0.25">
      <c r="A550" s="4" t="s">
        <v>663</v>
      </c>
      <c r="B550" s="4" t="s">
        <v>2623</v>
      </c>
      <c r="C550" s="4" t="s">
        <v>2623</v>
      </c>
      <c r="D550" s="4" t="s">
        <v>2624</v>
      </c>
      <c r="E550" s="4" t="s">
        <v>2625</v>
      </c>
      <c r="F550" s="4" t="s">
        <v>89</v>
      </c>
      <c r="G550" s="4" t="s">
        <v>5</v>
      </c>
      <c r="H550" s="4" t="s">
        <v>1561</v>
      </c>
      <c r="I550" s="4" t="s">
        <v>2626</v>
      </c>
      <c r="J550" s="4" t="s">
        <v>90</v>
      </c>
      <c r="K550" s="4" t="s">
        <v>113</v>
      </c>
      <c r="L550" s="14" t="s">
        <v>2445</v>
      </c>
      <c r="M550" s="14" t="s">
        <v>2461</v>
      </c>
      <c r="N550" s="14" t="str">
        <f t="shared" si="9"/>
        <v>44-A-44</v>
      </c>
      <c r="O550" s="4" t="s">
        <v>2257</v>
      </c>
      <c r="P550" s="4" t="s">
        <v>2258</v>
      </c>
      <c r="Q550" s="4" t="s">
        <v>4</v>
      </c>
      <c r="R550" s="4">
        <v>87</v>
      </c>
      <c r="S550" s="3"/>
      <c r="T550" s="4">
        <v>300</v>
      </c>
      <c r="W550" s="15">
        <v>41536</v>
      </c>
      <c r="X550" s="16">
        <v>41591</v>
      </c>
      <c r="Y550" s="16">
        <v>41603</v>
      </c>
      <c r="AA550" s="15">
        <v>41603</v>
      </c>
      <c r="AF550" s="4" t="s">
        <v>2627</v>
      </c>
    </row>
    <row r="551" spans="1:32" x14ac:dyDescent="0.25">
      <c r="A551" s="4" t="s">
        <v>534</v>
      </c>
      <c r="B551" s="4" t="s">
        <v>1817</v>
      </c>
      <c r="C551" s="4" t="s">
        <v>1817</v>
      </c>
      <c r="D551" s="4" t="s">
        <v>540</v>
      </c>
      <c r="E551" s="4" t="s">
        <v>2628</v>
      </c>
      <c r="F551" s="4" t="s">
        <v>213</v>
      </c>
      <c r="G551" s="4" t="s">
        <v>5</v>
      </c>
      <c r="H551" s="4" t="s">
        <v>1596</v>
      </c>
      <c r="I551" s="4" t="s">
        <v>2629</v>
      </c>
      <c r="J551" s="4" t="s">
        <v>151</v>
      </c>
      <c r="K551" s="4" t="s">
        <v>104</v>
      </c>
      <c r="L551" s="14" t="s">
        <v>1565</v>
      </c>
      <c r="M551" s="14" t="s">
        <v>1565</v>
      </c>
      <c r="N551" s="14" t="str">
        <f t="shared" si="9"/>
        <v>-</v>
      </c>
      <c r="O551" s="4" t="s">
        <v>1714</v>
      </c>
      <c r="P551" s="4" t="s">
        <v>1565</v>
      </c>
      <c r="Q551" s="4" t="s">
        <v>6</v>
      </c>
      <c r="R551" s="3"/>
      <c r="T551" s="4">
        <v>200</v>
      </c>
      <c r="W551" s="15">
        <v>41521</v>
      </c>
      <c r="X551" s="15">
        <v>41556</v>
      </c>
      <c r="Y551" s="15">
        <v>41603</v>
      </c>
      <c r="AA551" s="15">
        <v>41603</v>
      </c>
      <c r="AE551" s="3"/>
      <c r="AF551" s="4" t="s">
        <v>2630</v>
      </c>
    </row>
    <row r="552" spans="1:32" x14ac:dyDescent="0.25">
      <c r="A552" s="4" t="s">
        <v>84</v>
      </c>
      <c r="B552" s="4" t="s">
        <v>2631</v>
      </c>
      <c r="C552" s="4" t="s">
        <v>2631</v>
      </c>
      <c r="D552" s="4" t="s">
        <v>2632</v>
      </c>
      <c r="E552" s="4" t="s">
        <v>2633</v>
      </c>
      <c r="F552" s="4" t="s">
        <v>990</v>
      </c>
      <c r="G552" s="4" t="s">
        <v>5</v>
      </c>
      <c r="H552" s="4" t="s">
        <v>2634</v>
      </c>
      <c r="I552" s="4" t="s">
        <v>1565</v>
      </c>
      <c r="J552" s="4" t="s">
        <v>103</v>
      </c>
      <c r="K552" s="4" t="s">
        <v>104</v>
      </c>
      <c r="L552" s="14" t="s">
        <v>2635</v>
      </c>
      <c r="M552" s="14" t="s">
        <v>1772</v>
      </c>
      <c r="N552" s="14" t="str">
        <f t="shared" si="9"/>
        <v>67-A-11</v>
      </c>
      <c r="O552" s="4" t="s">
        <v>2636</v>
      </c>
      <c r="P552" s="4" t="s">
        <v>2637</v>
      </c>
      <c r="Q552" s="4" t="s">
        <v>205</v>
      </c>
      <c r="R552" s="4">
        <v>10</v>
      </c>
      <c r="S552" s="4">
        <v>1</v>
      </c>
      <c r="T552" s="4">
        <v>100</v>
      </c>
      <c r="W552" s="15">
        <v>41593</v>
      </c>
      <c r="AA552" s="15">
        <v>41593</v>
      </c>
      <c r="AF552" s="4" t="s">
        <v>1565</v>
      </c>
    </row>
    <row r="553" spans="1:32" x14ac:dyDescent="0.25">
      <c r="A553" s="4" t="s">
        <v>84</v>
      </c>
      <c r="B553" s="4" t="s">
        <v>330</v>
      </c>
      <c r="C553" s="4" t="s">
        <v>330</v>
      </c>
      <c r="D553" s="4" t="s">
        <v>1652</v>
      </c>
      <c r="E553" s="4" t="s">
        <v>2638</v>
      </c>
      <c r="F553" s="4" t="s">
        <v>333</v>
      </c>
      <c r="G553" s="4" t="s">
        <v>5</v>
      </c>
      <c r="H553" s="4" t="s">
        <v>1619</v>
      </c>
      <c r="I553" s="4" t="s">
        <v>1565</v>
      </c>
      <c r="J553" s="4" t="s">
        <v>90</v>
      </c>
      <c r="K553" s="4" t="s">
        <v>160</v>
      </c>
      <c r="L553" s="14" t="s">
        <v>334</v>
      </c>
      <c r="M553" s="14" t="s">
        <v>335</v>
      </c>
      <c r="N553" s="14" t="str">
        <f t="shared" si="9"/>
        <v>4-A-5</v>
      </c>
      <c r="O553" s="4" t="s">
        <v>2639</v>
      </c>
      <c r="P553" s="4" t="s">
        <v>2640</v>
      </c>
      <c r="Q553" s="4" t="s">
        <v>205</v>
      </c>
      <c r="R553" s="4">
        <v>2.02</v>
      </c>
      <c r="S553" s="6">
        <v>1</v>
      </c>
      <c r="T553" s="4">
        <v>100</v>
      </c>
      <c r="U553" s="3"/>
      <c r="W553" s="15">
        <v>41584</v>
      </c>
      <c r="AA553" s="15">
        <v>41584</v>
      </c>
      <c r="AD553" s="3"/>
      <c r="AE553" s="3"/>
      <c r="AF553" s="4" t="s">
        <v>1565</v>
      </c>
    </row>
    <row r="554" spans="1:32" x14ac:dyDescent="0.25">
      <c r="A554" s="4" t="s">
        <v>84</v>
      </c>
      <c r="B554" s="4" t="s">
        <v>2641</v>
      </c>
      <c r="C554" s="4" t="s">
        <v>226</v>
      </c>
      <c r="D554" s="4" t="s">
        <v>932</v>
      </c>
      <c r="E554" s="4" t="s">
        <v>2642</v>
      </c>
      <c r="F554" s="4" t="s">
        <v>213</v>
      </c>
      <c r="G554" s="4" t="s">
        <v>5</v>
      </c>
      <c r="H554" s="4" t="s">
        <v>1596</v>
      </c>
      <c r="I554" s="4" t="s">
        <v>2643</v>
      </c>
      <c r="J554" s="4" t="s">
        <v>90</v>
      </c>
      <c r="K554" s="4" t="s">
        <v>104</v>
      </c>
      <c r="L554" s="14" t="s">
        <v>595</v>
      </c>
      <c r="M554" s="14" t="s">
        <v>2644</v>
      </c>
      <c r="N554" s="14" t="str">
        <f t="shared" si="9"/>
        <v>51-23-45</v>
      </c>
      <c r="O554" s="4" t="s">
        <v>1211</v>
      </c>
      <c r="P554" s="4" t="s">
        <v>1740</v>
      </c>
      <c r="Q554" s="4" t="s">
        <v>993</v>
      </c>
      <c r="R554" s="4">
        <v>3.23</v>
      </c>
      <c r="S554" s="4">
        <v>1</v>
      </c>
      <c r="T554" s="4">
        <v>175</v>
      </c>
      <c r="W554" s="15">
        <v>41578</v>
      </c>
      <c r="AA554" s="15">
        <v>41578</v>
      </c>
      <c r="AF554" s="4" t="s">
        <v>1565</v>
      </c>
    </row>
    <row r="555" spans="1:32" x14ac:dyDescent="0.25">
      <c r="A555" s="4" t="s">
        <v>1190</v>
      </c>
      <c r="B555" s="4" t="s">
        <v>2583</v>
      </c>
      <c r="C555" s="4" t="s">
        <v>2584</v>
      </c>
      <c r="D555" s="4" t="s">
        <v>1565</v>
      </c>
      <c r="E555" s="4" t="s">
        <v>2585</v>
      </c>
      <c r="F555" s="4" t="s">
        <v>1887</v>
      </c>
      <c r="G555" s="4" t="s">
        <v>5</v>
      </c>
      <c r="H555" s="4" t="s">
        <v>2586</v>
      </c>
      <c r="I555" s="4" t="s">
        <v>2587</v>
      </c>
      <c r="J555" s="4" t="s">
        <v>151</v>
      </c>
      <c r="K555" s="4" t="s">
        <v>113</v>
      </c>
      <c r="L555" s="14" t="s">
        <v>549</v>
      </c>
      <c r="M555" s="14" t="s">
        <v>2645</v>
      </c>
      <c r="N555" s="14" t="str">
        <f t="shared" si="9"/>
        <v>61A2-4-2/2J</v>
      </c>
      <c r="O555" s="4" t="s">
        <v>999</v>
      </c>
      <c r="P555" s="4" t="s">
        <v>1589</v>
      </c>
      <c r="Q555" s="4" t="s">
        <v>4</v>
      </c>
      <c r="R555" s="4">
        <v>1</v>
      </c>
      <c r="T555" s="4">
        <v>300</v>
      </c>
      <c r="U555" s="3"/>
      <c r="W555" s="15">
        <v>41516</v>
      </c>
      <c r="X555" s="16">
        <v>41556</v>
      </c>
      <c r="Y555" s="16">
        <v>41575</v>
      </c>
      <c r="AA555" s="15">
        <v>41575</v>
      </c>
      <c r="AD555" s="3"/>
      <c r="AE555" s="3"/>
      <c r="AF555" s="4" t="s">
        <v>2588</v>
      </c>
    </row>
    <row r="556" spans="1:32" x14ac:dyDescent="0.25">
      <c r="A556" s="4" t="s">
        <v>84</v>
      </c>
      <c r="B556" s="4" t="s">
        <v>2646</v>
      </c>
      <c r="C556" s="4" t="s">
        <v>2646</v>
      </c>
      <c r="D556" s="4" t="s">
        <v>2647</v>
      </c>
      <c r="E556" s="4" t="s">
        <v>2648</v>
      </c>
      <c r="F556" s="4" t="s">
        <v>1827</v>
      </c>
      <c r="G556" s="4" t="s">
        <v>5</v>
      </c>
      <c r="H556" s="4" t="s">
        <v>2035</v>
      </c>
      <c r="I556" s="4" t="s">
        <v>1565</v>
      </c>
      <c r="J556" s="4" t="s">
        <v>2649</v>
      </c>
      <c r="K556" s="4" t="s">
        <v>160</v>
      </c>
      <c r="L556" s="14" t="s">
        <v>738</v>
      </c>
      <c r="M556" s="14" t="s">
        <v>2650</v>
      </c>
      <c r="N556" s="14" t="str">
        <f t="shared" si="9"/>
        <v>12A2-A-9/9A</v>
      </c>
      <c r="O556" s="4" t="s">
        <v>333</v>
      </c>
      <c r="P556" s="4" t="s">
        <v>423</v>
      </c>
      <c r="Q556" s="4" t="s">
        <v>993</v>
      </c>
      <c r="R556" s="4">
        <v>0.3</v>
      </c>
      <c r="S556" s="4">
        <v>2</v>
      </c>
      <c r="T556" s="4">
        <v>0</v>
      </c>
      <c r="W556" s="15">
        <v>41558</v>
      </c>
      <c r="AA556" s="15">
        <v>41558</v>
      </c>
      <c r="AF556" s="4" t="s">
        <v>1565</v>
      </c>
    </row>
    <row r="557" spans="1:32" x14ac:dyDescent="0.25">
      <c r="A557" s="4" t="s">
        <v>84</v>
      </c>
      <c r="B557" s="4" t="s">
        <v>2651</v>
      </c>
      <c r="C557" s="4" t="s">
        <v>2651</v>
      </c>
      <c r="D557" s="4" t="s">
        <v>2652</v>
      </c>
      <c r="E557" s="4" t="s">
        <v>2653</v>
      </c>
      <c r="F557" s="4" t="s">
        <v>2654</v>
      </c>
      <c r="G557" s="4" t="s">
        <v>1303</v>
      </c>
      <c r="H557" s="4" t="s">
        <v>2655</v>
      </c>
      <c r="I557" s="4" t="s">
        <v>2656</v>
      </c>
      <c r="J557" s="4" t="s">
        <v>90</v>
      </c>
      <c r="K557" s="4" t="s">
        <v>113</v>
      </c>
      <c r="L557" s="14" t="s">
        <v>1338</v>
      </c>
      <c r="M557" s="14" t="s">
        <v>1871</v>
      </c>
      <c r="N557" s="14" t="str">
        <f t="shared" si="9"/>
        <v>72-A-43</v>
      </c>
      <c r="O557" s="4" t="s">
        <v>641</v>
      </c>
      <c r="P557" s="4" t="s">
        <v>1645</v>
      </c>
      <c r="Q557" s="4" t="s">
        <v>205</v>
      </c>
      <c r="R557" s="4">
        <v>30.05</v>
      </c>
      <c r="S557" s="6">
        <v>1</v>
      </c>
      <c r="T557" s="4">
        <v>100</v>
      </c>
      <c r="W557" s="15">
        <v>41558</v>
      </c>
      <c r="Z557" s="13"/>
      <c r="AA557" s="15">
        <v>41558</v>
      </c>
      <c r="AF557" s="4" t="s">
        <v>1565</v>
      </c>
    </row>
    <row r="558" spans="1:32" x14ac:dyDescent="0.25">
      <c r="A558" s="4" t="s">
        <v>663</v>
      </c>
      <c r="B558" s="4" t="s">
        <v>931</v>
      </c>
      <c r="C558" s="4" t="s">
        <v>684</v>
      </c>
      <c r="D558" s="4" t="s">
        <v>932</v>
      </c>
      <c r="E558" s="4" t="s">
        <v>2657</v>
      </c>
      <c r="F558" s="4" t="s">
        <v>89</v>
      </c>
      <c r="G558" s="4" t="s">
        <v>5</v>
      </c>
      <c r="H558" s="4" t="s">
        <v>1561</v>
      </c>
      <c r="I558" s="4" t="s">
        <v>2658</v>
      </c>
      <c r="J558" s="4" t="s">
        <v>236</v>
      </c>
      <c r="K558" s="4" t="s">
        <v>113</v>
      </c>
      <c r="L558" s="14" t="s">
        <v>549</v>
      </c>
      <c r="M558" s="14" t="s">
        <v>2659</v>
      </c>
      <c r="N558" s="14" t="str">
        <f t="shared" si="9"/>
        <v>61A2-2-B-1A1</v>
      </c>
      <c r="O558" s="4" t="s">
        <v>999</v>
      </c>
      <c r="P558" s="4" t="s">
        <v>2660</v>
      </c>
      <c r="Q558" s="4" t="s">
        <v>4</v>
      </c>
      <c r="R558" s="4">
        <v>17.190000000000001</v>
      </c>
      <c r="S558" s="3"/>
      <c r="T558" s="4">
        <v>300</v>
      </c>
      <c r="W558" s="15">
        <v>41506</v>
      </c>
      <c r="X558" s="16">
        <v>41528</v>
      </c>
      <c r="Y558" s="16">
        <v>41540</v>
      </c>
      <c r="AA558" s="15">
        <v>41540</v>
      </c>
      <c r="AF558" s="4" t="s">
        <v>1565</v>
      </c>
    </row>
    <row r="559" spans="1:32" x14ac:dyDescent="0.25">
      <c r="A559" s="4" t="s">
        <v>534</v>
      </c>
      <c r="B559" s="4" t="s">
        <v>535</v>
      </c>
      <c r="C559" s="4" t="s">
        <v>1710</v>
      </c>
      <c r="D559" s="4" t="s">
        <v>1565</v>
      </c>
      <c r="E559" s="4" t="s">
        <v>923</v>
      </c>
      <c r="F559" s="4" t="s">
        <v>89</v>
      </c>
      <c r="G559" s="4" t="s">
        <v>5</v>
      </c>
      <c r="H559" s="4" t="s">
        <v>1561</v>
      </c>
      <c r="I559" s="4" t="s">
        <v>1711</v>
      </c>
      <c r="J559" s="4" t="s">
        <v>151</v>
      </c>
      <c r="K559" s="4" t="s">
        <v>1712</v>
      </c>
      <c r="L559" s="14" t="s">
        <v>1565</v>
      </c>
      <c r="M559" s="14" t="s">
        <v>1565</v>
      </c>
      <c r="N559" s="14" t="str">
        <f t="shared" si="9"/>
        <v>-</v>
      </c>
      <c r="O559" s="4" t="s">
        <v>1714</v>
      </c>
      <c r="P559" s="4" t="s">
        <v>1565</v>
      </c>
      <c r="Q559" s="4" t="s">
        <v>6</v>
      </c>
      <c r="R559" s="3"/>
      <c r="T559" s="4">
        <v>0</v>
      </c>
      <c r="U559" s="3"/>
      <c r="V559" s="3"/>
      <c r="W559" s="15">
        <v>41500</v>
      </c>
      <c r="X559" s="16">
        <v>41528</v>
      </c>
      <c r="Y559" s="16">
        <v>41540</v>
      </c>
      <c r="AA559" s="15">
        <v>41540</v>
      </c>
      <c r="AD559" s="3"/>
      <c r="AE559" s="3"/>
      <c r="AF559" s="4" t="s">
        <v>2661</v>
      </c>
    </row>
    <row r="560" spans="1:32" x14ac:dyDescent="0.25">
      <c r="A560" s="4" t="s">
        <v>663</v>
      </c>
      <c r="B560" s="4" t="s">
        <v>931</v>
      </c>
      <c r="C560" s="4" t="s">
        <v>684</v>
      </c>
      <c r="D560" s="4" t="s">
        <v>932</v>
      </c>
      <c r="E560" s="4" t="s">
        <v>2657</v>
      </c>
      <c r="F560" s="4" t="s">
        <v>89</v>
      </c>
      <c r="G560" s="4" t="s">
        <v>5</v>
      </c>
      <c r="H560" s="4" t="s">
        <v>1561</v>
      </c>
      <c r="I560" s="4" t="s">
        <v>2658</v>
      </c>
      <c r="J560" s="4" t="s">
        <v>236</v>
      </c>
      <c r="K560" s="4" t="s">
        <v>113</v>
      </c>
      <c r="L560" s="14" t="s">
        <v>549</v>
      </c>
      <c r="M560" s="14" t="s">
        <v>2659</v>
      </c>
      <c r="N560" s="14" t="str">
        <f t="shared" si="9"/>
        <v>61A2-2-B-1A1</v>
      </c>
      <c r="O560" s="4" t="s">
        <v>999</v>
      </c>
      <c r="P560" s="4" t="s">
        <v>2660</v>
      </c>
      <c r="Q560" s="4" t="s">
        <v>1341</v>
      </c>
      <c r="R560" s="4">
        <v>17.190000000000001</v>
      </c>
      <c r="S560" s="3"/>
      <c r="T560" s="4">
        <v>480</v>
      </c>
      <c r="W560" s="15">
        <v>41506</v>
      </c>
      <c r="X560" s="16">
        <v>41528</v>
      </c>
      <c r="Y560" s="16">
        <v>41540</v>
      </c>
      <c r="AA560" s="15">
        <v>41540</v>
      </c>
      <c r="AF560" s="4" t="s">
        <v>2662</v>
      </c>
    </row>
    <row r="561" spans="1:32" x14ac:dyDescent="0.25">
      <c r="A561" s="4" t="s">
        <v>84</v>
      </c>
      <c r="B561" s="4" t="s">
        <v>707</v>
      </c>
      <c r="C561" s="4" t="s">
        <v>707</v>
      </c>
      <c r="D561" s="4" t="s">
        <v>2663</v>
      </c>
      <c r="E561" s="4" t="s">
        <v>2664</v>
      </c>
      <c r="F561" s="4" t="s">
        <v>89</v>
      </c>
      <c r="G561" s="4" t="s">
        <v>5</v>
      </c>
      <c r="H561" s="4" t="s">
        <v>1561</v>
      </c>
      <c r="I561" s="4" t="s">
        <v>1565</v>
      </c>
      <c r="J561" s="4" t="s">
        <v>90</v>
      </c>
      <c r="K561" s="4" t="s">
        <v>113</v>
      </c>
      <c r="L561" s="14" t="s">
        <v>2665</v>
      </c>
      <c r="M561" s="14" t="s">
        <v>190</v>
      </c>
      <c r="N561" s="14" t="str">
        <f t="shared" si="9"/>
        <v>57-A-60</v>
      </c>
      <c r="O561" s="4" t="s">
        <v>2257</v>
      </c>
      <c r="P561" s="4" t="s">
        <v>2666</v>
      </c>
      <c r="Q561" s="4" t="s">
        <v>993</v>
      </c>
      <c r="R561" s="4">
        <v>2.02</v>
      </c>
      <c r="S561" s="4">
        <v>1</v>
      </c>
      <c r="T561" s="4">
        <v>175</v>
      </c>
      <c r="W561" s="15">
        <v>41540</v>
      </c>
      <c r="AA561" s="15">
        <v>41540</v>
      </c>
      <c r="AF561" s="4" t="s">
        <v>1565</v>
      </c>
    </row>
    <row r="562" spans="1:32" x14ac:dyDescent="0.25">
      <c r="A562" s="4" t="s">
        <v>84</v>
      </c>
      <c r="B562" s="4" t="s">
        <v>1271</v>
      </c>
      <c r="C562" s="4" t="s">
        <v>1271</v>
      </c>
      <c r="D562" s="4" t="s">
        <v>2667</v>
      </c>
      <c r="E562" s="4" t="s">
        <v>2668</v>
      </c>
      <c r="F562" s="4" t="s">
        <v>1177</v>
      </c>
      <c r="G562" s="4" t="s">
        <v>5</v>
      </c>
      <c r="H562" s="4" t="s">
        <v>2669</v>
      </c>
      <c r="I562" s="4" t="s">
        <v>2670</v>
      </c>
      <c r="J562" s="4" t="s">
        <v>90</v>
      </c>
      <c r="K562" s="4" t="s">
        <v>91</v>
      </c>
      <c r="L562" s="14" t="s">
        <v>92</v>
      </c>
      <c r="M562" s="14" t="s">
        <v>278</v>
      </c>
      <c r="N562" s="14" t="str">
        <f t="shared" si="9"/>
        <v>83-A-7</v>
      </c>
      <c r="O562" s="4" t="s">
        <v>649</v>
      </c>
      <c r="P562" s="4" t="s">
        <v>2671</v>
      </c>
      <c r="Q562" s="4" t="s">
        <v>205</v>
      </c>
      <c r="R562" s="4">
        <v>3.07</v>
      </c>
      <c r="S562" s="6">
        <v>1</v>
      </c>
      <c r="T562" s="4">
        <v>100</v>
      </c>
      <c r="W562" s="15">
        <v>41523</v>
      </c>
      <c r="X562" s="13"/>
      <c r="Y562" s="13"/>
      <c r="AA562" s="15">
        <v>41526</v>
      </c>
      <c r="AF562" s="4" t="s">
        <v>1565</v>
      </c>
    </row>
    <row r="563" spans="1:32" x14ac:dyDescent="0.25">
      <c r="A563" s="4" t="s">
        <v>84</v>
      </c>
      <c r="B563" s="4" t="s">
        <v>2672</v>
      </c>
      <c r="C563" s="4" t="s">
        <v>2672</v>
      </c>
      <c r="D563" s="4" t="s">
        <v>581</v>
      </c>
      <c r="E563" s="4" t="s">
        <v>2673</v>
      </c>
      <c r="F563" s="4" t="s">
        <v>220</v>
      </c>
      <c r="G563" s="4" t="s">
        <v>5</v>
      </c>
      <c r="H563" s="4" t="s">
        <v>758</v>
      </c>
      <c r="I563" s="4" t="s">
        <v>1565</v>
      </c>
      <c r="J563" s="4" t="s">
        <v>90</v>
      </c>
      <c r="K563" s="4" t="s">
        <v>160</v>
      </c>
      <c r="L563" s="14" t="s">
        <v>1490</v>
      </c>
      <c r="M563" s="14" t="s">
        <v>886</v>
      </c>
      <c r="N563" s="14" t="str">
        <f t="shared" si="9"/>
        <v>25-2-2A</v>
      </c>
      <c r="O563" s="4" t="s">
        <v>1492</v>
      </c>
      <c r="P563" s="4" t="s">
        <v>2160</v>
      </c>
      <c r="Q563" s="4" t="s">
        <v>205</v>
      </c>
      <c r="R563" s="4">
        <v>2.0099999999999998</v>
      </c>
      <c r="S563" s="4">
        <v>1</v>
      </c>
      <c r="T563" s="4">
        <v>100</v>
      </c>
      <c r="W563" s="15">
        <v>41516</v>
      </c>
      <c r="AA563" s="15">
        <v>41516</v>
      </c>
      <c r="AF563" s="4" t="s">
        <v>1565</v>
      </c>
    </row>
    <row r="564" spans="1:32" x14ac:dyDescent="0.25">
      <c r="A564" s="4" t="s">
        <v>84</v>
      </c>
      <c r="B564" s="4" t="s">
        <v>2674</v>
      </c>
      <c r="C564" s="4" t="s">
        <v>2674</v>
      </c>
      <c r="D564" s="4" t="s">
        <v>1352</v>
      </c>
      <c r="E564" s="4" t="s">
        <v>2675</v>
      </c>
      <c r="F564" s="4" t="s">
        <v>2676</v>
      </c>
      <c r="G564" s="4" t="s">
        <v>5</v>
      </c>
      <c r="H564" s="4" t="s">
        <v>2677</v>
      </c>
      <c r="I564" s="4" t="s">
        <v>1565</v>
      </c>
      <c r="J564" s="4" t="s">
        <v>103</v>
      </c>
      <c r="K564" s="4" t="s">
        <v>113</v>
      </c>
      <c r="L564" s="14" t="s">
        <v>2678</v>
      </c>
      <c r="M564" s="14" t="s">
        <v>1299</v>
      </c>
      <c r="N564" s="14" t="str">
        <f t="shared" si="9"/>
        <v>33-A-24A</v>
      </c>
      <c r="O564" s="4" t="s">
        <v>2528</v>
      </c>
      <c r="P564" s="4" t="s">
        <v>1729</v>
      </c>
      <c r="Q564" s="4" t="s">
        <v>205</v>
      </c>
      <c r="R564" s="4">
        <v>12.96</v>
      </c>
      <c r="S564" s="4">
        <v>1</v>
      </c>
      <c r="T564" s="4">
        <v>100</v>
      </c>
      <c r="W564" s="15">
        <v>41507</v>
      </c>
      <c r="AA564" s="15">
        <v>41507</v>
      </c>
      <c r="AF564" s="4" t="s">
        <v>1565</v>
      </c>
    </row>
    <row r="565" spans="1:32" x14ac:dyDescent="0.25">
      <c r="A565" s="4" t="s">
        <v>84</v>
      </c>
      <c r="B565" s="4" t="s">
        <v>2679</v>
      </c>
      <c r="C565" s="4" t="s">
        <v>2679</v>
      </c>
      <c r="D565" s="4" t="s">
        <v>727</v>
      </c>
      <c r="E565" s="4" t="s">
        <v>2680</v>
      </c>
      <c r="F565" s="4" t="s">
        <v>319</v>
      </c>
      <c r="G565" s="4" t="s">
        <v>5</v>
      </c>
      <c r="H565" s="4" t="s">
        <v>1718</v>
      </c>
      <c r="I565" s="4" t="s">
        <v>2681</v>
      </c>
      <c r="J565" s="4" t="s">
        <v>90</v>
      </c>
      <c r="K565" s="4" t="s">
        <v>160</v>
      </c>
      <c r="L565" s="14" t="s">
        <v>1490</v>
      </c>
      <c r="M565" s="14" t="s">
        <v>1772</v>
      </c>
      <c r="N565" s="14" t="str">
        <f t="shared" si="9"/>
        <v>25-A-11</v>
      </c>
      <c r="O565" s="4" t="s">
        <v>614</v>
      </c>
      <c r="P565" s="4" t="s">
        <v>1774</v>
      </c>
      <c r="Q565" s="4" t="s">
        <v>993</v>
      </c>
      <c r="R565" s="4">
        <v>38.659999999999997</v>
      </c>
      <c r="S565" s="4">
        <v>1</v>
      </c>
      <c r="T565" s="4">
        <v>175</v>
      </c>
      <c r="W565" s="15">
        <v>41502</v>
      </c>
      <c r="AA565" s="15">
        <v>41502</v>
      </c>
      <c r="AF565" s="4" t="s">
        <v>1565</v>
      </c>
    </row>
    <row r="566" spans="1:32" x14ac:dyDescent="0.25">
      <c r="A566" s="4" t="s">
        <v>84</v>
      </c>
      <c r="B566" s="4" t="s">
        <v>1600</v>
      </c>
      <c r="C566" s="4" t="s">
        <v>1600</v>
      </c>
      <c r="D566" s="4" t="s">
        <v>2682</v>
      </c>
      <c r="E566" s="4" t="s">
        <v>2683</v>
      </c>
      <c r="F566" s="4" t="s">
        <v>89</v>
      </c>
      <c r="G566" s="4" t="s">
        <v>5</v>
      </c>
      <c r="H566" s="4" t="s">
        <v>1561</v>
      </c>
      <c r="I566" s="4" t="s">
        <v>2684</v>
      </c>
      <c r="J566" s="4" t="s">
        <v>90</v>
      </c>
      <c r="K566" s="4" t="s">
        <v>124</v>
      </c>
      <c r="L566" s="14" t="s">
        <v>1068</v>
      </c>
      <c r="M566" s="14" t="s">
        <v>2685</v>
      </c>
      <c r="N566" s="14" t="str">
        <f t="shared" si="9"/>
        <v>107-A-32C</v>
      </c>
      <c r="O566" s="4" t="s">
        <v>141</v>
      </c>
      <c r="P566" s="4" t="s">
        <v>2686</v>
      </c>
      <c r="Q566" s="4" t="s">
        <v>993</v>
      </c>
      <c r="R566" s="4">
        <v>34.65</v>
      </c>
      <c r="S566" s="4">
        <v>1</v>
      </c>
      <c r="T566" s="4">
        <v>175</v>
      </c>
      <c r="W566" s="15">
        <v>41501</v>
      </c>
      <c r="AA566" s="15">
        <v>41501</v>
      </c>
      <c r="AF566" s="4" t="s">
        <v>1565</v>
      </c>
    </row>
    <row r="567" spans="1:32" x14ac:dyDescent="0.25">
      <c r="A567" s="4" t="s">
        <v>84</v>
      </c>
      <c r="B567" s="4" t="s">
        <v>226</v>
      </c>
      <c r="C567" s="4" t="s">
        <v>226</v>
      </c>
      <c r="D567" s="4" t="s">
        <v>1223</v>
      </c>
      <c r="E567" s="4" t="s">
        <v>1318</v>
      </c>
      <c r="F567" s="4" t="s">
        <v>89</v>
      </c>
      <c r="G567" s="4" t="s">
        <v>5</v>
      </c>
      <c r="H567" s="4" t="s">
        <v>1561</v>
      </c>
      <c r="I567" s="4" t="s">
        <v>2514</v>
      </c>
      <c r="J567" s="4" t="s">
        <v>90</v>
      </c>
      <c r="K567" s="4" t="s">
        <v>104</v>
      </c>
      <c r="L567" s="14" t="s">
        <v>376</v>
      </c>
      <c r="M567" s="14" t="s">
        <v>1296</v>
      </c>
      <c r="N567" s="14" t="str">
        <f t="shared" si="9"/>
        <v>76-A-50</v>
      </c>
      <c r="O567" s="4" t="s">
        <v>123</v>
      </c>
      <c r="P567" s="4" t="s">
        <v>1577</v>
      </c>
      <c r="Q567" s="4" t="s">
        <v>993</v>
      </c>
      <c r="R567" s="4">
        <v>0.25</v>
      </c>
      <c r="S567" s="4">
        <v>1</v>
      </c>
      <c r="T567" s="4">
        <v>175</v>
      </c>
      <c r="W567" s="15">
        <v>41499</v>
      </c>
      <c r="AA567" s="15">
        <v>41499</v>
      </c>
      <c r="AF567" s="4" t="s">
        <v>1565</v>
      </c>
    </row>
    <row r="568" spans="1:32" x14ac:dyDescent="0.25">
      <c r="A568" s="4" t="s">
        <v>84</v>
      </c>
      <c r="B568" s="4" t="s">
        <v>1913</v>
      </c>
      <c r="C568" s="4" t="s">
        <v>1913</v>
      </c>
      <c r="D568" s="4" t="s">
        <v>749</v>
      </c>
      <c r="E568" s="4" t="s">
        <v>2687</v>
      </c>
      <c r="F568" s="4" t="s">
        <v>178</v>
      </c>
      <c r="G568" s="4" t="s">
        <v>5</v>
      </c>
      <c r="H568" s="4" t="s">
        <v>1680</v>
      </c>
      <c r="I568" s="4" t="s">
        <v>2688</v>
      </c>
      <c r="J568" s="4" t="s">
        <v>90</v>
      </c>
      <c r="K568" s="4" t="s">
        <v>124</v>
      </c>
      <c r="L568" s="14" t="s">
        <v>687</v>
      </c>
      <c r="M568" s="14" t="s">
        <v>2689</v>
      </c>
      <c r="N568" s="14" t="str">
        <f t="shared" si="9"/>
        <v>106-40-B</v>
      </c>
      <c r="O568" s="4" t="s">
        <v>178</v>
      </c>
      <c r="P568" s="4" t="s">
        <v>1577</v>
      </c>
      <c r="Q568" s="4" t="s">
        <v>993</v>
      </c>
      <c r="R568" s="4">
        <v>2.0299999999999998</v>
      </c>
      <c r="S568" s="4">
        <v>1</v>
      </c>
      <c r="T568" s="4">
        <v>175</v>
      </c>
      <c r="W568" s="15">
        <v>41499</v>
      </c>
      <c r="AA568" s="15">
        <v>41499</v>
      </c>
      <c r="AF568" s="4" t="s">
        <v>1565</v>
      </c>
    </row>
    <row r="569" spans="1:32" x14ac:dyDescent="0.25">
      <c r="A569" s="4" t="s">
        <v>84</v>
      </c>
      <c r="B569" s="4" t="s">
        <v>2690</v>
      </c>
      <c r="C569" s="4" t="s">
        <v>1565</v>
      </c>
      <c r="D569" s="4" t="s">
        <v>1565</v>
      </c>
      <c r="E569" s="4" t="s">
        <v>2691</v>
      </c>
      <c r="F569" s="4" t="s">
        <v>2692</v>
      </c>
      <c r="G569" s="4" t="s">
        <v>5</v>
      </c>
      <c r="H569" s="4" t="s">
        <v>1565</v>
      </c>
      <c r="I569" s="4" t="s">
        <v>1565</v>
      </c>
      <c r="J569" s="4" t="s">
        <v>90</v>
      </c>
      <c r="K569" s="4" t="s">
        <v>104</v>
      </c>
      <c r="L569" s="14" t="s">
        <v>423</v>
      </c>
      <c r="M569" s="14" t="s">
        <v>702</v>
      </c>
      <c r="N569" s="14" t="str">
        <f t="shared" si="9"/>
        <v>39-A-45</v>
      </c>
      <c r="O569" s="4" t="s">
        <v>213</v>
      </c>
      <c r="P569" s="4" t="s">
        <v>1916</v>
      </c>
      <c r="Q569" s="4" t="s">
        <v>993</v>
      </c>
      <c r="R569" s="4">
        <v>10</v>
      </c>
      <c r="S569" s="4">
        <v>1</v>
      </c>
      <c r="T569" s="4">
        <v>175</v>
      </c>
      <c r="W569" s="15">
        <v>41498</v>
      </c>
      <c r="AA569" s="15">
        <v>41498</v>
      </c>
      <c r="AF569" s="4" t="s">
        <v>1565</v>
      </c>
    </row>
    <row r="570" spans="1:32" x14ac:dyDescent="0.25">
      <c r="A570" s="4" t="s">
        <v>84</v>
      </c>
      <c r="B570" s="4" t="s">
        <v>2693</v>
      </c>
      <c r="C570" s="4" t="s">
        <v>707</v>
      </c>
      <c r="D570" s="4" t="s">
        <v>619</v>
      </c>
      <c r="E570" s="4" t="s">
        <v>2694</v>
      </c>
      <c r="F570" s="4" t="s">
        <v>89</v>
      </c>
      <c r="G570" s="4" t="s">
        <v>5</v>
      </c>
      <c r="H570" s="4" t="s">
        <v>1561</v>
      </c>
      <c r="I570" s="4" t="s">
        <v>2695</v>
      </c>
      <c r="J570" s="4" t="s">
        <v>90</v>
      </c>
      <c r="K570" s="4" t="s">
        <v>113</v>
      </c>
      <c r="L570" s="14" t="s">
        <v>290</v>
      </c>
      <c r="M570" s="14" t="s">
        <v>1563</v>
      </c>
      <c r="N570" s="14" t="str">
        <f t="shared" si="9"/>
        <v>46-A-16</v>
      </c>
      <c r="O570" s="4" t="s">
        <v>610</v>
      </c>
      <c r="P570" s="4" t="s">
        <v>1903</v>
      </c>
      <c r="Q570" s="4" t="s">
        <v>993</v>
      </c>
      <c r="R570" s="4">
        <v>49</v>
      </c>
      <c r="S570" s="4">
        <v>1</v>
      </c>
      <c r="T570" s="4">
        <v>175</v>
      </c>
      <c r="W570" s="15">
        <v>41492</v>
      </c>
      <c r="AA570" s="15">
        <v>41492</v>
      </c>
      <c r="AF570" s="4" t="s">
        <v>1565</v>
      </c>
    </row>
    <row r="571" spans="1:32" x14ac:dyDescent="0.25">
      <c r="A571" s="4" t="s">
        <v>84</v>
      </c>
      <c r="B571" s="4" t="s">
        <v>2696</v>
      </c>
      <c r="C571" s="4" t="s">
        <v>2696</v>
      </c>
      <c r="D571" s="4" t="s">
        <v>2697</v>
      </c>
      <c r="E571" s="4" t="s">
        <v>2698</v>
      </c>
      <c r="F571" s="4" t="s">
        <v>89</v>
      </c>
      <c r="G571" s="4" t="s">
        <v>5</v>
      </c>
      <c r="H571" s="4" t="s">
        <v>1561</v>
      </c>
      <c r="I571" s="4" t="s">
        <v>2699</v>
      </c>
      <c r="J571" s="4" t="s">
        <v>90</v>
      </c>
      <c r="K571" s="4" t="s">
        <v>113</v>
      </c>
      <c r="L571" s="14" t="s">
        <v>169</v>
      </c>
      <c r="M571" s="14" t="s">
        <v>2700</v>
      </c>
      <c r="N571" s="14" t="str">
        <f t="shared" si="9"/>
        <v>47-8-6</v>
      </c>
      <c r="O571" s="4" t="s">
        <v>610</v>
      </c>
      <c r="P571" s="4" t="s">
        <v>1903</v>
      </c>
      <c r="Q571" s="4" t="s">
        <v>993</v>
      </c>
      <c r="R571" s="4">
        <v>4</v>
      </c>
      <c r="S571" s="4">
        <v>1</v>
      </c>
      <c r="T571" s="4">
        <v>175</v>
      </c>
      <c r="W571" s="15">
        <v>41485</v>
      </c>
      <c r="AA571" s="15">
        <v>41486</v>
      </c>
      <c r="AF571" s="4" t="s">
        <v>1565</v>
      </c>
    </row>
    <row r="572" spans="1:32" x14ac:dyDescent="0.25">
      <c r="A572" s="4" t="s">
        <v>84</v>
      </c>
      <c r="B572" s="4" t="s">
        <v>726</v>
      </c>
      <c r="C572" s="4" t="s">
        <v>726</v>
      </c>
      <c r="D572" s="4" t="s">
        <v>1578</v>
      </c>
      <c r="E572" s="4" t="s">
        <v>2701</v>
      </c>
      <c r="F572" s="4" t="s">
        <v>89</v>
      </c>
      <c r="G572" s="4" t="s">
        <v>5</v>
      </c>
      <c r="H572" s="4" t="s">
        <v>1561</v>
      </c>
      <c r="I572" s="4" t="s">
        <v>2403</v>
      </c>
      <c r="J572" s="4" t="s">
        <v>90</v>
      </c>
      <c r="K572" s="4" t="s">
        <v>91</v>
      </c>
      <c r="L572" s="14" t="s">
        <v>1061</v>
      </c>
      <c r="M572" s="14" t="s">
        <v>2702</v>
      </c>
      <c r="N572" s="14" t="str">
        <f t="shared" si="9"/>
        <v>85-A-27C</v>
      </c>
      <c r="O572" s="4" t="s">
        <v>2703</v>
      </c>
      <c r="P572" s="4" t="s">
        <v>1912</v>
      </c>
      <c r="Q572" s="4" t="s">
        <v>993</v>
      </c>
      <c r="R572" s="4">
        <v>2.02</v>
      </c>
      <c r="S572" s="4">
        <v>1</v>
      </c>
      <c r="T572" s="4">
        <v>175</v>
      </c>
      <c r="W572" s="15">
        <v>41486</v>
      </c>
      <c r="AA572" s="15">
        <v>41486</v>
      </c>
      <c r="AF572" s="4" t="s">
        <v>1565</v>
      </c>
    </row>
    <row r="573" spans="1:32" x14ac:dyDescent="0.25">
      <c r="A573" s="4" t="s">
        <v>663</v>
      </c>
      <c r="B573" s="4" t="s">
        <v>2704</v>
      </c>
      <c r="C573" s="4" t="s">
        <v>1652</v>
      </c>
      <c r="D573" s="4" t="s">
        <v>1730</v>
      </c>
      <c r="E573" s="4" t="s">
        <v>1731</v>
      </c>
      <c r="F573" s="4" t="s">
        <v>89</v>
      </c>
      <c r="G573" s="4" t="s">
        <v>5</v>
      </c>
      <c r="H573" s="4" t="s">
        <v>1561</v>
      </c>
      <c r="I573" s="4" t="s">
        <v>1732</v>
      </c>
      <c r="J573" s="4" t="s">
        <v>151</v>
      </c>
      <c r="K573" s="4" t="s">
        <v>160</v>
      </c>
      <c r="L573" s="14" t="s">
        <v>584</v>
      </c>
      <c r="M573" s="14" t="s">
        <v>2705</v>
      </c>
      <c r="N573" s="14" t="str">
        <f t="shared" si="9"/>
        <v>49-10-16</v>
      </c>
      <c r="O573" s="4" t="s">
        <v>164</v>
      </c>
      <c r="P573" s="4" t="s">
        <v>2706</v>
      </c>
      <c r="Q573" s="4" t="s">
        <v>4</v>
      </c>
      <c r="R573" s="4">
        <v>0.45</v>
      </c>
      <c r="T573" s="4">
        <v>300</v>
      </c>
      <c r="U573" s="3"/>
      <c r="W573" s="15">
        <v>41417</v>
      </c>
      <c r="X573" s="16">
        <v>41437</v>
      </c>
      <c r="Y573" s="16">
        <v>41449</v>
      </c>
      <c r="AA573" s="15">
        <v>41449</v>
      </c>
      <c r="AD573" s="3"/>
      <c r="AF573" s="4" t="s">
        <v>2707</v>
      </c>
    </row>
    <row r="574" spans="1:32" x14ac:dyDescent="0.25">
      <c r="A574" s="4" t="s">
        <v>2173</v>
      </c>
      <c r="B574" s="4" t="s">
        <v>2708</v>
      </c>
      <c r="C574" s="4" t="s">
        <v>226</v>
      </c>
      <c r="D574" s="4" t="s">
        <v>1223</v>
      </c>
      <c r="E574" s="4" t="s">
        <v>1318</v>
      </c>
      <c r="F574" s="4" t="s">
        <v>89</v>
      </c>
      <c r="G574" s="4" t="s">
        <v>5</v>
      </c>
      <c r="H574" s="4" t="s">
        <v>1561</v>
      </c>
      <c r="I574" s="4" t="s">
        <v>2514</v>
      </c>
      <c r="J574" s="4" t="s">
        <v>90</v>
      </c>
      <c r="K574" s="4" t="s">
        <v>91</v>
      </c>
      <c r="L574" s="14" t="s">
        <v>229</v>
      </c>
      <c r="M574" s="14" t="s">
        <v>2709</v>
      </c>
      <c r="N574" s="14" t="str">
        <f t="shared" si="9"/>
        <v>89-20-3</v>
      </c>
      <c r="O574" s="4" t="s">
        <v>2226</v>
      </c>
      <c r="P574" s="4" t="s">
        <v>423</v>
      </c>
      <c r="Q574" s="4" t="s">
        <v>6</v>
      </c>
      <c r="R574" s="3"/>
      <c r="S574" s="3"/>
      <c r="T574" s="4">
        <v>200</v>
      </c>
      <c r="W574" s="15">
        <v>41394</v>
      </c>
      <c r="X574" s="16">
        <v>41437</v>
      </c>
      <c r="Y574" s="16">
        <v>41449</v>
      </c>
      <c r="AA574" s="15">
        <v>41449</v>
      </c>
      <c r="AF574" s="4" t="s">
        <v>2710</v>
      </c>
    </row>
    <row r="575" spans="1:32" x14ac:dyDescent="0.25">
      <c r="A575" s="4" t="s">
        <v>84</v>
      </c>
      <c r="B575" s="4" t="s">
        <v>2711</v>
      </c>
      <c r="C575" s="4" t="s">
        <v>2711</v>
      </c>
      <c r="D575" s="4" t="s">
        <v>2712</v>
      </c>
      <c r="E575" s="4" t="s">
        <v>2713</v>
      </c>
      <c r="F575" s="4" t="s">
        <v>123</v>
      </c>
      <c r="G575" s="4" t="s">
        <v>5</v>
      </c>
      <c r="H575" s="4" t="s">
        <v>1461</v>
      </c>
      <c r="I575" s="4" t="s">
        <v>2714</v>
      </c>
      <c r="J575" s="4" t="s">
        <v>90</v>
      </c>
      <c r="K575" s="4" t="s">
        <v>91</v>
      </c>
      <c r="L575" s="14" t="s">
        <v>179</v>
      </c>
      <c r="M575" s="14" t="s">
        <v>2715</v>
      </c>
      <c r="N575" s="14" t="str">
        <f t="shared" si="9"/>
        <v>96-A-25C</v>
      </c>
      <c r="O575" s="4" t="s">
        <v>1520</v>
      </c>
      <c r="P575" s="4" t="s">
        <v>2613</v>
      </c>
      <c r="Q575" s="4" t="s">
        <v>993</v>
      </c>
      <c r="R575" s="4">
        <v>4.82</v>
      </c>
      <c r="S575" s="6">
        <v>1</v>
      </c>
      <c r="T575" s="4">
        <v>175</v>
      </c>
      <c r="U575" s="3"/>
      <c r="W575" s="15">
        <v>41436</v>
      </c>
      <c r="AA575" s="15">
        <v>41436</v>
      </c>
      <c r="AD575" s="3"/>
      <c r="AE575" s="3"/>
      <c r="AF575" s="4" t="s">
        <v>1565</v>
      </c>
    </row>
    <row r="576" spans="1:32" x14ac:dyDescent="0.25">
      <c r="A576" s="4" t="s">
        <v>763</v>
      </c>
      <c r="B576" s="4" t="s">
        <v>2242</v>
      </c>
      <c r="C576" s="4" t="s">
        <v>2242</v>
      </c>
      <c r="D576" s="4" t="s">
        <v>2217</v>
      </c>
      <c r="E576" s="4" t="s">
        <v>2716</v>
      </c>
      <c r="F576" s="4" t="s">
        <v>89</v>
      </c>
      <c r="G576" s="4" t="s">
        <v>5</v>
      </c>
      <c r="H576" s="4" t="s">
        <v>1561</v>
      </c>
      <c r="I576" s="4" t="s">
        <v>2717</v>
      </c>
      <c r="J576" s="4" t="s">
        <v>261</v>
      </c>
      <c r="K576" s="4" t="s">
        <v>113</v>
      </c>
      <c r="L576" s="14" t="s">
        <v>997</v>
      </c>
      <c r="M576" s="14" t="s">
        <v>2718</v>
      </c>
      <c r="N576" s="14" t="str">
        <f t="shared" si="9"/>
        <v>61A1-A-39</v>
      </c>
      <c r="O576" s="4" t="s">
        <v>999</v>
      </c>
      <c r="P576" s="4" t="s">
        <v>1466</v>
      </c>
      <c r="Q576" s="4" t="s">
        <v>205</v>
      </c>
      <c r="R576" s="4">
        <v>1.72</v>
      </c>
      <c r="S576" s="4">
        <v>1</v>
      </c>
      <c r="T576" s="4">
        <v>100</v>
      </c>
      <c r="W576" s="15">
        <v>41423</v>
      </c>
      <c r="AA576" s="15">
        <v>41423</v>
      </c>
      <c r="AF576" s="4" t="s">
        <v>1565</v>
      </c>
    </row>
    <row r="577" spans="1:32" x14ac:dyDescent="0.25">
      <c r="A577" s="4" t="s">
        <v>663</v>
      </c>
      <c r="B577" s="4" t="s">
        <v>2719</v>
      </c>
      <c r="C577" s="4" t="s">
        <v>2720</v>
      </c>
      <c r="D577" s="4" t="s">
        <v>243</v>
      </c>
      <c r="E577" s="4" t="s">
        <v>2721</v>
      </c>
      <c r="F577" s="4" t="s">
        <v>89</v>
      </c>
      <c r="G577" s="4" t="s">
        <v>5</v>
      </c>
      <c r="H577" s="4" t="s">
        <v>1561</v>
      </c>
      <c r="I577" s="4" t="s">
        <v>2722</v>
      </c>
      <c r="J577" s="4" t="s">
        <v>151</v>
      </c>
      <c r="K577" s="4" t="s">
        <v>124</v>
      </c>
      <c r="L577" s="14" t="s">
        <v>1603</v>
      </c>
      <c r="M577" s="14" t="s">
        <v>2723</v>
      </c>
      <c r="N577" s="14" t="str">
        <f t="shared" si="9"/>
        <v>108B1-1-A9/A10</v>
      </c>
      <c r="O577" s="4" t="s">
        <v>141</v>
      </c>
      <c r="P577" s="4" t="s">
        <v>1605</v>
      </c>
      <c r="Q577" s="4" t="s">
        <v>4</v>
      </c>
      <c r="R577" s="4">
        <v>1</v>
      </c>
      <c r="S577" s="3"/>
      <c r="T577" s="4">
        <v>300</v>
      </c>
      <c r="W577" s="15">
        <v>41383</v>
      </c>
      <c r="X577" s="16">
        <v>41402</v>
      </c>
      <c r="Y577" s="16">
        <v>41422</v>
      </c>
      <c r="AA577" s="15">
        <v>41422</v>
      </c>
      <c r="AF577" s="4" t="s">
        <v>2724</v>
      </c>
    </row>
    <row r="578" spans="1:32" x14ac:dyDescent="0.25">
      <c r="A578" s="4" t="s">
        <v>763</v>
      </c>
      <c r="B578" s="4" t="s">
        <v>1623</v>
      </c>
      <c r="C578" s="4" t="s">
        <v>1623</v>
      </c>
      <c r="D578" s="4" t="s">
        <v>2725</v>
      </c>
      <c r="E578" s="4" t="s">
        <v>2726</v>
      </c>
      <c r="F578" s="4" t="s">
        <v>220</v>
      </c>
      <c r="G578" s="4" t="s">
        <v>5</v>
      </c>
      <c r="H578" s="4" t="s">
        <v>758</v>
      </c>
      <c r="I578" s="4" t="s">
        <v>2727</v>
      </c>
      <c r="J578" s="4" t="s">
        <v>151</v>
      </c>
      <c r="K578" s="4" t="s">
        <v>160</v>
      </c>
      <c r="L578" s="14" t="s">
        <v>774</v>
      </c>
      <c r="M578" s="14" t="s">
        <v>1691</v>
      </c>
      <c r="N578" s="14" t="str">
        <f t="shared" si="9"/>
        <v>28-A-6</v>
      </c>
      <c r="O578" s="4" t="s">
        <v>220</v>
      </c>
      <c r="P578" s="4" t="s">
        <v>761</v>
      </c>
      <c r="Q578" s="4" t="s">
        <v>3</v>
      </c>
      <c r="R578" s="4">
        <v>6</v>
      </c>
      <c r="S578" s="3"/>
      <c r="T578" s="4">
        <v>300</v>
      </c>
      <c r="W578" s="15">
        <v>41374</v>
      </c>
      <c r="X578" s="16">
        <v>41402</v>
      </c>
      <c r="Y578" s="16">
        <v>41422</v>
      </c>
      <c r="AA578" s="15">
        <v>41422</v>
      </c>
      <c r="AF578" s="4" t="s">
        <v>1565</v>
      </c>
    </row>
    <row r="579" spans="1:32" x14ac:dyDescent="0.25">
      <c r="A579" s="4" t="s">
        <v>763</v>
      </c>
      <c r="B579" s="4" t="s">
        <v>2728</v>
      </c>
      <c r="C579" s="4" t="s">
        <v>2728</v>
      </c>
      <c r="D579" s="4" t="s">
        <v>167</v>
      </c>
      <c r="E579" s="4" t="s">
        <v>2729</v>
      </c>
      <c r="F579" s="4" t="s">
        <v>220</v>
      </c>
      <c r="G579" s="4" t="s">
        <v>5</v>
      </c>
      <c r="H579" s="4" t="s">
        <v>758</v>
      </c>
      <c r="I579" s="4" t="s">
        <v>2730</v>
      </c>
      <c r="J579" s="4" t="s">
        <v>151</v>
      </c>
      <c r="K579" s="4" t="s">
        <v>160</v>
      </c>
      <c r="L579" s="14" t="s">
        <v>774</v>
      </c>
      <c r="M579" s="14" t="s">
        <v>278</v>
      </c>
      <c r="N579" s="14" t="str">
        <f t="shared" ref="N579:N642" si="10">L579&amp;"-"&amp;M579</f>
        <v>28-A-7</v>
      </c>
      <c r="O579" s="4" t="s">
        <v>220</v>
      </c>
      <c r="P579" s="4" t="s">
        <v>761</v>
      </c>
      <c r="Q579" s="4" t="s">
        <v>3</v>
      </c>
      <c r="R579" s="4">
        <v>6.3</v>
      </c>
      <c r="T579" s="4">
        <v>0</v>
      </c>
      <c r="U579" s="3"/>
      <c r="W579" s="15">
        <v>41374</v>
      </c>
      <c r="X579" s="16">
        <v>41402</v>
      </c>
      <c r="Y579" s="16">
        <v>41422</v>
      </c>
      <c r="AA579" s="15">
        <v>41422</v>
      </c>
      <c r="AD579" s="3"/>
      <c r="AE579" s="3"/>
      <c r="AF579" s="4" t="s">
        <v>1565</v>
      </c>
    </row>
    <row r="580" spans="1:32" x14ac:dyDescent="0.25">
      <c r="A580" s="4" t="s">
        <v>763</v>
      </c>
      <c r="B580" s="4" t="s">
        <v>2731</v>
      </c>
      <c r="C580" s="4" t="s">
        <v>2731</v>
      </c>
      <c r="D580" s="4" t="s">
        <v>1818</v>
      </c>
      <c r="E580" s="4" t="s">
        <v>2732</v>
      </c>
      <c r="F580" s="4" t="s">
        <v>497</v>
      </c>
      <c r="G580" s="4" t="s">
        <v>5</v>
      </c>
      <c r="H580" s="4" t="s">
        <v>1565</v>
      </c>
      <c r="I580" s="4" t="s">
        <v>2733</v>
      </c>
      <c r="J580" s="4" t="s">
        <v>151</v>
      </c>
      <c r="K580" s="4" t="s">
        <v>160</v>
      </c>
      <c r="L580" s="14" t="s">
        <v>774</v>
      </c>
      <c r="M580" s="14" t="s">
        <v>335</v>
      </c>
      <c r="N580" s="14" t="str">
        <f t="shared" si="10"/>
        <v>28-A-5</v>
      </c>
      <c r="O580" s="4" t="s">
        <v>220</v>
      </c>
      <c r="P580" s="4" t="s">
        <v>761</v>
      </c>
      <c r="Q580" s="4" t="s">
        <v>3</v>
      </c>
      <c r="R580" s="4">
        <v>1</v>
      </c>
      <c r="S580" s="3"/>
      <c r="T580" s="4">
        <v>0</v>
      </c>
      <c r="W580" s="15">
        <v>41374</v>
      </c>
      <c r="X580" s="16">
        <v>41402</v>
      </c>
      <c r="Y580" s="16">
        <v>41422</v>
      </c>
      <c r="AA580" s="15">
        <v>41422</v>
      </c>
      <c r="AF580" s="4" t="s">
        <v>1565</v>
      </c>
    </row>
    <row r="581" spans="1:32" x14ac:dyDescent="0.25">
      <c r="A581" s="4" t="s">
        <v>763</v>
      </c>
      <c r="B581" s="4" t="s">
        <v>2242</v>
      </c>
      <c r="C581" s="4" t="s">
        <v>2242</v>
      </c>
      <c r="D581" s="4" t="s">
        <v>2734</v>
      </c>
      <c r="E581" s="4" t="s">
        <v>2735</v>
      </c>
      <c r="F581" s="4" t="s">
        <v>89</v>
      </c>
      <c r="G581" s="4" t="s">
        <v>5</v>
      </c>
      <c r="H581" s="4" t="s">
        <v>1561</v>
      </c>
      <c r="I581" s="4" t="s">
        <v>2717</v>
      </c>
      <c r="J581" s="4" t="s">
        <v>236</v>
      </c>
      <c r="K581" s="4" t="s">
        <v>113</v>
      </c>
      <c r="L581" s="14" t="s">
        <v>997</v>
      </c>
      <c r="M581" s="14" t="s">
        <v>2718</v>
      </c>
      <c r="N581" s="14" t="str">
        <f t="shared" si="10"/>
        <v>61A1-A-39</v>
      </c>
      <c r="O581" s="4" t="s">
        <v>999</v>
      </c>
      <c r="P581" s="4" t="s">
        <v>1466</v>
      </c>
      <c r="Q581" s="4" t="s">
        <v>3</v>
      </c>
      <c r="R581" s="4">
        <v>2.6</v>
      </c>
      <c r="S581" s="3"/>
      <c r="T581" s="4">
        <v>320</v>
      </c>
      <c r="W581" s="15">
        <v>41379</v>
      </c>
      <c r="X581" s="16">
        <v>41402</v>
      </c>
      <c r="Y581" s="16">
        <v>41422</v>
      </c>
      <c r="AA581" s="15">
        <v>41422</v>
      </c>
      <c r="AF581" s="4" t="s">
        <v>1565</v>
      </c>
    </row>
    <row r="582" spans="1:32" x14ac:dyDescent="0.25">
      <c r="A582" s="4" t="s">
        <v>663</v>
      </c>
      <c r="B582" s="4" t="s">
        <v>2736</v>
      </c>
      <c r="C582" s="4" t="s">
        <v>2737</v>
      </c>
      <c r="D582" s="4" t="s">
        <v>2738</v>
      </c>
      <c r="E582" s="4" t="s">
        <v>2739</v>
      </c>
      <c r="F582" s="4" t="s">
        <v>213</v>
      </c>
      <c r="G582" s="4" t="s">
        <v>5</v>
      </c>
      <c r="H582" s="4" t="s">
        <v>1596</v>
      </c>
      <c r="I582" s="4" t="s">
        <v>2740</v>
      </c>
      <c r="J582" s="4" t="s">
        <v>261</v>
      </c>
      <c r="K582" s="4" t="s">
        <v>104</v>
      </c>
      <c r="L582" s="14" t="s">
        <v>423</v>
      </c>
      <c r="M582" s="14" t="s">
        <v>790</v>
      </c>
      <c r="N582" s="14" t="str">
        <f t="shared" si="10"/>
        <v>39-A-42</v>
      </c>
      <c r="O582" s="4" t="s">
        <v>213</v>
      </c>
      <c r="P582" s="4" t="s">
        <v>1589</v>
      </c>
      <c r="Q582" s="4" t="s">
        <v>3</v>
      </c>
      <c r="R582" s="4">
        <v>0.52</v>
      </c>
      <c r="S582" s="3"/>
      <c r="T582" s="4">
        <v>300</v>
      </c>
      <c r="W582" s="15">
        <v>41382</v>
      </c>
      <c r="X582" s="16">
        <v>41402</v>
      </c>
      <c r="Y582" s="16">
        <v>41422</v>
      </c>
      <c r="AA582" s="15">
        <v>41422</v>
      </c>
      <c r="AF582" s="4" t="s">
        <v>1565</v>
      </c>
    </row>
    <row r="583" spans="1:32" x14ac:dyDescent="0.25">
      <c r="A583" s="4" t="s">
        <v>663</v>
      </c>
      <c r="B583" s="4" t="s">
        <v>2719</v>
      </c>
      <c r="C583" s="4" t="s">
        <v>2720</v>
      </c>
      <c r="D583" s="4" t="s">
        <v>243</v>
      </c>
      <c r="E583" s="4" t="s">
        <v>2721</v>
      </c>
      <c r="F583" s="4" t="s">
        <v>89</v>
      </c>
      <c r="G583" s="4" t="s">
        <v>5</v>
      </c>
      <c r="H583" s="4" t="s">
        <v>1561</v>
      </c>
      <c r="I583" s="4" t="s">
        <v>2722</v>
      </c>
      <c r="J583" s="4" t="s">
        <v>90</v>
      </c>
      <c r="K583" s="4" t="s">
        <v>124</v>
      </c>
      <c r="L583" s="14" t="s">
        <v>1603</v>
      </c>
      <c r="M583" s="14" t="s">
        <v>2723</v>
      </c>
      <c r="N583" s="14" t="str">
        <f t="shared" si="10"/>
        <v>108B1-1-A9/A10</v>
      </c>
      <c r="O583" s="4" t="s">
        <v>141</v>
      </c>
      <c r="P583" s="4" t="s">
        <v>1605</v>
      </c>
      <c r="Q583" s="4" t="s">
        <v>3</v>
      </c>
      <c r="R583" s="4">
        <v>1</v>
      </c>
      <c r="T583" s="6">
        <v>300</v>
      </c>
      <c r="W583" s="15">
        <v>41383</v>
      </c>
      <c r="X583" s="15">
        <v>41402</v>
      </c>
      <c r="Y583" s="15">
        <v>41422</v>
      </c>
      <c r="AA583" s="15">
        <v>41422</v>
      </c>
      <c r="AF583" s="4" t="s">
        <v>1565</v>
      </c>
    </row>
    <row r="584" spans="1:32" x14ac:dyDescent="0.25">
      <c r="A584" s="4" t="s">
        <v>84</v>
      </c>
      <c r="B584" s="4" t="s">
        <v>2741</v>
      </c>
      <c r="C584" s="4" t="s">
        <v>2741</v>
      </c>
      <c r="D584" s="4" t="s">
        <v>2742</v>
      </c>
      <c r="E584" s="4" t="s">
        <v>2743</v>
      </c>
      <c r="F584" s="4" t="s">
        <v>2744</v>
      </c>
      <c r="G584" s="4" t="s">
        <v>5</v>
      </c>
      <c r="H584" s="4" t="s">
        <v>2745</v>
      </c>
      <c r="I584" s="4" t="s">
        <v>1565</v>
      </c>
      <c r="J584" s="4" t="s">
        <v>236</v>
      </c>
      <c r="K584" s="4" t="s">
        <v>91</v>
      </c>
      <c r="L584" s="14" t="s">
        <v>310</v>
      </c>
      <c r="M584" s="14" t="s">
        <v>2746</v>
      </c>
      <c r="N584" s="14" t="str">
        <f t="shared" si="10"/>
        <v>74-6-1</v>
      </c>
      <c r="O584" s="4" t="s">
        <v>1104</v>
      </c>
      <c r="P584" s="4" t="s">
        <v>1645</v>
      </c>
      <c r="Q584" s="4" t="s">
        <v>993</v>
      </c>
      <c r="R584" s="4">
        <v>3.4</v>
      </c>
      <c r="S584" s="4">
        <v>1</v>
      </c>
      <c r="T584" s="4">
        <v>175</v>
      </c>
      <c r="W584" s="15">
        <v>41410</v>
      </c>
      <c r="AA584" s="15">
        <v>41410</v>
      </c>
      <c r="AF584" s="4" t="s">
        <v>1565</v>
      </c>
    </row>
    <row r="585" spans="1:32" x14ac:dyDescent="0.25">
      <c r="A585" s="4" t="s">
        <v>663</v>
      </c>
      <c r="B585" s="4" t="s">
        <v>2747</v>
      </c>
      <c r="C585" s="4" t="s">
        <v>1486</v>
      </c>
      <c r="D585" s="4" t="s">
        <v>2748</v>
      </c>
      <c r="E585" s="4" t="s">
        <v>2749</v>
      </c>
      <c r="F585" s="4" t="s">
        <v>220</v>
      </c>
      <c r="G585" s="4" t="s">
        <v>5</v>
      </c>
      <c r="H585" s="4" t="s">
        <v>758</v>
      </c>
      <c r="I585" s="4" t="s">
        <v>2750</v>
      </c>
      <c r="J585" s="4" t="s">
        <v>90</v>
      </c>
      <c r="K585" s="4" t="s">
        <v>160</v>
      </c>
      <c r="L585" s="14" t="s">
        <v>1490</v>
      </c>
      <c r="M585" s="14" t="s">
        <v>1491</v>
      </c>
      <c r="N585" s="14" t="str">
        <f t="shared" si="10"/>
        <v>25-A-1A</v>
      </c>
      <c r="O585" s="4" t="s">
        <v>1492</v>
      </c>
      <c r="P585" s="4" t="s">
        <v>2160</v>
      </c>
      <c r="Q585" s="4" t="s">
        <v>4</v>
      </c>
      <c r="R585" s="4">
        <v>50</v>
      </c>
      <c r="S585" s="3"/>
      <c r="T585" s="4">
        <v>300</v>
      </c>
      <c r="W585" s="15">
        <v>41334</v>
      </c>
      <c r="X585" s="16">
        <v>41374</v>
      </c>
      <c r="Y585" s="16">
        <v>41386</v>
      </c>
      <c r="AA585" s="15">
        <v>41386</v>
      </c>
      <c r="AF585" s="4" t="s">
        <v>1565</v>
      </c>
    </row>
    <row r="586" spans="1:32" x14ac:dyDescent="0.25">
      <c r="A586" s="4" t="s">
        <v>84</v>
      </c>
      <c r="B586" s="4" t="s">
        <v>1020</v>
      </c>
      <c r="C586" s="4" t="s">
        <v>1396</v>
      </c>
      <c r="D586" s="4" t="s">
        <v>1022</v>
      </c>
      <c r="E586" s="4" t="s">
        <v>700</v>
      </c>
      <c r="F586" s="4" t="s">
        <v>701</v>
      </c>
      <c r="G586" s="4" t="s">
        <v>5</v>
      </c>
      <c r="H586" s="4" t="s">
        <v>1609</v>
      </c>
      <c r="I586" s="4" t="s">
        <v>1610</v>
      </c>
      <c r="J586" s="4" t="s">
        <v>489</v>
      </c>
      <c r="K586" s="4" t="s">
        <v>160</v>
      </c>
      <c r="L586" s="14" t="s">
        <v>245</v>
      </c>
      <c r="M586" s="14" t="s">
        <v>702</v>
      </c>
      <c r="N586" s="14" t="str">
        <f t="shared" si="10"/>
        <v>62-A-45</v>
      </c>
      <c r="O586" s="4" t="s">
        <v>1613</v>
      </c>
      <c r="P586" s="4" t="s">
        <v>1614</v>
      </c>
      <c r="Q586" s="4" t="s">
        <v>936</v>
      </c>
      <c r="R586" s="4">
        <v>0.5</v>
      </c>
      <c r="S586" s="4">
        <v>2</v>
      </c>
      <c r="T586" s="4">
        <v>225</v>
      </c>
      <c r="W586" s="15">
        <v>41330</v>
      </c>
      <c r="X586" s="16">
        <v>41374</v>
      </c>
      <c r="Y586" s="16">
        <v>41386</v>
      </c>
      <c r="AA586" s="15">
        <v>41386</v>
      </c>
      <c r="AF586" s="4" t="s">
        <v>1565</v>
      </c>
    </row>
    <row r="587" spans="1:32" x14ac:dyDescent="0.25">
      <c r="A587" s="4" t="s">
        <v>663</v>
      </c>
      <c r="B587" s="4" t="s">
        <v>2751</v>
      </c>
      <c r="C587" s="4" t="s">
        <v>2751</v>
      </c>
      <c r="D587" s="4" t="s">
        <v>540</v>
      </c>
      <c r="E587" s="4" t="s">
        <v>2752</v>
      </c>
      <c r="F587" s="4" t="s">
        <v>614</v>
      </c>
      <c r="G587" s="4" t="s">
        <v>5</v>
      </c>
      <c r="H587" s="4" t="s">
        <v>2113</v>
      </c>
      <c r="I587" s="4" t="s">
        <v>2753</v>
      </c>
      <c r="J587" s="4" t="s">
        <v>261</v>
      </c>
      <c r="K587" s="4" t="s">
        <v>160</v>
      </c>
      <c r="L587" s="14" t="s">
        <v>2754</v>
      </c>
      <c r="M587" s="14" t="s">
        <v>2755</v>
      </c>
      <c r="N587" s="14" t="str">
        <f t="shared" si="10"/>
        <v>26A-A-4/5</v>
      </c>
      <c r="O587" s="4" t="s">
        <v>614</v>
      </c>
      <c r="P587" s="4" t="s">
        <v>1645</v>
      </c>
      <c r="Q587" s="4" t="s">
        <v>3</v>
      </c>
      <c r="R587" s="4">
        <v>0.38</v>
      </c>
      <c r="S587" s="3"/>
      <c r="T587" s="4">
        <v>300</v>
      </c>
      <c r="W587" s="15">
        <v>41334</v>
      </c>
      <c r="X587" s="16">
        <v>41374</v>
      </c>
      <c r="Y587" s="16">
        <v>41386</v>
      </c>
      <c r="AA587" s="15">
        <v>41386</v>
      </c>
      <c r="AF587" s="4" t="s">
        <v>1565</v>
      </c>
    </row>
    <row r="588" spans="1:32" x14ac:dyDescent="0.25">
      <c r="A588" s="4" t="s">
        <v>534</v>
      </c>
      <c r="B588" s="4" t="s">
        <v>1020</v>
      </c>
      <c r="C588" s="4" t="s">
        <v>1396</v>
      </c>
      <c r="D588" s="4" t="s">
        <v>1022</v>
      </c>
      <c r="E588" s="4" t="s">
        <v>700</v>
      </c>
      <c r="F588" s="4" t="s">
        <v>701</v>
      </c>
      <c r="G588" s="4" t="s">
        <v>5</v>
      </c>
      <c r="H588" s="4" t="s">
        <v>1609</v>
      </c>
      <c r="I588" s="4" t="s">
        <v>1610</v>
      </c>
      <c r="J588" s="4" t="s">
        <v>489</v>
      </c>
      <c r="K588" s="4" t="s">
        <v>160</v>
      </c>
      <c r="L588" s="14" t="s">
        <v>245</v>
      </c>
      <c r="M588" s="14" t="s">
        <v>1024</v>
      </c>
      <c r="N588" s="14" t="str">
        <f t="shared" si="10"/>
        <v>62-33-22</v>
      </c>
      <c r="O588" s="4" t="s">
        <v>1613</v>
      </c>
      <c r="P588" s="4" t="s">
        <v>1614</v>
      </c>
      <c r="Q588" s="4" t="s">
        <v>6</v>
      </c>
      <c r="R588" s="4">
        <v>9.5</v>
      </c>
      <c r="T588" s="4">
        <v>200</v>
      </c>
      <c r="U588" s="3"/>
      <c r="W588" s="15">
        <v>41354</v>
      </c>
      <c r="X588" s="16">
        <v>41374</v>
      </c>
      <c r="Y588" s="16">
        <v>41386</v>
      </c>
      <c r="AA588" s="15">
        <v>41386</v>
      </c>
      <c r="AD588" s="3"/>
      <c r="AF588" s="4" t="s">
        <v>1565</v>
      </c>
    </row>
    <row r="589" spans="1:32" x14ac:dyDescent="0.25">
      <c r="A589" s="4" t="s">
        <v>84</v>
      </c>
      <c r="B589" s="4" t="s">
        <v>1817</v>
      </c>
      <c r="C589" s="4" t="s">
        <v>1817</v>
      </c>
      <c r="D589" s="4" t="s">
        <v>540</v>
      </c>
      <c r="E589" s="4" t="s">
        <v>1037</v>
      </c>
      <c r="F589" s="4" t="s">
        <v>220</v>
      </c>
      <c r="G589" s="4" t="s">
        <v>5</v>
      </c>
      <c r="H589" s="4" t="s">
        <v>758</v>
      </c>
      <c r="I589" s="4" t="s">
        <v>1848</v>
      </c>
      <c r="J589" s="4" t="s">
        <v>669</v>
      </c>
      <c r="K589" s="4" t="s">
        <v>104</v>
      </c>
      <c r="L589" s="14" t="s">
        <v>774</v>
      </c>
      <c r="M589" s="14" t="s">
        <v>2756</v>
      </c>
      <c r="N589" s="14" t="str">
        <f t="shared" si="10"/>
        <v>28-A-24D</v>
      </c>
      <c r="O589" s="4" t="s">
        <v>220</v>
      </c>
      <c r="P589" s="4" t="s">
        <v>1740</v>
      </c>
      <c r="Q589" s="4" t="s">
        <v>993</v>
      </c>
      <c r="R589" s="4">
        <v>10</v>
      </c>
      <c r="S589" s="6">
        <v>1</v>
      </c>
      <c r="T589" s="4">
        <v>175</v>
      </c>
      <c r="U589" s="3"/>
      <c r="W589" s="15">
        <v>41383</v>
      </c>
      <c r="AA589" s="15">
        <v>41383</v>
      </c>
      <c r="AD589" s="3"/>
      <c r="AE589" s="3"/>
      <c r="AF589" s="4" t="s">
        <v>1565</v>
      </c>
    </row>
    <row r="590" spans="1:32" x14ac:dyDescent="0.25">
      <c r="A590" s="4" t="s">
        <v>84</v>
      </c>
      <c r="B590" s="4" t="s">
        <v>2757</v>
      </c>
      <c r="C590" s="4" t="s">
        <v>2757</v>
      </c>
      <c r="D590" s="4" t="s">
        <v>1801</v>
      </c>
      <c r="E590" s="4" t="s">
        <v>2758</v>
      </c>
      <c r="F590" s="4" t="s">
        <v>89</v>
      </c>
      <c r="G590" s="4" t="s">
        <v>5</v>
      </c>
      <c r="H590" s="4" t="s">
        <v>1561</v>
      </c>
      <c r="I590" s="4" t="s">
        <v>2759</v>
      </c>
      <c r="J590" s="4" t="s">
        <v>151</v>
      </c>
      <c r="K590" s="4" t="s">
        <v>113</v>
      </c>
      <c r="L590" s="14" t="s">
        <v>490</v>
      </c>
      <c r="M590" s="14" t="s">
        <v>2760</v>
      </c>
      <c r="N590" s="14" t="str">
        <f t="shared" si="10"/>
        <v>61-A-43B</v>
      </c>
      <c r="O590" s="4" t="s">
        <v>89</v>
      </c>
      <c r="P590" s="4" t="s">
        <v>984</v>
      </c>
      <c r="Q590" s="4" t="s">
        <v>993</v>
      </c>
      <c r="R590" s="4">
        <v>0.99399999999999999</v>
      </c>
      <c r="S590" s="6">
        <v>1</v>
      </c>
      <c r="T590" s="4">
        <v>175</v>
      </c>
      <c r="U590" s="3"/>
      <c r="W590" s="15">
        <v>41374</v>
      </c>
      <c r="AA590" s="15">
        <v>41374</v>
      </c>
      <c r="AD590" s="3"/>
      <c r="AE590" s="3"/>
      <c r="AF590" s="4" t="s">
        <v>1565</v>
      </c>
    </row>
    <row r="591" spans="1:32" x14ac:dyDescent="0.25">
      <c r="A591" s="4" t="s">
        <v>84</v>
      </c>
      <c r="B591" s="4" t="s">
        <v>2761</v>
      </c>
      <c r="C591" s="4" t="s">
        <v>2761</v>
      </c>
      <c r="D591" s="4" t="s">
        <v>2762</v>
      </c>
      <c r="E591" s="4" t="s">
        <v>2763</v>
      </c>
      <c r="F591" s="4" t="s">
        <v>123</v>
      </c>
      <c r="G591" s="4" t="s">
        <v>5</v>
      </c>
      <c r="H591" s="4" t="s">
        <v>1461</v>
      </c>
      <c r="I591" s="4" t="s">
        <v>2764</v>
      </c>
      <c r="J591" s="4" t="s">
        <v>236</v>
      </c>
      <c r="K591" s="4" t="s">
        <v>104</v>
      </c>
      <c r="L591" s="14" t="s">
        <v>277</v>
      </c>
      <c r="M591" s="14" t="s">
        <v>1682</v>
      </c>
      <c r="N591" s="14" t="str">
        <f t="shared" si="10"/>
        <v>77-8-1</v>
      </c>
      <c r="O591" s="4" t="s">
        <v>2391</v>
      </c>
      <c r="P591" s="4" t="s">
        <v>2392</v>
      </c>
      <c r="Q591" s="4" t="s">
        <v>205</v>
      </c>
      <c r="R591" s="4">
        <v>16.260000000000002</v>
      </c>
      <c r="S591" s="6">
        <v>1</v>
      </c>
      <c r="T591" s="4">
        <v>100</v>
      </c>
      <c r="U591" s="3"/>
      <c r="W591" s="15">
        <v>41373</v>
      </c>
      <c r="AA591" s="15">
        <v>41373</v>
      </c>
      <c r="AD591" s="3"/>
      <c r="AE591" s="3"/>
      <c r="AF591" s="4" t="s">
        <v>1565</v>
      </c>
    </row>
    <row r="592" spans="1:32" x14ac:dyDescent="0.25">
      <c r="A592" s="4" t="s">
        <v>84</v>
      </c>
      <c r="B592" s="4" t="s">
        <v>2765</v>
      </c>
      <c r="C592" s="4" t="s">
        <v>2765</v>
      </c>
      <c r="D592" s="4" t="s">
        <v>2766</v>
      </c>
      <c r="E592" s="4" t="s">
        <v>2767</v>
      </c>
      <c r="F592" s="4" t="s">
        <v>213</v>
      </c>
      <c r="G592" s="4" t="s">
        <v>5</v>
      </c>
      <c r="H592" s="4" t="s">
        <v>1596</v>
      </c>
      <c r="I592" s="4" t="s">
        <v>2768</v>
      </c>
      <c r="J592" s="4" t="s">
        <v>90</v>
      </c>
      <c r="K592" s="4" t="s">
        <v>104</v>
      </c>
      <c r="L592" s="14" t="s">
        <v>595</v>
      </c>
      <c r="M592" s="14" t="s">
        <v>2769</v>
      </c>
      <c r="N592" s="14" t="str">
        <f t="shared" si="10"/>
        <v>51-8-1A4</v>
      </c>
      <c r="O592" s="4" t="s">
        <v>2271</v>
      </c>
      <c r="P592" s="4" t="s">
        <v>1740</v>
      </c>
      <c r="Q592" s="4" t="s">
        <v>205</v>
      </c>
      <c r="R592" s="4">
        <v>14.85</v>
      </c>
      <c r="S592" s="4">
        <v>1</v>
      </c>
      <c r="T592" s="4">
        <v>100</v>
      </c>
      <c r="W592" s="15">
        <v>41369</v>
      </c>
      <c r="AA592" s="15">
        <v>41369</v>
      </c>
      <c r="AF592" s="4" t="s">
        <v>1565</v>
      </c>
    </row>
    <row r="593" spans="1:32" x14ac:dyDescent="0.25">
      <c r="A593" s="4" t="s">
        <v>84</v>
      </c>
      <c r="B593" s="4" t="s">
        <v>2770</v>
      </c>
      <c r="C593" s="4" t="s">
        <v>1396</v>
      </c>
      <c r="D593" s="4" t="s">
        <v>1022</v>
      </c>
      <c r="E593" s="4" t="s">
        <v>700</v>
      </c>
      <c r="F593" s="4" t="s">
        <v>701</v>
      </c>
      <c r="G593" s="4" t="s">
        <v>5</v>
      </c>
      <c r="H593" s="4" t="s">
        <v>1609</v>
      </c>
      <c r="I593" s="4" t="s">
        <v>1610</v>
      </c>
      <c r="J593" s="4" t="s">
        <v>489</v>
      </c>
      <c r="K593" s="4" t="s">
        <v>160</v>
      </c>
      <c r="L593" s="14" t="s">
        <v>245</v>
      </c>
      <c r="M593" s="14" t="s">
        <v>2771</v>
      </c>
      <c r="N593" s="14" t="str">
        <f t="shared" si="10"/>
        <v>62-34-9</v>
      </c>
      <c r="O593" s="4" t="s">
        <v>1613</v>
      </c>
      <c r="P593" s="4" t="s">
        <v>1614</v>
      </c>
      <c r="Q593" s="4" t="s">
        <v>936</v>
      </c>
      <c r="R593" s="4">
        <v>0.82</v>
      </c>
      <c r="S593" s="4">
        <v>8</v>
      </c>
      <c r="T593" s="4">
        <v>350</v>
      </c>
      <c r="W593" s="15">
        <v>41330</v>
      </c>
      <c r="X593" s="16">
        <v>41346</v>
      </c>
      <c r="Y593" s="16">
        <v>41358</v>
      </c>
      <c r="AA593" s="15">
        <v>41358</v>
      </c>
      <c r="AF593" s="4" t="s">
        <v>2772</v>
      </c>
    </row>
    <row r="594" spans="1:32" x14ac:dyDescent="0.25">
      <c r="A594" s="4" t="s">
        <v>84</v>
      </c>
      <c r="B594" s="4" t="s">
        <v>1616</v>
      </c>
      <c r="C594" s="4" t="s">
        <v>1616</v>
      </c>
      <c r="D594" s="4" t="s">
        <v>1617</v>
      </c>
      <c r="E594" s="4" t="s">
        <v>1618</v>
      </c>
      <c r="F594" s="4" t="s">
        <v>333</v>
      </c>
      <c r="G594" s="4" t="s">
        <v>5</v>
      </c>
      <c r="H594" s="4" t="s">
        <v>1619</v>
      </c>
      <c r="I594" s="4" t="s">
        <v>1620</v>
      </c>
      <c r="J594" s="4" t="s">
        <v>90</v>
      </c>
      <c r="K594" s="4" t="s">
        <v>160</v>
      </c>
      <c r="L594" s="14" t="s">
        <v>766</v>
      </c>
      <c r="M594" s="14" t="s">
        <v>278</v>
      </c>
      <c r="N594" s="14" t="str">
        <f t="shared" si="10"/>
        <v>20-A-7</v>
      </c>
      <c r="O594" s="4" t="s">
        <v>450</v>
      </c>
      <c r="P594" s="4" t="s">
        <v>1621</v>
      </c>
      <c r="Q594" s="4" t="s">
        <v>205</v>
      </c>
      <c r="R594" s="4">
        <v>10</v>
      </c>
      <c r="S594" s="6">
        <v>1</v>
      </c>
      <c r="T594" s="4">
        <v>100</v>
      </c>
      <c r="W594" s="15">
        <v>41311</v>
      </c>
      <c r="X594" s="13"/>
      <c r="Y594" s="13"/>
      <c r="AA594" s="15">
        <v>41324</v>
      </c>
      <c r="AF594" s="4" t="s">
        <v>1565</v>
      </c>
    </row>
    <row r="595" spans="1:32" x14ac:dyDescent="0.25">
      <c r="A595" s="4" t="s">
        <v>2030</v>
      </c>
      <c r="B595" s="4" t="s">
        <v>2031</v>
      </c>
      <c r="C595" s="4" t="s">
        <v>2032</v>
      </c>
      <c r="D595" s="4" t="s">
        <v>2033</v>
      </c>
      <c r="E595" s="4" t="s">
        <v>2034</v>
      </c>
      <c r="F595" s="4" t="s">
        <v>1827</v>
      </c>
      <c r="G595" s="4" t="s">
        <v>5</v>
      </c>
      <c r="H595" s="4" t="s">
        <v>2035</v>
      </c>
      <c r="I595" s="4" t="s">
        <v>2036</v>
      </c>
      <c r="J595" s="4" t="s">
        <v>90</v>
      </c>
      <c r="K595" s="4" t="s">
        <v>113</v>
      </c>
      <c r="L595" s="14" t="s">
        <v>169</v>
      </c>
      <c r="M595" s="14" t="s">
        <v>1394</v>
      </c>
      <c r="N595" s="14" t="str">
        <f t="shared" si="10"/>
        <v>47-A-58</v>
      </c>
      <c r="O595" s="4" t="s">
        <v>610</v>
      </c>
      <c r="P595" s="4" t="s">
        <v>1778</v>
      </c>
      <c r="Q595" s="4" t="s">
        <v>4</v>
      </c>
      <c r="R595" s="4">
        <v>65</v>
      </c>
      <c r="S595" s="3"/>
      <c r="T595" s="4">
        <v>300</v>
      </c>
      <c r="W595" s="15">
        <v>41239</v>
      </c>
      <c r="X595" s="16">
        <v>41283</v>
      </c>
      <c r="Y595" s="16">
        <v>41302</v>
      </c>
      <c r="AA595" s="15">
        <v>41302</v>
      </c>
      <c r="AF595" s="4" t="s">
        <v>2037</v>
      </c>
    </row>
    <row r="596" spans="1:32" x14ac:dyDescent="0.25">
      <c r="A596" s="4" t="s">
        <v>84</v>
      </c>
      <c r="B596" s="4" t="s">
        <v>2773</v>
      </c>
      <c r="C596" s="4" t="s">
        <v>1565</v>
      </c>
      <c r="D596" s="4" t="s">
        <v>1565</v>
      </c>
      <c r="E596" s="4" t="s">
        <v>2774</v>
      </c>
      <c r="F596" s="4" t="s">
        <v>827</v>
      </c>
      <c r="G596" s="4" t="s">
        <v>5</v>
      </c>
      <c r="H596" s="4" t="s">
        <v>2775</v>
      </c>
      <c r="I596" s="4" t="s">
        <v>2776</v>
      </c>
      <c r="J596" s="4" t="s">
        <v>236</v>
      </c>
      <c r="K596" s="4" t="s">
        <v>104</v>
      </c>
      <c r="L596" s="14" t="s">
        <v>774</v>
      </c>
      <c r="M596" s="14" t="s">
        <v>2274</v>
      </c>
      <c r="N596" s="14" t="str">
        <f t="shared" si="10"/>
        <v>28-A-26</v>
      </c>
      <c r="O596" s="4" t="s">
        <v>1704</v>
      </c>
      <c r="P596" s="4" t="s">
        <v>761</v>
      </c>
      <c r="Q596" s="4" t="s">
        <v>993</v>
      </c>
      <c r="R596" s="4">
        <v>22</v>
      </c>
      <c r="S596" s="6">
        <v>1</v>
      </c>
      <c r="T596" s="4">
        <v>175</v>
      </c>
      <c r="W596" s="15">
        <v>41271</v>
      </c>
      <c r="X596" s="13"/>
      <c r="Y596" s="13"/>
      <c r="AA596" s="15">
        <v>41271</v>
      </c>
      <c r="AC596" s="3"/>
      <c r="AE596" s="3"/>
      <c r="AF596" s="4" t="s">
        <v>1565</v>
      </c>
    </row>
    <row r="597" spans="1:32" x14ac:dyDescent="0.25">
      <c r="A597" s="4" t="s">
        <v>84</v>
      </c>
      <c r="B597" s="4" t="s">
        <v>2777</v>
      </c>
      <c r="C597" s="4" t="s">
        <v>1396</v>
      </c>
      <c r="D597" s="4" t="s">
        <v>1022</v>
      </c>
      <c r="E597" s="4" t="s">
        <v>2778</v>
      </c>
      <c r="F597" s="4" t="s">
        <v>710</v>
      </c>
      <c r="G597" s="4" t="s">
        <v>5</v>
      </c>
      <c r="H597" s="4" t="s">
        <v>2779</v>
      </c>
      <c r="I597" s="4" t="s">
        <v>1610</v>
      </c>
      <c r="J597" s="4" t="s">
        <v>489</v>
      </c>
      <c r="K597" s="4" t="s">
        <v>160</v>
      </c>
      <c r="L597" s="14" t="s">
        <v>245</v>
      </c>
      <c r="M597" s="14" t="s">
        <v>702</v>
      </c>
      <c r="N597" s="14" t="str">
        <f t="shared" si="10"/>
        <v>62-A-45</v>
      </c>
      <c r="O597" s="4" t="s">
        <v>1613</v>
      </c>
      <c r="P597" s="4" t="s">
        <v>1614</v>
      </c>
      <c r="Q597" s="4" t="s">
        <v>96</v>
      </c>
      <c r="R597" s="4">
        <v>4.17</v>
      </c>
      <c r="S597" s="4">
        <v>12</v>
      </c>
      <c r="T597" s="4">
        <v>750</v>
      </c>
      <c r="W597" s="15">
        <v>41103</v>
      </c>
      <c r="X597" s="16">
        <v>41164</v>
      </c>
      <c r="Y597" s="16">
        <v>41176</v>
      </c>
      <c r="AA597" s="15">
        <v>41270</v>
      </c>
      <c r="AF597" s="4" t="s">
        <v>1565</v>
      </c>
    </row>
    <row r="598" spans="1:32" x14ac:dyDescent="0.25">
      <c r="A598" s="4" t="s">
        <v>84</v>
      </c>
      <c r="B598" s="4" t="s">
        <v>258</v>
      </c>
      <c r="C598" s="4" t="s">
        <v>258</v>
      </c>
      <c r="D598" s="4" t="s">
        <v>1553</v>
      </c>
      <c r="E598" s="4" t="s">
        <v>2232</v>
      </c>
      <c r="F598" s="4" t="s">
        <v>89</v>
      </c>
      <c r="G598" s="4" t="s">
        <v>5</v>
      </c>
      <c r="H598" s="4" t="s">
        <v>1561</v>
      </c>
      <c r="I598" s="4" t="s">
        <v>2780</v>
      </c>
      <c r="J598" s="4" t="s">
        <v>90</v>
      </c>
      <c r="K598" s="4" t="s">
        <v>91</v>
      </c>
      <c r="L598" s="14" t="s">
        <v>2234</v>
      </c>
      <c r="M598" s="14" t="s">
        <v>679</v>
      </c>
      <c r="N598" s="14" t="str">
        <f t="shared" si="10"/>
        <v>93-A-24</v>
      </c>
      <c r="O598" s="4" t="s">
        <v>971</v>
      </c>
      <c r="P598" s="4" t="s">
        <v>2206</v>
      </c>
      <c r="Q598" s="4" t="s">
        <v>993</v>
      </c>
      <c r="R598" s="4">
        <v>46.31</v>
      </c>
      <c r="S598" s="6">
        <v>1</v>
      </c>
      <c r="T598" s="4">
        <v>175</v>
      </c>
      <c r="U598" s="3"/>
      <c r="W598" s="15">
        <v>41270</v>
      </c>
      <c r="AA598" s="15">
        <v>41270</v>
      </c>
      <c r="AD598" s="3"/>
      <c r="AE598" s="3"/>
      <c r="AF598" s="4" t="s">
        <v>1565</v>
      </c>
    </row>
    <row r="599" spans="1:32" x14ac:dyDescent="0.25">
      <c r="A599" s="4" t="s">
        <v>84</v>
      </c>
      <c r="B599" s="4" t="s">
        <v>2781</v>
      </c>
      <c r="C599" s="4" t="s">
        <v>2782</v>
      </c>
      <c r="D599" s="4" t="s">
        <v>2783</v>
      </c>
      <c r="E599" s="4" t="s">
        <v>2784</v>
      </c>
      <c r="F599" s="4" t="s">
        <v>497</v>
      </c>
      <c r="G599" s="4" t="s">
        <v>5</v>
      </c>
      <c r="H599" s="4" t="s">
        <v>2785</v>
      </c>
      <c r="I599" s="4" t="s">
        <v>1565</v>
      </c>
      <c r="J599" s="4" t="s">
        <v>90</v>
      </c>
      <c r="K599" s="4" t="s">
        <v>104</v>
      </c>
      <c r="L599" s="14" t="s">
        <v>1707</v>
      </c>
      <c r="M599" s="14" t="s">
        <v>2786</v>
      </c>
      <c r="N599" s="14" t="str">
        <f t="shared" si="10"/>
        <v>29-1-1D</v>
      </c>
      <c r="O599" s="4" t="s">
        <v>1704</v>
      </c>
      <c r="P599" s="4" t="s">
        <v>1589</v>
      </c>
      <c r="Q599" s="4" t="s">
        <v>993</v>
      </c>
      <c r="R599" s="4">
        <v>16.12</v>
      </c>
      <c r="S599" s="4">
        <v>1</v>
      </c>
      <c r="T599" s="4">
        <v>175</v>
      </c>
      <c r="W599" s="15">
        <v>41257</v>
      </c>
      <c r="AA599" s="15">
        <v>41257</v>
      </c>
      <c r="AF599" s="4" t="s">
        <v>1565</v>
      </c>
    </row>
    <row r="600" spans="1:32" x14ac:dyDescent="0.25">
      <c r="A600" s="4" t="s">
        <v>84</v>
      </c>
      <c r="B600" s="4" t="s">
        <v>707</v>
      </c>
      <c r="C600" s="4" t="s">
        <v>707</v>
      </c>
      <c r="D600" s="4" t="s">
        <v>2787</v>
      </c>
      <c r="E600" s="4" t="s">
        <v>2788</v>
      </c>
      <c r="F600" s="4" t="s">
        <v>89</v>
      </c>
      <c r="G600" s="4" t="s">
        <v>5</v>
      </c>
      <c r="H600" s="4" t="s">
        <v>1561</v>
      </c>
      <c r="I600" s="4" t="s">
        <v>2789</v>
      </c>
      <c r="J600" s="4" t="s">
        <v>90</v>
      </c>
      <c r="K600" s="4" t="s">
        <v>160</v>
      </c>
      <c r="L600" s="14" t="s">
        <v>584</v>
      </c>
      <c r="M600" s="14" t="s">
        <v>2790</v>
      </c>
      <c r="N600" s="14" t="str">
        <f t="shared" si="10"/>
        <v>49-1-3A1</v>
      </c>
      <c r="O600" s="4" t="s">
        <v>89</v>
      </c>
      <c r="P600" s="4" t="s">
        <v>423</v>
      </c>
      <c r="Q600" s="4" t="s">
        <v>205</v>
      </c>
      <c r="R600" s="4">
        <v>2.0099999999999998</v>
      </c>
      <c r="S600" s="4">
        <v>1</v>
      </c>
      <c r="T600" s="4">
        <v>50</v>
      </c>
      <c r="U600" s="3"/>
      <c r="W600" s="15">
        <v>41246</v>
      </c>
      <c r="AA600" s="15">
        <v>41246</v>
      </c>
      <c r="AF600" s="4" t="s">
        <v>1565</v>
      </c>
    </row>
    <row r="601" spans="1:32" x14ac:dyDescent="0.25">
      <c r="A601" s="4" t="s">
        <v>537</v>
      </c>
      <c r="B601" s="4" t="s">
        <v>2791</v>
      </c>
      <c r="C601" s="4" t="s">
        <v>2792</v>
      </c>
      <c r="D601" s="4" t="s">
        <v>619</v>
      </c>
      <c r="E601" s="4" t="s">
        <v>2793</v>
      </c>
      <c r="F601" s="4" t="s">
        <v>89</v>
      </c>
      <c r="G601" s="4" t="s">
        <v>5</v>
      </c>
      <c r="H601" s="4" t="s">
        <v>1561</v>
      </c>
      <c r="I601" s="4" t="s">
        <v>2221</v>
      </c>
      <c r="J601" s="4" t="s">
        <v>90</v>
      </c>
      <c r="K601" s="4" t="s">
        <v>91</v>
      </c>
      <c r="L601" s="14" t="s">
        <v>2234</v>
      </c>
      <c r="M601" s="14" t="s">
        <v>960</v>
      </c>
      <c r="N601" s="14" t="str">
        <f t="shared" si="10"/>
        <v>93-A-8</v>
      </c>
      <c r="O601" s="4" t="s">
        <v>964</v>
      </c>
      <c r="P601" s="4" t="s">
        <v>2794</v>
      </c>
      <c r="Q601" s="4" t="s">
        <v>4</v>
      </c>
      <c r="R601" s="4">
        <v>247</v>
      </c>
      <c r="S601" s="3"/>
      <c r="T601" s="4">
        <v>300</v>
      </c>
      <c r="W601" s="15">
        <v>40836</v>
      </c>
      <c r="X601" s="16">
        <v>40856</v>
      </c>
      <c r="Y601" s="16">
        <v>40875</v>
      </c>
      <c r="AA601" s="15">
        <v>41241</v>
      </c>
      <c r="AF601" s="4" t="s">
        <v>2795</v>
      </c>
    </row>
    <row r="602" spans="1:32" x14ac:dyDescent="0.25">
      <c r="A602" s="4" t="s">
        <v>2173</v>
      </c>
      <c r="B602" s="4" t="s">
        <v>1300</v>
      </c>
      <c r="C602" s="4" t="s">
        <v>1300</v>
      </c>
      <c r="D602" s="4" t="s">
        <v>540</v>
      </c>
      <c r="E602" s="4" t="s">
        <v>2796</v>
      </c>
      <c r="F602" s="4" t="s">
        <v>102</v>
      </c>
      <c r="G602" s="4" t="s">
        <v>5</v>
      </c>
      <c r="H602" s="4" t="s">
        <v>2406</v>
      </c>
      <c r="I602" s="4" t="s">
        <v>2797</v>
      </c>
      <c r="J602" s="4" t="s">
        <v>90</v>
      </c>
      <c r="K602" s="4" t="s">
        <v>104</v>
      </c>
      <c r="L602" s="14" t="s">
        <v>476</v>
      </c>
      <c r="M602" s="14" t="s">
        <v>1305</v>
      </c>
      <c r="N602" s="14" t="str">
        <f t="shared" si="10"/>
        <v>52-3-3Q</v>
      </c>
      <c r="O602" s="4" t="s">
        <v>2798</v>
      </c>
      <c r="P602" s="4" t="s">
        <v>1577</v>
      </c>
      <c r="Q602" s="4" t="s">
        <v>4</v>
      </c>
      <c r="R602" s="4">
        <v>11</v>
      </c>
      <c r="T602" s="4">
        <v>300</v>
      </c>
      <c r="W602" s="15">
        <v>41207</v>
      </c>
      <c r="X602" s="15">
        <v>41227</v>
      </c>
      <c r="Y602" s="15">
        <v>41239</v>
      </c>
      <c r="AA602" s="15">
        <v>41239</v>
      </c>
      <c r="AF602" s="4" t="s">
        <v>2799</v>
      </c>
    </row>
    <row r="603" spans="1:32" x14ac:dyDescent="0.25">
      <c r="A603" s="4" t="s">
        <v>534</v>
      </c>
      <c r="B603" s="4" t="s">
        <v>535</v>
      </c>
      <c r="C603" s="4" t="s">
        <v>1710</v>
      </c>
      <c r="D603" s="4" t="s">
        <v>1565</v>
      </c>
      <c r="E603" s="4" t="s">
        <v>468</v>
      </c>
      <c r="F603" s="4" t="s">
        <v>89</v>
      </c>
      <c r="G603" s="4" t="s">
        <v>5</v>
      </c>
      <c r="H603" s="4" t="s">
        <v>1561</v>
      </c>
      <c r="I603" s="4" t="s">
        <v>1711</v>
      </c>
      <c r="J603" s="4" t="s">
        <v>1712</v>
      </c>
      <c r="K603" s="4" t="s">
        <v>1712</v>
      </c>
      <c r="L603" s="14" t="s">
        <v>1713</v>
      </c>
      <c r="M603" s="14" t="s">
        <v>1713</v>
      </c>
      <c r="N603" s="14" t="str">
        <f t="shared" si="10"/>
        <v>NA-NA</v>
      </c>
      <c r="O603" s="4" t="s">
        <v>1862</v>
      </c>
      <c r="P603" s="4" t="s">
        <v>1565</v>
      </c>
      <c r="Q603" s="4" t="s">
        <v>6</v>
      </c>
      <c r="R603" s="3"/>
      <c r="T603" s="4">
        <v>0</v>
      </c>
      <c r="W603" s="15">
        <v>41192</v>
      </c>
      <c r="X603" s="15">
        <v>41227</v>
      </c>
      <c r="Y603" s="15">
        <v>41239</v>
      </c>
      <c r="AA603" s="15">
        <v>41239</v>
      </c>
      <c r="AF603" s="4" t="s">
        <v>2800</v>
      </c>
    </row>
    <row r="604" spans="1:32" x14ac:dyDescent="0.25">
      <c r="A604" s="4" t="s">
        <v>534</v>
      </c>
      <c r="B604" s="4" t="s">
        <v>535</v>
      </c>
      <c r="C604" s="4" t="s">
        <v>1710</v>
      </c>
      <c r="D604" s="4" t="s">
        <v>1565</v>
      </c>
      <c r="E604" s="4" t="s">
        <v>468</v>
      </c>
      <c r="F604" s="4" t="s">
        <v>89</v>
      </c>
      <c r="G604" s="4" t="s">
        <v>5</v>
      </c>
      <c r="H604" s="4" t="s">
        <v>1561</v>
      </c>
      <c r="I604" s="4" t="s">
        <v>1711</v>
      </c>
      <c r="J604" s="4" t="s">
        <v>90</v>
      </c>
      <c r="K604" s="4" t="s">
        <v>1712</v>
      </c>
      <c r="L604" s="14" t="s">
        <v>1713</v>
      </c>
      <c r="M604" s="14" t="s">
        <v>1713</v>
      </c>
      <c r="N604" s="14" t="str">
        <f t="shared" si="10"/>
        <v>NA-NA</v>
      </c>
      <c r="O604" s="4" t="s">
        <v>1862</v>
      </c>
      <c r="P604" s="4" t="s">
        <v>1565</v>
      </c>
      <c r="Q604" s="4" t="s">
        <v>6</v>
      </c>
      <c r="R604" s="3"/>
      <c r="T604" s="4">
        <v>0</v>
      </c>
      <c r="W604" s="15">
        <v>41204</v>
      </c>
      <c r="X604" s="15">
        <v>41227</v>
      </c>
      <c r="Y604" s="15">
        <v>41239</v>
      </c>
      <c r="AA604" s="15">
        <v>41239</v>
      </c>
      <c r="AF604" s="4" t="s">
        <v>2801</v>
      </c>
    </row>
    <row r="605" spans="1:32" x14ac:dyDescent="0.25">
      <c r="A605" s="4" t="s">
        <v>534</v>
      </c>
      <c r="B605" s="4" t="s">
        <v>535</v>
      </c>
      <c r="C605" s="4" t="s">
        <v>1710</v>
      </c>
      <c r="D605" s="4" t="s">
        <v>1565</v>
      </c>
      <c r="E605" s="4" t="s">
        <v>468</v>
      </c>
      <c r="F605" s="4" t="s">
        <v>89</v>
      </c>
      <c r="G605" s="4" t="s">
        <v>5</v>
      </c>
      <c r="H605" s="4" t="s">
        <v>1561</v>
      </c>
      <c r="I605" s="4" t="s">
        <v>1711</v>
      </c>
      <c r="J605" s="4" t="s">
        <v>90</v>
      </c>
      <c r="K605" s="4" t="s">
        <v>1712</v>
      </c>
      <c r="L605" s="14" t="s">
        <v>1713</v>
      </c>
      <c r="M605" s="14" t="s">
        <v>1713</v>
      </c>
      <c r="N605" s="14" t="str">
        <f t="shared" si="10"/>
        <v>NA-NA</v>
      </c>
      <c r="O605" s="4" t="s">
        <v>2802</v>
      </c>
      <c r="P605" s="4" t="s">
        <v>1565</v>
      </c>
      <c r="Q605" s="4" t="s">
        <v>6</v>
      </c>
      <c r="R605" s="3"/>
      <c r="T605" s="4">
        <v>0</v>
      </c>
      <c r="W605" s="15">
        <v>41164</v>
      </c>
      <c r="X605" s="15">
        <v>41192</v>
      </c>
      <c r="Y605" s="15">
        <v>41204</v>
      </c>
      <c r="AA605" s="15">
        <v>41204</v>
      </c>
      <c r="AF605" s="4" t="s">
        <v>2803</v>
      </c>
    </row>
    <row r="606" spans="1:32" x14ac:dyDescent="0.25">
      <c r="A606" s="4" t="s">
        <v>763</v>
      </c>
      <c r="B606" s="4" t="s">
        <v>2804</v>
      </c>
      <c r="C606" s="4" t="s">
        <v>2804</v>
      </c>
      <c r="D606" s="4" t="s">
        <v>429</v>
      </c>
      <c r="E606" s="4" t="s">
        <v>2805</v>
      </c>
      <c r="F606" s="4" t="s">
        <v>123</v>
      </c>
      <c r="G606" s="4" t="s">
        <v>5</v>
      </c>
      <c r="H606" s="4" t="s">
        <v>1461</v>
      </c>
      <c r="I606" s="4" t="s">
        <v>2806</v>
      </c>
      <c r="J606" s="4" t="s">
        <v>90</v>
      </c>
      <c r="K606" s="4" t="s">
        <v>124</v>
      </c>
      <c r="L606" s="14" t="s">
        <v>125</v>
      </c>
      <c r="M606" s="14" t="s">
        <v>2807</v>
      </c>
      <c r="N606" s="14" t="str">
        <f t="shared" si="10"/>
        <v>99-8-2C</v>
      </c>
      <c r="O606" s="4" t="s">
        <v>2808</v>
      </c>
      <c r="P606" s="4" t="s">
        <v>1577</v>
      </c>
      <c r="Q606" s="4" t="s">
        <v>2809</v>
      </c>
      <c r="R606" s="4">
        <v>0.98</v>
      </c>
      <c r="T606" s="4">
        <v>150</v>
      </c>
      <c r="W606" s="15">
        <v>40807</v>
      </c>
      <c r="X606" s="13"/>
      <c r="Y606" s="13"/>
      <c r="Z606" s="16">
        <v>40835</v>
      </c>
      <c r="AA606" s="15">
        <v>41201</v>
      </c>
      <c r="AF606" s="4" t="s">
        <v>2810</v>
      </c>
    </row>
    <row r="607" spans="1:32" x14ac:dyDescent="0.25">
      <c r="A607" s="4" t="s">
        <v>84</v>
      </c>
      <c r="B607" s="4" t="s">
        <v>510</v>
      </c>
      <c r="C607" s="4" t="s">
        <v>510</v>
      </c>
      <c r="D607" s="4" t="s">
        <v>414</v>
      </c>
      <c r="E607" s="4" t="s">
        <v>2811</v>
      </c>
      <c r="F607" s="4" t="s">
        <v>89</v>
      </c>
      <c r="G607" s="4" t="s">
        <v>5</v>
      </c>
      <c r="H607" s="4" t="s">
        <v>1561</v>
      </c>
      <c r="I607" s="4" t="s">
        <v>2812</v>
      </c>
      <c r="J607" s="4" t="s">
        <v>90</v>
      </c>
      <c r="K607" s="4" t="s">
        <v>91</v>
      </c>
      <c r="L607" s="14" t="s">
        <v>206</v>
      </c>
      <c r="M607" s="14" t="s">
        <v>718</v>
      </c>
      <c r="N607" s="14" t="str">
        <f t="shared" si="10"/>
        <v>71-A-61</v>
      </c>
      <c r="O607" s="4" t="s">
        <v>1412</v>
      </c>
      <c r="P607" s="4" t="s">
        <v>1724</v>
      </c>
      <c r="Q607" s="4" t="s">
        <v>205</v>
      </c>
      <c r="R607" s="4">
        <v>2</v>
      </c>
      <c r="S607" s="6">
        <v>1</v>
      </c>
      <c r="T607" s="4">
        <v>100</v>
      </c>
      <c r="W607" s="15">
        <v>41194</v>
      </c>
      <c r="X607" s="13"/>
      <c r="Y607" s="13"/>
      <c r="AA607" s="15">
        <v>41194</v>
      </c>
      <c r="AF607" s="4" t="s">
        <v>1565</v>
      </c>
    </row>
    <row r="608" spans="1:32" x14ac:dyDescent="0.25">
      <c r="A608" s="4" t="s">
        <v>84</v>
      </c>
      <c r="B608" s="4" t="s">
        <v>2813</v>
      </c>
      <c r="C608" s="4" t="s">
        <v>2813</v>
      </c>
      <c r="D608" s="4" t="s">
        <v>2814</v>
      </c>
      <c r="E608" s="4" t="s">
        <v>2815</v>
      </c>
      <c r="F608" s="4" t="s">
        <v>141</v>
      </c>
      <c r="G608" s="4" t="s">
        <v>5</v>
      </c>
      <c r="H608" s="4" t="s">
        <v>1680</v>
      </c>
      <c r="I608" s="4" t="s">
        <v>2816</v>
      </c>
      <c r="J608" s="4" t="s">
        <v>90</v>
      </c>
      <c r="K608" s="4" t="s">
        <v>124</v>
      </c>
      <c r="L608" s="14" t="s">
        <v>1068</v>
      </c>
      <c r="M608" s="14" t="s">
        <v>2817</v>
      </c>
      <c r="N608" s="14" t="str">
        <f t="shared" si="10"/>
        <v>107-15-A</v>
      </c>
      <c r="O608" s="4" t="s">
        <v>2818</v>
      </c>
      <c r="P608" s="4" t="s">
        <v>1577</v>
      </c>
      <c r="Q608" s="4" t="s">
        <v>993</v>
      </c>
      <c r="R608" s="4">
        <v>5</v>
      </c>
      <c r="S608" s="4">
        <v>1</v>
      </c>
      <c r="T608" s="4">
        <v>175</v>
      </c>
      <c r="W608" s="15">
        <v>41180</v>
      </c>
      <c r="AA608" s="15">
        <v>41180</v>
      </c>
      <c r="AF608" s="4" t="s">
        <v>1565</v>
      </c>
    </row>
    <row r="609" spans="1:32" x14ac:dyDescent="0.25">
      <c r="A609" s="4" t="s">
        <v>84</v>
      </c>
      <c r="B609" s="4" t="s">
        <v>226</v>
      </c>
      <c r="C609" s="4" t="s">
        <v>226</v>
      </c>
      <c r="D609" s="4" t="s">
        <v>932</v>
      </c>
      <c r="E609" s="4" t="s">
        <v>2349</v>
      </c>
      <c r="F609" s="4" t="s">
        <v>213</v>
      </c>
      <c r="G609" s="4" t="s">
        <v>5</v>
      </c>
      <c r="H609" s="4" t="s">
        <v>1596</v>
      </c>
      <c r="I609" s="4" t="s">
        <v>2643</v>
      </c>
      <c r="J609" s="4" t="s">
        <v>90</v>
      </c>
      <c r="K609" s="4" t="s">
        <v>104</v>
      </c>
      <c r="L609" s="14" t="s">
        <v>595</v>
      </c>
      <c r="M609" s="14" t="s">
        <v>2819</v>
      </c>
      <c r="N609" s="14" t="str">
        <f t="shared" si="10"/>
        <v>51-23-26</v>
      </c>
      <c r="O609" s="4" t="s">
        <v>2271</v>
      </c>
      <c r="P609" s="4" t="s">
        <v>2272</v>
      </c>
      <c r="Q609" s="4" t="s">
        <v>205</v>
      </c>
      <c r="R609" s="4">
        <v>8.7899999999999991</v>
      </c>
      <c r="S609" s="4">
        <v>1</v>
      </c>
      <c r="T609" s="4">
        <v>100</v>
      </c>
      <c r="W609" s="15">
        <v>41177</v>
      </c>
      <c r="AA609" s="15">
        <v>41177</v>
      </c>
      <c r="AF609" s="4" t="s">
        <v>1565</v>
      </c>
    </row>
    <row r="610" spans="1:32" x14ac:dyDescent="0.25">
      <c r="A610" s="4" t="s">
        <v>84</v>
      </c>
      <c r="B610" s="4" t="s">
        <v>824</v>
      </c>
      <c r="C610" s="4" t="s">
        <v>824</v>
      </c>
      <c r="D610" s="4" t="s">
        <v>454</v>
      </c>
      <c r="E610" s="4" t="s">
        <v>2820</v>
      </c>
      <c r="F610" s="4" t="s">
        <v>123</v>
      </c>
      <c r="G610" s="4" t="s">
        <v>5</v>
      </c>
      <c r="H610" s="4" t="s">
        <v>1461</v>
      </c>
      <c r="I610" s="4" t="s">
        <v>2821</v>
      </c>
      <c r="J610" s="4" t="s">
        <v>90</v>
      </c>
      <c r="K610" s="4" t="s">
        <v>104</v>
      </c>
      <c r="L610" s="14" t="s">
        <v>711</v>
      </c>
      <c r="M610" s="14" t="s">
        <v>2822</v>
      </c>
      <c r="N610" s="14" t="str">
        <f t="shared" si="10"/>
        <v>63-A-38</v>
      </c>
      <c r="O610" s="4" t="s">
        <v>580</v>
      </c>
      <c r="P610" s="4" t="s">
        <v>1740</v>
      </c>
      <c r="Q610" s="4" t="s">
        <v>993</v>
      </c>
      <c r="R610" s="4">
        <v>5.15</v>
      </c>
      <c r="S610" s="6">
        <v>1</v>
      </c>
      <c r="T610" s="4">
        <v>175</v>
      </c>
      <c r="U610" s="3"/>
      <c r="W610" s="15">
        <v>41166</v>
      </c>
      <c r="X610" s="13"/>
      <c r="Y610" s="13"/>
      <c r="AA610" s="15">
        <v>41166</v>
      </c>
      <c r="AF610" s="4" t="s">
        <v>1565</v>
      </c>
    </row>
    <row r="611" spans="1:32" x14ac:dyDescent="0.25">
      <c r="A611" s="4" t="s">
        <v>84</v>
      </c>
      <c r="B611" s="4" t="s">
        <v>2823</v>
      </c>
      <c r="C611" s="4" t="s">
        <v>2823</v>
      </c>
      <c r="D611" s="4" t="s">
        <v>2824</v>
      </c>
      <c r="E611" s="4" t="s">
        <v>2825</v>
      </c>
      <c r="F611" s="4" t="s">
        <v>89</v>
      </c>
      <c r="G611" s="4" t="s">
        <v>5</v>
      </c>
      <c r="H611" s="4" t="s">
        <v>1561</v>
      </c>
      <c r="I611" s="4" t="s">
        <v>2826</v>
      </c>
      <c r="J611" s="4" t="s">
        <v>90</v>
      </c>
      <c r="K611" s="4" t="s">
        <v>113</v>
      </c>
      <c r="L611" s="14" t="s">
        <v>1902</v>
      </c>
      <c r="M611" s="14" t="s">
        <v>1350</v>
      </c>
      <c r="N611" s="14" t="str">
        <f t="shared" si="10"/>
        <v>45-A-66</v>
      </c>
      <c r="O611" s="4" t="s">
        <v>2827</v>
      </c>
      <c r="P611" s="4" t="s">
        <v>2828</v>
      </c>
      <c r="Q611" s="4" t="s">
        <v>993</v>
      </c>
      <c r="R611" s="4">
        <v>12.75</v>
      </c>
      <c r="S611" s="6">
        <v>1</v>
      </c>
      <c r="T611" s="4">
        <v>175</v>
      </c>
      <c r="W611" s="15">
        <v>41166</v>
      </c>
      <c r="Z611" s="13"/>
      <c r="AA611" s="15">
        <v>41166</v>
      </c>
      <c r="AF611" s="4" t="s">
        <v>1565</v>
      </c>
    </row>
    <row r="612" spans="1:32" x14ac:dyDescent="0.25">
      <c r="A612" s="4" t="s">
        <v>1291</v>
      </c>
      <c r="B612" s="4" t="s">
        <v>2829</v>
      </c>
      <c r="C612" s="4" t="s">
        <v>2830</v>
      </c>
      <c r="D612" s="4" t="s">
        <v>2831</v>
      </c>
      <c r="E612" s="4" t="s">
        <v>2832</v>
      </c>
      <c r="F612" s="4" t="s">
        <v>710</v>
      </c>
      <c r="G612" s="4" t="s">
        <v>5</v>
      </c>
      <c r="H612" s="4" t="s">
        <v>2833</v>
      </c>
      <c r="I612" s="4" t="s">
        <v>2834</v>
      </c>
      <c r="J612" s="4" t="s">
        <v>261</v>
      </c>
      <c r="K612" s="4" t="s">
        <v>91</v>
      </c>
      <c r="L612" s="14" t="s">
        <v>152</v>
      </c>
      <c r="M612" s="14" t="s">
        <v>1915</v>
      </c>
      <c r="N612" s="14" t="str">
        <f t="shared" si="10"/>
        <v>75-A-55</v>
      </c>
      <c r="O612" s="4" t="s">
        <v>89</v>
      </c>
      <c r="P612" s="4" t="s">
        <v>2835</v>
      </c>
      <c r="Q612" s="4" t="s">
        <v>4</v>
      </c>
      <c r="R612" s="4">
        <v>2.0299999999999998</v>
      </c>
      <c r="T612" s="4">
        <v>300</v>
      </c>
      <c r="W612" s="15">
        <v>41053</v>
      </c>
      <c r="X612" s="15">
        <v>41101</v>
      </c>
      <c r="Y612" s="15">
        <v>41113</v>
      </c>
      <c r="AA612" s="15">
        <v>41134</v>
      </c>
      <c r="AF612" s="4" t="s">
        <v>2836</v>
      </c>
    </row>
    <row r="613" spans="1:32" x14ac:dyDescent="0.25">
      <c r="A613" s="4" t="s">
        <v>84</v>
      </c>
      <c r="B613" s="4" t="s">
        <v>2837</v>
      </c>
      <c r="C613" s="4" t="s">
        <v>1565</v>
      </c>
      <c r="D613" s="4" t="s">
        <v>1565</v>
      </c>
      <c r="E613" s="4" t="s">
        <v>2838</v>
      </c>
      <c r="F613" s="4" t="s">
        <v>2839</v>
      </c>
      <c r="G613" s="4" t="s">
        <v>5</v>
      </c>
      <c r="H613" s="4" t="s">
        <v>2840</v>
      </c>
      <c r="I613" s="4" t="s">
        <v>2841</v>
      </c>
      <c r="J613" s="4" t="s">
        <v>90</v>
      </c>
      <c r="K613" s="4" t="s">
        <v>124</v>
      </c>
      <c r="L613" s="14" t="s">
        <v>2412</v>
      </c>
      <c r="M613" s="14" t="s">
        <v>2842</v>
      </c>
      <c r="N613" s="14" t="str">
        <f t="shared" si="10"/>
        <v>117-5-5A</v>
      </c>
      <c r="O613" s="4" t="s">
        <v>1253</v>
      </c>
      <c r="P613" s="4" t="s">
        <v>2843</v>
      </c>
      <c r="Q613" s="4" t="s">
        <v>993</v>
      </c>
      <c r="R613" s="4">
        <v>2.25</v>
      </c>
      <c r="S613" s="6">
        <v>1</v>
      </c>
      <c r="T613" s="4">
        <v>175</v>
      </c>
      <c r="W613" s="15">
        <v>41124</v>
      </c>
      <c r="X613" s="13"/>
      <c r="Y613" s="13"/>
      <c r="AA613" s="15">
        <v>41124</v>
      </c>
      <c r="AF613" s="4" t="s">
        <v>1565</v>
      </c>
    </row>
    <row r="614" spans="1:32" x14ac:dyDescent="0.25">
      <c r="A614" s="4" t="s">
        <v>84</v>
      </c>
      <c r="B614" s="4" t="s">
        <v>1600</v>
      </c>
      <c r="C614" s="4" t="s">
        <v>1600</v>
      </c>
      <c r="D614" s="4" t="s">
        <v>666</v>
      </c>
      <c r="E614" s="4" t="s">
        <v>2844</v>
      </c>
      <c r="F614" s="4" t="s">
        <v>2845</v>
      </c>
      <c r="G614" s="4" t="s">
        <v>5</v>
      </c>
      <c r="H614" s="4" t="s">
        <v>1561</v>
      </c>
      <c r="I614" s="4" t="s">
        <v>1565</v>
      </c>
      <c r="J614" s="4" t="s">
        <v>90</v>
      </c>
      <c r="K614" s="4" t="s">
        <v>91</v>
      </c>
      <c r="L614" s="14" t="s">
        <v>92</v>
      </c>
      <c r="M614" s="14" t="s">
        <v>1314</v>
      </c>
      <c r="N614" s="14" t="str">
        <f t="shared" si="10"/>
        <v>83-A-13</v>
      </c>
      <c r="O614" s="4" t="s">
        <v>649</v>
      </c>
      <c r="P614" s="4" t="s">
        <v>2121</v>
      </c>
      <c r="Q614" s="4" t="s">
        <v>205</v>
      </c>
      <c r="R614" s="4">
        <v>5.17</v>
      </c>
      <c r="S614" s="4">
        <v>1</v>
      </c>
      <c r="T614" s="4">
        <v>100</v>
      </c>
      <c r="W614" s="15">
        <v>41120</v>
      </c>
      <c r="AA614" s="15">
        <v>41120</v>
      </c>
      <c r="AF614" s="4" t="s">
        <v>1565</v>
      </c>
    </row>
    <row r="615" spans="1:32" x14ac:dyDescent="0.25">
      <c r="A615" s="4" t="s">
        <v>339</v>
      </c>
      <c r="B615" s="4" t="s">
        <v>2846</v>
      </c>
      <c r="C615" s="4" t="s">
        <v>2847</v>
      </c>
      <c r="D615" s="4" t="s">
        <v>194</v>
      </c>
      <c r="E615" s="4" t="s">
        <v>2848</v>
      </c>
      <c r="F615" s="4" t="s">
        <v>89</v>
      </c>
      <c r="G615" s="4" t="s">
        <v>5</v>
      </c>
      <c r="H615" s="4" t="s">
        <v>1561</v>
      </c>
      <c r="I615" s="4" t="s">
        <v>2849</v>
      </c>
      <c r="J615" s="4" t="s">
        <v>261</v>
      </c>
      <c r="K615" s="4" t="s">
        <v>91</v>
      </c>
      <c r="L615" s="14" t="s">
        <v>906</v>
      </c>
      <c r="M615" s="14" t="s">
        <v>2094</v>
      </c>
      <c r="N615" s="14" t="str">
        <f t="shared" si="10"/>
        <v>74B-A-20</v>
      </c>
      <c r="O615" s="4" t="s">
        <v>89</v>
      </c>
      <c r="P615" s="4" t="s">
        <v>1593</v>
      </c>
      <c r="Q615" s="4" t="s">
        <v>4</v>
      </c>
      <c r="R615" s="4">
        <v>10</v>
      </c>
      <c r="T615" s="4">
        <v>300</v>
      </c>
      <c r="U615" s="3"/>
      <c r="W615" s="15">
        <v>41078</v>
      </c>
      <c r="X615" s="16">
        <v>41101</v>
      </c>
      <c r="Y615" s="16">
        <v>41113</v>
      </c>
      <c r="AA615" s="15">
        <v>41113</v>
      </c>
      <c r="AD615" s="3"/>
      <c r="AE615" s="3"/>
      <c r="AF615" s="4" t="s">
        <v>2850</v>
      </c>
    </row>
    <row r="616" spans="1:32" x14ac:dyDescent="0.25">
      <c r="A616" s="4" t="s">
        <v>84</v>
      </c>
      <c r="B616" s="4" t="s">
        <v>2851</v>
      </c>
      <c r="C616" s="4" t="s">
        <v>2851</v>
      </c>
      <c r="D616" s="4" t="s">
        <v>666</v>
      </c>
      <c r="E616" s="4" t="s">
        <v>2852</v>
      </c>
      <c r="F616" s="4" t="s">
        <v>333</v>
      </c>
      <c r="G616" s="4" t="s">
        <v>5</v>
      </c>
      <c r="H616" s="4" t="s">
        <v>1619</v>
      </c>
      <c r="I616" s="4" t="s">
        <v>1565</v>
      </c>
      <c r="J616" s="4" t="s">
        <v>2649</v>
      </c>
      <c r="K616" s="4" t="s">
        <v>160</v>
      </c>
      <c r="L616" s="14" t="s">
        <v>1533</v>
      </c>
      <c r="M616" s="14" t="s">
        <v>2376</v>
      </c>
      <c r="N616" s="14" t="str">
        <f t="shared" si="10"/>
        <v>12A4-5-1A</v>
      </c>
      <c r="O616" s="4" t="s">
        <v>333</v>
      </c>
      <c r="P616" s="4" t="s">
        <v>1565</v>
      </c>
      <c r="Q616" s="4" t="s">
        <v>993</v>
      </c>
      <c r="R616" s="4">
        <v>4.0999999999999996</v>
      </c>
      <c r="S616" s="4">
        <v>1</v>
      </c>
      <c r="T616" s="4">
        <v>175</v>
      </c>
      <c r="W616" s="15">
        <v>41106</v>
      </c>
      <c r="AA616" s="15">
        <v>41106</v>
      </c>
      <c r="AF616" s="4" t="s">
        <v>1565</v>
      </c>
    </row>
    <row r="617" spans="1:32" x14ac:dyDescent="0.25">
      <c r="A617" s="4" t="s">
        <v>84</v>
      </c>
      <c r="B617" s="4" t="s">
        <v>1600</v>
      </c>
      <c r="C617" s="4" t="s">
        <v>1600</v>
      </c>
      <c r="D617" s="4" t="s">
        <v>2682</v>
      </c>
      <c r="E617" s="4" t="s">
        <v>2683</v>
      </c>
      <c r="F617" s="4" t="s">
        <v>89</v>
      </c>
      <c r="G617" s="4" t="s">
        <v>5</v>
      </c>
      <c r="H617" s="4" t="s">
        <v>1561</v>
      </c>
      <c r="I617" s="4" t="s">
        <v>2684</v>
      </c>
      <c r="J617" s="4" t="s">
        <v>90</v>
      </c>
      <c r="K617" s="4" t="s">
        <v>124</v>
      </c>
      <c r="L617" s="14" t="s">
        <v>1068</v>
      </c>
      <c r="M617" s="14" t="s">
        <v>2685</v>
      </c>
      <c r="N617" s="14" t="str">
        <f t="shared" si="10"/>
        <v>107-A-32C</v>
      </c>
      <c r="O617" s="4" t="s">
        <v>141</v>
      </c>
      <c r="P617" s="4" t="s">
        <v>2686</v>
      </c>
      <c r="Q617" s="4" t="s">
        <v>993</v>
      </c>
      <c r="R617" s="4">
        <v>10</v>
      </c>
      <c r="S617" s="4">
        <v>2</v>
      </c>
      <c r="T617" s="4">
        <v>200</v>
      </c>
      <c r="W617" s="15">
        <v>41102</v>
      </c>
      <c r="AA617" s="15">
        <v>41102</v>
      </c>
      <c r="AF617" s="4" t="s">
        <v>1565</v>
      </c>
    </row>
    <row r="618" spans="1:32" x14ac:dyDescent="0.25">
      <c r="A618" s="4" t="s">
        <v>84</v>
      </c>
      <c r="B618" s="4" t="s">
        <v>1437</v>
      </c>
      <c r="C618" s="4" t="s">
        <v>1437</v>
      </c>
      <c r="D618" s="4" t="s">
        <v>2373</v>
      </c>
      <c r="E618" s="4" t="s">
        <v>2853</v>
      </c>
      <c r="F618" s="4" t="s">
        <v>220</v>
      </c>
      <c r="G618" s="4" t="s">
        <v>5</v>
      </c>
      <c r="H618" s="4" t="s">
        <v>758</v>
      </c>
      <c r="I618" s="4" t="s">
        <v>2854</v>
      </c>
      <c r="J618" s="4" t="s">
        <v>90</v>
      </c>
      <c r="K618" s="4" t="s">
        <v>104</v>
      </c>
      <c r="L618" s="14" t="s">
        <v>774</v>
      </c>
      <c r="M618" s="14" t="s">
        <v>2855</v>
      </c>
      <c r="N618" s="14" t="str">
        <f t="shared" si="10"/>
        <v>28-4-3B</v>
      </c>
      <c r="O618" s="4" t="s">
        <v>1704</v>
      </c>
      <c r="P618" s="4" t="s">
        <v>1589</v>
      </c>
      <c r="Q618" s="4" t="s">
        <v>205</v>
      </c>
      <c r="R618" s="4">
        <v>2</v>
      </c>
      <c r="S618" s="6">
        <v>1</v>
      </c>
      <c r="T618" s="4">
        <v>100</v>
      </c>
      <c r="U618" s="3"/>
      <c r="W618" s="15">
        <v>41088</v>
      </c>
      <c r="AA618" s="15">
        <v>41088</v>
      </c>
      <c r="AD618" s="3"/>
      <c r="AE618" s="3"/>
      <c r="AF618" s="4" t="s">
        <v>1565</v>
      </c>
    </row>
    <row r="619" spans="1:32" x14ac:dyDescent="0.25">
      <c r="A619" s="4" t="s">
        <v>537</v>
      </c>
      <c r="B619" s="4" t="s">
        <v>1789</v>
      </c>
      <c r="C619" s="4" t="s">
        <v>1790</v>
      </c>
      <c r="D619" s="4" t="s">
        <v>454</v>
      </c>
      <c r="E619" s="4" t="s">
        <v>1791</v>
      </c>
      <c r="F619" s="4" t="s">
        <v>1508</v>
      </c>
      <c r="G619" s="4" t="s">
        <v>5</v>
      </c>
      <c r="H619" s="4" t="s">
        <v>1792</v>
      </c>
      <c r="I619" s="4" t="s">
        <v>1793</v>
      </c>
      <c r="J619" s="4" t="s">
        <v>90</v>
      </c>
      <c r="K619" s="4" t="s">
        <v>124</v>
      </c>
      <c r="L619" s="14" t="s">
        <v>1794</v>
      </c>
      <c r="M619" s="14" t="s">
        <v>1795</v>
      </c>
      <c r="N619" s="14" t="str">
        <f t="shared" si="10"/>
        <v>114-2-1B</v>
      </c>
      <c r="O619" s="4" t="s">
        <v>1253</v>
      </c>
      <c r="P619" s="4" t="s">
        <v>1796</v>
      </c>
      <c r="Q619" s="4" t="s">
        <v>4</v>
      </c>
      <c r="R619" s="4">
        <v>104</v>
      </c>
      <c r="S619" s="3"/>
      <c r="T619" s="4">
        <v>300</v>
      </c>
      <c r="W619" s="15">
        <v>40988</v>
      </c>
      <c r="X619" s="16">
        <v>41073</v>
      </c>
      <c r="Y619" s="16">
        <v>41085</v>
      </c>
      <c r="AA619" s="15">
        <v>41085</v>
      </c>
      <c r="AF619" s="4" t="s">
        <v>2856</v>
      </c>
    </row>
    <row r="620" spans="1:32" x14ac:dyDescent="0.25">
      <c r="A620" s="4" t="s">
        <v>84</v>
      </c>
      <c r="B620" s="4" t="s">
        <v>2857</v>
      </c>
      <c r="C620" s="4" t="s">
        <v>1817</v>
      </c>
      <c r="D620" s="4" t="s">
        <v>540</v>
      </c>
      <c r="E620" s="4" t="s">
        <v>1037</v>
      </c>
      <c r="F620" s="4" t="s">
        <v>220</v>
      </c>
      <c r="G620" s="4" t="s">
        <v>5</v>
      </c>
      <c r="H620" s="4" t="s">
        <v>758</v>
      </c>
      <c r="I620" s="4" t="s">
        <v>1565</v>
      </c>
      <c r="J620" s="4" t="s">
        <v>151</v>
      </c>
      <c r="K620" s="4" t="s">
        <v>104</v>
      </c>
      <c r="L620" s="14" t="s">
        <v>774</v>
      </c>
      <c r="M620" s="14" t="s">
        <v>2858</v>
      </c>
      <c r="N620" s="14" t="str">
        <f t="shared" si="10"/>
        <v>28-2-A1/A1A</v>
      </c>
      <c r="O620" s="4" t="s">
        <v>220</v>
      </c>
      <c r="P620" s="4" t="s">
        <v>1740</v>
      </c>
      <c r="Q620" s="4" t="s">
        <v>993</v>
      </c>
      <c r="R620" s="4">
        <v>16.59</v>
      </c>
      <c r="S620" s="4">
        <v>1</v>
      </c>
      <c r="T620" s="4">
        <v>175</v>
      </c>
      <c r="W620" s="15">
        <v>41032</v>
      </c>
      <c r="AA620" s="15">
        <v>41032</v>
      </c>
      <c r="AF620" s="4" t="s">
        <v>1565</v>
      </c>
    </row>
    <row r="621" spans="1:32" x14ac:dyDescent="0.25">
      <c r="A621" s="4" t="s">
        <v>84</v>
      </c>
      <c r="B621" s="4" t="s">
        <v>824</v>
      </c>
      <c r="C621" s="4" t="s">
        <v>824</v>
      </c>
      <c r="D621" s="4" t="s">
        <v>1042</v>
      </c>
      <c r="E621" s="4" t="s">
        <v>2859</v>
      </c>
      <c r="F621" s="4" t="s">
        <v>220</v>
      </c>
      <c r="G621" s="4" t="s">
        <v>5</v>
      </c>
      <c r="H621" s="4" t="s">
        <v>758</v>
      </c>
      <c r="I621" s="4" t="s">
        <v>2860</v>
      </c>
      <c r="J621" s="4" t="s">
        <v>90</v>
      </c>
      <c r="K621" s="4" t="s">
        <v>160</v>
      </c>
      <c r="L621" s="14" t="s">
        <v>659</v>
      </c>
      <c r="M621" s="14" t="s">
        <v>2861</v>
      </c>
      <c r="N621" s="14" t="str">
        <f t="shared" si="10"/>
        <v>27-1-1L</v>
      </c>
      <c r="O621" s="4" t="s">
        <v>614</v>
      </c>
      <c r="P621" s="4" t="s">
        <v>761</v>
      </c>
      <c r="Q621" s="4" t="s">
        <v>205</v>
      </c>
      <c r="R621" s="4">
        <v>4.3</v>
      </c>
      <c r="S621" s="4">
        <v>1</v>
      </c>
      <c r="T621" s="4">
        <v>75</v>
      </c>
      <c r="W621" s="15">
        <v>41030</v>
      </c>
      <c r="AA621" s="15">
        <v>41030</v>
      </c>
      <c r="AF621" s="4" t="s">
        <v>1565</v>
      </c>
    </row>
    <row r="622" spans="1:32" x14ac:dyDescent="0.25">
      <c r="A622" s="4" t="s">
        <v>663</v>
      </c>
      <c r="B622" s="4" t="s">
        <v>2862</v>
      </c>
      <c r="C622" s="4" t="s">
        <v>258</v>
      </c>
      <c r="D622" s="4" t="s">
        <v>2534</v>
      </c>
      <c r="E622" s="4" t="s">
        <v>2863</v>
      </c>
      <c r="F622" s="4" t="s">
        <v>710</v>
      </c>
      <c r="G622" s="4" t="s">
        <v>5</v>
      </c>
      <c r="H622" s="4" t="s">
        <v>2864</v>
      </c>
      <c r="I622" s="4" t="s">
        <v>2865</v>
      </c>
      <c r="J622" s="4" t="s">
        <v>151</v>
      </c>
      <c r="K622" s="4" t="s">
        <v>113</v>
      </c>
      <c r="L622" s="14" t="s">
        <v>997</v>
      </c>
      <c r="M622" s="14" t="s">
        <v>2866</v>
      </c>
      <c r="N622" s="14" t="str">
        <f t="shared" si="10"/>
        <v>61A1-7-C</v>
      </c>
      <c r="O622" s="4" t="s">
        <v>999</v>
      </c>
      <c r="P622" s="4" t="s">
        <v>1589</v>
      </c>
      <c r="Q622" s="4" t="s">
        <v>4</v>
      </c>
      <c r="R622" s="4">
        <v>13</v>
      </c>
      <c r="T622" s="4">
        <v>0</v>
      </c>
      <c r="U622" s="3"/>
      <c r="W622" s="15">
        <v>40991</v>
      </c>
      <c r="X622" s="16">
        <v>41010</v>
      </c>
      <c r="Y622" s="16">
        <v>41022</v>
      </c>
      <c r="AA622" s="15">
        <v>41022</v>
      </c>
      <c r="AD622" s="3"/>
      <c r="AE622" s="3"/>
      <c r="AF622" s="4" t="s">
        <v>1565</v>
      </c>
    </row>
    <row r="623" spans="1:32" x14ac:dyDescent="0.25">
      <c r="A623" s="4" t="s">
        <v>663</v>
      </c>
      <c r="B623" s="4" t="s">
        <v>2857</v>
      </c>
      <c r="C623" s="4" t="s">
        <v>1817</v>
      </c>
      <c r="D623" s="4" t="s">
        <v>1818</v>
      </c>
      <c r="E623" s="4" t="s">
        <v>1037</v>
      </c>
      <c r="F623" s="4" t="s">
        <v>220</v>
      </c>
      <c r="G623" s="4" t="s">
        <v>5</v>
      </c>
      <c r="H623" s="4" t="s">
        <v>758</v>
      </c>
      <c r="I623" s="4" t="s">
        <v>1848</v>
      </c>
      <c r="J623" s="4" t="s">
        <v>669</v>
      </c>
      <c r="K623" s="4" t="s">
        <v>104</v>
      </c>
      <c r="L623" s="14" t="s">
        <v>774</v>
      </c>
      <c r="M623" s="14" t="s">
        <v>2858</v>
      </c>
      <c r="N623" s="14" t="str">
        <f t="shared" si="10"/>
        <v>28-2-A1/A1A</v>
      </c>
      <c r="O623" s="4" t="s">
        <v>220</v>
      </c>
      <c r="P623" s="4" t="s">
        <v>1740</v>
      </c>
      <c r="Q623" s="4" t="s">
        <v>1341</v>
      </c>
      <c r="R623" s="4">
        <v>81.569999999999993</v>
      </c>
      <c r="S623" s="3"/>
      <c r="T623" s="4">
        <v>500</v>
      </c>
      <c r="W623" s="15">
        <v>40990</v>
      </c>
      <c r="X623" s="16">
        <v>41010</v>
      </c>
      <c r="Y623" s="16">
        <v>41022</v>
      </c>
      <c r="AA623" s="15">
        <v>41022</v>
      </c>
      <c r="AF623" s="4" t="s">
        <v>2867</v>
      </c>
    </row>
    <row r="624" spans="1:32" x14ac:dyDescent="0.25">
      <c r="A624" s="4" t="s">
        <v>84</v>
      </c>
      <c r="B624" s="4" t="s">
        <v>1913</v>
      </c>
      <c r="C624" s="4" t="s">
        <v>1913</v>
      </c>
      <c r="D624" s="4" t="s">
        <v>749</v>
      </c>
      <c r="E624" s="4" t="s">
        <v>2687</v>
      </c>
      <c r="F624" s="4" t="s">
        <v>178</v>
      </c>
      <c r="G624" s="4" t="s">
        <v>5</v>
      </c>
      <c r="H624" s="4" t="s">
        <v>1680</v>
      </c>
      <c r="I624" s="4" t="s">
        <v>2688</v>
      </c>
      <c r="J624" s="4" t="s">
        <v>90</v>
      </c>
      <c r="K624" s="4" t="s">
        <v>124</v>
      </c>
      <c r="L624" s="14" t="s">
        <v>687</v>
      </c>
      <c r="M624" s="14" t="s">
        <v>2689</v>
      </c>
      <c r="N624" s="14" t="str">
        <f t="shared" si="10"/>
        <v>106-40-B</v>
      </c>
      <c r="O624" s="4" t="s">
        <v>178</v>
      </c>
      <c r="P624" s="4" t="s">
        <v>1577</v>
      </c>
      <c r="Q624" s="4" t="s">
        <v>993</v>
      </c>
      <c r="R624" s="4">
        <v>2.0299999999999998</v>
      </c>
      <c r="S624" s="4">
        <v>1</v>
      </c>
      <c r="T624" s="4">
        <v>175</v>
      </c>
      <c r="W624" s="15">
        <v>41018</v>
      </c>
      <c r="AA624" s="15">
        <v>41018</v>
      </c>
      <c r="AF624" s="4" t="s">
        <v>1565</v>
      </c>
    </row>
    <row r="625" spans="1:32" x14ac:dyDescent="0.25">
      <c r="A625" s="4" t="s">
        <v>84</v>
      </c>
      <c r="B625" s="4" t="s">
        <v>2545</v>
      </c>
      <c r="C625" s="4" t="s">
        <v>2545</v>
      </c>
      <c r="D625" s="4" t="s">
        <v>2868</v>
      </c>
      <c r="E625" s="4" t="s">
        <v>2869</v>
      </c>
      <c r="F625" s="4" t="s">
        <v>89</v>
      </c>
      <c r="G625" s="4" t="s">
        <v>5</v>
      </c>
      <c r="H625" s="4" t="s">
        <v>1561</v>
      </c>
      <c r="I625" s="4" t="s">
        <v>1565</v>
      </c>
      <c r="J625" s="4" t="s">
        <v>90</v>
      </c>
      <c r="K625" s="4" t="s">
        <v>91</v>
      </c>
      <c r="L625" s="14" t="s">
        <v>949</v>
      </c>
      <c r="M625" s="14" t="s">
        <v>2870</v>
      </c>
      <c r="N625" s="14" t="str">
        <f t="shared" si="10"/>
        <v>88-1-1C</v>
      </c>
      <c r="O625" s="4" t="s">
        <v>2226</v>
      </c>
      <c r="P625" s="4" t="s">
        <v>2871</v>
      </c>
      <c r="Q625" s="4" t="s">
        <v>993</v>
      </c>
      <c r="R625" s="4">
        <v>17.07</v>
      </c>
      <c r="S625" s="4">
        <v>1</v>
      </c>
      <c r="T625" s="4">
        <v>175</v>
      </c>
      <c r="W625" s="15">
        <v>41010</v>
      </c>
      <c r="AA625" s="15">
        <v>41010</v>
      </c>
      <c r="AF625" s="4" t="s">
        <v>1565</v>
      </c>
    </row>
    <row r="626" spans="1:32" x14ac:dyDescent="0.25">
      <c r="A626" s="4" t="s">
        <v>1190</v>
      </c>
      <c r="B626" s="4" t="s">
        <v>2872</v>
      </c>
      <c r="C626" s="4" t="s">
        <v>2873</v>
      </c>
      <c r="D626" s="4" t="s">
        <v>2874</v>
      </c>
      <c r="E626" s="4" t="s">
        <v>2875</v>
      </c>
      <c r="F626" s="4" t="s">
        <v>1887</v>
      </c>
      <c r="G626" s="4" t="s">
        <v>5</v>
      </c>
      <c r="H626" s="4" t="s">
        <v>2586</v>
      </c>
      <c r="I626" s="4" t="s">
        <v>2876</v>
      </c>
      <c r="J626" s="4" t="s">
        <v>2050</v>
      </c>
      <c r="K626" s="4" t="s">
        <v>160</v>
      </c>
      <c r="L626" s="14" t="s">
        <v>490</v>
      </c>
      <c r="M626" s="14" t="s">
        <v>2877</v>
      </c>
      <c r="N626" s="14" t="str">
        <f t="shared" si="10"/>
        <v>61-6-A</v>
      </c>
      <c r="O626" s="4" t="s">
        <v>1346</v>
      </c>
      <c r="P626" s="4" t="s">
        <v>423</v>
      </c>
      <c r="Q626" s="4" t="s">
        <v>4</v>
      </c>
      <c r="R626" s="4">
        <v>9.4</v>
      </c>
      <c r="S626" s="3"/>
      <c r="T626" s="4">
        <v>300</v>
      </c>
      <c r="W626" s="15">
        <v>40925</v>
      </c>
      <c r="X626" s="16">
        <v>40982</v>
      </c>
      <c r="Y626" s="16">
        <v>40994</v>
      </c>
      <c r="AA626" s="15">
        <v>40994</v>
      </c>
      <c r="AF626" s="4" t="s">
        <v>1565</v>
      </c>
    </row>
    <row r="627" spans="1:32" x14ac:dyDescent="0.25">
      <c r="A627" s="4" t="s">
        <v>2030</v>
      </c>
      <c r="B627" s="4" t="s">
        <v>2031</v>
      </c>
      <c r="C627" s="4" t="s">
        <v>2878</v>
      </c>
      <c r="D627" s="4" t="s">
        <v>454</v>
      </c>
      <c r="E627" s="4" t="s">
        <v>2034</v>
      </c>
      <c r="F627" s="4" t="s">
        <v>1827</v>
      </c>
      <c r="G627" s="4" t="s">
        <v>5</v>
      </c>
      <c r="H627" s="4" t="s">
        <v>2035</v>
      </c>
      <c r="I627" s="4" t="s">
        <v>2036</v>
      </c>
      <c r="J627" s="4" t="s">
        <v>90</v>
      </c>
      <c r="K627" s="4" t="s">
        <v>113</v>
      </c>
      <c r="L627" s="14" t="s">
        <v>169</v>
      </c>
      <c r="M627" s="14" t="s">
        <v>1394</v>
      </c>
      <c r="N627" s="14" t="str">
        <f t="shared" si="10"/>
        <v>47-A-58</v>
      </c>
      <c r="O627" s="4" t="s">
        <v>610</v>
      </c>
      <c r="P627" s="4" t="s">
        <v>1778</v>
      </c>
      <c r="Q627" s="4" t="s">
        <v>4</v>
      </c>
      <c r="R627" s="4">
        <v>65</v>
      </c>
      <c r="S627" s="3"/>
      <c r="T627" s="4">
        <v>300</v>
      </c>
      <c r="W627" s="15">
        <v>40932</v>
      </c>
      <c r="X627" s="16">
        <v>40982</v>
      </c>
      <c r="Y627" s="16">
        <v>40994</v>
      </c>
      <c r="AA627" s="15">
        <v>40994</v>
      </c>
      <c r="AF627" s="4" t="s">
        <v>2879</v>
      </c>
    </row>
    <row r="628" spans="1:32" x14ac:dyDescent="0.25">
      <c r="A628" s="4" t="s">
        <v>1291</v>
      </c>
      <c r="B628" s="4" t="s">
        <v>2829</v>
      </c>
      <c r="C628" s="4" t="s">
        <v>2830</v>
      </c>
      <c r="D628" s="4" t="s">
        <v>2831</v>
      </c>
      <c r="E628" s="4" t="s">
        <v>2832</v>
      </c>
      <c r="F628" s="4" t="s">
        <v>710</v>
      </c>
      <c r="G628" s="4" t="s">
        <v>5</v>
      </c>
      <c r="H628" s="4" t="s">
        <v>2833</v>
      </c>
      <c r="I628" s="4" t="s">
        <v>2834</v>
      </c>
      <c r="J628" s="4" t="s">
        <v>261</v>
      </c>
      <c r="K628" s="4" t="s">
        <v>91</v>
      </c>
      <c r="L628" s="14" t="s">
        <v>152</v>
      </c>
      <c r="M628" s="14" t="s">
        <v>1915</v>
      </c>
      <c r="N628" s="14" t="str">
        <f t="shared" si="10"/>
        <v>75-A-55</v>
      </c>
      <c r="O628" s="4" t="s">
        <v>89</v>
      </c>
      <c r="P628" s="4" t="s">
        <v>2835</v>
      </c>
      <c r="Q628" s="4" t="s">
        <v>4</v>
      </c>
      <c r="R628" s="4">
        <v>2.0299999999999998</v>
      </c>
      <c r="S628" s="3"/>
      <c r="T628" s="4">
        <v>300</v>
      </c>
      <c r="W628" s="15">
        <v>40960</v>
      </c>
      <c r="X628" s="16">
        <v>40982</v>
      </c>
      <c r="Y628" s="16">
        <v>40994</v>
      </c>
      <c r="AA628" s="15">
        <v>40994</v>
      </c>
      <c r="AF628" s="4" t="s">
        <v>2880</v>
      </c>
    </row>
    <row r="629" spans="1:32" x14ac:dyDescent="0.25">
      <c r="A629" s="4" t="s">
        <v>84</v>
      </c>
      <c r="B629" s="4" t="s">
        <v>2881</v>
      </c>
      <c r="C629" s="4" t="s">
        <v>2881</v>
      </c>
      <c r="D629" s="4" t="s">
        <v>167</v>
      </c>
      <c r="E629" s="4" t="s">
        <v>2882</v>
      </c>
      <c r="F629" s="4" t="s">
        <v>89</v>
      </c>
      <c r="G629" s="4" t="s">
        <v>5</v>
      </c>
      <c r="H629" s="4" t="s">
        <v>1561</v>
      </c>
      <c r="I629" s="4" t="s">
        <v>2883</v>
      </c>
      <c r="J629" s="4" t="s">
        <v>90</v>
      </c>
      <c r="K629" s="4" t="s">
        <v>113</v>
      </c>
      <c r="L629" s="14" t="s">
        <v>197</v>
      </c>
      <c r="M629" s="14" t="s">
        <v>2104</v>
      </c>
      <c r="N629" s="14" t="str">
        <f t="shared" si="10"/>
        <v>48-A-9A</v>
      </c>
      <c r="O629" s="4" t="s">
        <v>2884</v>
      </c>
      <c r="P629" s="4" t="s">
        <v>1721</v>
      </c>
      <c r="Q629" s="4" t="s">
        <v>993</v>
      </c>
      <c r="R629" s="4">
        <v>4</v>
      </c>
      <c r="S629" s="4">
        <v>1</v>
      </c>
      <c r="T629" s="4">
        <v>175</v>
      </c>
      <c r="W629" s="15">
        <v>40994</v>
      </c>
      <c r="AA629" s="15">
        <v>40994</v>
      </c>
      <c r="AF629" s="4" t="s">
        <v>1565</v>
      </c>
    </row>
    <row r="630" spans="1:32" x14ac:dyDescent="0.25">
      <c r="A630" s="4" t="s">
        <v>84</v>
      </c>
      <c r="B630" s="4" t="s">
        <v>2885</v>
      </c>
      <c r="C630" s="4" t="s">
        <v>2885</v>
      </c>
      <c r="D630" s="4" t="s">
        <v>454</v>
      </c>
      <c r="E630" s="4" t="s">
        <v>2886</v>
      </c>
      <c r="F630" s="4" t="s">
        <v>717</v>
      </c>
      <c r="G630" s="4" t="s">
        <v>5</v>
      </c>
      <c r="H630" s="4" t="s">
        <v>1655</v>
      </c>
      <c r="I630" s="4" t="s">
        <v>1565</v>
      </c>
      <c r="J630" s="4" t="s">
        <v>90</v>
      </c>
      <c r="K630" s="4" t="s">
        <v>104</v>
      </c>
      <c r="L630" s="14" t="s">
        <v>521</v>
      </c>
      <c r="M630" s="14" t="s">
        <v>1266</v>
      </c>
      <c r="N630" s="14" t="str">
        <f t="shared" si="10"/>
        <v>64-A-1</v>
      </c>
      <c r="O630" s="4" t="s">
        <v>2271</v>
      </c>
      <c r="P630" s="4" t="s">
        <v>2272</v>
      </c>
      <c r="Q630" s="4" t="s">
        <v>993</v>
      </c>
      <c r="R630" s="4">
        <v>12.17</v>
      </c>
      <c r="S630" s="4">
        <v>1</v>
      </c>
      <c r="T630" s="4">
        <v>175</v>
      </c>
      <c r="W630" s="15">
        <v>40989</v>
      </c>
      <c r="AA630" s="15">
        <v>40989</v>
      </c>
      <c r="AF630" s="4" t="s">
        <v>1565</v>
      </c>
    </row>
    <row r="631" spans="1:32" x14ac:dyDescent="0.25">
      <c r="A631" s="4" t="s">
        <v>84</v>
      </c>
      <c r="B631" s="4" t="s">
        <v>1531</v>
      </c>
      <c r="C631" s="4" t="s">
        <v>1531</v>
      </c>
      <c r="D631" s="4" t="s">
        <v>2887</v>
      </c>
      <c r="E631" s="4" t="s">
        <v>2888</v>
      </c>
      <c r="F631" s="4" t="s">
        <v>333</v>
      </c>
      <c r="G631" s="4" t="s">
        <v>5</v>
      </c>
      <c r="H631" s="4" t="s">
        <v>1619</v>
      </c>
      <c r="I631" s="4" t="s">
        <v>2889</v>
      </c>
      <c r="J631" s="4" t="s">
        <v>90</v>
      </c>
      <c r="K631" s="4" t="s">
        <v>160</v>
      </c>
      <c r="L631" s="14" t="s">
        <v>2890</v>
      </c>
      <c r="M631" s="14" t="s">
        <v>2891</v>
      </c>
      <c r="N631" s="14" t="str">
        <f t="shared" si="10"/>
        <v>8-A-31A</v>
      </c>
      <c r="O631" s="4" t="s">
        <v>2639</v>
      </c>
      <c r="P631" s="4" t="s">
        <v>2095</v>
      </c>
      <c r="Q631" s="4" t="s">
        <v>993</v>
      </c>
      <c r="R631" s="4">
        <v>10.19</v>
      </c>
      <c r="S631" s="6">
        <v>1</v>
      </c>
      <c r="T631" s="4">
        <v>175</v>
      </c>
      <c r="W631" s="15">
        <v>40983</v>
      </c>
      <c r="X631" s="13"/>
      <c r="Y631" s="13"/>
      <c r="AA631" s="16">
        <v>40983</v>
      </c>
      <c r="AB631" s="13"/>
      <c r="AF631" s="4" t="s">
        <v>1565</v>
      </c>
    </row>
    <row r="632" spans="1:32" x14ac:dyDescent="0.25">
      <c r="A632" s="4" t="s">
        <v>84</v>
      </c>
      <c r="B632" s="4" t="s">
        <v>2892</v>
      </c>
      <c r="C632" s="4" t="s">
        <v>2892</v>
      </c>
      <c r="D632" s="4" t="s">
        <v>167</v>
      </c>
      <c r="E632" s="4" t="s">
        <v>2893</v>
      </c>
      <c r="F632" s="4" t="s">
        <v>319</v>
      </c>
      <c r="G632" s="4" t="s">
        <v>5</v>
      </c>
      <c r="H632" s="4" t="s">
        <v>1718</v>
      </c>
      <c r="I632" s="4" t="s">
        <v>1565</v>
      </c>
      <c r="J632" s="4" t="s">
        <v>90</v>
      </c>
      <c r="K632" s="4" t="s">
        <v>160</v>
      </c>
      <c r="L632" s="14" t="s">
        <v>1490</v>
      </c>
      <c r="M632" s="14" t="s">
        <v>2894</v>
      </c>
      <c r="N632" s="14" t="str">
        <f t="shared" si="10"/>
        <v>25-2-4A</v>
      </c>
      <c r="O632" s="4" t="s">
        <v>1492</v>
      </c>
      <c r="P632" s="4" t="s">
        <v>2160</v>
      </c>
      <c r="Q632" s="4" t="s">
        <v>205</v>
      </c>
      <c r="R632" s="4">
        <v>2.44</v>
      </c>
      <c r="S632" s="6">
        <v>1</v>
      </c>
      <c r="T632" s="4">
        <v>100</v>
      </c>
      <c r="W632" s="15">
        <v>40981</v>
      </c>
      <c r="Z632" s="13"/>
      <c r="AA632" s="15">
        <v>40981</v>
      </c>
      <c r="AF632" s="4" t="s">
        <v>1565</v>
      </c>
    </row>
    <row r="633" spans="1:32" x14ac:dyDescent="0.25">
      <c r="A633" s="4" t="s">
        <v>663</v>
      </c>
      <c r="B633" s="4" t="s">
        <v>2895</v>
      </c>
      <c r="C633" s="4" t="s">
        <v>2896</v>
      </c>
      <c r="D633" s="4" t="s">
        <v>251</v>
      </c>
      <c r="E633" s="4" t="s">
        <v>2897</v>
      </c>
      <c r="F633" s="4" t="s">
        <v>178</v>
      </c>
      <c r="G633" s="4" t="s">
        <v>5</v>
      </c>
      <c r="H633" s="4" t="s">
        <v>1680</v>
      </c>
      <c r="I633" s="4" t="s">
        <v>2898</v>
      </c>
      <c r="J633" s="4" t="s">
        <v>90</v>
      </c>
      <c r="K633" s="4" t="s">
        <v>124</v>
      </c>
      <c r="L633" s="14" t="s">
        <v>687</v>
      </c>
      <c r="M633" s="14" t="s">
        <v>2899</v>
      </c>
      <c r="N633" s="14" t="str">
        <f t="shared" si="10"/>
        <v>106-24-2</v>
      </c>
      <c r="O633" s="4" t="s">
        <v>178</v>
      </c>
      <c r="P633" s="4" t="s">
        <v>2900</v>
      </c>
      <c r="Q633" s="4" t="s">
        <v>4</v>
      </c>
      <c r="R633" s="4">
        <v>39</v>
      </c>
      <c r="T633" s="3"/>
      <c r="U633" s="3"/>
      <c r="V633" s="3"/>
      <c r="W633" s="15">
        <v>40926</v>
      </c>
      <c r="X633" s="16">
        <v>40947</v>
      </c>
      <c r="Y633" s="16">
        <v>40966</v>
      </c>
      <c r="AA633" s="15">
        <v>40966</v>
      </c>
      <c r="AD633" s="3"/>
      <c r="AE633" s="3"/>
      <c r="AF633" s="4" t="s">
        <v>2901</v>
      </c>
    </row>
    <row r="634" spans="1:32" x14ac:dyDescent="0.25">
      <c r="A634" s="4" t="s">
        <v>534</v>
      </c>
      <c r="B634" s="4" t="s">
        <v>535</v>
      </c>
      <c r="C634" s="4" t="s">
        <v>1710</v>
      </c>
      <c r="D634" s="4" t="s">
        <v>1565</v>
      </c>
      <c r="E634" s="4" t="s">
        <v>2902</v>
      </c>
      <c r="F634" s="4" t="s">
        <v>89</v>
      </c>
      <c r="G634" s="4" t="s">
        <v>5</v>
      </c>
      <c r="H634" s="4" t="s">
        <v>1561</v>
      </c>
      <c r="I634" s="4" t="s">
        <v>1711</v>
      </c>
      <c r="J634" s="4" t="s">
        <v>1713</v>
      </c>
      <c r="K634" s="4" t="s">
        <v>1713</v>
      </c>
      <c r="L634" s="14" t="s">
        <v>1565</v>
      </c>
      <c r="M634" s="14" t="s">
        <v>1565</v>
      </c>
      <c r="N634" s="14" t="str">
        <f t="shared" si="10"/>
        <v>-</v>
      </c>
      <c r="O634" s="4" t="s">
        <v>2903</v>
      </c>
      <c r="P634" s="4" t="s">
        <v>1565</v>
      </c>
      <c r="Q634" s="4" t="s">
        <v>6</v>
      </c>
      <c r="R634" s="3"/>
      <c r="S634" s="3"/>
      <c r="T634" s="4">
        <v>0</v>
      </c>
      <c r="W634" s="15">
        <v>40919</v>
      </c>
      <c r="X634" s="16">
        <v>40947</v>
      </c>
      <c r="Y634" s="16">
        <v>40966</v>
      </c>
      <c r="AA634" s="15">
        <v>40966</v>
      </c>
      <c r="AF634" s="4" t="s">
        <v>2904</v>
      </c>
    </row>
    <row r="635" spans="1:32" x14ac:dyDescent="0.25">
      <c r="A635" s="4" t="s">
        <v>1190</v>
      </c>
      <c r="B635" s="4" t="s">
        <v>2905</v>
      </c>
      <c r="C635" s="4" t="s">
        <v>2906</v>
      </c>
      <c r="D635" s="4" t="s">
        <v>1565</v>
      </c>
      <c r="E635" s="4" t="s">
        <v>2902</v>
      </c>
      <c r="F635" s="4" t="s">
        <v>89</v>
      </c>
      <c r="G635" s="4" t="s">
        <v>5</v>
      </c>
      <c r="H635" s="4" t="s">
        <v>1561</v>
      </c>
      <c r="I635" s="4" t="s">
        <v>2907</v>
      </c>
      <c r="J635" s="4" t="s">
        <v>90</v>
      </c>
      <c r="K635" s="4" t="s">
        <v>104</v>
      </c>
      <c r="L635" s="14" t="s">
        <v>997</v>
      </c>
      <c r="M635" s="14" t="s">
        <v>2908</v>
      </c>
      <c r="N635" s="14" t="str">
        <f t="shared" si="10"/>
        <v>61A1-1-1D1</v>
      </c>
      <c r="O635" s="4" t="s">
        <v>999</v>
      </c>
      <c r="P635" s="4" t="s">
        <v>1589</v>
      </c>
      <c r="Q635" s="4" t="s">
        <v>4</v>
      </c>
      <c r="R635" s="4">
        <v>0.25</v>
      </c>
      <c r="S635" s="3"/>
      <c r="T635" s="4">
        <v>0</v>
      </c>
      <c r="U635" s="6">
        <v>0</v>
      </c>
      <c r="W635" s="15">
        <v>39469</v>
      </c>
      <c r="X635" s="16">
        <v>39491</v>
      </c>
      <c r="Y635" s="16">
        <v>39503</v>
      </c>
      <c r="AA635" s="15">
        <v>40964</v>
      </c>
      <c r="AF635" s="4" t="s">
        <v>2909</v>
      </c>
    </row>
    <row r="636" spans="1:32" x14ac:dyDescent="0.25">
      <c r="A636" s="4" t="s">
        <v>84</v>
      </c>
      <c r="B636" s="4" t="s">
        <v>2910</v>
      </c>
      <c r="C636" s="4" t="s">
        <v>2910</v>
      </c>
      <c r="D636" s="4" t="s">
        <v>1980</v>
      </c>
      <c r="E636" s="4" t="s">
        <v>2911</v>
      </c>
      <c r="F636" s="4" t="s">
        <v>319</v>
      </c>
      <c r="G636" s="4" t="s">
        <v>5</v>
      </c>
      <c r="H636" s="4" t="s">
        <v>1718</v>
      </c>
      <c r="I636" s="4" t="s">
        <v>2912</v>
      </c>
      <c r="J636" s="4" t="s">
        <v>90</v>
      </c>
      <c r="K636" s="4" t="s">
        <v>160</v>
      </c>
      <c r="L636" s="14" t="s">
        <v>364</v>
      </c>
      <c r="M636" s="14" t="s">
        <v>1739</v>
      </c>
      <c r="N636" s="14" t="str">
        <f t="shared" si="10"/>
        <v>37-A-51</v>
      </c>
      <c r="O636" s="4" t="s">
        <v>2605</v>
      </c>
      <c r="P636" s="4" t="s">
        <v>1598</v>
      </c>
      <c r="Q636" s="4" t="s">
        <v>205</v>
      </c>
      <c r="R636" s="4">
        <v>2</v>
      </c>
      <c r="S636" s="4">
        <v>1</v>
      </c>
      <c r="T636" s="4">
        <v>100</v>
      </c>
      <c r="W636" s="15">
        <v>40961</v>
      </c>
      <c r="AA636" s="15">
        <v>40961</v>
      </c>
      <c r="AF636" s="4" t="s">
        <v>1565</v>
      </c>
    </row>
    <row r="637" spans="1:32" x14ac:dyDescent="0.25">
      <c r="A637" s="4" t="s">
        <v>84</v>
      </c>
      <c r="B637" s="4" t="s">
        <v>2913</v>
      </c>
      <c r="C637" s="4" t="s">
        <v>1865</v>
      </c>
      <c r="D637" s="4" t="s">
        <v>841</v>
      </c>
      <c r="E637" s="4" t="s">
        <v>2914</v>
      </c>
      <c r="F637" s="4" t="s">
        <v>89</v>
      </c>
      <c r="G637" s="4" t="s">
        <v>5</v>
      </c>
      <c r="H637" s="4" t="s">
        <v>1561</v>
      </c>
      <c r="I637" s="4" t="s">
        <v>2915</v>
      </c>
      <c r="J637" s="4" t="s">
        <v>489</v>
      </c>
      <c r="K637" s="4" t="s">
        <v>113</v>
      </c>
      <c r="L637" s="14" t="s">
        <v>490</v>
      </c>
      <c r="M637" s="14" t="s">
        <v>2916</v>
      </c>
      <c r="N637" s="14" t="str">
        <f t="shared" si="10"/>
        <v>61-11-7</v>
      </c>
      <c r="O637" s="4" t="s">
        <v>999</v>
      </c>
      <c r="P637" s="4" t="s">
        <v>2917</v>
      </c>
      <c r="Q637" s="4" t="s">
        <v>936</v>
      </c>
      <c r="R637" s="4">
        <v>0.876</v>
      </c>
      <c r="S637" s="4">
        <v>4</v>
      </c>
      <c r="T637" s="4">
        <v>250</v>
      </c>
      <c r="W637" s="15">
        <v>40954</v>
      </c>
      <c r="AA637" s="15">
        <v>40954</v>
      </c>
      <c r="AF637" s="4" t="s">
        <v>1565</v>
      </c>
    </row>
    <row r="638" spans="1:32" x14ac:dyDescent="0.25">
      <c r="A638" s="4" t="s">
        <v>84</v>
      </c>
      <c r="B638" s="4" t="s">
        <v>2918</v>
      </c>
      <c r="C638" s="4" t="s">
        <v>2918</v>
      </c>
      <c r="D638" s="4" t="s">
        <v>1488</v>
      </c>
      <c r="E638" s="4" t="s">
        <v>2919</v>
      </c>
      <c r="F638" s="4" t="s">
        <v>89</v>
      </c>
      <c r="G638" s="4" t="s">
        <v>5</v>
      </c>
      <c r="H638" s="4" t="s">
        <v>1561</v>
      </c>
      <c r="I638" s="4" t="s">
        <v>2920</v>
      </c>
      <c r="J638" s="4" t="s">
        <v>261</v>
      </c>
      <c r="K638" s="4" t="s">
        <v>113</v>
      </c>
      <c r="L638" s="14" t="s">
        <v>984</v>
      </c>
      <c r="M638" s="14" t="s">
        <v>2921</v>
      </c>
      <c r="N638" s="14" t="str">
        <f t="shared" si="10"/>
        <v>60-A-104B</v>
      </c>
      <c r="O638" s="4" t="s">
        <v>2922</v>
      </c>
      <c r="P638" s="4" t="s">
        <v>2923</v>
      </c>
      <c r="Q638" s="4" t="s">
        <v>993</v>
      </c>
      <c r="R638" s="4">
        <v>3.09</v>
      </c>
      <c r="S638" s="6">
        <v>1</v>
      </c>
      <c r="T638" s="4">
        <v>175</v>
      </c>
      <c r="U638" s="3"/>
      <c r="W638" s="15">
        <v>40946</v>
      </c>
      <c r="AA638" s="15">
        <v>40946</v>
      </c>
      <c r="AD638" s="3"/>
      <c r="AE638" s="3"/>
      <c r="AF638" s="4" t="s">
        <v>1565</v>
      </c>
    </row>
    <row r="639" spans="1:32" x14ac:dyDescent="0.25">
      <c r="A639" s="4" t="s">
        <v>84</v>
      </c>
      <c r="B639" s="4" t="s">
        <v>2924</v>
      </c>
      <c r="C639" s="4" t="s">
        <v>2924</v>
      </c>
      <c r="D639" s="4" t="s">
        <v>1474</v>
      </c>
      <c r="E639" s="4" t="s">
        <v>2925</v>
      </c>
      <c r="F639" s="4" t="s">
        <v>123</v>
      </c>
      <c r="G639" s="4" t="s">
        <v>5</v>
      </c>
      <c r="H639" s="4" t="s">
        <v>1461</v>
      </c>
      <c r="I639" s="4" t="s">
        <v>2926</v>
      </c>
      <c r="J639" s="4" t="s">
        <v>90</v>
      </c>
      <c r="K639" s="4" t="s">
        <v>104</v>
      </c>
      <c r="L639" s="14" t="s">
        <v>711</v>
      </c>
      <c r="M639" s="14" t="s">
        <v>1350</v>
      </c>
      <c r="N639" s="14" t="str">
        <f t="shared" si="10"/>
        <v>63-A-66</v>
      </c>
      <c r="O639" s="4" t="s">
        <v>2271</v>
      </c>
      <c r="P639" s="4" t="s">
        <v>1740</v>
      </c>
      <c r="Q639" s="4" t="s">
        <v>205</v>
      </c>
      <c r="R639" s="4">
        <v>148</v>
      </c>
      <c r="S639" s="4">
        <v>3</v>
      </c>
      <c r="T639" s="4">
        <v>175</v>
      </c>
      <c r="W639" s="15">
        <v>40932</v>
      </c>
      <c r="X639" s="13"/>
      <c r="Y639" s="13"/>
      <c r="AA639" s="15">
        <v>40932</v>
      </c>
      <c r="AF639" s="4" t="s">
        <v>1565</v>
      </c>
    </row>
    <row r="640" spans="1:32" x14ac:dyDescent="0.25">
      <c r="A640" s="4" t="s">
        <v>2173</v>
      </c>
      <c r="B640" s="4" t="s">
        <v>2927</v>
      </c>
      <c r="C640" s="4" t="s">
        <v>2927</v>
      </c>
      <c r="D640" s="4" t="s">
        <v>2928</v>
      </c>
      <c r="E640" s="4" t="s">
        <v>2929</v>
      </c>
      <c r="F640" s="4" t="s">
        <v>102</v>
      </c>
      <c r="G640" s="4" t="s">
        <v>5</v>
      </c>
      <c r="H640" s="4" t="s">
        <v>2406</v>
      </c>
      <c r="I640" s="4" t="s">
        <v>2930</v>
      </c>
      <c r="J640" s="4" t="s">
        <v>90</v>
      </c>
      <c r="K640" s="4" t="s">
        <v>104</v>
      </c>
      <c r="L640" s="14" t="s">
        <v>476</v>
      </c>
      <c r="M640" s="14" t="s">
        <v>2931</v>
      </c>
      <c r="N640" s="14" t="str">
        <f t="shared" si="10"/>
        <v>52-3-3I/3H</v>
      </c>
      <c r="O640" s="4" t="s">
        <v>2798</v>
      </c>
      <c r="P640" s="4" t="s">
        <v>1577</v>
      </c>
      <c r="Q640" s="4" t="s">
        <v>4</v>
      </c>
      <c r="R640" s="4">
        <v>9</v>
      </c>
      <c r="S640" s="3"/>
      <c r="T640" s="4">
        <v>300</v>
      </c>
      <c r="W640" s="15">
        <v>40847</v>
      </c>
      <c r="X640" s="16">
        <v>40891</v>
      </c>
      <c r="Y640" s="16">
        <v>40931</v>
      </c>
      <c r="AA640" s="15">
        <v>40931</v>
      </c>
      <c r="AF640" s="4" t="s">
        <v>1565</v>
      </c>
    </row>
    <row r="641" spans="1:32" x14ac:dyDescent="0.25">
      <c r="A641" s="4" t="s">
        <v>84</v>
      </c>
      <c r="B641" s="4" t="s">
        <v>2932</v>
      </c>
      <c r="C641" s="4" t="s">
        <v>2932</v>
      </c>
      <c r="D641" s="4" t="s">
        <v>1307</v>
      </c>
      <c r="E641" s="4" t="s">
        <v>2933</v>
      </c>
      <c r="F641" s="4" t="s">
        <v>220</v>
      </c>
      <c r="G641" s="4" t="s">
        <v>5</v>
      </c>
      <c r="H641" s="4" t="s">
        <v>758</v>
      </c>
      <c r="I641" s="4" t="s">
        <v>2934</v>
      </c>
      <c r="J641" s="4" t="s">
        <v>90</v>
      </c>
      <c r="K641" s="4" t="s">
        <v>160</v>
      </c>
      <c r="L641" s="14" t="s">
        <v>355</v>
      </c>
      <c r="M641" s="14" t="s">
        <v>1126</v>
      </c>
      <c r="N641" s="14" t="str">
        <f t="shared" si="10"/>
        <v>26-1-1</v>
      </c>
      <c r="O641" s="4" t="s">
        <v>2371</v>
      </c>
      <c r="P641" s="4" t="s">
        <v>2372</v>
      </c>
      <c r="Q641" s="4" t="s">
        <v>993</v>
      </c>
      <c r="R641" s="4">
        <v>24</v>
      </c>
      <c r="S641" s="4">
        <v>1</v>
      </c>
      <c r="T641" s="4">
        <v>175</v>
      </c>
      <c r="W641" s="15">
        <v>40920</v>
      </c>
      <c r="AA641" s="15">
        <v>40920</v>
      </c>
      <c r="AF641" s="4" t="s">
        <v>1565</v>
      </c>
    </row>
    <row r="642" spans="1:32" x14ac:dyDescent="0.25">
      <c r="A642" s="4" t="s">
        <v>84</v>
      </c>
      <c r="B642" s="4" t="s">
        <v>830</v>
      </c>
      <c r="C642" s="4" t="s">
        <v>830</v>
      </c>
      <c r="D642" s="4" t="s">
        <v>2052</v>
      </c>
      <c r="E642" s="4" t="s">
        <v>2935</v>
      </c>
      <c r="F642" s="4" t="s">
        <v>141</v>
      </c>
      <c r="G642" s="4" t="s">
        <v>5</v>
      </c>
      <c r="H642" s="4" t="s">
        <v>1574</v>
      </c>
      <c r="I642" s="4" t="s">
        <v>2936</v>
      </c>
      <c r="J642" s="4" t="s">
        <v>90</v>
      </c>
      <c r="K642" s="4" t="s">
        <v>124</v>
      </c>
      <c r="L642" s="14" t="s">
        <v>687</v>
      </c>
      <c r="M642" s="14" t="s">
        <v>2937</v>
      </c>
      <c r="N642" s="14" t="str">
        <f t="shared" si="10"/>
        <v>106-33-D2</v>
      </c>
      <c r="O642" s="4" t="s">
        <v>1520</v>
      </c>
      <c r="P642" s="4" t="s">
        <v>1589</v>
      </c>
      <c r="Q642" s="4" t="s">
        <v>205</v>
      </c>
      <c r="R642" s="4">
        <v>6.08</v>
      </c>
      <c r="S642" s="4">
        <v>1</v>
      </c>
      <c r="T642" s="4">
        <v>100</v>
      </c>
      <c r="W642" s="15">
        <v>40913</v>
      </c>
      <c r="AA642" s="15">
        <v>40914</v>
      </c>
      <c r="AF642" s="4" t="s">
        <v>1565</v>
      </c>
    </row>
    <row r="643" spans="1:32" x14ac:dyDescent="0.25">
      <c r="A643" s="4" t="s">
        <v>84</v>
      </c>
      <c r="B643" s="4" t="s">
        <v>2938</v>
      </c>
      <c r="C643" s="4" t="s">
        <v>2938</v>
      </c>
      <c r="D643" s="4" t="s">
        <v>540</v>
      </c>
      <c r="E643" s="4" t="s">
        <v>2939</v>
      </c>
      <c r="F643" s="4" t="s">
        <v>213</v>
      </c>
      <c r="G643" s="4" t="s">
        <v>5</v>
      </c>
      <c r="H643" s="4" t="s">
        <v>1596</v>
      </c>
      <c r="I643" s="4" t="s">
        <v>2940</v>
      </c>
      <c r="J643" s="4" t="s">
        <v>90</v>
      </c>
      <c r="K643" s="4" t="s">
        <v>104</v>
      </c>
      <c r="L643" s="14" t="s">
        <v>423</v>
      </c>
      <c r="M643" s="14" t="s">
        <v>1109</v>
      </c>
      <c r="N643" s="14" t="str">
        <f t="shared" ref="N643:N706" si="11">L643&amp;"-"&amp;M643</f>
        <v>39-A-75</v>
      </c>
      <c r="O643" s="4" t="s">
        <v>213</v>
      </c>
      <c r="P643" s="4" t="s">
        <v>1589</v>
      </c>
      <c r="Q643" s="4" t="s">
        <v>205</v>
      </c>
      <c r="R643" s="4">
        <v>5.59</v>
      </c>
      <c r="S643" s="4">
        <v>1</v>
      </c>
      <c r="T643" s="4">
        <v>100</v>
      </c>
      <c r="W643" s="15">
        <v>40912</v>
      </c>
      <c r="AA643" s="15">
        <v>40912</v>
      </c>
      <c r="AF643" s="4" t="s">
        <v>1565</v>
      </c>
    </row>
    <row r="644" spans="1:32" x14ac:dyDescent="0.25">
      <c r="A644" s="4" t="s">
        <v>84</v>
      </c>
      <c r="B644" s="4" t="s">
        <v>2545</v>
      </c>
      <c r="C644" s="4" t="s">
        <v>2545</v>
      </c>
      <c r="D644" s="4" t="s">
        <v>2868</v>
      </c>
      <c r="E644" s="4" t="s">
        <v>2869</v>
      </c>
      <c r="F644" s="4" t="s">
        <v>89</v>
      </c>
      <c r="G644" s="4" t="s">
        <v>5</v>
      </c>
      <c r="H644" s="4" t="s">
        <v>1561</v>
      </c>
      <c r="I644" s="4" t="s">
        <v>1565</v>
      </c>
      <c r="J644" s="4" t="s">
        <v>90</v>
      </c>
      <c r="K644" s="4" t="s">
        <v>91</v>
      </c>
      <c r="L644" s="14" t="s">
        <v>949</v>
      </c>
      <c r="M644" s="14" t="s">
        <v>1202</v>
      </c>
      <c r="N644" s="14" t="str">
        <f t="shared" si="11"/>
        <v>88-1-1B</v>
      </c>
      <c r="O644" s="4" t="s">
        <v>2226</v>
      </c>
      <c r="P644" s="4" t="s">
        <v>2871</v>
      </c>
      <c r="Q644" s="4" t="s">
        <v>993</v>
      </c>
      <c r="R644" s="4">
        <v>3.22</v>
      </c>
      <c r="S644" s="6">
        <v>1</v>
      </c>
      <c r="T644" s="4">
        <v>175</v>
      </c>
      <c r="W644" s="15">
        <v>40892</v>
      </c>
      <c r="X644" s="13"/>
      <c r="Y644" s="13"/>
      <c r="AA644" s="15">
        <v>40892</v>
      </c>
      <c r="AF644" s="4" t="s">
        <v>1565</v>
      </c>
    </row>
    <row r="645" spans="1:32" x14ac:dyDescent="0.25">
      <c r="A645" s="4" t="s">
        <v>84</v>
      </c>
      <c r="B645" s="4" t="s">
        <v>1823</v>
      </c>
      <c r="C645" s="4" t="s">
        <v>1823</v>
      </c>
      <c r="D645" s="4" t="s">
        <v>1163</v>
      </c>
      <c r="E645" s="4" t="s">
        <v>2941</v>
      </c>
      <c r="F645" s="4" t="s">
        <v>220</v>
      </c>
      <c r="G645" s="4" t="s">
        <v>5</v>
      </c>
      <c r="H645" s="4" t="s">
        <v>758</v>
      </c>
      <c r="I645" s="4" t="s">
        <v>2942</v>
      </c>
      <c r="J645" s="4" t="s">
        <v>90</v>
      </c>
      <c r="K645" s="4" t="s">
        <v>104</v>
      </c>
      <c r="L645" s="14" t="s">
        <v>105</v>
      </c>
      <c r="M645" s="14" t="s">
        <v>2943</v>
      </c>
      <c r="N645" s="14" t="str">
        <f t="shared" si="11"/>
        <v>40-2-1G2</v>
      </c>
      <c r="O645" s="4" t="s">
        <v>1704</v>
      </c>
      <c r="P645" s="4" t="s">
        <v>1740</v>
      </c>
      <c r="Q645" s="4" t="s">
        <v>993</v>
      </c>
      <c r="R645" s="4">
        <v>5.5</v>
      </c>
      <c r="S645" s="4">
        <v>1</v>
      </c>
      <c r="T645" s="4">
        <v>175</v>
      </c>
      <c r="W645" s="15">
        <v>40889</v>
      </c>
      <c r="AA645" s="15">
        <v>40889</v>
      </c>
      <c r="AF645" s="4" t="s">
        <v>1565</v>
      </c>
    </row>
    <row r="646" spans="1:32" x14ac:dyDescent="0.25">
      <c r="A646" s="4" t="s">
        <v>663</v>
      </c>
      <c r="B646" s="4" t="s">
        <v>2944</v>
      </c>
      <c r="C646" s="4" t="s">
        <v>148</v>
      </c>
      <c r="D646" s="4" t="s">
        <v>149</v>
      </c>
      <c r="E646" s="4" t="s">
        <v>2945</v>
      </c>
      <c r="F646" s="4" t="s">
        <v>89</v>
      </c>
      <c r="G646" s="4" t="s">
        <v>5</v>
      </c>
      <c r="H646" s="4" t="s">
        <v>1561</v>
      </c>
      <c r="I646" s="4" t="s">
        <v>2946</v>
      </c>
      <c r="J646" s="4" t="s">
        <v>669</v>
      </c>
      <c r="K646" s="4" t="s">
        <v>91</v>
      </c>
      <c r="L646" s="14" t="s">
        <v>310</v>
      </c>
      <c r="M646" s="14" t="s">
        <v>2947</v>
      </c>
      <c r="N646" s="14" t="str">
        <f t="shared" si="11"/>
        <v>74-14-1/2</v>
      </c>
      <c r="O646" s="4" t="s">
        <v>89</v>
      </c>
      <c r="P646" s="4" t="s">
        <v>984</v>
      </c>
      <c r="Q646" s="4" t="s">
        <v>3</v>
      </c>
      <c r="R646" s="4">
        <v>3</v>
      </c>
      <c r="S646" s="3"/>
      <c r="T646" s="4">
        <v>330</v>
      </c>
      <c r="W646" s="15">
        <v>40833</v>
      </c>
      <c r="X646" s="16">
        <v>40856</v>
      </c>
      <c r="Y646" s="16">
        <v>40875</v>
      </c>
      <c r="AA646" s="15">
        <v>40875</v>
      </c>
      <c r="AF646" s="4" t="s">
        <v>2948</v>
      </c>
    </row>
    <row r="647" spans="1:32" x14ac:dyDescent="0.25">
      <c r="A647" s="4" t="s">
        <v>763</v>
      </c>
      <c r="B647" s="4" t="s">
        <v>2949</v>
      </c>
      <c r="C647" s="4" t="s">
        <v>2949</v>
      </c>
      <c r="D647" s="4" t="s">
        <v>2950</v>
      </c>
      <c r="E647" s="4" t="s">
        <v>2951</v>
      </c>
      <c r="F647" s="4" t="s">
        <v>89</v>
      </c>
      <c r="G647" s="4" t="s">
        <v>5</v>
      </c>
      <c r="H647" s="4" t="s">
        <v>1561</v>
      </c>
      <c r="I647" s="4" t="s">
        <v>2952</v>
      </c>
      <c r="J647" s="4" t="s">
        <v>261</v>
      </c>
      <c r="K647" s="4" t="s">
        <v>160</v>
      </c>
      <c r="L647" s="14" t="s">
        <v>245</v>
      </c>
      <c r="M647" s="14" t="s">
        <v>2953</v>
      </c>
      <c r="N647" s="14" t="str">
        <f t="shared" si="11"/>
        <v>62-28-1</v>
      </c>
      <c r="O647" s="4" t="s">
        <v>2295</v>
      </c>
      <c r="P647" s="4" t="s">
        <v>1614</v>
      </c>
      <c r="Q647" s="4" t="s">
        <v>5</v>
      </c>
      <c r="R647" s="4">
        <v>0.6</v>
      </c>
      <c r="S647" s="3"/>
      <c r="T647" s="4">
        <v>200</v>
      </c>
      <c r="W647" s="15">
        <v>40816</v>
      </c>
      <c r="X647" s="16">
        <v>40828</v>
      </c>
      <c r="Z647" s="16">
        <v>40835</v>
      </c>
      <c r="AA647" s="15">
        <v>40835</v>
      </c>
      <c r="AF647" s="4" t="s">
        <v>2954</v>
      </c>
    </row>
    <row r="648" spans="1:32" x14ac:dyDescent="0.25">
      <c r="A648" s="4" t="s">
        <v>84</v>
      </c>
      <c r="B648" s="4" t="s">
        <v>2955</v>
      </c>
      <c r="C648" s="4" t="s">
        <v>2955</v>
      </c>
      <c r="D648" s="4" t="s">
        <v>1459</v>
      </c>
      <c r="E648" s="4" t="s">
        <v>2956</v>
      </c>
      <c r="F648" s="4" t="s">
        <v>319</v>
      </c>
      <c r="G648" s="4" t="s">
        <v>5</v>
      </c>
      <c r="H648" s="4" t="s">
        <v>1718</v>
      </c>
      <c r="I648" s="4" t="s">
        <v>2957</v>
      </c>
      <c r="J648" s="4" t="s">
        <v>90</v>
      </c>
      <c r="K648" s="4" t="s">
        <v>160</v>
      </c>
      <c r="L648" s="14" t="s">
        <v>320</v>
      </c>
      <c r="M648" s="14" t="s">
        <v>2526</v>
      </c>
      <c r="N648" s="14" t="str">
        <f t="shared" si="11"/>
        <v>36-A-99</v>
      </c>
      <c r="O648" s="4" t="s">
        <v>2958</v>
      </c>
      <c r="P648" s="4" t="s">
        <v>1954</v>
      </c>
      <c r="Q648" s="4" t="s">
        <v>205</v>
      </c>
      <c r="R648" s="4">
        <v>2.23</v>
      </c>
      <c r="S648" s="6">
        <v>1</v>
      </c>
      <c r="T648" s="4">
        <v>100</v>
      </c>
      <c r="W648" s="15">
        <v>40798</v>
      </c>
      <c r="X648" s="13"/>
      <c r="Y648" s="13"/>
      <c r="AA648" s="16">
        <v>40798</v>
      </c>
      <c r="AB648" s="13"/>
      <c r="AF648" s="4" t="s">
        <v>1565</v>
      </c>
    </row>
    <row r="649" spans="1:32" x14ac:dyDescent="0.25">
      <c r="A649" s="4" t="s">
        <v>663</v>
      </c>
      <c r="B649" s="4" t="s">
        <v>2959</v>
      </c>
      <c r="C649" s="4" t="s">
        <v>2960</v>
      </c>
      <c r="D649" s="4" t="s">
        <v>2961</v>
      </c>
      <c r="E649" s="4" t="s">
        <v>2962</v>
      </c>
      <c r="F649" s="4" t="s">
        <v>141</v>
      </c>
      <c r="G649" s="4" t="s">
        <v>5</v>
      </c>
      <c r="H649" s="4" t="s">
        <v>1574</v>
      </c>
      <c r="I649" s="4" t="s">
        <v>2963</v>
      </c>
      <c r="J649" s="4" t="s">
        <v>151</v>
      </c>
      <c r="K649" s="4" t="s">
        <v>124</v>
      </c>
      <c r="L649" s="14" t="s">
        <v>2325</v>
      </c>
      <c r="M649" s="14" t="s">
        <v>2964</v>
      </c>
      <c r="N649" s="14" t="str">
        <f t="shared" si="11"/>
        <v>108A3-1-63-1</v>
      </c>
      <c r="O649" s="4" t="s">
        <v>1508</v>
      </c>
      <c r="P649" s="4" t="s">
        <v>1633</v>
      </c>
      <c r="Q649" s="4" t="s">
        <v>4</v>
      </c>
      <c r="R649" s="4">
        <v>1</v>
      </c>
      <c r="S649" s="3"/>
      <c r="T649" s="4">
        <v>300</v>
      </c>
      <c r="W649" s="15">
        <v>40745</v>
      </c>
      <c r="X649" s="15">
        <v>40765</v>
      </c>
      <c r="Y649" s="15">
        <v>40777</v>
      </c>
      <c r="AA649" s="15">
        <v>40777</v>
      </c>
      <c r="AF649" s="4" t="s">
        <v>2965</v>
      </c>
    </row>
    <row r="650" spans="1:32" x14ac:dyDescent="0.25">
      <c r="A650" s="4" t="s">
        <v>1190</v>
      </c>
      <c r="B650" s="4" t="s">
        <v>2966</v>
      </c>
      <c r="C650" s="4" t="s">
        <v>1565</v>
      </c>
      <c r="D650" s="4" t="s">
        <v>1565</v>
      </c>
      <c r="E650" s="4" t="s">
        <v>2902</v>
      </c>
      <c r="F650" s="4" t="s">
        <v>89</v>
      </c>
      <c r="G650" s="4" t="s">
        <v>5</v>
      </c>
      <c r="H650" s="4" t="s">
        <v>1561</v>
      </c>
      <c r="I650" s="4" t="s">
        <v>1711</v>
      </c>
      <c r="J650" s="4" t="s">
        <v>236</v>
      </c>
      <c r="K650" s="4" t="s">
        <v>113</v>
      </c>
      <c r="L650" s="14" t="s">
        <v>490</v>
      </c>
      <c r="M650" s="14" t="s">
        <v>1788</v>
      </c>
      <c r="N650" s="14" t="str">
        <f t="shared" si="11"/>
        <v>61-A-46</v>
      </c>
      <c r="O650" s="4" t="s">
        <v>2967</v>
      </c>
      <c r="P650" s="4" t="s">
        <v>984</v>
      </c>
      <c r="Q650" s="4" t="s">
        <v>4</v>
      </c>
      <c r="R650" s="4">
        <v>80</v>
      </c>
      <c r="S650" s="3"/>
      <c r="T650" s="4">
        <v>300</v>
      </c>
      <c r="W650" s="15">
        <v>40745</v>
      </c>
      <c r="X650" s="16">
        <v>40765</v>
      </c>
      <c r="Y650" s="16">
        <v>40777</v>
      </c>
      <c r="AA650" s="15">
        <v>40777</v>
      </c>
      <c r="AF650" s="4" t="s">
        <v>2968</v>
      </c>
    </row>
    <row r="651" spans="1:32" x14ac:dyDescent="0.25">
      <c r="A651" s="4" t="s">
        <v>534</v>
      </c>
      <c r="B651" s="4" t="s">
        <v>535</v>
      </c>
      <c r="C651" s="4" t="s">
        <v>1710</v>
      </c>
      <c r="D651" s="4" t="s">
        <v>1565</v>
      </c>
      <c r="E651" s="4" t="s">
        <v>2902</v>
      </c>
      <c r="F651" s="4" t="s">
        <v>89</v>
      </c>
      <c r="G651" s="4" t="s">
        <v>5</v>
      </c>
      <c r="H651" s="4" t="s">
        <v>1561</v>
      </c>
      <c r="I651" s="4" t="s">
        <v>1711</v>
      </c>
      <c r="J651" s="4" t="s">
        <v>1713</v>
      </c>
      <c r="K651" s="4" t="s">
        <v>1713</v>
      </c>
      <c r="L651" s="14" t="s">
        <v>1565</v>
      </c>
      <c r="M651" s="14" t="s">
        <v>1565</v>
      </c>
      <c r="N651" s="14" t="str">
        <f t="shared" si="11"/>
        <v>-</v>
      </c>
      <c r="O651" s="4" t="s">
        <v>2969</v>
      </c>
      <c r="P651" s="4" t="s">
        <v>1565</v>
      </c>
      <c r="Q651" s="4" t="s">
        <v>6</v>
      </c>
      <c r="R651" s="3"/>
      <c r="S651" s="3"/>
      <c r="T651" s="4">
        <v>0</v>
      </c>
      <c r="W651" s="15">
        <v>40737</v>
      </c>
      <c r="X651" s="16">
        <v>40765</v>
      </c>
      <c r="Y651" s="16">
        <v>40777</v>
      </c>
      <c r="AA651" s="15">
        <v>40777</v>
      </c>
      <c r="AF651" s="4" t="s">
        <v>2970</v>
      </c>
    </row>
    <row r="652" spans="1:32" x14ac:dyDescent="0.25">
      <c r="A652" s="4" t="s">
        <v>84</v>
      </c>
      <c r="B652" s="4" t="s">
        <v>598</v>
      </c>
      <c r="C652" s="4" t="s">
        <v>598</v>
      </c>
      <c r="D652" s="4" t="s">
        <v>1823</v>
      </c>
      <c r="E652" s="4" t="s">
        <v>2971</v>
      </c>
      <c r="F652" s="4" t="s">
        <v>2972</v>
      </c>
      <c r="G652" s="4" t="s">
        <v>5</v>
      </c>
      <c r="H652" s="4" t="s">
        <v>1565</v>
      </c>
      <c r="I652" s="4" t="s">
        <v>2973</v>
      </c>
      <c r="J652" s="4" t="s">
        <v>90</v>
      </c>
      <c r="K652" s="4" t="s">
        <v>91</v>
      </c>
      <c r="L652" s="14" t="s">
        <v>687</v>
      </c>
      <c r="M652" s="14" t="s">
        <v>1126</v>
      </c>
      <c r="N652" s="14" t="str">
        <f t="shared" si="11"/>
        <v>106-1-1</v>
      </c>
      <c r="O652" s="4" t="s">
        <v>2974</v>
      </c>
      <c r="P652" s="4" t="s">
        <v>2975</v>
      </c>
      <c r="Q652" s="4" t="s">
        <v>993</v>
      </c>
      <c r="R652" s="4">
        <v>2</v>
      </c>
      <c r="S652" s="4">
        <v>1</v>
      </c>
      <c r="T652" s="4">
        <v>175</v>
      </c>
      <c r="W652" s="15">
        <v>40772</v>
      </c>
      <c r="AA652" s="15">
        <v>40772</v>
      </c>
      <c r="AF652" s="4" t="s">
        <v>1565</v>
      </c>
    </row>
    <row r="653" spans="1:32" x14ac:dyDescent="0.25">
      <c r="A653" s="4" t="s">
        <v>534</v>
      </c>
      <c r="B653" s="4" t="s">
        <v>535</v>
      </c>
      <c r="C653" s="4" t="s">
        <v>1710</v>
      </c>
      <c r="D653" s="4" t="s">
        <v>1565</v>
      </c>
      <c r="E653" s="4" t="s">
        <v>2902</v>
      </c>
      <c r="F653" s="4" t="s">
        <v>89</v>
      </c>
      <c r="G653" s="4" t="s">
        <v>5</v>
      </c>
      <c r="H653" s="4" t="s">
        <v>1561</v>
      </c>
      <c r="I653" s="4" t="s">
        <v>1711</v>
      </c>
      <c r="J653" s="4" t="s">
        <v>2570</v>
      </c>
      <c r="K653" s="4" t="s">
        <v>1713</v>
      </c>
      <c r="L653" s="14" t="s">
        <v>1565</v>
      </c>
      <c r="M653" s="14" t="s">
        <v>1565</v>
      </c>
      <c r="N653" s="14" t="str">
        <f t="shared" si="11"/>
        <v>-</v>
      </c>
      <c r="O653" s="4" t="s">
        <v>1749</v>
      </c>
      <c r="P653" s="4" t="s">
        <v>1565</v>
      </c>
      <c r="Q653" s="4" t="s">
        <v>6</v>
      </c>
      <c r="R653" s="3"/>
      <c r="S653" s="3"/>
      <c r="T653" s="4">
        <v>0</v>
      </c>
      <c r="W653" s="15">
        <v>40674</v>
      </c>
      <c r="X653" s="16">
        <v>40702</v>
      </c>
      <c r="Y653" s="16">
        <v>40749</v>
      </c>
      <c r="AA653" s="15">
        <v>40749</v>
      </c>
      <c r="AF653" s="4" t="s">
        <v>2976</v>
      </c>
    </row>
    <row r="654" spans="1:32" x14ac:dyDescent="0.25">
      <c r="A654" s="4" t="s">
        <v>84</v>
      </c>
      <c r="B654" s="4" t="s">
        <v>2977</v>
      </c>
      <c r="C654" s="4" t="s">
        <v>2977</v>
      </c>
      <c r="D654" s="4" t="s">
        <v>2978</v>
      </c>
      <c r="E654" s="4" t="s">
        <v>2979</v>
      </c>
      <c r="F654" s="4" t="s">
        <v>89</v>
      </c>
      <c r="G654" s="4" t="s">
        <v>5</v>
      </c>
      <c r="H654" s="4" t="s">
        <v>1561</v>
      </c>
      <c r="I654" s="4" t="s">
        <v>2980</v>
      </c>
      <c r="J654" s="4" t="s">
        <v>90</v>
      </c>
      <c r="K654" s="4" t="s">
        <v>91</v>
      </c>
      <c r="L654" s="14" t="s">
        <v>1410</v>
      </c>
      <c r="M654" s="14" t="s">
        <v>1982</v>
      </c>
      <c r="N654" s="14" t="str">
        <f t="shared" si="11"/>
        <v>70-A-52</v>
      </c>
      <c r="O654" s="4" t="s">
        <v>1412</v>
      </c>
      <c r="P654" s="4" t="s">
        <v>1724</v>
      </c>
      <c r="Q654" s="4" t="s">
        <v>993</v>
      </c>
      <c r="R654" s="4">
        <v>10.93</v>
      </c>
      <c r="S654" s="6">
        <v>1</v>
      </c>
      <c r="T654" s="4">
        <v>175</v>
      </c>
      <c r="W654" s="15">
        <v>40735</v>
      </c>
      <c r="AA654" s="15">
        <v>40735</v>
      </c>
      <c r="AD654" s="3"/>
      <c r="AF654" s="4" t="s">
        <v>1565</v>
      </c>
    </row>
    <row r="655" spans="1:32" x14ac:dyDescent="0.25">
      <c r="A655" s="4" t="s">
        <v>84</v>
      </c>
      <c r="B655" s="4" t="s">
        <v>2981</v>
      </c>
      <c r="C655" s="4" t="s">
        <v>2981</v>
      </c>
      <c r="D655" s="4" t="s">
        <v>454</v>
      </c>
      <c r="E655" s="4" t="s">
        <v>2982</v>
      </c>
      <c r="F655" s="4" t="s">
        <v>701</v>
      </c>
      <c r="G655" s="4" t="s">
        <v>5</v>
      </c>
      <c r="H655" s="4" t="s">
        <v>1609</v>
      </c>
      <c r="I655" s="4" t="s">
        <v>2983</v>
      </c>
      <c r="J655" s="4" t="s">
        <v>90</v>
      </c>
      <c r="K655" s="4" t="s">
        <v>91</v>
      </c>
      <c r="L655" s="14" t="s">
        <v>601</v>
      </c>
      <c r="M655" s="14" t="s">
        <v>1719</v>
      </c>
      <c r="N655" s="14" t="str">
        <f t="shared" si="11"/>
        <v>105-A-2B</v>
      </c>
      <c r="O655" s="4" t="s">
        <v>2163</v>
      </c>
      <c r="P655" s="4" t="s">
        <v>2164</v>
      </c>
      <c r="Q655" s="4" t="s">
        <v>205</v>
      </c>
      <c r="R655" s="4">
        <v>8.5299999999999994</v>
      </c>
      <c r="S655" s="6">
        <v>2</v>
      </c>
      <c r="T655" s="4">
        <v>125</v>
      </c>
      <c r="U655" s="3"/>
      <c r="W655" s="15">
        <v>40730</v>
      </c>
      <c r="AA655" s="15">
        <v>40730</v>
      </c>
      <c r="AD655" s="3"/>
      <c r="AE655" s="3"/>
      <c r="AF655" s="4" t="s">
        <v>1565</v>
      </c>
    </row>
    <row r="656" spans="1:32" x14ac:dyDescent="0.25">
      <c r="A656" s="4" t="s">
        <v>763</v>
      </c>
      <c r="B656" s="4" t="s">
        <v>535</v>
      </c>
      <c r="C656" s="4" t="s">
        <v>1710</v>
      </c>
      <c r="D656" s="4" t="s">
        <v>1565</v>
      </c>
      <c r="E656" s="4" t="s">
        <v>2902</v>
      </c>
      <c r="F656" s="4" t="s">
        <v>89</v>
      </c>
      <c r="G656" s="4" t="s">
        <v>5</v>
      </c>
      <c r="H656" s="4" t="s">
        <v>1561</v>
      </c>
      <c r="I656" s="4" t="s">
        <v>1711</v>
      </c>
      <c r="J656" s="4" t="s">
        <v>669</v>
      </c>
      <c r="K656" s="4" t="s">
        <v>113</v>
      </c>
      <c r="L656" s="14" t="s">
        <v>490</v>
      </c>
      <c r="M656" s="14" t="s">
        <v>2984</v>
      </c>
      <c r="N656" s="14" t="str">
        <f t="shared" si="11"/>
        <v>61-9-A1</v>
      </c>
      <c r="O656" s="4" t="s">
        <v>2985</v>
      </c>
      <c r="P656" s="4" t="s">
        <v>2917</v>
      </c>
      <c r="Q656" s="4" t="s">
        <v>1341</v>
      </c>
      <c r="R656" s="4">
        <v>3</v>
      </c>
      <c r="S656" s="3"/>
      <c r="T656" s="4">
        <v>0</v>
      </c>
      <c r="W656" s="15">
        <v>40658</v>
      </c>
      <c r="X656" s="16">
        <v>40702</v>
      </c>
      <c r="Y656" s="16">
        <v>40721</v>
      </c>
      <c r="AA656" s="15">
        <v>40721</v>
      </c>
      <c r="AF656" s="4" t="s">
        <v>2986</v>
      </c>
    </row>
    <row r="657" spans="1:32" x14ac:dyDescent="0.25">
      <c r="A657" s="4" t="s">
        <v>84</v>
      </c>
      <c r="B657" s="4" t="s">
        <v>120</v>
      </c>
      <c r="C657" s="4" t="s">
        <v>120</v>
      </c>
      <c r="D657" s="4" t="s">
        <v>251</v>
      </c>
      <c r="E657" s="4" t="s">
        <v>2987</v>
      </c>
      <c r="F657" s="4" t="s">
        <v>89</v>
      </c>
      <c r="G657" s="4" t="s">
        <v>5</v>
      </c>
      <c r="H657" s="4" t="s">
        <v>1561</v>
      </c>
      <c r="I657" s="4" t="s">
        <v>2988</v>
      </c>
      <c r="J657" s="4" t="s">
        <v>90</v>
      </c>
      <c r="K657" s="4" t="s">
        <v>91</v>
      </c>
      <c r="L657" s="14" t="s">
        <v>513</v>
      </c>
      <c r="M657" s="14" t="s">
        <v>1632</v>
      </c>
      <c r="N657" s="14" t="str">
        <f t="shared" si="11"/>
        <v>103-4-1</v>
      </c>
      <c r="O657" s="4" t="s">
        <v>971</v>
      </c>
      <c r="P657" s="4" t="s">
        <v>2206</v>
      </c>
      <c r="Q657" s="4" t="s">
        <v>205</v>
      </c>
      <c r="R657" s="4">
        <v>61.81</v>
      </c>
      <c r="S657" s="6">
        <v>1</v>
      </c>
      <c r="T657" s="4">
        <v>100</v>
      </c>
      <c r="W657" s="15">
        <v>40702</v>
      </c>
      <c r="Z657" s="13"/>
      <c r="AA657" s="15">
        <v>40702</v>
      </c>
      <c r="AF657" s="4" t="s">
        <v>1565</v>
      </c>
    </row>
    <row r="658" spans="1:32" x14ac:dyDescent="0.25">
      <c r="A658" s="4" t="s">
        <v>84</v>
      </c>
      <c r="B658" s="4" t="s">
        <v>830</v>
      </c>
      <c r="C658" s="4" t="s">
        <v>830</v>
      </c>
      <c r="D658" s="4" t="s">
        <v>2052</v>
      </c>
      <c r="E658" s="4" t="s">
        <v>2989</v>
      </c>
      <c r="F658" s="4" t="s">
        <v>141</v>
      </c>
      <c r="G658" s="4" t="s">
        <v>5</v>
      </c>
      <c r="H658" s="4" t="s">
        <v>1574</v>
      </c>
      <c r="I658" s="4" t="s">
        <v>2936</v>
      </c>
      <c r="J658" s="4" t="s">
        <v>90</v>
      </c>
      <c r="K658" s="4" t="s">
        <v>124</v>
      </c>
      <c r="L658" s="14" t="s">
        <v>687</v>
      </c>
      <c r="M658" s="14" t="s">
        <v>2937</v>
      </c>
      <c r="N658" s="14" t="str">
        <f t="shared" si="11"/>
        <v>106-33-D2</v>
      </c>
      <c r="O658" s="4" t="s">
        <v>1520</v>
      </c>
      <c r="P658" s="4" t="s">
        <v>1589</v>
      </c>
      <c r="Q658" s="4" t="s">
        <v>205</v>
      </c>
      <c r="R658" s="4">
        <v>6.08</v>
      </c>
      <c r="S658" s="6">
        <v>1</v>
      </c>
      <c r="T658" s="4">
        <v>100</v>
      </c>
      <c r="W658" s="15">
        <v>40686</v>
      </c>
      <c r="X658" s="13"/>
      <c r="Y658" s="13"/>
      <c r="AA658" s="15">
        <v>40686</v>
      </c>
      <c r="AF658" s="4" t="s">
        <v>1565</v>
      </c>
    </row>
    <row r="659" spans="1:32" x14ac:dyDescent="0.25">
      <c r="A659" s="4" t="s">
        <v>84</v>
      </c>
      <c r="B659" s="4" t="s">
        <v>2990</v>
      </c>
      <c r="C659" s="4" t="s">
        <v>2990</v>
      </c>
      <c r="D659" s="4" t="s">
        <v>167</v>
      </c>
      <c r="E659" s="4" t="s">
        <v>2991</v>
      </c>
      <c r="F659" s="4" t="s">
        <v>141</v>
      </c>
      <c r="G659" s="4" t="s">
        <v>5</v>
      </c>
      <c r="H659" s="4" t="s">
        <v>1574</v>
      </c>
      <c r="I659" s="4" t="s">
        <v>2992</v>
      </c>
      <c r="J659" s="4" t="s">
        <v>90</v>
      </c>
      <c r="K659" s="4" t="s">
        <v>91</v>
      </c>
      <c r="L659" s="14" t="s">
        <v>590</v>
      </c>
      <c r="M659" s="14" t="s">
        <v>1109</v>
      </c>
      <c r="N659" s="14" t="str">
        <f t="shared" si="11"/>
        <v>87-A-75</v>
      </c>
      <c r="O659" s="4" t="s">
        <v>2993</v>
      </c>
      <c r="P659" s="4" t="s">
        <v>1589</v>
      </c>
      <c r="Q659" s="4" t="s">
        <v>205</v>
      </c>
      <c r="R659" s="4">
        <v>17.71</v>
      </c>
      <c r="S659" s="6">
        <v>1</v>
      </c>
      <c r="T659" s="4">
        <v>100</v>
      </c>
      <c r="W659" s="15">
        <v>40681</v>
      </c>
      <c r="X659" s="13"/>
      <c r="Y659" s="13"/>
      <c r="AA659" s="16">
        <v>40681</v>
      </c>
      <c r="AB659" s="13"/>
      <c r="AF659" s="4" t="s">
        <v>1565</v>
      </c>
    </row>
    <row r="660" spans="1:32" x14ac:dyDescent="0.25">
      <c r="A660" s="4" t="s">
        <v>84</v>
      </c>
      <c r="B660" s="4" t="s">
        <v>1635</v>
      </c>
      <c r="C660" s="4" t="s">
        <v>1635</v>
      </c>
      <c r="D660" s="4" t="s">
        <v>2994</v>
      </c>
      <c r="E660" s="4" t="s">
        <v>2995</v>
      </c>
      <c r="F660" s="4" t="s">
        <v>89</v>
      </c>
      <c r="G660" s="4" t="s">
        <v>5</v>
      </c>
      <c r="H660" s="4" t="s">
        <v>1561</v>
      </c>
      <c r="I660" s="4" t="s">
        <v>2996</v>
      </c>
      <c r="J660" s="4" t="s">
        <v>90</v>
      </c>
      <c r="K660" s="4" t="s">
        <v>160</v>
      </c>
      <c r="L660" s="14" t="s">
        <v>320</v>
      </c>
      <c r="M660" s="14" t="s">
        <v>2997</v>
      </c>
      <c r="N660" s="14" t="str">
        <f t="shared" si="11"/>
        <v>36-A-136B</v>
      </c>
      <c r="O660" s="4" t="s">
        <v>2998</v>
      </c>
      <c r="P660" s="4" t="s">
        <v>1598</v>
      </c>
      <c r="Q660" s="4" t="s">
        <v>205</v>
      </c>
      <c r="R660" s="4">
        <v>2</v>
      </c>
      <c r="S660" s="6">
        <v>1</v>
      </c>
      <c r="T660" s="4">
        <v>100</v>
      </c>
      <c r="W660" s="15">
        <v>40680</v>
      </c>
      <c r="X660" s="13"/>
      <c r="Y660" s="13"/>
      <c r="AA660" s="16">
        <v>40680</v>
      </c>
      <c r="AB660" s="13"/>
      <c r="AF660" s="4" t="s">
        <v>1565</v>
      </c>
    </row>
    <row r="661" spans="1:32" x14ac:dyDescent="0.25">
      <c r="A661" s="4" t="s">
        <v>84</v>
      </c>
      <c r="B661" s="4" t="s">
        <v>2610</v>
      </c>
      <c r="C661" s="4" t="s">
        <v>2610</v>
      </c>
      <c r="D661" s="4" t="s">
        <v>1558</v>
      </c>
      <c r="E661" s="4" t="s">
        <v>2999</v>
      </c>
      <c r="F661" s="4" t="s">
        <v>178</v>
      </c>
      <c r="G661" s="4" t="s">
        <v>5</v>
      </c>
      <c r="H661" s="4" t="s">
        <v>1680</v>
      </c>
      <c r="I661" s="4" t="s">
        <v>3000</v>
      </c>
      <c r="J661" s="4" t="s">
        <v>90</v>
      </c>
      <c r="K661" s="4" t="s">
        <v>124</v>
      </c>
      <c r="L661" s="14" t="s">
        <v>687</v>
      </c>
      <c r="M661" s="14" t="s">
        <v>3001</v>
      </c>
      <c r="N661" s="14" t="str">
        <f t="shared" si="11"/>
        <v>106-32-5</v>
      </c>
      <c r="O661" s="4" t="s">
        <v>178</v>
      </c>
      <c r="P661" s="4" t="s">
        <v>2900</v>
      </c>
      <c r="Q661" s="4" t="s">
        <v>205</v>
      </c>
      <c r="R661" s="4">
        <v>3.95</v>
      </c>
      <c r="S661" s="6">
        <v>1</v>
      </c>
      <c r="T661" s="4">
        <v>100</v>
      </c>
      <c r="W661" s="15">
        <v>40667</v>
      </c>
      <c r="X661" s="13"/>
      <c r="Y661" s="13"/>
      <c r="AA661" s="15">
        <v>40679</v>
      </c>
      <c r="AF661" s="4" t="s">
        <v>1565</v>
      </c>
    </row>
    <row r="662" spans="1:32" x14ac:dyDescent="0.25">
      <c r="A662" s="4" t="s">
        <v>84</v>
      </c>
      <c r="B662" s="4" t="s">
        <v>3002</v>
      </c>
      <c r="C662" s="4" t="s">
        <v>3002</v>
      </c>
      <c r="D662" s="4" t="s">
        <v>619</v>
      </c>
      <c r="E662" s="4" t="s">
        <v>3003</v>
      </c>
      <c r="F662" s="4" t="s">
        <v>89</v>
      </c>
      <c r="G662" s="4" t="s">
        <v>5</v>
      </c>
      <c r="H662" s="4" t="s">
        <v>1561</v>
      </c>
      <c r="I662" s="4" t="s">
        <v>3004</v>
      </c>
      <c r="J662" s="4" t="s">
        <v>90</v>
      </c>
      <c r="K662" s="4" t="s">
        <v>91</v>
      </c>
      <c r="L662" s="14" t="s">
        <v>949</v>
      </c>
      <c r="M662" s="14" t="s">
        <v>3005</v>
      </c>
      <c r="N662" s="14" t="str">
        <f t="shared" si="11"/>
        <v>88-29-2</v>
      </c>
      <c r="O662" s="4" t="s">
        <v>944</v>
      </c>
      <c r="P662" s="4" t="s">
        <v>3006</v>
      </c>
      <c r="Q662" s="4" t="s">
        <v>205</v>
      </c>
      <c r="R662" s="4">
        <v>2.17</v>
      </c>
      <c r="S662" s="4">
        <v>1</v>
      </c>
      <c r="T662" s="4">
        <v>100</v>
      </c>
      <c r="W662" s="15">
        <v>40659</v>
      </c>
      <c r="AA662" s="15">
        <v>40659</v>
      </c>
      <c r="AF662" s="4" t="s">
        <v>1565</v>
      </c>
    </row>
    <row r="663" spans="1:32" x14ac:dyDescent="0.25">
      <c r="A663" s="4" t="s">
        <v>534</v>
      </c>
      <c r="B663" s="4" t="s">
        <v>535</v>
      </c>
      <c r="C663" s="4" t="s">
        <v>1710</v>
      </c>
      <c r="D663" s="4" t="s">
        <v>1565</v>
      </c>
      <c r="E663" s="4" t="s">
        <v>2902</v>
      </c>
      <c r="F663" s="4" t="s">
        <v>89</v>
      </c>
      <c r="G663" s="4" t="s">
        <v>5</v>
      </c>
      <c r="H663" s="4" t="s">
        <v>1561</v>
      </c>
      <c r="I663" s="4" t="s">
        <v>1711</v>
      </c>
      <c r="J663" s="4" t="s">
        <v>669</v>
      </c>
      <c r="K663" s="4" t="s">
        <v>1713</v>
      </c>
      <c r="L663" s="14" t="s">
        <v>1565</v>
      </c>
      <c r="M663" s="14" t="s">
        <v>1565</v>
      </c>
      <c r="N663" s="14" t="str">
        <f t="shared" si="11"/>
        <v>-</v>
      </c>
      <c r="O663" s="4" t="s">
        <v>3007</v>
      </c>
      <c r="P663" s="4" t="s">
        <v>1565</v>
      </c>
      <c r="Q663" s="4" t="s">
        <v>6</v>
      </c>
      <c r="R663" s="3"/>
      <c r="S663" s="3"/>
      <c r="T663" s="4">
        <v>0</v>
      </c>
      <c r="W663" s="15">
        <v>40611</v>
      </c>
      <c r="X663" s="15">
        <v>40646</v>
      </c>
      <c r="Y663" s="15">
        <v>40658</v>
      </c>
      <c r="AA663" s="15">
        <v>40658</v>
      </c>
      <c r="AF663" s="4" t="s">
        <v>3008</v>
      </c>
    </row>
    <row r="664" spans="1:32" x14ac:dyDescent="0.25">
      <c r="A664" s="4" t="s">
        <v>84</v>
      </c>
      <c r="B664" s="4" t="s">
        <v>2468</v>
      </c>
      <c r="C664" s="4" t="s">
        <v>2468</v>
      </c>
      <c r="D664" s="4" t="s">
        <v>749</v>
      </c>
      <c r="E664" s="4" t="s">
        <v>3009</v>
      </c>
      <c r="F664" s="4" t="s">
        <v>213</v>
      </c>
      <c r="G664" s="4" t="s">
        <v>5</v>
      </c>
      <c r="H664" s="4" t="s">
        <v>1596</v>
      </c>
      <c r="I664" s="4" t="s">
        <v>3010</v>
      </c>
      <c r="J664" s="4" t="s">
        <v>90</v>
      </c>
      <c r="K664" s="4" t="s">
        <v>104</v>
      </c>
      <c r="L664" s="14" t="s">
        <v>595</v>
      </c>
      <c r="M664" s="14" t="s">
        <v>3011</v>
      </c>
      <c r="N664" s="14" t="str">
        <f t="shared" si="11"/>
        <v>51-A-1A1</v>
      </c>
      <c r="O664" s="4" t="s">
        <v>1248</v>
      </c>
      <c r="P664" s="4" t="s">
        <v>1740</v>
      </c>
      <c r="Q664" s="4" t="s">
        <v>993</v>
      </c>
      <c r="R664" s="4">
        <v>2</v>
      </c>
      <c r="S664" s="4">
        <v>1</v>
      </c>
      <c r="T664" s="4">
        <v>175</v>
      </c>
      <c r="W664" s="15">
        <v>40651</v>
      </c>
      <c r="AA664" s="15">
        <v>40651</v>
      </c>
      <c r="AF664" s="4" t="s">
        <v>1565</v>
      </c>
    </row>
    <row r="665" spans="1:32" x14ac:dyDescent="0.25">
      <c r="A665" s="4" t="s">
        <v>534</v>
      </c>
      <c r="B665" s="4" t="s">
        <v>502</v>
      </c>
      <c r="C665" s="4" t="s">
        <v>502</v>
      </c>
      <c r="D665" s="4" t="s">
        <v>540</v>
      </c>
      <c r="E665" s="4" t="s">
        <v>3012</v>
      </c>
      <c r="F665" s="4" t="s">
        <v>89</v>
      </c>
      <c r="G665" s="4" t="s">
        <v>5</v>
      </c>
      <c r="H665" s="4" t="s">
        <v>1561</v>
      </c>
      <c r="I665" s="4" t="s">
        <v>3013</v>
      </c>
      <c r="J665" s="4" t="s">
        <v>261</v>
      </c>
      <c r="K665" s="4" t="s">
        <v>91</v>
      </c>
      <c r="L665" s="14" t="s">
        <v>3014</v>
      </c>
      <c r="M665" s="14" t="s">
        <v>1691</v>
      </c>
      <c r="N665" s="14" t="str">
        <f t="shared" si="11"/>
        <v>75F-A-6</v>
      </c>
      <c r="O665" s="4" t="s">
        <v>3015</v>
      </c>
      <c r="P665" s="4" t="s">
        <v>1645</v>
      </c>
      <c r="Q665" s="4" t="s">
        <v>6</v>
      </c>
      <c r="R665" s="3"/>
      <c r="S665" s="3"/>
      <c r="T665" s="4">
        <v>200</v>
      </c>
      <c r="W665" s="15">
        <v>40539</v>
      </c>
      <c r="X665" s="16">
        <v>40583</v>
      </c>
      <c r="Y665" s="16">
        <v>40630</v>
      </c>
      <c r="AA665" s="15">
        <v>40630</v>
      </c>
      <c r="AF665" s="4" t="s">
        <v>3016</v>
      </c>
    </row>
    <row r="666" spans="1:32" x14ac:dyDescent="0.25">
      <c r="A666" s="4" t="s">
        <v>534</v>
      </c>
      <c r="B666" s="4" t="s">
        <v>535</v>
      </c>
      <c r="C666" s="4" t="s">
        <v>1710</v>
      </c>
      <c r="D666" s="4" t="s">
        <v>1565</v>
      </c>
      <c r="E666" s="4" t="s">
        <v>2902</v>
      </c>
      <c r="F666" s="4" t="s">
        <v>89</v>
      </c>
      <c r="G666" s="4" t="s">
        <v>5</v>
      </c>
      <c r="H666" s="4" t="s">
        <v>1561</v>
      </c>
      <c r="I666" s="4" t="s">
        <v>1711</v>
      </c>
      <c r="J666" s="4" t="s">
        <v>151</v>
      </c>
      <c r="K666" s="4" t="s">
        <v>1713</v>
      </c>
      <c r="L666" s="14" t="s">
        <v>1565</v>
      </c>
      <c r="M666" s="14" t="s">
        <v>1565</v>
      </c>
      <c r="N666" s="14" t="str">
        <f t="shared" si="11"/>
        <v>-</v>
      </c>
      <c r="O666" s="4" t="s">
        <v>1714</v>
      </c>
      <c r="P666" s="4" t="s">
        <v>1565</v>
      </c>
      <c r="Q666" s="4" t="s">
        <v>6</v>
      </c>
      <c r="R666" s="3"/>
      <c r="S666" s="3"/>
      <c r="T666" s="4">
        <v>0</v>
      </c>
      <c r="W666" s="15">
        <v>40555</v>
      </c>
      <c r="X666" s="16">
        <v>40583</v>
      </c>
      <c r="Y666" s="16">
        <v>40630</v>
      </c>
      <c r="AA666" s="15">
        <v>40630</v>
      </c>
      <c r="AF666" s="4" t="s">
        <v>3017</v>
      </c>
    </row>
    <row r="667" spans="1:32" x14ac:dyDescent="0.25">
      <c r="A667" s="4" t="s">
        <v>84</v>
      </c>
      <c r="B667" s="4" t="s">
        <v>3018</v>
      </c>
      <c r="C667" s="4" t="s">
        <v>3018</v>
      </c>
      <c r="D667" s="4" t="s">
        <v>1235</v>
      </c>
      <c r="E667" s="4" t="s">
        <v>3019</v>
      </c>
      <c r="F667" s="4" t="s">
        <v>333</v>
      </c>
      <c r="G667" s="4" t="s">
        <v>5</v>
      </c>
      <c r="H667" s="4" t="s">
        <v>1619</v>
      </c>
      <c r="I667" s="4" t="s">
        <v>3020</v>
      </c>
      <c r="J667" s="4" t="s">
        <v>90</v>
      </c>
      <c r="K667" s="4" t="s">
        <v>160</v>
      </c>
      <c r="L667" s="14" t="s">
        <v>2890</v>
      </c>
      <c r="M667" s="14" t="s">
        <v>3021</v>
      </c>
      <c r="N667" s="14" t="str">
        <f t="shared" si="11"/>
        <v>8-3-4K2</v>
      </c>
      <c r="O667" s="4" t="s">
        <v>333</v>
      </c>
      <c r="P667" s="4" t="s">
        <v>2640</v>
      </c>
      <c r="Q667" s="4" t="s">
        <v>205</v>
      </c>
      <c r="R667" s="4">
        <v>12.21</v>
      </c>
      <c r="S667" s="4">
        <v>1</v>
      </c>
      <c r="T667" s="4">
        <v>100</v>
      </c>
      <c r="W667" s="15">
        <v>40623</v>
      </c>
      <c r="AA667" s="15">
        <v>40623</v>
      </c>
      <c r="AF667" s="4" t="s">
        <v>1565</v>
      </c>
    </row>
    <row r="668" spans="1:32" x14ac:dyDescent="0.25">
      <c r="A668" s="4" t="s">
        <v>84</v>
      </c>
      <c r="B668" s="4" t="s">
        <v>3022</v>
      </c>
      <c r="C668" s="4" t="s">
        <v>3023</v>
      </c>
      <c r="D668" s="4" t="s">
        <v>2868</v>
      </c>
      <c r="E668" s="4" t="s">
        <v>3024</v>
      </c>
      <c r="F668" s="4" t="s">
        <v>213</v>
      </c>
      <c r="G668" s="4" t="s">
        <v>5</v>
      </c>
      <c r="H668" s="4" t="s">
        <v>1596</v>
      </c>
      <c r="I668" s="4" t="s">
        <v>3025</v>
      </c>
      <c r="J668" s="4" t="s">
        <v>90</v>
      </c>
      <c r="K668" s="4" t="s">
        <v>104</v>
      </c>
      <c r="L668" s="14" t="s">
        <v>1279</v>
      </c>
      <c r="M668" s="14" t="s">
        <v>1266</v>
      </c>
      <c r="N668" s="14" t="str">
        <f t="shared" si="11"/>
        <v>53-A-1</v>
      </c>
      <c r="O668" s="4" t="s">
        <v>3026</v>
      </c>
      <c r="P668" s="4" t="s">
        <v>3027</v>
      </c>
      <c r="Q668" s="4" t="s">
        <v>205</v>
      </c>
      <c r="R668" s="4">
        <v>9.6300000000000008</v>
      </c>
      <c r="S668" s="4">
        <v>1</v>
      </c>
      <c r="T668" s="4">
        <v>100</v>
      </c>
      <c r="W668" s="15">
        <v>40620</v>
      </c>
      <c r="AA668" s="15">
        <v>40620</v>
      </c>
      <c r="AF668" s="4" t="s">
        <v>1565</v>
      </c>
    </row>
    <row r="669" spans="1:32" x14ac:dyDescent="0.25">
      <c r="A669" s="4" t="s">
        <v>84</v>
      </c>
      <c r="B669" s="4" t="s">
        <v>194</v>
      </c>
      <c r="C669" s="4" t="s">
        <v>194</v>
      </c>
      <c r="D669" s="4" t="s">
        <v>3028</v>
      </c>
      <c r="E669" s="4" t="s">
        <v>196</v>
      </c>
      <c r="F669" s="4" t="s">
        <v>89</v>
      </c>
      <c r="G669" s="4" t="s">
        <v>5</v>
      </c>
      <c r="H669" s="4" t="s">
        <v>1561</v>
      </c>
      <c r="I669" s="4" t="s">
        <v>3029</v>
      </c>
      <c r="J669" s="4" t="s">
        <v>90</v>
      </c>
      <c r="K669" s="4" t="s">
        <v>113</v>
      </c>
      <c r="L669" s="14" t="s">
        <v>197</v>
      </c>
      <c r="M669" s="14" t="s">
        <v>3030</v>
      </c>
      <c r="N669" s="14" t="str">
        <f t="shared" si="11"/>
        <v>48-1-2B/2E</v>
      </c>
      <c r="O669" s="4" t="s">
        <v>1443</v>
      </c>
      <c r="P669" s="4" t="s">
        <v>1721</v>
      </c>
      <c r="Q669" s="4" t="s">
        <v>993</v>
      </c>
      <c r="R669" s="4">
        <v>18.57</v>
      </c>
      <c r="S669" s="6">
        <v>1</v>
      </c>
      <c r="T669" s="4">
        <v>175</v>
      </c>
      <c r="W669" s="15">
        <v>40599</v>
      </c>
      <c r="X669" s="13"/>
      <c r="Y669" s="13"/>
      <c r="AA669" s="15">
        <v>40609</v>
      </c>
      <c r="AF669" s="4" t="s">
        <v>1565</v>
      </c>
    </row>
    <row r="670" spans="1:32" x14ac:dyDescent="0.25">
      <c r="A670" s="4" t="s">
        <v>663</v>
      </c>
      <c r="B670" s="4" t="s">
        <v>2184</v>
      </c>
      <c r="C670" s="4" t="s">
        <v>2185</v>
      </c>
      <c r="D670" s="4" t="s">
        <v>666</v>
      </c>
      <c r="E670" s="4" t="s">
        <v>3031</v>
      </c>
      <c r="F670" s="4" t="s">
        <v>3032</v>
      </c>
      <c r="G670" s="4" t="s">
        <v>5</v>
      </c>
      <c r="H670" s="4" t="s">
        <v>3033</v>
      </c>
      <c r="I670" s="4" t="s">
        <v>2187</v>
      </c>
      <c r="J670" s="4" t="s">
        <v>151</v>
      </c>
      <c r="K670" s="4" t="s">
        <v>160</v>
      </c>
      <c r="L670" s="14" t="s">
        <v>245</v>
      </c>
      <c r="M670" s="14" t="s">
        <v>557</v>
      </c>
      <c r="N670" s="14" t="str">
        <f t="shared" si="11"/>
        <v>62-14-B</v>
      </c>
      <c r="O670" s="4" t="s">
        <v>89</v>
      </c>
      <c r="P670" s="4" t="s">
        <v>1589</v>
      </c>
      <c r="Q670" s="4" t="s">
        <v>4</v>
      </c>
      <c r="R670" s="4">
        <v>12</v>
      </c>
      <c r="S670" s="3"/>
      <c r="T670" s="4">
        <v>300</v>
      </c>
      <c r="W670" s="15">
        <v>40567</v>
      </c>
      <c r="X670" s="16">
        <v>40583</v>
      </c>
      <c r="Y670" s="16">
        <v>40588</v>
      </c>
      <c r="AA670" s="15">
        <v>40588</v>
      </c>
      <c r="AF670" s="4" t="s">
        <v>3034</v>
      </c>
    </row>
    <row r="671" spans="1:32" x14ac:dyDescent="0.25">
      <c r="A671" s="4" t="s">
        <v>84</v>
      </c>
      <c r="B671" s="4" t="s">
        <v>3035</v>
      </c>
      <c r="C671" s="4" t="s">
        <v>3035</v>
      </c>
      <c r="D671" s="4" t="s">
        <v>3036</v>
      </c>
      <c r="E671" s="4" t="s">
        <v>3037</v>
      </c>
      <c r="F671" s="4" t="s">
        <v>89</v>
      </c>
      <c r="G671" s="4" t="s">
        <v>5</v>
      </c>
      <c r="H671" s="4" t="s">
        <v>1561</v>
      </c>
      <c r="I671" s="4" t="s">
        <v>3038</v>
      </c>
      <c r="J671" s="4" t="s">
        <v>90</v>
      </c>
      <c r="K671" s="4" t="s">
        <v>113</v>
      </c>
      <c r="L671" s="14" t="s">
        <v>1338</v>
      </c>
      <c r="M671" s="14" t="s">
        <v>3039</v>
      </c>
      <c r="N671" s="14" t="str">
        <f t="shared" si="11"/>
        <v>72-A-59B</v>
      </c>
      <c r="O671" s="4" t="s">
        <v>1340</v>
      </c>
      <c r="P671" s="4" t="s">
        <v>2171</v>
      </c>
      <c r="Q671" s="4" t="s">
        <v>993</v>
      </c>
      <c r="R671" s="4">
        <v>4.16</v>
      </c>
      <c r="S671" s="4">
        <v>1</v>
      </c>
      <c r="T671" s="4">
        <v>175</v>
      </c>
      <c r="W671" s="15">
        <v>40571</v>
      </c>
      <c r="AA671" s="15">
        <v>40571</v>
      </c>
      <c r="AF671" s="4" t="s">
        <v>1565</v>
      </c>
    </row>
    <row r="672" spans="1:32" x14ac:dyDescent="0.25">
      <c r="A672" s="4" t="s">
        <v>84</v>
      </c>
      <c r="B672" s="4" t="s">
        <v>1646</v>
      </c>
      <c r="C672" s="4" t="s">
        <v>1646</v>
      </c>
      <c r="D672" s="4" t="s">
        <v>540</v>
      </c>
      <c r="E672" s="4" t="s">
        <v>3040</v>
      </c>
      <c r="F672" s="4" t="s">
        <v>89</v>
      </c>
      <c r="G672" s="4" t="s">
        <v>5</v>
      </c>
      <c r="H672" s="4" t="s">
        <v>1561</v>
      </c>
      <c r="I672" s="4" t="s">
        <v>1565</v>
      </c>
      <c r="J672" s="4" t="s">
        <v>90</v>
      </c>
      <c r="K672" s="4" t="s">
        <v>113</v>
      </c>
      <c r="L672" s="14" t="s">
        <v>735</v>
      </c>
      <c r="M672" s="14" t="s">
        <v>1548</v>
      </c>
      <c r="N672" s="14" t="str">
        <f t="shared" si="11"/>
        <v>58-A-53</v>
      </c>
      <c r="O672" s="4" t="s">
        <v>2150</v>
      </c>
      <c r="P672" s="4" t="s">
        <v>1581</v>
      </c>
      <c r="Q672" s="4" t="s">
        <v>993</v>
      </c>
      <c r="R672" s="4">
        <v>16.11</v>
      </c>
      <c r="S672" s="4">
        <v>1</v>
      </c>
      <c r="T672" s="4">
        <v>175</v>
      </c>
      <c r="W672" s="15">
        <v>40532</v>
      </c>
      <c r="AA672" s="15">
        <v>40532</v>
      </c>
      <c r="AF672" s="4" t="s">
        <v>1565</v>
      </c>
    </row>
    <row r="673" spans="1:32" x14ac:dyDescent="0.25">
      <c r="A673" s="4" t="s">
        <v>84</v>
      </c>
      <c r="B673" s="4" t="s">
        <v>3041</v>
      </c>
      <c r="C673" s="4" t="s">
        <v>3041</v>
      </c>
      <c r="D673" s="4" t="s">
        <v>2961</v>
      </c>
      <c r="E673" s="4" t="s">
        <v>848</v>
      </c>
      <c r="F673" s="4" t="s">
        <v>213</v>
      </c>
      <c r="G673" s="4" t="s">
        <v>5</v>
      </c>
      <c r="H673" s="4" t="s">
        <v>1596</v>
      </c>
      <c r="I673" s="4" t="s">
        <v>3042</v>
      </c>
      <c r="J673" s="4" t="s">
        <v>90</v>
      </c>
      <c r="K673" s="4" t="s">
        <v>160</v>
      </c>
      <c r="L673" s="14" t="s">
        <v>161</v>
      </c>
      <c r="M673" s="14" t="s">
        <v>849</v>
      </c>
      <c r="N673" s="14" t="str">
        <f t="shared" si="11"/>
        <v>50-A-80</v>
      </c>
      <c r="O673" s="4" t="s">
        <v>213</v>
      </c>
      <c r="P673" s="4" t="s">
        <v>2077</v>
      </c>
      <c r="Q673" s="4" t="s">
        <v>993</v>
      </c>
      <c r="R673" s="4">
        <v>2.94</v>
      </c>
      <c r="S673" s="4">
        <v>1</v>
      </c>
      <c r="T673" s="4">
        <v>175</v>
      </c>
      <c r="W673" s="15">
        <v>40514</v>
      </c>
      <c r="AA673" s="15">
        <v>40514</v>
      </c>
      <c r="AF673" s="4" t="s">
        <v>1565</v>
      </c>
    </row>
    <row r="674" spans="1:32" x14ac:dyDescent="0.25">
      <c r="A674" s="4" t="s">
        <v>663</v>
      </c>
      <c r="B674" s="4" t="s">
        <v>3043</v>
      </c>
      <c r="C674" s="4" t="s">
        <v>3044</v>
      </c>
      <c r="D674" s="4" t="s">
        <v>853</v>
      </c>
      <c r="E674" s="4" t="s">
        <v>3045</v>
      </c>
      <c r="F674" s="4" t="s">
        <v>89</v>
      </c>
      <c r="G674" s="4" t="s">
        <v>5</v>
      </c>
      <c r="H674" s="4" t="s">
        <v>1561</v>
      </c>
      <c r="I674" s="4" t="s">
        <v>3046</v>
      </c>
      <c r="J674" s="4" t="s">
        <v>236</v>
      </c>
      <c r="K674" s="4" t="s">
        <v>113</v>
      </c>
      <c r="L674" s="14" t="s">
        <v>3047</v>
      </c>
      <c r="M674" s="14" t="s">
        <v>285</v>
      </c>
      <c r="N674" s="14" t="str">
        <f t="shared" si="11"/>
        <v>60A-A-10</v>
      </c>
      <c r="O674" s="4" t="s">
        <v>3043</v>
      </c>
      <c r="P674" s="4" t="s">
        <v>984</v>
      </c>
      <c r="Q674" s="4" t="s">
        <v>4</v>
      </c>
      <c r="R674" s="4">
        <v>0.24</v>
      </c>
      <c r="S674" s="3"/>
      <c r="T674" s="4">
        <v>300</v>
      </c>
      <c r="W674" s="15">
        <v>40472</v>
      </c>
      <c r="X674" s="16">
        <v>40492</v>
      </c>
      <c r="Y674" s="16">
        <v>40504</v>
      </c>
      <c r="AA674" s="15">
        <v>40504</v>
      </c>
      <c r="AF674" s="4" t="s">
        <v>3048</v>
      </c>
    </row>
    <row r="675" spans="1:32" x14ac:dyDescent="0.25">
      <c r="A675" s="4" t="s">
        <v>534</v>
      </c>
      <c r="B675" s="4" t="s">
        <v>535</v>
      </c>
      <c r="C675" s="4" t="s">
        <v>1710</v>
      </c>
      <c r="D675" s="4" t="s">
        <v>1565</v>
      </c>
      <c r="E675" s="4" t="s">
        <v>2902</v>
      </c>
      <c r="F675" s="4" t="s">
        <v>89</v>
      </c>
      <c r="G675" s="4" t="s">
        <v>5</v>
      </c>
      <c r="H675" s="4" t="s">
        <v>1561</v>
      </c>
      <c r="I675" s="4" t="s">
        <v>1711</v>
      </c>
      <c r="J675" s="4" t="s">
        <v>669</v>
      </c>
      <c r="K675" s="4" t="s">
        <v>1713</v>
      </c>
      <c r="L675" s="14" t="s">
        <v>1565</v>
      </c>
      <c r="M675" s="14" t="s">
        <v>1565</v>
      </c>
      <c r="N675" s="14" t="str">
        <f t="shared" si="11"/>
        <v>-</v>
      </c>
      <c r="O675" s="4" t="s">
        <v>3007</v>
      </c>
      <c r="P675" s="4" t="s">
        <v>1565</v>
      </c>
      <c r="Q675" s="4" t="s">
        <v>6</v>
      </c>
      <c r="R675" s="3"/>
      <c r="S675" s="3"/>
      <c r="T675" s="4">
        <v>0</v>
      </c>
      <c r="W675" s="15">
        <v>40464</v>
      </c>
      <c r="X675" s="16">
        <v>40492</v>
      </c>
      <c r="Y675" s="16">
        <v>40504</v>
      </c>
      <c r="AA675" s="15">
        <v>40504</v>
      </c>
      <c r="AF675" s="4" t="s">
        <v>3049</v>
      </c>
    </row>
    <row r="676" spans="1:32" x14ac:dyDescent="0.25">
      <c r="A676" s="4" t="s">
        <v>663</v>
      </c>
      <c r="B676" s="4" t="s">
        <v>3050</v>
      </c>
      <c r="C676" s="4" t="s">
        <v>3050</v>
      </c>
      <c r="D676" s="4" t="s">
        <v>3051</v>
      </c>
      <c r="E676" s="4" t="s">
        <v>3052</v>
      </c>
      <c r="F676" s="4" t="s">
        <v>213</v>
      </c>
      <c r="G676" s="4" t="s">
        <v>5</v>
      </c>
      <c r="H676" s="4" t="s">
        <v>1596</v>
      </c>
      <c r="I676" s="4" t="s">
        <v>3053</v>
      </c>
      <c r="J676" s="4" t="s">
        <v>261</v>
      </c>
      <c r="K676" s="4" t="s">
        <v>104</v>
      </c>
      <c r="L676" s="14" t="s">
        <v>423</v>
      </c>
      <c r="M676" s="14" t="s">
        <v>3054</v>
      </c>
      <c r="N676" s="14" t="str">
        <f t="shared" si="11"/>
        <v>39-A-41B</v>
      </c>
      <c r="O676" s="4" t="s">
        <v>213</v>
      </c>
      <c r="P676" s="4" t="s">
        <v>1589</v>
      </c>
      <c r="Q676" s="4" t="s">
        <v>1341</v>
      </c>
      <c r="R676" s="4">
        <v>0.64</v>
      </c>
      <c r="S676" s="3"/>
      <c r="T676" s="4">
        <v>310</v>
      </c>
      <c r="W676" s="15">
        <v>40466</v>
      </c>
      <c r="X676" s="16">
        <v>40492</v>
      </c>
      <c r="Y676" s="16">
        <v>40504</v>
      </c>
      <c r="AA676" s="15">
        <v>40504</v>
      </c>
      <c r="AF676" s="4" t="s">
        <v>1468</v>
      </c>
    </row>
    <row r="677" spans="1:32" x14ac:dyDescent="0.25">
      <c r="A677" s="4" t="s">
        <v>663</v>
      </c>
      <c r="B677" s="4" t="s">
        <v>3043</v>
      </c>
      <c r="C677" s="4" t="s">
        <v>3044</v>
      </c>
      <c r="D677" s="4" t="s">
        <v>853</v>
      </c>
      <c r="E677" s="4" t="s">
        <v>3045</v>
      </c>
      <c r="F677" s="4" t="s">
        <v>89</v>
      </c>
      <c r="G677" s="4" t="s">
        <v>5</v>
      </c>
      <c r="H677" s="4" t="s">
        <v>1561</v>
      </c>
      <c r="I677" s="4" t="s">
        <v>3046</v>
      </c>
      <c r="J677" s="4" t="s">
        <v>261</v>
      </c>
      <c r="K677" s="4" t="s">
        <v>113</v>
      </c>
      <c r="L677" s="14" t="s">
        <v>3047</v>
      </c>
      <c r="M677" s="14" t="s">
        <v>285</v>
      </c>
      <c r="N677" s="14" t="str">
        <f t="shared" si="11"/>
        <v>60A-A-10</v>
      </c>
      <c r="O677" s="4" t="s">
        <v>3043</v>
      </c>
      <c r="P677" s="4" t="s">
        <v>984</v>
      </c>
      <c r="Q677" s="4" t="s">
        <v>1341</v>
      </c>
      <c r="R677" s="4">
        <v>0.24</v>
      </c>
      <c r="T677" s="4">
        <v>310</v>
      </c>
      <c r="W677" s="15">
        <v>40472</v>
      </c>
      <c r="X677" s="16">
        <v>40492</v>
      </c>
      <c r="Y677" s="16">
        <v>40504</v>
      </c>
      <c r="Z677" s="13"/>
      <c r="AA677" s="16">
        <v>40504</v>
      </c>
      <c r="AB677" s="13"/>
      <c r="AF677" s="4" t="s">
        <v>3055</v>
      </c>
    </row>
    <row r="678" spans="1:32" x14ac:dyDescent="0.25">
      <c r="A678" s="4" t="s">
        <v>84</v>
      </c>
      <c r="B678" s="4" t="s">
        <v>1545</v>
      </c>
      <c r="C678" s="4" t="s">
        <v>1545</v>
      </c>
      <c r="D678" s="4" t="s">
        <v>3056</v>
      </c>
      <c r="E678" s="4" t="s">
        <v>3057</v>
      </c>
      <c r="F678" s="4" t="s">
        <v>220</v>
      </c>
      <c r="G678" s="4" t="s">
        <v>5</v>
      </c>
      <c r="H678" s="4" t="s">
        <v>758</v>
      </c>
      <c r="I678" s="4" t="s">
        <v>3058</v>
      </c>
      <c r="J678" s="4" t="s">
        <v>261</v>
      </c>
      <c r="K678" s="4" t="s">
        <v>160</v>
      </c>
      <c r="L678" s="14" t="s">
        <v>3059</v>
      </c>
      <c r="M678" s="14" t="s">
        <v>1173</v>
      </c>
      <c r="N678" s="14" t="str">
        <f t="shared" si="11"/>
        <v>28B-A-49</v>
      </c>
      <c r="O678" s="4" t="s">
        <v>220</v>
      </c>
      <c r="P678" s="4" t="s">
        <v>1565</v>
      </c>
      <c r="Q678" s="4" t="s">
        <v>205</v>
      </c>
      <c r="R678" s="4">
        <v>0.5</v>
      </c>
      <c r="S678" s="4">
        <v>1</v>
      </c>
      <c r="T678" s="4">
        <v>100</v>
      </c>
      <c r="W678" s="15">
        <v>40500</v>
      </c>
      <c r="AA678" s="15">
        <v>40500</v>
      </c>
      <c r="AF678" s="4" t="s">
        <v>1565</v>
      </c>
    </row>
    <row r="679" spans="1:32" x14ac:dyDescent="0.25">
      <c r="A679" s="4" t="s">
        <v>663</v>
      </c>
      <c r="B679" s="4" t="s">
        <v>3060</v>
      </c>
      <c r="C679" s="4" t="s">
        <v>2757</v>
      </c>
      <c r="D679" s="4" t="s">
        <v>3061</v>
      </c>
      <c r="E679" s="4" t="s">
        <v>3062</v>
      </c>
      <c r="F679" s="4" t="s">
        <v>89</v>
      </c>
      <c r="G679" s="4" t="s">
        <v>5</v>
      </c>
      <c r="H679" s="4" t="s">
        <v>1561</v>
      </c>
      <c r="I679" s="4" t="s">
        <v>3063</v>
      </c>
      <c r="J679" s="4" t="s">
        <v>151</v>
      </c>
      <c r="K679" s="4" t="s">
        <v>113</v>
      </c>
      <c r="L679" s="14" t="s">
        <v>490</v>
      </c>
      <c r="M679" s="14" t="s">
        <v>2760</v>
      </c>
      <c r="N679" s="14" t="str">
        <f t="shared" si="11"/>
        <v>61-A-43B</v>
      </c>
      <c r="O679" s="4" t="s">
        <v>89</v>
      </c>
      <c r="P679" s="4" t="s">
        <v>984</v>
      </c>
      <c r="Q679" s="4" t="s">
        <v>5</v>
      </c>
      <c r="R679" s="4">
        <v>2.8</v>
      </c>
      <c r="S679" s="3"/>
      <c r="T679" s="4">
        <v>200</v>
      </c>
      <c r="W679" s="15">
        <v>40479</v>
      </c>
      <c r="X679" s="16">
        <v>40492</v>
      </c>
      <c r="Z679" s="16">
        <v>40499</v>
      </c>
      <c r="AA679" s="15">
        <v>40499</v>
      </c>
      <c r="AF679" s="4" t="s">
        <v>1565</v>
      </c>
    </row>
    <row r="680" spans="1:32" x14ac:dyDescent="0.25">
      <c r="A680" s="4" t="s">
        <v>763</v>
      </c>
      <c r="B680" s="4" t="s">
        <v>1545</v>
      </c>
      <c r="C680" s="4" t="s">
        <v>1545</v>
      </c>
      <c r="D680" s="4" t="s">
        <v>3056</v>
      </c>
      <c r="E680" s="4" t="s">
        <v>3057</v>
      </c>
      <c r="F680" s="4" t="s">
        <v>220</v>
      </c>
      <c r="G680" s="4" t="s">
        <v>5</v>
      </c>
      <c r="H680" s="4" t="s">
        <v>758</v>
      </c>
      <c r="I680" s="4" t="s">
        <v>3058</v>
      </c>
      <c r="J680" s="4" t="s">
        <v>261</v>
      </c>
      <c r="K680" s="4" t="s">
        <v>160</v>
      </c>
      <c r="L680" s="14" t="s">
        <v>3059</v>
      </c>
      <c r="M680" s="14" t="s">
        <v>1173</v>
      </c>
      <c r="N680" s="14" t="str">
        <f t="shared" si="11"/>
        <v>28B-A-49</v>
      </c>
      <c r="O680" s="4" t="s">
        <v>220</v>
      </c>
      <c r="P680" s="4" t="s">
        <v>1565</v>
      </c>
      <c r="Q680" s="4" t="s">
        <v>5</v>
      </c>
      <c r="R680" s="4">
        <v>1</v>
      </c>
      <c r="T680" s="4">
        <v>200</v>
      </c>
      <c r="W680" s="15">
        <v>40483</v>
      </c>
      <c r="X680" s="16">
        <v>40492</v>
      </c>
      <c r="Z680" s="15">
        <v>40499</v>
      </c>
      <c r="AA680" s="15">
        <v>40499</v>
      </c>
      <c r="AF680" s="4" t="s">
        <v>1565</v>
      </c>
    </row>
    <row r="681" spans="1:32" x14ac:dyDescent="0.25">
      <c r="A681" s="4" t="s">
        <v>84</v>
      </c>
      <c r="B681" s="4" t="s">
        <v>1865</v>
      </c>
      <c r="C681" s="4" t="s">
        <v>1865</v>
      </c>
      <c r="D681" s="4" t="s">
        <v>1474</v>
      </c>
      <c r="E681" s="4" t="s">
        <v>3064</v>
      </c>
      <c r="F681" s="4" t="s">
        <v>89</v>
      </c>
      <c r="G681" s="4" t="s">
        <v>5</v>
      </c>
      <c r="H681" s="4" t="s">
        <v>1561</v>
      </c>
      <c r="I681" s="4" t="s">
        <v>3065</v>
      </c>
      <c r="J681" s="4" t="s">
        <v>90</v>
      </c>
      <c r="K681" s="4" t="s">
        <v>91</v>
      </c>
      <c r="L681" s="14" t="s">
        <v>206</v>
      </c>
      <c r="M681" s="14" t="s">
        <v>3066</v>
      </c>
      <c r="N681" s="14" t="str">
        <f t="shared" si="11"/>
        <v>71-A-101</v>
      </c>
      <c r="O681" s="4" t="s">
        <v>3067</v>
      </c>
      <c r="P681" s="4" t="s">
        <v>3068</v>
      </c>
      <c r="Q681" s="4" t="s">
        <v>205</v>
      </c>
      <c r="R681" s="4">
        <v>17.690000000000001</v>
      </c>
      <c r="S681" s="4">
        <v>1</v>
      </c>
      <c r="T681" s="4">
        <v>100</v>
      </c>
      <c r="W681" s="15">
        <v>40486</v>
      </c>
      <c r="AA681" s="15">
        <v>40486</v>
      </c>
      <c r="AF681" s="4" t="s">
        <v>3069</v>
      </c>
    </row>
    <row r="682" spans="1:32" x14ac:dyDescent="0.25">
      <c r="A682" s="4" t="s">
        <v>537</v>
      </c>
      <c r="B682" s="4" t="s">
        <v>3070</v>
      </c>
      <c r="C682" s="4" t="s">
        <v>3071</v>
      </c>
      <c r="D682" s="4" t="s">
        <v>3072</v>
      </c>
      <c r="E682" s="4" t="s">
        <v>3073</v>
      </c>
      <c r="F682" s="4" t="s">
        <v>89</v>
      </c>
      <c r="G682" s="4" t="s">
        <v>5</v>
      </c>
      <c r="H682" s="4" t="s">
        <v>1561</v>
      </c>
      <c r="I682" s="4" t="s">
        <v>3074</v>
      </c>
      <c r="J682" s="4" t="s">
        <v>90</v>
      </c>
      <c r="K682" s="4" t="s">
        <v>104</v>
      </c>
      <c r="L682" s="14" t="s">
        <v>245</v>
      </c>
      <c r="M682" s="14" t="s">
        <v>892</v>
      </c>
      <c r="N682" s="14" t="str">
        <f t="shared" si="11"/>
        <v>62-A-62</v>
      </c>
      <c r="O682" s="4" t="s">
        <v>580</v>
      </c>
      <c r="P682" s="4" t="s">
        <v>2380</v>
      </c>
      <c r="Q682" s="4" t="s">
        <v>4</v>
      </c>
      <c r="R682" s="4">
        <v>15</v>
      </c>
      <c r="T682" s="4">
        <v>300</v>
      </c>
      <c r="U682" s="3"/>
      <c r="W682" s="15">
        <v>40417</v>
      </c>
      <c r="X682" s="16">
        <v>40429</v>
      </c>
      <c r="Y682" s="16">
        <v>40476</v>
      </c>
      <c r="AA682" s="15">
        <v>40476</v>
      </c>
      <c r="AD682" s="3"/>
      <c r="AE682" s="3"/>
      <c r="AF682" s="4" t="s">
        <v>3075</v>
      </c>
    </row>
    <row r="683" spans="1:32" x14ac:dyDescent="0.25">
      <c r="A683" s="4" t="s">
        <v>84</v>
      </c>
      <c r="B683" s="4" t="s">
        <v>3035</v>
      </c>
      <c r="C683" s="4" t="s">
        <v>3035</v>
      </c>
      <c r="D683" s="4" t="s">
        <v>3036</v>
      </c>
      <c r="E683" s="4" t="s">
        <v>3037</v>
      </c>
      <c r="F683" s="4" t="s">
        <v>89</v>
      </c>
      <c r="G683" s="4" t="s">
        <v>5</v>
      </c>
      <c r="H683" s="4" t="s">
        <v>1561</v>
      </c>
      <c r="I683" s="4" t="s">
        <v>3038</v>
      </c>
      <c r="J683" s="4" t="s">
        <v>90</v>
      </c>
      <c r="K683" s="4" t="s">
        <v>113</v>
      </c>
      <c r="L683" s="14" t="s">
        <v>1338</v>
      </c>
      <c r="M683" s="14" t="s">
        <v>1975</v>
      </c>
      <c r="N683" s="14" t="str">
        <f t="shared" si="11"/>
        <v>72-A-59</v>
      </c>
      <c r="O683" s="4" t="s">
        <v>1340</v>
      </c>
      <c r="P683" s="4" t="s">
        <v>2171</v>
      </c>
      <c r="Q683" s="4" t="s">
        <v>993</v>
      </c>
      <c r="R683" s="4">
        <v>19.52</v>
      </c>
      <c r="S683" s="4">
        <v>1</v>
      </c>
      <c r="T683" s="4">
        <v>175</v>
      </c>
      <c r="W683" s="15">
        <v>40470</v>
      </c>
      <c r="AA683" s="15">
        <v>40471</v>
      </c>
      <c r="AF683" s="4" t="s">
        <v>1565</v>
      </c>
    </row>
    <row r="684" spans="1:32" x14ac:dyDescent="0.25">
      <c r="A684" s="4" t="s">
        <v>84</v>
      </c>
      <c r="B684" s="4" t="s">
        <v>3076</v>
      </c>
      <c r="C684" s="4" t="s">
        <v>3076</v>
      </c>
      <c r="D684" s="4" t="s">
        <v>1494</v>
      </c>
      <c r="E684" s="4" t="s">
        <v>3077</v>
      </c>
      <c r="F684" s="4" t="s">
        <v>319</v>
      </c>
      <c r="G684" s="4" t="s">
        <v>5</v>
      </c>
      <c r="H684" s="4" t="s">
        <v>1718</v>
      </c>
      <c r="I684" s="4" t="s">
        <v>3078</v>
      </c>
      <c r="J684" s="4" t="s">
        <v>90</v>
      </c>
      <c r="K684" s="4" t="s">
        <v>160</v>
      </c>
      <c r="L684" s="14" t="s">
        <v>364</v>
      </c>
      <c r="M684" s="14" t="s">
        <v>3079</v>
      </c>
      <c r="N684" s="14" t="str">
        <f t="shared" si="11"/>
        <v>37-A-71</v>
      </c>
      <c r="O684" s="4" t="s">
        <v>1953</v>
      </c>
      <c r="P684" s="4" t="s">
        <v>1954</v>
      </c>
      <c r="Q684" s="4" t="s">
        <v>205</v>
      </c>
      <c r="R684" s="4">
        <v>6.7</v>
      </c>
      <c r="S684" s="6">
        <v>1</v>
      </c>
      <c r="T684" s="4">
        <v>100</v>
      </c>
      <c r="W684" s="15">
        <v>40452</v>
      </c>
      <c r="X684" s="13"/>
      <c r="Y684" s="13"/>
      <c r="AA684" s="15">
        <v>40452</v>
      </c>
      <c r="AF684" s="4" t="s">
        <v>1565</v>
      </c>
    </row>
    <row r="685" spans="1:32" x14ac:dyDescent="0.25">
      <c r="A685" s="4" t="s">
        <v>84</v>
      </c>
      <c r="B685" s="4" t="s">
        <v>226</v>
      </c>
      <c r="C685" s="4" t="s">
        <v>226</v>
      </c>
      <c r="D685" s="4" t="s">
        <v>932</v>
      </c>
      <c r="E685" s="4" t="s">
        <v>2349</v>
      </c>
      <c r="F685" s="4" t="s">
        <v>213</v>
      </c>
      <c r="G685" s="4" t="s">
        <v>5</v>
      </c>
      <c r="H685" s="4" t="s">
        <v>1596</v>
      </c>
      <c r="I685" s="4" t="s">
        <v>1565</v>
      </c>
      <c r="J685" s="4" t="s">
        <v>90</v>
      </c>
      <c r="K685" s="4" t="s">
        <v>104</v>
      </c>
      <c r="L685" s="14" t="s">
        <v>595</v>
      </c>
      <c r="M685" s="14" t="s">
        <v>2644</v>
      </c>
      <c r="N685" s="14" t="str">
        <f t="shared" si="11"/>
        <v>51-23-45</v>
      </c>
      <c r="O685" s="4" t="s">
        <v>1211</v>
      </c>
      <c r="P685" s="4" t="s">
        <v>1740</v>
      </c>
      <c r="Q685" s="4" t="s">
        <v>993</v>
      </c>
      <c r="R685" s="4">
        <v>15.85</v>
      </c>
      <c r="S685" s="4">
        <v>1</v>
      </c>
      <c r="T685" s="4">
        <v>225</v>
      </c>
      <c r="W685" s="15">
        <v>40451</v>
      </c>
      <c r="AA685" s="15">
        <v>40451</v>
      </c>
      <c r="AF685" s="4" t="s">
        <v>3080</v>
      </c>
    </row>
    <row r="686" spans="1:32" x14ac:dyDescent="0.25">
      <c r="A686" s="4" t="s">
        <v>84</v>
      </c>
      <c r="B686" s="4" t="s">
        <v>3081</v>
      </c>
      <c r="C686" s="4" t="s">
        <v>3081</v>
      </c>
      <c r="D686" s="4" t="s">
        <v>1567</v>
      </c>
      <c r="E686" s="4" t="s">
        <v>3082</v>
      </c>
      <c r="F686" s="4" t="s">
        <v>89</v>
      </c>
      <c r="G686" s="4" t="s">
        <v>5</v>
      </c>
      <c r="H686" s="4" t="s">
        <v>1561</v>
      </c>
      <c r="I686" s="4" t="s">
        <v>3083</v>
      </c>
      <c r="J686" s="4" t="s">
        <v>90</v>
      </c>
      <c r="K686" s="4" t="s">
        <v>113</v>
      </c>
      <c r="L686" s="14" t="s">
        <v>1538</v>
      </c>
      <c r="M686" s="14" t="s">
        <v>1380</v>
      </c>
      <c r="N686" s="14" t="str">
        <f t="shared" si="11"/>
        <v>73-A-4</v>
      </c>
      <c r="O686" s="4" t="s">
        <v>3084</v>
      </c>
      <c r="P686" s="4" t="s">
        <v>3085</v>
      </c>
      <c r="Q686" s="4" t="s">
        <v>993</v>
      </c>
      <c r="R686" s="4">
        <v>13.37</v>
      </c>
      <c r="S686" s="4">
        <v>1</v>
      </c>
      <c r="T686" s="4">
        <v>175</v>
      </c>
      <c r="W686" s="15">
        <v>40450</v>
      </c>
      <c r="AA686" s="15">
        <v>40450</v>
      </c>
      <c r="AF686" s="4" t="s">
        <v>1565</v>
      </c>
    </row>
    <row r="687" spans="1:32" x14ac:dyDescent="0.25">
      <c r="A687" s="4" t="s">
        <v>663</v>
      </c>
      <c r="B687" s="4" t="s">
        <v>3086</v>
      </c>
      <c r="C687" s="4" t="s">
        <v>2383</v>
      </c>
      <c r="D687" s="4" t="s">
        <v>149</v>
      </c>
      <c r="E687" s="4" t="s">
        <v>3087</v>
      </c>
      <c r="F687" s="4" t="s">
        <v>89</v>
      </c>
      <c r="G687" s="4" t="s">
        <v>5</v>
      </c>
      <c r="H687" s="4" t="s">
        <v>1561</v>
      </c>
      <c r="I687" s="4" t="s">
        <v>3088</v>
      </c>
      <c r="J687" s="4" t="s">
        <v>103</v>
      </c>
      <c r="K687" s="4" t="s">
        <v>113</v>
      </c>
      <c r="L687" s="14" t="s">
        <v>1902</v>
      </c>
      <c r="M687" s="14" t="s">
        <v>2338</v>
      </c>
      <c r="N687" s="14" t="str">
        <f t="shared" si="11"/>
        <v>45-A-18</v>
      </c>
      <c r="O687" s="4" t="s">
        <v>2257</v>
      </c>
      <c r="P687" s="4" t="s">
        <v>2258</v>
      </c>
      <c r="Q687" s="4" t="s">
        <v>4</v>
      </c>
      <c r="R687" s="4">
        <v>645</v>
      </c>
      <c r="S687" s="3"/>
      <c r="T687" s="4">
        <v>300</v>
      </c>
      <c r="W687" s="15">
        <v>40396</v>
      </c>
      <c r="X687" s="16">
        <v>40429</v>
      </c>
      <c r="Y687" s="16">
        <v>40448</v>
      </c>
      <c r="AA687" s="15">
        <v>40448</v>
      </c>
      <c r="AF687" s="4" t="s">
        <v>3089</v>
      </c>
    </row>
    <row r="688" spans="1:32" x14ac:dyDescent="0.25">
      <c r="A688" s="4" t="s">
        <v>84</v>
      </c>
      <c r="B688" s="4" t="s">
        <v>2932</v>
      </c>
      <c r="C688" s="4" t="s">
        <v>2932</v>
      </c>
      <c r="D688" s="4" t="s">
        <v>1307</v>
      </c>
      <c r="E688" s="4" t="s">
        <v>2933</v>
      </c>
      <c r="F688" s="4" t="s">
        <v>220</v>
      </c>
      <c r="G688" s="4" t="s">
        <v>5</v>
      </c>
      <c r="H688" s="4" t="s">
        <v>758</v>
      </c>
      <c r="I688" s="4" t="s">
        <v>3090</v>
      </c>
      <c r="J688" s="4" t="s">
        <v>90</v>
      </c>
      <c r="K688" s="4" t="s">
        <v>160</v>
      </c>
      <c r="L688" s="14" t="s">
        <v>355</v>
      </c>
      <c r="M688" s="14" t="s">
        <v>1126</v>
      </c>
      <c r="N688" s="14" t="str">
        <f t="shared" si="11"/>
        <v>26-1-1</v>
      </c>
      <c r="O688" s="4" t="s">
        <v>2371</v>
      </c>
      <c r="P688" s="4" t="s">
        <v>2372</v>
      </c>
      <c r="Q688" s="4" t="s">
        <v>993</v>
      </c>
      <c r="R688" s="4">
        <v>5.08</v>
      </c>
      <c r="S688" s="4">
        <v>1</v>
      </c>
      <c r="T688" s="4">
        <v>175</v>
      </c>
      <c r="W688" s="15">
        <v>40428</v>
      </c>
      <c r="X688" s="13"/>
      <c r="Y688" s="13"/>
      <c r="AA688" s="15">
        <v>40431</v>
      </c>
      <c r="AF688" s="4" t="s">
        <v>1565</v>
      </c>
    </row>
    <row r="689" spans="1:32" x14ac:dyDescent="0.25">
      <c r="A689" s="4" t="s">
        <v>84</v>
      </c>
      <c r="B689" s="4" t="s">
        <v>3091</v>
      </c>
      <c r="C689" s="4" t="s">
        <v>3091</v>
      </c>
      <c r="D689" s="4" t="s">
        <v>540</v>
      </c>
      <c r="E689" s="4" t="s">
        <v>3092</v>
      </c>
      <c r="F689" s="4" t="s">
        <v>89</v>
      </c>
      <c r="G689" s="4" t="s">
        <v>5</v>
      </c>
      <c r="H689" s="4" t="s">
        <v>1561</v>
      </c>
      <c r="I689" s="4" t="s">
        <v>3093</v>
      </c>
      <c r="J689" s="4" t="s">
        <v>90</v>
      </c>
      <c r="K689" s="4" t="s">
        <v>113</v>
      </c>
      <c r="L689" s="14" t="s">
        <v>3094</v>
      </c>
      <c r="M689" s="14" t="s">
        <v>3095</v>
      </c>
      <c r="N689" s="14" t="str">
        <f t="shared" si="11"/>
        <v>32-A-27A</v>
      </c>
      <c r="O689" s="4" t="s">
        <v>2827</v>
      </c>
      <c r="P689" s="4" t="s">
        <v>1903</v>
      </c>
      <c r="Q689" s="4" t="s">
        <v>205</v>
      </c>
      <c r="R689" s="4">
        <v>2.2400000000000002</v>
      </c>
      <c r="S689" s="4">
        <v>1</v>
      </c>
      <c r="T689" s="4">
        <v>100</v>
      </c>
      <c r="W689" s="15">
        <v>40428</v>
      </c>
      <c r="AA689" s="15">
        <v>40428</v>
      </c>
      <c r="AF689" s="4" t="s">
        <v>1565</v>
      </c>
    </row>
    <row r="690" spans="1:32" x14ac:dyDescent="0.25">
      <c r="A690" s="4" t="s">
        <v>84</v>
      </c>
      <c r="B690" s="4" t="s">
        <v>3096</v>
      </c>
      <c r="C690" s="4" t="s">
        <v>3096</v>
      </c>
      <c r="D690" s="4" t="s">
        <v>1369</v>
      </c>
      <c r="E690" s="4" t="s">
        <v>3097</v>
      </c>
      <c r="F690" s="4" t="s">
        <v>1508</v>
      </c>
      <c r="G690" s="4" t="s">
        <v>5</v>
      </c>
      <c r="H690" s="4" t="s">
        <v>1792</v>
      </c>
      <c r="I690" s="4" t="s">
        <v>3098</v>
      </c>
      <c r="J690" s="4" t="s">
        <v>90</v>
      </c>
      <c r="K690" s="4" t="s">
        <v>124</v>
      </c>
      <c r="L690" s="14" t="s">
        <v>807</v>
      </c>
      <c r="M690" s="14" t="s">
        <v>3099</v>
      </c>
      <c r="N690" s="14" t="str">
        <f t="shared" si="11"/>
        <v>113-4-3A</v>
      </c>
      <c r="O690" s="4" t="s">
        <v>1512</v>
      </c>
      <c r="P690" s="4" t="s">
        <v>2023</v>
      </c>
      <c r="Q690" s="4" t="s">
        <v>993</v>
      </c>
      <c r="R690" s="4">
        <v>2</v>
      </c>
      <c r="S690" s="4">
        <v>1</v>
      </c>
      <c r="T690" s="4">
        <v>175</v>
      </c>
      <c r="W690" s="15">
        <v>40417</v>
      </c>
      <c r="AA690" s="15">
        <v>40422</v>
      </c>
      <c r="AF690" s="4" t="s">
        <v>1565</v>
      </c>
    </row>
    <row r="691" spans="1:32" x14ac:dyDescent="0.25">
      <c r="A691" s="4" t="s">
        <v>84</v>
      </c>
      <c r="B691" s="4" t="s">
        <v>1437</v>
      </c>
      <c r="C691" s="4" t="s">
        <v>1437</v>
      </c>
      <c r="D691" s="4" t="s">
        <v>1042</v>
      </c>
      <c r="E691" s="4" t="s">
        <v>3100</v>
      </c>
      <c r="F691" s="4" t="s">
        <v>123</v>
      </c>
      <c r="G691" s="4" t="s">
        <v>5</v>
      </c>
      <c r="H691" s="4" t="s">
        <v>1461</v>
      </c>
      <c r="I691" s="4" t="s">
        <v>3101</v>
      </c>
      <c r="J691" s="4" t="s">
        <v>90</v>
      </c>
      <c r="K691" s="4" t="s">
        <v>104</v>
      </c>
      <c r="L691" s="14" t="s">
        <v>521</v>
      </c>
      <c r="M691" s="14" t="s">
        <v>3102</v>
      </c>
      <c r="N691" s="14" t="str">
        <f t="shared" si="11"/>
        <v>64-10-2C</v>
      </c>
      <c r="O691" s="4" t="s">
        <v>2391</v>
      </c>
      <c r="P691" s="4" t="s">
        <v>2392</v>
      </c>
      <c r="Q691" s="4" t="s">
        <v>205</v>
      </c>
      <c r="R691" s="4">
        <v>2</v>
      </c>
      <c r="S691" s="4">
        <v>1</v>
      </c>
      <c r="T691" s="4">
        <v>100</v>
      </c>
      <c r="W691" s="15">
        <v>40421</v>
      </c>
      <c r="AA691" s="15">
        <v>40421</v>
      </c>
      <c r="AF691" s="4" t="s">
        <v>1565</v>
      </c>
    </row>
    <row r="692" spans="1:32" x14ac:dyDescent="0.25">
      <c r="A692" s="4" t="s">
        <v>534</v>
      </c>
      <c r="B692" s="4" t="s">
        <v>535</v>
      </c>
      <c r="C692" s="4" t="s">
        <v>1710</v>
      </c>
      <c r="D692" s="4" t="s">
        <v>1565</v>
      </c>
      <c r="E692" s="4" t="s">
        <v>2902</v>
      </c>
      <c r="F692" s="4" t="s">
        <v>89</v>
      </c>
      <c r="G692" s="4" t="s">
        <v>5</v>
      </c>
      <c r="H692" s="4" t="s">
        <v>1561</v>
      </c>
      <c r="I692" s="4" t="s">
        <v>1711</v>
      </c>
      <c r="J692" s="4" t="s">
        <v>1713</v>
      </c>
      <c r="K692" s="4" t="s">
        <v>1713</v>
      </c>
      <c r="L692" s="14" t="s">
        <v>1565</v>
      </c>
      <c r="M692" s="14" t="s">
        <v>1565</v>
      </c>
      <c r="N692" s="14" t="str">
        <f t="shared" si="11"/>
        <v>-</v>
      </c>
      <c r="O692" s="4" t="s">
        <v>2969</v>
      </c>
      <c r="P692" s="4" t="s">
        <v>1565</v>
      </c>
      <c r="Q692" s="4" t="s">
        <v>6</v>
      </c>
      <c r="R692" s="3"/>
      <c r="S692" s="3"/>
      <c r="T692" s="4">
        <v>0</v>
      </c>
      <c r="W692" s="15">
        <v>40373</v>
      </c>
      <c r="X692" s="16">
        <v>40401</v>
      </c>
      <c r="Y692" s="16">
        <v>40413</v>
      </c>
      <c r="AA692" s="15">
        <v>40413</v>
      </c>
      <c r="AF692" s="4" t="s">
        <v>3103</v>
      </c>
    </row>
    <row r="693" spans="1:32" x14ac:dyDescent="0.25">
      <c r="A693" s="4" t="s">
        <v>534</v>
      </c>
      <c r="B693" s="4" t="s">
        <v>535</v>
      </c>
      <c r="C693" s="4" t="s">
        <v>1710</v>
      </c>
      <c r="D693" s="4" t="s">
        <v>1565</v>
      </c>
      <c r="E693" s="4" t="s">
        <v>2902</v>
      </c>
      <c r="F693" s="4" t="s">
        <v>89</v>
      </c>
      <c r="G693" s="4" t="s">
        <v>5</v>
      </c>
      <c r="H693" s="4" t="s">
        <v>1561</v>
      </c>
      <c r="I693" s="4" t="s">
        <v>1711</v>
      </c>
      <c r="J693" s="4" t="s">
        <v>669</v>
      </c>
      <c r="K693" s="4" t="s">
        <v>1713</v>
      </c>
      <c r="L693" s="14" t="s">
        <v>1565</v>
      </c>
      <c r="M693" s="14" t="s">
        <v>1565</v>
      </c>
      <c r="N693" s="14" t="str">
        <f t="shared" si="11"/>
        <v>-</v>
      </c>
      <c r="O693" s="4" t="s">
        <v>3007</v>
      </c>
      <c r="P693" s="4" t="s">
        <v>1565</v>
      </c>
      <c r="Q693" s="4" t="s">
        <v>6</v>
      </c>
      <c r="R693" s="3"/>
      <c r="T693" s="4">
        <v>0</v>
      </c>
      <c r="U693" s="3"/>
      <c r="W693" s="15">
        <v>40373</v>
      </c>
      <c r="X693" s="16">
        <v>40401</v>
      </c>
      <c r="Y693" s="16">
        <v>40413</v>
      </c>
      <c r="AA693" s="15">
        <v>40413</v>
      </c>
      <c r="AD693" s="3"/>
      <c r="AE693" s="3"/>
      <c r="AF693" s="4" t="s">
        <v>3104</v>
      </c>
    </row>
    <row r="694" spans="1:32" x14ac:dyDescent="0.25">
      <c r="A694" s="4" t="s">
        <v>84</v>
      </c>
      <c r="B694" s="4" t="s">
        <v>2881</v>
      </c>
      <c r="C694" s="4" t="s">
        <v>2881</v>
      </c>
      <c r="D694" s="4" t="s">
        <v>167</v>
      </c>
      <c r="E694" s="4" t="s">
        <v>2882</v>
      </c>
      <c r="F694" s="4" t="s">
        <v>89</v>
      </c>
      <c r="G694" s="4" t="s">
        <v>5</v>
      </c>
      <c r="H694" s="4" t="s">
        <v>1561</v>
      </c>
      <c r="I694" s="4" t="s">
        <v>2883</v>
      </c>
      <c r="J694" s="4" t="s">
        <v>90</v>
      </c>
      <c r="K694" s="4" t="s">
        <v>113</v>
      </c>
      <c r="L694" s="14" t="s">
        <v>490</v>
      </c>
      <c r="M694" s="14" t="s">
        <v>1911</v>
      </c>
      <c r="N694" s="14" t="str">
        <f t="shared" si="11"/>
        <v>61-A-14</v>
      </c>
      <c r="O694" s="4" t="s">
        <v>2884</v>
      </c>
      <c r="P694" s="4" t="s">
        <v>1466</v>
      </c>
      <c r="Q694" s="4" t="s">
        <v>205</v>
      </c>
      <c r="R694" s="4">
        <v>24.11</v>
      </c>
      <c r="S694" s="4">
        <v>1</v>
      </c>
      <c r="T694" s="4">
        <v>100</v>
      </c>
      <c r="W694" s="15">
        <v>40409</v>
      </c>
      <c r="AA694" s="15">
        <v>40409</v>
      </c>
      <c r="AF694" s="4" t="s">
        <v>1565</v>
      </c>
    </row>
    <row r="695" spans="1:32" x14ac:dyDescent="0.25">
      <c r="A695" s="4" t="s">
        <v>1684</v>
      </c>
      <c r="B695" s="4" t="s">
        <v>3105</v>
      </c>
      <c r="C695" s="4" t="s">
        <v>3106</v>
      </c>
      <c r="D695" s="4" t="s">
        <v>3107</v>
      </c>
      <c r="E695" s="4" t="s">
        <v>3108</v>
      </c>
      <c r="F695" s="4" t="s">
        <v>123</v>
      </c>
      <c r="G695" s="4" t="s">
        <v>5</v>
      </c>
      <c r="H695" s="4" t="s">
        <v>1461</v>
      </c>
      <c r="I695" s="4" t="s">
        <v>3109</v>
      </c>
      <c r="J695" s="4" t="s">
        <v>90</v>
      </c>
      <c r="K695" s="4" t="s">
        <v>124</v>
      </c>
      <c r="L695" s="14" t="s">
        <v>1565</v>
      </c>
      <c r="M695" s="14" t="s">
        <v>1565</v>
      </c>
      <c r="N695" s="14" t="str">
        <f t="shared" si="11"/>
        <v>-</v>
      </c>
      <c r="O695" s="4" t="s">
        <v>3110</v>
      </c>
      <c r="P695" s="4" t="s">
        <v>3111</v>
      </c>
      <c r="Q695" s="4" t="s">
        <v>4</v>
      </c>
      <c r="R695" s="3"/>
      <c r="S695" s="3"/>
      <c r="T695" s="4">
        <v>0</v>
      </c>
      <c r="W695" s="15">
        <v>40322</v>
      </c>
      <c r="X695" s="16">
        <v>40373</v>
      </c>
      <c r="Y695" s="16">
        <v>40387</v>
      </c>
      <c r="AA695" s="15">
        <v>40387</v>
      </c>
      <c r="AF695" s="4" t="s">
        <v>3112</v>
      </c>
    </row>
    <row r="696" spans="1:32" x14ac:dyDescent="0.25">
      <c r="A696" s="4" t="s">
        <v>1390</v>
      </c>
      <c r="B696" s="4" t="s">
        <v>3113</v>
      </c>
      <c r="C696" s="4" t="s">
        <v>3114</v>
      </c>
      <c r="D696" s="4" t="s">
        <v>2004</v>
      </c>
      <c r="E696" s="4" t="s">
        <v>3115</v>
      </c>
      <c r="F696" s="4" t="s">
        <v>1508</v>
      </c>
      <c r="G696" s="4" t="s">
        <v>5</v>
      </c>
      <c r="H696" s="4" t="s">
        <v>1792</v>
      </c>
      <c r="I696" s="4" t="s">
        <v>3116</v>
      </c>
      <c r="J696" s="4" t="s">
        <v>90</v>
      </c>
      <c r="K696" s="4" t="s">
        <v>124</v>
      </c>
      <c r="L696" s="14" t="s">
        <v>807</v>
      </c>
      <c r="M696" s="14" t="s">
        <v>1225</v>
      </c>
      <c r="N696" s="14" t="str">
        <f t="shared" si="11"/>
        <v>113-7-1</v>
      </c>
      <c r="O696" s="4" t="s">
        <v>1253</v>
      </c>
      <c r="P696" s="4" t="s">
        <v>1892</v>
      </c>
      <c r="Q696" s="4" t="s">
        <v>4</v>
      </c>
      <c r="R696" s="4">
        <v>325</v>
      </c>
      <c r="T696" s="4">
        <v>300</v>
      </c>
      <c r="U696" s="3"/>
      <c r="W696" s="15">
        <v>40323</v>
      </c>
      <c r="X696" s="16">
        <v>40373</v>
      </c>
      <c r="Y696" s="16">
        <v>40387</v>
      </c>
      <c r="AA696" s="15">
        <v>40387</v>
      </c>
      <c r="AD696" s="3"/>
      <c r="AE696" s="3"/>
      <c r="AF696" s="4" t="s">
        <v>3117</v>
      </c>
    </row>
    <row r="697" spans="1:32" x14ac:dyDescent="0.25">
      <c r="A697" s="4" t="s">
        <v>534</v>
      </c>
      <c r="B697" s="4" t="s">
        <v>535</v>
      </c>
      <c r="C697" s="4" t="s">
        <v>1710</v>
      </c>
      <c r="D697" s="4" t="s">
        <v>1565</v>
      </c>
      <c r="E697" s="4" t="s">
        <v>2902</v>
      </c>
      <c r="F697" s="4" t="s">
        <v>89</v>
      </c>
      <c r="G697" s="4" t="s">
        <v>5</v>
      </c>
      <c r="H697" s="4" t="s">
        <v>1561</v>
      </c>
      <c r="I697" s="4" t="s">
        <v>1711</v>
      </c>
      <c r="J697" s="4" t="s">
        <v>151</v>
      </c>
      <c r="K697" s="4" t="s">
        <v>1713</v>
      </c>
      <c r="L697" s="14" t="s">
        <v>1565</v>
      </c>
      <c r="M697" s="14" t="s">
        <v>1565</v>
      </c>
      <c r="N697" s="14" t="str">
        <f t="shared" si="11"/>
        <v>-</v>
      </c>
      <c r="O697" s="4" t="s">
        <v>3118</v>
      </c>
      <c r="P697" s="4" t="s">
        <v>1565</v>
      </c>
      <c r="Q697" s="4" t="s">
        <v>6</v>
      </c>
      <c r="R697" s="3"/>
      <c r="S697" s="3"/>
      <c r="T697" s="4">
        <v>0</v>
      </c>
      <c r="W697" s="15">
        <v>40343</v>
      </c>
      <c r="X697" s="15">
        <v>40373</v>
      </c>
      <c r="Y697" s="15">
        <v>40387</v>
      </c>
      <c r="AA697" s="15">
        <v>40387</v>
      </c>
      <c r="AF697" s="4" t="s">
        <v>3119</v>
      </c>
    </row>
    <row r="698" spans="1:32" x14ac:dyDescent="0.25">
      <c r="A698" s="4" t="s">
        <v>84</v>
      </c>
      <c r="B698" s="4" t="s">
        <v>3120</v>
      </c>
      <c r="C698" s="4" t="s">
        <v>3121</v>
      </c>
      <c r="D698" s="4" t="s">
        <v>3122</v>
      </c>
      <c r="E698" s="4" t="s">
        <v>3123</v>
      </c>
      <c r="F698" s="4" t="s">
        <v>89</v>
      </c>
      <c r="G698" s="4" t="s">
        <v>5</v>
      </c>
      <c r="H698" s="4" t="s">
        <v>1561</v>
      </c>
      <c r="I698" s="4" t="s">
        <v>3124</v>
      </c>
      <c r="J698" s="4" t="s">
        <v>90</v>
      </c>
      <c r="K698" s="4" t="s">
        <v>113</v>
      </c>
      <c r="L698" s="14" t="s">
        <v>2665</v>
      </c>
      <c r="M698" s="14" t="s">
        <v>1296</v>
      </c>
      <c r="N698" s="14" t="str">
        <f t="shared" si="11"/>
        <v>57-A-50</v>
      </c>
      <c r="O698" s="4" t="s">
        <v>649</v>
      </c>
      <c r="P698" s="4" t="s">
        <v>3125</v>
      </c>
      <c r="Q698" s="4" t="s">
        <v>993</v>
      </c>
      <c r="R698" s="4">
        <v>2.14</v>
      </c>
      <c r="S698" s="6">
        <v>1</v>
      </c>
      <c r="T698" s="4">
        <v>175</v>
      </c>
      <c r="W698" s="15">
        <v>40386</v>
      </c>
      <c r="X698" s="13"/>
      <c r="Y698" s="13"/>
      <c r="AA698" s="15">
        <v>40386</v>
      </c>
      <c r="AF698" s="4" t="s">
        <v>1565</v>
      </c>
    </row>
    <row r="699" spans="1:32" x14ac:dyDescent="0.25">
      <c r="A699" s="4" t="s">
        <v>84</v>
      </c>
      <c r="B699" s="4" t="s">
        <v>3126</v>
      </c>
      <c r="C699" s="4" t="s">
        <v>3126</v>
      </c>
      <c r="D699" s="4" t="s">
        <v>2052</v>
      </c>
      <c r="E699" s="4" t="s">
        <v>3127</v>
      </c>
      <c r="F699" s="4" t="s">
        <v>89</v>
      </c>
      <c r="G699" s="4" t="s">
        <v>5</v>
      </c>
      <c r="H699" s="4" t="s">
        <v>1561</v>
      </c>
      <c r="I699" s="4" t="s">
        <v>3128</v>
      </c>
      <c r="J699" s="4" t="s">
        <v>90</v>
      </c>
      <c r="K699" s="4" t="s">
        <v>160</v>
      </c>
      <c r="L699" s="14" t="s">
        <v>584</v>
      </c>
      <c r="M699" s="14" t="s">
        <v>564</v>
      </c>
      <c r="N699" s="14" t="str">
        <f t="shared" si="11"/>
        <v>49-1-3</v>
      </c>
      <c r="O699" s="4" t="s">
        <v>1346</v>
      </c>
      <c r="P699" s="4" t="s">
        <v>423</v>
      </c>
      <c r="Q699" s="4" t="s">
        <v>993</v>
      </c>
      <c r="R699" s="4">
        <v>6.71</v>
      </c>
      <c r="S699" s="4">
        <v>1</v>
      </c>
      <c r="T699" s="4">
        <v>175</v>
      </c>
      <c r="W699" s="15">
        <v>40380</v>
      </c>
      <c r="AA699" s="15">
        <v>40380</v>
      </c>
      <c r="AF699" s="4" t="s">
        <v>1565</v>
      </c>
    </row>
    <row r="700" spans="1:32" x14ac:dyDescent="0.25">
      <c r="A700" s="4" t="s">
        <v>84</v>
      </c>
      <c r="B700" s="4" t="s">
        <v>3129</v>
      </c>
      <c r="C700" s="4" t="s">
        <v>3129</v>
      </c>
      <c r="D700" s="4" t="s">
        <v>1558</v>
      </c>
      <c r="E700" s="4" t="s">
        <v>3130</v>
      </c>
      <c r="F700" s="4" t="s">
        <v>213</v>
      </c>
      <c r="G700" s="4" t="s">
        <v>5</v>
      </c>
      <c r="H700" s="4" t="s">
        <v>1596</v>
      </c>
      <c r="I700" s="4" t="s">
        <v>3131</v>
      </c>
      <c r="J700" s="4" t="s">
        <v>261</v>
      </c>
      <c r="K700" s="4" t="s">
        <v>104</v>
      </c>
      <c r="L700" s="14" t="s">
        <v>423</v>
      </c>
      <c r="M700" s="14" t="s">
        <v>1877</v>
      </c>
      <c r="N700" s="14" t="str">
        <f t="shared" si="11"/>
        <v>39-A-22A</v>
      </c>
      <c r="O700" s="4" t="s">
        <v>213</v>
      </c>
      <c r="P700" s="4" t="s">
        <v>1589</v>
      </c>
      <c r="Q700" s="4" t="s">
        <v>993</v>
      </c>
      <c r="R700" s="4">
        <v>2.09</v>
      </c>
      <c r="S700" s="6">
        <v>1</v>
      </c>
      <c r="T700" s="4">
        <v>175</v>
      </c>
      <c r="W700" s="15">
        <v>40371</v>
      </c>
      <c r="X700" s="13"/>
      <c r="Y700" s="13"/>
      <c r="AA700" s="15">
        <v>40371</v>
      </c>
      <c r="AF700" s="4" t="s">
        <v>1565</v>
      </c>
    </row>
    <row r="701" spans="1:32" x14ac:dyDescent="0.25">
      <c r="A701" s="4" t="s">
        <v>84</v>
      </c>
      <c r="B701" s="4" t="s">
        <v>1122</v>
      </c>
      <c r="C701" s="4" t="s">
        <v>1122</v>
      </c>
      <c r="D701" s="4" t="s">
        <v>100</v>
      </c>
      <c r="E701" s="4" t="s">
        <v>3132</v>
      </c>
      <c r="F701" s="4" t="s">
        <v>3133</v>
      </c>
      <c r="G701" s="4" t="s">
        <v>5</v>
      </c>
      <c r="H701" s="4" t="s">
        <v>3134</v>
      </c>
      <c r="I701" s="4" t="s">
        <v>3135</v>
      </c>
      <c r="J701" s="4" t="s">
        <v>90</v>
      </c>
      <c r="K701" s="4" t="s">
        <v>104</v>
      </c>
      <c r="L701" s="14" t="s">
        <v>245</v>
      </c>
      <c r="M701" s="14" t="s">
        <v>1371</v>
      </c>
      <c r="N701" s="14" t="str">
        <f t="shared" si="11"/>
        <v>62-10-2</v>
      </c>
      <c r="O701" s="4" t="s">
        <v>580</v>
      </c>
      <c r="P701" s="4" t="s">
        <v>2380</v>
      </c>
      <c r="Q701" s="4" t="s">
        <v>993</v>
      </c>
      <c r="R701" s="4">
        <v>6.57</v>
      </c>
      <c r="S701" s="4">
        <v>1</v>
      </c>
      <c r="T701" s="4">
        <v>175</v>
      </c>
      <c r="W701" s="15">
        <v>40361</v>
      </c>
      <c r="AA701" s="15">
        <v>40361</v>
      </c>
      <c r="AF701" s="4" t="s">
        <v>1565</v>
      </c>
    </row>
    <row r="702" spans="1:32" x14ac:dyDescent="0.25">
      <c r="A702" s="4" t="s">
        <v>84</v>
      </c>
      <c r="B702" s="4" t="s">
        <v>3136</v>
      </c>
      <c r="C702" s="4" t="s">
        <v>3137</v>
      </c>
      <c r="D702" s="4" t="s">
        <v>3138</v>
      </c>
      <c r="E702" s="4" t="s">
        <v>3139</v>
      </c>
      <c r="F702" s="4" t="s">
        <v>2358</v>
      </c>
      <c r="G702" s="4" t="s">
        <v>5</v>
      </c>
      <c r="H702" s="4" t="s">
        <v>3140</v>
      </c>
      <c r="I702" s="4" t="s">
        <v>3141</v>
      </c>
      <c r="J702" s="4" t="s">
        <v>90</v>
      </c>
      <c r="K702" s="4" t="s">
        <v>104</v>
      </c>
      <c r="L702" s="14" t="s">
        <v>521</v>
      </c>
      <c r="M702" s="14" t="s">
        <v>1132</v>
      </c>
      <c r="N702" s="14" t="str">
        <f t="shared" si="11"/>
        <v>64-6-1A</v>
      </c>
      <c r="O702" s="4" t="s">
        <v>2271</v>
      </c>
      <c r="P702" s="4" t="s">
        <v>1740</v>
      </c>
      <c r="Q702" s="4" t="s">
        <v>205</v>
      </c>
      <c r="R702" s="4">
        <v>0.56100000000000005</v>
      </c>
      <c r="S702" s="4">
        <v>1</v>
      </c>
      <c r="T702" s="4">
        <v>0</v>
      </c>
      <c r="W702" s="15">
        <v>40315</v>
      </c>
      <c r="AA702" s="15">
        <v>40359</v>
      </c>
      <c r="AF702" s="4" t="s">
        <v>3142</v>
      </c>
    </row>
    <row r="703" spans="1:32" x14ac:dyDescent="0.25">
      <c r="A703" s="4" t="s">
        <v>663</v>
      </c>
      <c r="B703" s="4" t="s">
        <v>2757</v>
      </c>
      <c r="C703" s="4" t="s">
        <v>2757</v>
      </c>
      <c r="D703" s="4" t="s">
        <v>3143</v>
      </c>
      <c r="E703" s="4" t="s">
        <v>3144</v>
      </c>
      <c r="F703" s="4" t="s">
        <v>178</v>
      </c>
      <c r="G703" s="4" t="s">
        <v>5</v>
      </c>
      <c r="H703" s="4" t="s">
        <v>1680</v>
      </c>
      <c r="I703" s="4" t="s">
        <v>3145</v>
      </c>
      <c r="J703" s="4" t="s">
        <v>90</v>
      </c>
      <c r="K703" s="4" t="s">
        <v>124</v>
      </c>
      <c r="L703" s="14" t="s">
        <v>687</v>
      </c>
      <c r="M703" s="14" t="s">
        <v>3146</v>
      </c>
      <c r="N703" s="14" t="str">
        <f t="shared" si="11"/>
        <v>106-7-10A</v>
      </c>
      <c r="O703" s="4" t="s">
        <v>1520</v>
      </c>
      <c r="P703" s="4" t="s">
        <v>1589</v>
      </c>
      <c r="Q703" s="4" t="s">
        <v>4</v>
      </c>
      <c r="R703" s="4">
        <v>2.14</v>
      </c>
      <c r="S703" s="3"/>
      <c r="T703" s="4">
        <v>300</v>
      </c>
      <c r="U703" s="3"/>
      <c r="W703" s="15">
        <v>40297</v>
      </c>
      <c r="X703" s="16">
        <v>40338</v>
      </c>
      <c r="Y703" s="16">
        <v>40357</v>
      </c>
      <c r="AA703" s="15">
        <v>40357</v>
      </c>
      <c r="AF703" s="4" t="s">
        <v>3147</v>
      </c>
    </row>
    <row r="704" spans="1:32" x14ac:dyDescent="0.25">
      <c r="A704" s="4" t="s">
        <v>663</v>
      </c>
      <c r="B704" s="4" t="s">
        <v>3148</v>
      </c>
      <c r="C704" s="4" t="s">
        <v>846</v>
      </c>
      <c r="D704" s="4" t="s">
        <v>3149</v>
      </c>
      <c r="E704" s="4" t="s">
        <v>3150</v>
      </c>
      <c r="F704" s="4" t="s">
        <v>123</v>
      </c>
      <c r="G704" s="4" t="s">
        <v>5</v>
      </c>
      <c r="H704" s="4" t="s">
        <v>1461</v>
      </c>
      <c r="I704" s="4" t="s">
        <v>3151</v>
      </c>
      <c r="J704" s="4" t="s">
        <v>151</v>
      </c>
      <c r="K704" s="4" t="s">
        <v>160</v>
      </c>
      <c r="L704" s="14" t="s">
        <v>245</v>
      </c>
      <c r="M704" s="14" t="s">
        <v>2188</v>
      </c>
      <c r="N704" s="14" t="str">
        <f t="shared" si="11"/>
        <v>62-14-A1</v>
      </c>
      <c r="O704" s="4" t="s">
        <v>2309</v>
      </c>
      <c r="P704" s="4" t="s">
        <v>1589</v>
      </c>
      <c r="Q704" s="4" t="s">
        <v>4</v>
      </c>
      <c r="R704" s="4">
        <v>3.08</v>
      </c>
      <c r="T704" s="4">
        <v>300</v>
      </c>
      <c r="W704" s="15">
        <v>40308</v>
      </c>
      <c r="X704" s="15">
        <v>40338</v>
      </c>
      <c r="Y704" s="15">
        <v>40357</v>
      </c>
      <c r="AA704" s="15">
        <v>40357</v>
      </c>
      <c r="AF704" s="4" t="s">
        <v>3152</v>
      </c>
    </row>
    <row r="705" spans="1:32" x14ac:dyDescent="0.25">
      <c r="A705" s="4" t="s">
        <v>763</v>
      </c>
      <c r="B705" s="4" t="s">
        <v>3136</v>
      </c>
      <c r="C705" s="4" t="s">
        <v>3137</v>
      </c>
      <c r="D705" s="4" t="s">
        <v>3138</v>
      </c>
      <c r="E705" s="4" t="s">
        <v>3139</v>
      </c>
      <c r="F705" s="4" t="s">
        <v>2358</v>
      </c>
      <c r="G705" s="4" t="s">
        <v>5</v>
      </c>
      <c r="H705" s="4" t="s">
        <v>3140</v>
      </c>
      <c r="I705" s="4" t="s">
        <v>3141</v>
      </c>
      <c r="J705" s="4" t="s">
        <v>90</v>
      </c>
      <c r="K705" s="4" t="s">
        <v>104</v>
      </c>
      <c r="L705" s="14" t="s">
        <v>521</v>
      </c>
      <c r="M705" s="14" t="s">
        <v>1132</v>
      </c>
      <c r="N705" s="14" t="str">
        <f t="shared" si="11"/>
        <v>64-6-1A</v>
      </c>
      <c r="O705" s="4" t="s">
        <v>2271</v>
      </c>
      <c r="P705" s="4" t="s">
        <v>1740</v>
      </c>
      <c r="Q705" s="4" t="s">
        <v>5</v>
      </c>
      <c r="R705" s="4">
        <v>0.56100000000000005</v>
      </c>
      <c r="S705" s="6">
        <v>1</v>
      </c>
      <c r="T705" s="4">
        <v>200</v>
      </c>
      <c r="W705" s="15">
        <v>40315</v>
      </c>
      <c r="X705" s="15">
        <v>40338</v>
      </c>
      <c r="Y705" s="13"/>
      <c r="Z705" s="16">
        <v>40345</v>
      </c>
      <c r="AA705" s="15">
        <v>40345</v>
      </c>
      <c r="AF705" s="4" t="s">
        <v>3153</v>
      </c>
    </row>
    <row r="706" spans="1:32" x14ac:dyDescent="0.25">
      <c r="A706" s="4" t="s">
        <v>84</v>
      </c>
      <c r="B706" s="4" t="s">
        <v>2553</v>
      </c>
      <c r="C706" s="4" t="s">
        <v>2553</v>
      </c>
      <c r="D706" s="4" t="s">
        <v>727</v>
      </c>
      <c r="E706" s="4" t="s">
        <v>3154</v>
      </c>
      <c r="F706" s="4" t="s">
        <v>89</v>
      </c>
      <c r="G706" s="4" t="s">
        <v>5</v>
      </c>
      <c r="H706" s="4" t="s">
        <v>1561</v>
      </c>
      <c r="I706" s="4" t="s">
        <v>3155</v>
      </c>
      <c r="J706" s="4" t="s">
        <v>90</v>
      </c>
      <c r="K706" s="4" t="s">
        <v>91</v>
      </c>
      <c r="L706" s="14" t="s">
        <v>1910</v>
      </c>
      <c r="M706" s="14" t="s">
        <v>457</v>
      </c>
      <c r="N706" s="14" t="str">
        <f t="shared" si="11"/>
        <v>86-A-29</v>
      </c>
      <c r="O706" s="4" t="s">
        <v>3156</v>
      </c>
      <c r="P706" s="4" t="s">
        <v>2154</v>
      </c>
      <c r="Q706" s="4" t="s">
        <v>205</v>
      </c>
      <c r="R706" s="4">
        <v>5.92</v>
      </c>
      <c r="S706" s="4">
        <v>1</v>
      </c>
      <c r="T706" s="4">
        <v>100</v>
      </c>
      <c r="W706" s="15">
        <v>40345</v>
      </c>
      <c r="X706" s="13"/>
      <c r="Y706" s="13"/>
      <c r="AA706" s="15">
        <v>40345</v>
      </c>
      <c r="AF706" s="4" t="s">
        <v>1565</v>
      </c>
    </row>
    <row r="707" spans="1:32" x14ac:dyDescent="0.25">
      <c r="A707" s="4" t="s">
        <v>84</v>
      </c>
      <c r="B707" s="4" t="s">
        <v>2409</v>
      </c>
      <c r="C707" s="4" t="s">
        <v>2409</v>
      </c>
      <c r="D707" s="4" t="s">
        <v>1929</v>
      </c>
      <c r="E707" s="4" t="s">
        <v>3157</v>
      </c>
      <c r="F707" s="4" t="s">
        <v>3158</v>
      </c>
      <c r="G707" s="4" t="s">
        <v>5</v>
      </c>
      <c r="H707" s="4" t="s">
        <v>3159</v>
      </c>
      <c r="I707" s="4" t="s">
        <v>1565</v>
      </c>
      <c r="J707" s="4" t="s">
        <v>236</v>
      </c>
      <c r="K707" s="4" t="s">
        <v>124</v>
      </c>
      <c r="L707" s="14" t="s">
        <v>125</v>
      </c>
      <c r="M707" s="14" t="s">
        <v>1299</v>
      </c>
      <c r="N707" s="14" t="str">
        <f t="shared" ref="N707:N770" si="12">L707&amp;"-"&amp;M707</f>
        <v>99-A-24A</v>
      </c>
      <c r="O707" s="4" t="s">
        <v>3160</v>
      </c>
      <c r="P707" s="4" t="s">
        <v>3161</v>
      </c>
      <c r="Q707" s="4" t="s">
        <v>205</v>
      </c>
      <c r="R707" s="4">
        <v>2.34</v>
      </c>
      <c r="S707" s="6">
        <v>1</v>
      </c>
      <c r="T707" s="4">
        <v>100</v>
      </c>
      <c r="W707" s="15">
        <v>40338</v>
      </c>
      <c r="X707" s="13"/>
      <c r="Y707" s="13"/>
      <c r="AA707" s="15">
        <v>40338</v>
      </c>
      <c r="AF707" s="4" t="s">
        <v>1565</v>
      </c>
    </row>
    <row r="708" spans="1:32" x14ac:dyDescent="0.25">
      <c r="A708" s="4" t="s">
        <v>663</v>
      </c>
      <c r="B708" s="4" t="s">
        <v>3162</v>
      </c>
      <c r="C708" s="4" t="s">
        <v>3163</v>
      </c>
      <c r="D708" s="4" t="s">
        <v>1136</v>
      </c>
      <c r="E708" s="4" t="s">
        <v>3164</v>
      </c>
      <c r="F708" s="4" t="s">
        <v>497</v>
      </c>
      <c r="G708" s="4" t="s">
        <v>5</v>
      </c>
      <c r="H708" s="4" t="s">
        <v>2420</v>
      </c>
      <c r="I708" s="4" t="s">
        <v>3165</v>
      </c>
      <c r="J708" s="4" t="s">
        <v>151</v>
      </c>
      <c r="K708" s="4" t="s">
        <v>104</v>
      </c>
      <c r="L708" s="14" t="s">
        <v>423</v>
      </c>
      <c r="M708" s="14" t="s">
        <v>1788</v>
      </c>
      <c r="N708" s="14" t="str">
        <f t="shared" si="12"/>
        <v>39-A-46</v>
      </c>
      <c r="O708" s="4" t="s">
        <v>213</v>
      </c>
      <c r="P708" s="4" t="s">
        <v>1589</v>
      </c>
      <c r="Q708" s="4" t="s">
        <v>4</v>
      </c>
      <c r="R708" s="4">
        <v>2.78</v>
      </c>
      <c r="S708" s="3"/>
      <c r="T708" s="4">
        <v>300</v>
      </c>
      <c r="W708" s="15">
        <v>40284</v>
      </c>
      <c r="X708" s="16">
        <v>40310</v>
      </c>
      <c r="Y708" s="16">
        <v>40322</v>
      </c>
      <c r="AA708" s="15">
        <v>40322</v>
      </c>
      <c r="AF708" s="4" t="s">
        <v>3166</v>
      </c>
    </row>
    <row r="709" spans="1:32" x14ac:dyDescent="0.25">
      <c r="A709" s="4" t="s">
        <v>84</v>
      </c>
      <c r="B709" s="4" t="s">
        <v>3167</v>
      </c>
      <c r="C709" s="4" t="s">
        <v>3167</v>
      </c>
      <c r="D709" s="4" t="s">
        <v>1269</v>
      </c>
      <c r="E709" s="4" t="s">
        <v>3168</v>
      </c>
      <c r="F709" s="4" t="s">
        <v>89</v>
      </c>
      <c r="G709" s="4" t="s">
        <v>5</v>
      </c>
      <c r="H709" s="4" t="s">
        <v>1561</v>
      </c>
      <c r="I709" s="4" t="s">
        <v>1565</v>
      </c>
      <c r="J709" s="4" t="s">
        <v>90</v>
      </c>
      <c r="K709" s="4" t="s">
        <v>113</v>
      </c>
      <c r="L709" s="14" t="s">
        <v>2665</v>
      </c>
      <c r="M709" s="14" t="s">
        <v>2718</v>
      </c>
      <c r="N709" s="14" t="str">
        <f t="shared" si="12"/>
        <v>57-A-39</v>
      </c>
      <c r="O709" s="4" t="s">
        <v>1340</v>
      </c>
      <c r="P709" s="4" t="s">
        <v>3169</v>
      </c>
      <c r="Q709" s="4" t="s">
        <v>993</v>
      </c>
      <c r="R709" s="4">
        <v>9</v>
      </c>
      <c r="S709" s="6">
        <v>1</v>
      </c>
      <c r="T709" s="4">
        <v>175</v>
      </c>
      <c r="W709" s="15">
        <v>40312</v>
      </c>
      <c r="Z709" s="13"/>
      <c r="AA709" s="16">
        <v>40312</v>
      </c>
      <c r="AB709" s="13"/>
      <c r="AF709" s="4" t="s">
        <v>1565</v>
      </c>
    </row>
    <row r="710" spans="1:32" x14ac:dyDescent="0.25">
      <c r="A710" s="4" t="s">
        <v>1190</v>
      </c>
      <c r="B710" s="4" t="s">
        <v>3170</v>
      </c>
      <c r="C710" s="4" t="s">
        <v>2906</v>
      </c>
      <c r="D710" s="4" t="s">
        <v>1565</v>
      </c>
      <c r="E710" s="4" t="s">
        <v>2902</v>
      </c>
      <c r="F710" s="4" t="s">
        <v>89</v>
      </c>
      <c r="G710" s="4" t="s">
        <v>5</v>
      </c>
      <c r="H710" s="4" t="s">
        <v>1561</v>
      </c>
      <c r="I710" s="4" t="s">
        <v>3171</v>
      </c>
      <c r="J710" s="4" t="s">
        <v>236</v>
      </c>
      <c r="K710" s="4" t="s">
        <v>113</v>
      </c>
      <c r="L710" s="14" t="s">
        <v>1565</v>
      </c>
      <c r="M710" s="14" t="s">
        <v>1565</v>
      </c>
      <c r="N710" s="14" t="str">
        <f t="shared" si="12"/>
        <v>-</v>
      </c>
      <c r="O710" s="4" t="s">
        <v>999</v>
      </c>
      <c r="P710" s="4" t="s">
        <v>1466</v>
      </c>
      <c r="Q710" s="4" t="s">
        <v>4</v>
      </c>
      <c r="R710" s="3"/>
      <c r="S710" s="3"/>
      <c r="T710" s="4">
        <v>0</v>
      </c>
      <c r="W710" s="15">
        <v>40252</v>
      </c>
      <c r="X710" s="16">
        <v>40282</v>
      </c>
      <c r="Y710" s="16">
        <v>40294</v>
      </c>
      <c r="AA710" s="15">
        <v>40294</v>
      </c>
      <c r="AF710" s="4" t="s">
        <v>3172</v>
      </c>
    </row>
    <row r="711" spans="1:32" x14ac:dyDescent="0.25">
      <c r="A711" s="4" t="s">
        <v>1190</v>
      </c>
      <c r="B711" s="4" t="s">
        <v>3173</v>
      </c>
      <c r="C711" s="4" t="s">
        <v>2906</v>
      </c>
      <c r="D711" s="4" t="s">
        <v>1565</v>
      </c>
      <c r="E711" s="4" t="s">
        <v>2902</v>
      </c>
      <c r="F711" s="4" t="s">
        <v>89</v>
      </c>
      <c r="G711" s="4" t="s">
        <v>5</v>
      </c>
      <c r="H711" s="4" t="s">
        <v>1561</v>
      </c>
      <c r="I711" s="4" t="s">
        <v>3171</v>
      </c>
      <c r="J711" s="4" t="s">
        <v>151</v>
      </c>
      <c r="K711" s="4" t="s">
        <v>113</v>
      </c>
      <c r="L711" s="14" t="s">
        <v>549</v>
      </c>
      <c r="M711" s="14" t="s">
        <v>1380</v>
      </c>
      <c r="N711" s="14" t="str">
        <f t="shared" si="12"/>
        <v>61A2-A-4</v>
      </c>
      <c r="O711" s="4" t="s">
        <v>3174</v>
      </c>
      <c r="P711" s="4" t="s">
        <v>1589</v>
      </c>
      <c r="Q711" s="4" t="s">
        <v>4</v>
      </c>
      <c r="R711" s="3"/>
      <c r="S711" s="3"/>
      <c r="T711" s="4">
        <v>0</v>
      </c>
      <c r="W711" s="15">
        <v>40252</v>
      </c>
      <c r="X711" s="16">
        <v>40282</v>
      </c>
      <c r="Y711" s="16">
        <v>40294</v>
      </c>
      <c r="AA711" s="15">
        <v>40294</v>
      </c>
      <c r="AF711" s="4" t="s">
        <v>3175</v>
      </c>
    </row>
    <row r="712" spans="1:32" x14ac:dyDescent="0.25">
      <c r="A712" s="4" t="s">
        <v>1190</v>
      </c>
      <c r="B712" s="4" t="s">
        <v>3176</v>
      </c>
      <c r="C712" s="4" t="s">
        <v>3176</v>
      </c>
      <c r="D712" s="4" t="s">
        <v>540</v>
      </c>
      <c r="E712" s="4" t="s">
        <v>2053</v>
      </c>
      <c r="F712" s="4" t="s">
        <v>213</v>
      </c>
      <c r="G712" s="4" t="s">
        <v>5</v>
      </c>
      <c r="H712" s="4" t="s">
        <v>1596</v>
      </c>
      <c r="I712" s="4" t="s">
        <v>3177</v>
      </c>
      <c r="J712" s="4" t="s">
        <v>90</v>
      </c>
      <c r="K712" s="4" t="s">
        <v>104</v>
      </c>
      <c r="L712" s="14" t="s">
        <v>423</v>
      </c>
      <c r="M712" s="14" t="s">
        <v>2054</v>
      </c>
      <c r="N712" s="14" t="str">
        <f t="shared" si="12"/>
        <v>39-A-97A</v>
      </c>
      <c r="O712" s="4" t="s">
        <v>1746</v>
      </c>
      <c r="P712" s="4" t="s">
        <v>1589</v>
      </c>
      <c r="Q712" s="4" t="s">
        <v>4</v>
      </c>
      <c r="R712" s="4">
        <v>2.0099999999999998</v>
      </c>
      <c r="S712" s="3"/>
      <c r="T712" s="4">
        <v>300</v>
      </c>
      <c r="W712" s="15">
        <v>40263</v>
      </c>
      <c r="X712" s="16">
        <v>40282</v>
      </c>
      <c r="Y712" s="16">
        <v>40294</v>
      </c>
      <c r="AA712" s="15">
        <v>40294</v>
      </c>
      <c r="AF712" s="4" t="s">
        <v>3178</v>
      </c>
    </row>
    <row r="713" spans="1:32" x14ac:dyDescent="0.25">
      <c r="A713" s="4" t="s">
        <v>534</v>
      </c>
      <c r="B713" s="4" t="s">
        <v>535</v>
      </c>
      <c r="C713" s="4" t="s">
        <v>1710</v>
      </c>
      <c r="D713" s="4" t="s">
        <v>1565</v>
      </c>
      <c r="E713" s="4" t="s">
        <v>2902</v>
      </c>
      <c r="F713" s="4" t="s">
        <v>89</v>
      </c>
      <c r="G713" s="4" t="s">
        <v>5</v>
      </c>
      <c r="H713" s="4" t="s">
        <v>1561</v>
      </c>
      <c r="I713" s="4" t="s">
        <v>1711</v>
      </c>
      <c r="J713" s="4" t="s">
        <v>669</v>
      </c>
      <c r="K713" s="4" t="s">
        <v>1713</v>
      </c>
      <c r="L713" s="14" t="s">
        <v>1565</v>
      </c>
      <c r="M713" s="14" t="s">
        <v>1565</v>
      </c>
      <c r="N713" s="14" t="str">
        <f t="shared" si="12"/>
        <v>-</v>
      </c>
      <c r="O713" s="4" t="s">
        <v>3118</v>
      </c>
      <c r="P713" s="4" t="s">
        <v>1565</v>
      </c>
      <c r="Q713" s="4" t="s">
        <v>6</v>
      </c>
      <c r="R713" s="3"/>
      <c r="S713" s="3"/>
      <c r="T713" s="4">
        <v>0</v>
      </c>
      <c r="W713" s="15">
        <v>40259</v>
      </c>
      <c r="X713" s="16">
        <v>40282</v>
      </c>
      <c r="Y713" s="16">
        <v>40294</v>
      </c>
      <c r="AA713" s="15">
        <v>40294</v>
      </c>
      <c r="AF713" s="4" t="s">
        <v>3179</v>
      </c>
    </row>
    <row r="714" spans="1:32" x14ac:dyDescent="0.25">
      <c r="A714" s="4" t="s">
        <v>84</v>
      </c>
      <c r="B714" s="4" t="s">
        <v>3180</v>
      </c>
      <c r="C714" s="4" t="s">
        <v>3181</v>
      </c>
      <c r="D714" s="4" t="s">
        <v>3182</v>
      </c>
      <c r="E714" s="4" t="s">
        <v>2848</v>
      </c>
      <c r="F714" s="4" t="s">
        <v>89</v>
      </c>
      <c r="G714" s="4" t="s">
        <v>5</v>
      </c>
      <c r="H714" s="4" t="s">
        <v>1561</v>
      </c>
      <c r="I714" s="4" t="s">
        <v>3183</v>
      </c>
      <c r="J714" s="4" t="s">
        <v>261</v>
      </c>
      <c r="K714" s="4" t="s">
        <v>91</v>
      </c>
      <c r="L714" s="14" t="s">
        <v>906</v>
      </c>
      <c r="M714" s="14" t="s">
        <v>3184</v>
      </c>
      <c r="N714" s="14" t="str">
        <f t="shared" si="12"/>
        <v>74B-3-I</v>
      </c>
      <c r="O714" s="4" t="s">
        <v>3185</v>
      </c>
      <c r="P714" s="4" t="s">
        <v>1593</v>
      </c>
      <c r="Q714" s="4" t="s">
        <v>993</v>
      </c>
      <c r="R714" s="4">
        <v>4.82</v>
      </c>
      <c r="S714" s="4">
        <v>1</v>
      </c>
      <c r="T714" s="4">
        <v>175</v>
      </c>
      <c r="W714" s="15">
        <v>40288</v>
      </c>
      <c r="AA714" s="15">
        <v>40288</v>
      </c>
      <c r="AF714" s="4" t="s">
        <v>1565</v>
      </c>
    </row>
    <row r="715" spans="1:32" x14ac:dyDescent="0.25">
      <c r="A715" s="4" t="s">
        <v>84</v>
      </c>
      <c r="B715" s="4" t="s">
        <v>1114</v>
      </c>
      <c r="C715" s="4" t="s">
        <v>1114</v>
      </c>
      <c r="D715" s="4" t="s">
        <v>3186</v>
      </c>
      <c r="E715" s="4" t="s">
        <v>3187</v>
      </c>
      <c r="F715" s="4" t="s">
        <v>89</v>
      </c>
      <c r="G715" s="4" t="s">
        <v>5</v>
      </c>
      <c r="H715" s="4" t="s">
        <v>1561</v>
      </c>
      <c r="I715" s="4" t="s">
        <v>3188</v>
      </c>
      <c r="J715" s="4" t="s">
        <v>90</v>
      </c>
      <c r="K715" s="4" t="s">
        <v>113</v>
      </c>
      <c r="L715" s="14" t="s">
        <v>290</v>
      </c>
      <c r="M715" s="14" t="s">
        <v>3189</v>
      </c>
      <c r="N715" s="14" t="str">
        <f t="shared" si="12"/>
        <v>46-A-68A</v>
      </c>
      <c r="O715" s="4" t="s">
        <v>3190</v>
      </c>
      <c r="P715" s="4" t="s">
        <v>3191</v>
      </c>
      <c r="Q715" s="4" t="s">
        <v>205</v>
      </c>
      <c r="R715" s="4">
        <v>2.0099999999999998</v>
      </c>
      <c r="S715" s="4">
        <v>1</v>
      </c>
      <c r="T715" s="4">
        <v>100</v>
      </c>
      <c r="W715" s="15">
        <v>40256</v>
      </c>
      <c r="AA715" s="15">
        <v>40256</v>
      </c>
      <c r="AF715" s="4" t="s">
        <v>1565</v>
      </c>
    </row>
    <row r="716" spans="1:32" x14ac:dyDescent="0.25">
      <c r="A716" s="4" t="s">
        <v>84</v>
      </c>
      <c r="B716" s="4" t="s">
        <v>3192</v>
      </c>
      <c r="C716" s="4" t="s">
        <v>3193</v>
      </c>
      <c r="D716" s="4" t="s">
        <v>1565</v>
      </c>
      <c r="E716" s="4" t="s">
        <v>3194</v>
      </c>
      <c r="F716" s="4" t="s">
        <v>89</v>
      </c>
      <c r="G716" s="4" t="s">
        <v>5</v>
      </c>
      <c r="H716" s="4" t="s">
        <v>1561</v>
      </c>
      <c r="I716" s="4" t="s">
        <v>2915</v>
      </c>
      <c r="J716" s="4" t="s">
        <v>261</v>
      </c>
      <c r="K716" s="4" t="s">
        <v>91</v>
      </c>
      <c r="L716" s="14" t="s">
        <v>310</v>
      </c>
      <c r="M716" s="14" t="s">
        <v>2589</v>
      </c>
      <c r="N716" s="14" t="str">
        <f t="shared" si="12"/>
        <v>74-A-49A</v>
      </c>
      <c r="O716" s="4" t="s">
        <v>1104</v>
      </c>
      <c r="P716" s="4" t="s">
        <v>3195</v>
      </c>
      <c r="Q716" s="4" t="s">
        <v>96</v>
      </c>
      <c r="R716" s="4">
        <v>22.73</v>
      </c>
      <c r="S716" s="4">
        <v>8</v>
      </c>
      <c r="T716" s="4">
        <v>350</v>
      </c>
      <c r="W716" s="15">
        <v>40380</v>
      </c>
      <c r="X716" s="16">
        <v>40401</v>
      </c>
      <c r="Y716" s="16">
        <v>40567</v>
      </c>
      <c r="AA716" s="15">
        <v>40245</v>
      </c>
      <c r="AF716" s="4" t="s">
        <v>1565</v>
      </c>
    </row>
    <row r="717" spans="1:32" x14ac:dyDescent="0.25">
      <c r="A717" s="4" t="s">
        <v>84</v>
      </c>
      <c r="B717" s="4" t="s">
        <v>3196</v>
      </c>
      <c r="C717" s="4" t="s">
        <v>2415</v>
      </c>
      <c r="D717" s="4" t="s">
        <v>2060</v>
      </c>
      <c r="E717" s="4" t="s">
        <v>3197</v>
      </c>
      <c r="F717" s="4" t="s">
        <v>3198</v>
      </c>
      <c r="G717" s="4" t="s">
        <v>5</v>
      </c>
      <c r="H717" s="4" t="s">
        <v>1561</v>
      </c>
      <c r="I717" s="4" t="s">
        <v>3199</v>
      </c>
      <c r="J717" s="4" t="s">
        <v>90</v>
      </c>
      <c r="K717" s="4" t="s">
        <v>104</v>
      </c>
      <c r="L717" s="14" t="s">
        <v>476</v>
      </c>
      <c r="M717" s="14" t="s">
        <v>790</v>
      </c>
      <c r="N717" s="14" t="str">
        <f t="shared" si="12"/>
        <v>52-A-42</v>
      </c>
      <c r="O717" s="4" t="s">
        <v>213</v>
      </c>
      <c r="P717" s="4" t="s">
        <v>2251</v>
      </c>
      <c r="Q717" s="4" t="s">
        <v>993</v>
      </c>
      <c r="R717" s="4">
        <v>2.3199999999999998</v>
      </c>
      <c r="S717" s="4">
        <v>1</v>
      </c>
      <c r="T717" s="4">
        <v>175</v>
      </c>
      <c r="W717" s="15">
        <v>40234</v>
      </c>
      <c r="AA717" s="15">
        <v>40234</v>
      </c>
      <c r="AF717" s="4" t="s">
        <v>1565</v>
      </c>
    </row>
    <row r="718" spans="1:32" x14ac:dyDescent="0.25">
      <c r="A718" s="4" t="s">
        <v>84</v>
      </c>
      <c r="B718" s="4" t="s">
        <v>3200</v>
      </c>
      <c r="C718" s="4" t="s">
        <v>1396</v>
      </c>
      <c r="D718" s="4" t="s">
        <v>1022</v>
      </c>
      <c r="E718" s="4" t="s">
        <v>2778</v>
      </c>
      <c r="F718" s="4" t="s">
        <v>710</v>
      </c>
      <c r="G718" s="4" t="s">
        <v>5</v>
      </c>
      <c r="H718" s="4" t="s">
        <v>2779</v>
      </c>
      <c r="I718" s="4" t="s">
        <v>1610</v>
      </c>
      <c r="J718" s="4" t="s">
        <v>489</v>
      </c>
      <c r="K718" s="4" t="s">
        <v>160</v>
      </c>
      <c r="L718" s="14" t="s">
        <v>245</v>
      </c>
      <c r="M718" s="14" t="s">
        <v>702</v>
      </c>
      <c r="N718" s="14" t="str">
        <f t="shared" si="12"/>
        <v>62-A-45</v>
      </c>
      <c r="O718" s="4" t="s">
        <v>1613</v>
      </c>
      <c r="P718" s="4" t="s">
        <v>1614</v>
      </c>
      <c r="Q718" s="4" t="s">
        <v>96</v>
      </c>
      <c r="R718" s="4">
        <v>3</v>
      </c>
      <c r="S718" s="6">
        <v>11</v>
      </c>
      <c r="T718" s="4">
        <v>700</v>
      </c>
      <c r="U718" s="3"/>
      <c r="W718" s="15">
        <v>40151</v>
      </c>
      <c r="X718" s="16">
        <v>39826</v>
      </c>
      <c r="Y718" s="16">
        <v>40231</v>
      </c>
      <c r="AA718" s="15">
        <v>40231</v>
      </c>
      <c r="AD718" s="3"/>
      <c r="AE718" s="3"/>
      <c r="AF718" s="4" t="s">
        <v>1565</v>
      </c>
    </row>
    <row r="719" spans="1:32" x14ac:dyDescent="0.25">
      <c r="A719" s="4" t="s">
        <v>84</v>
      </c>
      <c r="B719" s="4" t="s">
        <v>965</v>
      </c>
      <c r="C719" s="4" t="s">
        <v>965</v>
      </c>
      <c r="D719" s="4" t="s">
        <v>2108</v>
      </c>
      <c r="E719" s="4" t="s">
        <v>3201</v>
      </c>
      <c r="F719" s="4" t="s">
        <v>89</v>
      </c>
      <c r="G719" s="4" t="s">
        <v>5</v>
      </c>
      <c r="H719" s="4" t="s">
        <v>1561</v>
      </c>
      <c r="I719" s="4" t="s">
        <v>3202</v>
      </c>
      <c r="J719" s="4" t="s">
        <v>90</v>
      </c>
      <c r="K719" s="4" t="s">
        <v>91</v>
      </c>
      <c r="L719" s="14" t="s">
        <v>1061</v>
      </c>
      <c r="M719" s="14" t="s">
        <v>2537</v>
      </c>
      <c r="N719" s="14" t="str">
        <f t="shared" si="12"/>
        <v>85-A-25</v>
      </c>
      <c r="O719" s="4" t="s">
        <v>641</v>
      </c>
      <c r="P719" s="4" t="s">
        <v>2121</v>
      </c>
      <c r="Q719" s="4" t="s">
        <v>205</v>
      </c>
      <c r="R719" s="4">
        <v>2</v>
      </c>
      <c r="S719" s="4">
        <v>2</v>
      </c>
      <c r="T719" s="4">
        <v>125</v>
      </c>
      <c r="W719" s="15">
        <v>40231</v>
      </c>
      <c r="AA719" s="15">
        <v>40231</v>
      </c>
      <c r="AF719" s="4" t="s">
        <v>1565</v>
      </c>
    </row>
    <row r="720" spans="1:32" x14ac:dyDescent="0.25">
      <c r="A720" s="4" t="s">
        <v>84</v>
      </c>
      <c r="B720" s="4" t="s">
        <v>3203</v>
      </c>
      <c r="C720" s="4" t="s">
        <v>3204</v>
      </c>
      <c r="D720" s="4" t="s">
        <v>3205</v>
      </c>
      <c r="E720" s="4" t="s">
        <v>3206</v>
      </c>
      <c r="F720" s="4" t="s">
        <v>89</v>
      </c>
      <c r="G720" s="4" t="s">
        <v>5</v>
      </c>
      <c r="H720" s="4" t="s">
        <v>1561</v>
      </c>
      <c r="I720" s="4" t="s">
        <v>3207</v>
      </c>
      <c r="J720" s="4" t="s">
        <v>261</v>
      </c>
      <c r="K720" s="4" t="s">
        <v>113</v>
      </c>
      <c r="L720" s="14" t="s">
        <v>997</v>
      </c>
      <c r="M720" s="14" t="s">
        <v>960</v>
      </c>
      <c r="N720" s="14" t="str">
        <f t="shared" si="12"/>
        <v>61A1-A-8</v>
      </c>
      <c r="O720" s="4" t="s">
        <v>999</v>
      </c>
      <c r="P720" s="4" t="s">
        <v>2917</v>
      </c>
      <c r="Q720" s="4" t="s">
        <v>993</v>
      </c>
      <c r="R720" s="4">
        <v>0.51100000000000001</v>
      </c>
      <c r="S720" s="6">
        <v>1</v>
      </c>
      <c r="T720" s="4">
        <v>175</v>
      </c>
      <c r="W720" s="15">
        <v>40219</v>
      </c>
      <c r="X720" s="13"/>
      <c r="Y720" s="13"/>
      <c r="AA720" s="15">
        <v>40219</v>
      </c>
      <c r="AE720" s="3"/>
      <c r="AF720" s="4" t="s">
        <v>1565</v>
      </c>
    </row>
    <row r="721" spans="1:32" x14ac:dyDescent="0.25">
      <c r="A721" s="4" t="s">
        <v>84</v>
      </c>
      <c r="B721" s="4" t="s">
        <v>2823</v>
      </c>
      <c r="C721" s="4" t="s">
        <v>2823</v>
      </c>
      <c r="D721" s="4" t="s">
        <v>3208</v>
      </c>
      <c r="E721" s="4" t="s">
        <v>3209</v>
      </c>
      <c r="F721" s="4" t="s">
        <v>89</v>
      </c>
      <c r="G721" s="4" t="s">
        <v>5</v>
      </c>
      <c r="H721" s="4" t="s">
        <v>1561</v>
      </c>
      <c r="I721" s="4" t="s">
        <v>1565</v>
      </c>
      <c r="J721" s="4" t="s">
        <v>90</v>
      </c>
      <c r="K721" s="4" t="s">
        <v>113</v>
      </c>
      <c r="L721" s="14" t="s">
        <v>2665</v>
      </c>
      <c r="M721" s="14" t="s">
        <v>1171</v>
      </c>
      <c r="N721" s="14" t="str">
        <f t="shared" si="12"/>
        <v>57-A-78</v>
      </c>
      <c r="O721" s="4" t="s">
        <v>2257</v>
      </c>
      <c r="P721" s="4" t="s">
        <v>3210</v>
      </c>
      <c r="Q721" s="4" t="s">
        <v>993</v>
      </c>
      <c r="R721" s="4">
        <v>45.56</v>
      </c>
      <c r="S721" s="6">
        <v>1</v>
      </c>
      <c r="T721" s="4">
        <v>175</v>
      </c>
      <c r="U721" s="3"/>
      <c r="W721" s="15">
        <v>40213</v>
      </c>
      <c r="AA721" s="15">
        <v>40213</v>
      </c>
      <c r="AD721" s="3"/>
      <c r="AE721" s="3"/>
      <c r="AF721" s="4" t="s">
        <v>1565</v>
      </c>
    </row>
    <row r="722" spans="1:32" x14ac:dyDescent="0.25">
      <c r="A722" s="4" t="s">
        <v>84</v>
      </c>
      <c r="B722" s="4" t="s">
        <v>2913</v>
      </c>
      <c r="C722" s="4" t="s">
        <v>1865</v>
      </c>
      <c r="D722" s="4" t="s">
        <v>841</v>
      </c>
      <c r="E722" s="4" t="s">
        <v>2914</v>
      </c>
      <c r="F722" s="4" t="s">
        <v>89</v>
      </c>
      <c r="G722" s="4" t="s">
        <v>5</v>
      </c>
      <c r="H722" s="4" t="s">
        <v>1561</v>
      </c>
      <c r="I722" s="4" t="s">
        <v>3211</v>
      </c>
      <c r="J722" s="4" t="s">
        <v>489</v>
      </c>
      <c r="K722" s="4" t="s">
        <v>113</v>
      </c>
      <c r="L722" s="14" t="s">
        <v>490</v>
      </c>
      <c r="M722" s="14" t="s">
        <v>3212</v>
      </c>
      <c r="N722" s="14" t="str">
        <f t="shared" si="12"/>
        <v>61-13-6</v>
      </c>
      <c r="O722" s="4" t="s">
        <v>3213</v>
      </c>
      <c r="P722" s="4" t="s">
        <v>2917</v>
      </c>
      <c r="Q722" s="4" t="s">
        <v>936</v>
      </c>
      <c r="R722" s="4">
        <v>0.27500000000000002</v>
      </c>
      <c r="S722" s="6">
        <v>1</v>
      </c>
      <c r="T722" s="4">
        <v>175</v>
      </c>
      <c r="W722" s="15">
        <v>40206</v>
      </c>
      <c r="X722" s="13"/>
      <c r="Y722" s="13"/>
      <c r="AA722" s="15">
        <v>40212</v>
      </c>
      <c r="AF722" s="4" t="s">
        <v>1565</v>
      </c>
    </row>
    <row r="723" spans="1:32" x14ac:dyDescent="0.25">
      <c r="A723" s="4" t="s">
        <v>1684</v>
      </c>
      <c r="B723" s="4" t="s">
        <v>3214</v>
      </c>
      <c r="C723" s="4" t="s">
        <v>3215</v>
      </c>
      <c r="D723" s="4" t="s">
        <v>3216</v>
      </c>
      <c r="E723" s="4" t="s">
        <v>3217</v>
      </c>
      <c r="F723" s="4" t="s">
        <v>3218</v>
      </c>
      <c r="G723" s="4" t="s">
        <v>5</v>
      </c>
      <c r="H723" s="4" t="s">
        <v>3219</v>
      </c>
      <c r="I723" s="4" t="s">
        <v>1565</v>
      </c>
      <c r="J723" s="4" t="s">
        <v>90</v>
      </c>
      <c r="K723" s="4" t="s">
        <v>104</v>
      </c>
      <c r="L723" s="14" t="s">
        <v>595</v>
      </c>
      <c r="M723" s="14" t="s">
        <v>3220</v>
      </c>
      <c r="N723" s="14" t="str">
        <f t="shared" si="12"/>
        <v>51-17-C2B</v>
      </c>
      <c r="O723" s="4" t="s">
        <v>3221</v>
      </c>
      <c r="P723" s="4" t="s">
        <v>2551</v>
      </c>
      <c r="Q723" s="4" t="s">
        <v>4</v>
      </c>
      <c r="R723" s="4">
        <v>0</v>
      </c>
      <c r="T723" s="4">
        <v>3000</v>
      </c>
      <c r="W723" s="15">
        <v>40058</v>
      </c>
      <c r="X723" s="15">
        <v>40128</v>
      </c>
      <c r="Y723" s="15">
        <v>40140</v>
      </c>
      <c r="AA723" s="15">
        <v>40203</v>
      </c>
      <c r="AF723" s="4" t="s">
        <v>3222</v>
      </c>
    </row>
    <row r="724" spans="1:32" x14ac:dyDescent="0.25">
      <c r="A724" s="4" t="s">
        <v>1190</v>
      </c>
      <c r="B724" s="4" t="s">
        <v>3223</v>
      </c>
      <c r="C724" s="4" t="s">
        <v>3224</v>
      </c>
      <c r="D724" s="4" t="s">
        <v>606</v>
      </c>
      <c r="E724" s="4" t="s">
        <v>3225</v>
      </c>
      <c r="F724" s="4" t="s">
        <v>333</v>
      </c>
      <c r="G724" s="4" t="s">
        <v>5</v>
      </c>
      <c r="H724" s="4" t="s">
        <v>1619</v>
      </c>
      <c r="I724" s="4" t="s">
        <v>3226</v>
      </c>
      <c r="J724" s="4" t="s">
        <v>90</v>
      </c>
      <c r="K724" s="4" t="s">
        <v>160</v>
      </c>
      <c r="L724" s="14" t="s">
        <v>3227</v>
      </c>
      <c r="M724" s="14" t="s">
        <v>3228</v>
      </c>
      <c r="N724" s="14" t="str">
        <f t="shared" si="12"/>
        <v>6-A-33</v>
      </c>
      <c r="O724" s="4" t="s">
        <v>333</v>
      </c>
      <c r="P724" s="4" t="s">
        <v>1763</v>
      </c>
      <c r="Q724" s="4" t="s">
        <v>4</v>
      </c>
      <c r="R724" s="4">
        <v>44</v>
      </c>
      <c r="T724" s="4">
        <v>0</v>
      </c>
      <c r="U724" s="3"/>
      <c r="W724" s="15">
        <v>40126</v>
      </c>
      <c r="X724" s="16">
        <v>40191</v>
      </c>
      <c r="Y724" s="16">
        <v>40203</v>
      </c>
      <c r="AA724" s="15">
        <v>40203</v>
      </c>
      <c r="AD724" s="3"/>
      <c r="AE724" s="3"/>
      <c r="AF724" s="4" t="s">
        <v>3229</v>
      </c>
    </row>
    <row r="725" spans="1:32" x14ac:dyDescent="0.25">
      <c r="A725" s="4" t="s">
        <v>84</v>
      </c>
      <c r="B725" s="4" t="s">
        <v>3230</v>
      </c>
      <c r="C725" s="4" t="s">
        <v>3230</v>
      </c>
      <c r="D725" s="4" t="s">
        <v>3231</v>
      </c>
      <c r="E725" s="4" t="s">
        <v>3232</v>
      </c>
      <c r="F725" s="4" t="s">
        <v>123</v>
      </c>
      <c r="G725" s="4" t="s">
        <v>5</v>
      </c>
      <c r="H725" s="4" t="s">
        <v>1461</v>
      </c>
      <c r="I725" s="4" t="s">
        <v>1565</v>
      </c>
      <c r="J725" s="4" t="s">
        <v>90</v>
      </c>
      <c r="K725" s="4" t="s">
        <v>124</v>
      </c>
      <c r="L725" s="14" t="s">
        <v>142</v>
      </c>
      <c r="M725" s="14" t="s">
        <v>457</v>
      </c>
      <c r="N725" s="14" t="str">
        <f t="shared" si="12"/>
        <v>98-A-29</v>
      </c>
      <c r="O725" s="4" t="s">
        <v>1482</v>
      </c>
      <c r="P725" s="4" t="s">
        <v>2377</v>
      </c>
      <c r="Q725" s="4" t="s">
        <v>993</v>
      </c>
      <c r="R725" s="4">
        <v>9.61</v>
      </c>
      <c r="S725" s="4">
        <v>1</v>
      </c>
      <c r="T725" s="4">
        <v>175</v>
      </c>
      <c r="W725" s="15">
        <v>40199</v>
      </c>
      <c r="AA725" s="15">
        <v>40199</v>
      </c>
      <c r="AF725" s="4" t="s">
        <v>1565</v>
      </c>
    </row>
    <row r="726" spans="1:32" x14ac:dyDescent="0.25">
      <c r="A726" s="4" t="s">
        <v>763</v>
      </c>
      <c r="B726" s="4" t="s">
        <v>3233</v>
      </c>
      <c r="C726" s="4" t="s">
        <v>3233</v>
      </c>
      <c r="D726" s="4" t="s">
        <v>619</v>
      </c>
      <c r="E726" s="4" t="s">
        <v>3234</v>
      </c>
      <c r="F726" s="4" t="s">
        <v>141</v>
      </c>
      <c r="G726" s="4" t="s">
        <v>5</v>
      </c>
      <c r="H726" s="4" t="s">
        <v>1574</v>
      </c>
      <c r="I726" s="4" t="s">
        <v>3235</v>
      </c>
      <c r="J726" s="4" t="s">
        <v>90</v>
      </c>
      <c r="K726" s="4" t="s">
        <v>124</v>
      </c>
      <c r="L726" s="14" t="s">
        <v>142</v>
      </c>
      <c r="M726" s="14" t="s">
        <v>3236</v>
      </c>
      <c r="N726" s="14" t="str">
        <f t="shared" si="12"/>
        <v>98-A-19A</v>
      </c>
      <c r="O726" s="4" t="s">
        <v>1449</v>
      </c>
      <c r="P726" s="4" t="s">
        <v>3237</v>
      </c>
      <c r="Q726" s="4" t="s">
        <v>5</v>
      </c>
      <c r="R726" s="4">
        <v>2</v>
      </c>
      <c r="S726" s="3"/>
      <c r="T726" s="4">
        <v>200</v>
      </c>
      <c r="W726" s="15">
        <v>40176</v>
      </c>
      <c r="X726" s="16">
        <v>40191</v>
      </c>
      <c r="Z726" s="16">
        <v>40198</v>
      </c>
      <c r="AA726" s="15">
        <v>40198</v>
      </c>
      <c r="AF726" s="4" t="s">
        <v>2954</v>
      </c>
    </row>
    <row r="727" spans="1:32" x14ac:dyDescent="0.25">
      <c r="A727" s="4" t="s">
        <v>763</v>
      </c>
      <c r="B727" s="4" t="s">
        <v>3238</v>
      </c>
      <c r="C727" s="4" t="s">
        <v>226</v>
      </c>
      <c r="D727" s="4" t="s">
        <v>1223</v>
      </c>
      <c r="E727" s="4" t="s">
        <v>1318</v>
      </c>
      <c r="F727" s="4" t="s">
        <v>89</v>
      </c>
      <c r="G727" s="4" t="s">
        <v>5</v>
      </c>
      <c r="H727" s="4" t="s">
        <v>1561</v>
      </c>
      <c r="I727" s="4" t="s">
        <v>2514</v>
      </c>
      <c r="J727" s="4" t="s">
        <v>236</v>
      </c>
      <c r="K727" s="4" t="s">
        <v>104</v>
      </c>
      <c r="L727" s="14" t="s">
        <v>277</v>
      </c>
      <c r="M727" s="14" t="s">
        <v>3239</v>
      </c>
      <c r="N727" s="14" t="str">
        <f t="shared" si="12"/>
        <v>77-17-5E5</v>
      </c>
      <c r="O727" s="4" t="s">
        <v>2391</v>
      </c>
      <c r="P727" s="4" t="s">
        <v>2392</v>
      </c>
      <c r="Q727" s="4" t="s">
        <v>5</v>
      </c>
      <c r="R727" s="4">
        <v>2.02</v>
      </c>
      <c r="S727" s="3"/>
      <c r="T727" s="4">
        <v>200</v>
      </c>
      <c r="W727" s="15">
        <v>40182</v>
      </c>
      <c r="X727" s="16">
        <v>40191</v>
      </c>
      <c r="Z727" s="16">
        <v>40198</v>
      </c>
      <c r="AA727" s="15">
        <v>40198</v>
      </c>
      <c r="AF727" s="4" t="s">
        <v>2954</v>
      </c>
    </row>
    <row r="728" spans="1:32" x14ac:dyDescent="0.25">
      <c r="A728" s="4" t="s">
        <v>84</v>
      </c>
      <c r="B728" s="4" t="s">
        <v>3240</v>
      </c>
      <c r="C728" s="4" t="s">
        <v>3240</v>
      </c>
      <c r="D728" s="4" t="s">
        <v>3241</v>
      </c>
      <c r="E728" s="4" t="s">
        <v>3242</v>
      </c>
      <c r="F728" s="4" t="s">
        <v>319</v>
      </c>
      <c r="G728" s="4" t="s">
        <v>5</v>
      </c>
      <c r="H728" s="4" t="s">
        <v>1718</v>
      </c>
      <c r="I728" s="4" t="s">
        <v>3243</v>
      </c>
      <c r="J728" s="4" t="s">
        <v>90</v>
      </c>
      <c r="K728" s="4" t="s">
        <v>104</v>
      </c>
      <c r="L728" s="14" t="s">
        <v>277</v>
      </c>
      <c r="M728" s="14" t="s">
        <v>3244</v>
      </c>
      <c r="N728" s="14" t="str">
        <f t="shared" si="12"/>
        <v>77-A-23A</v>
      </c>
      <c r="O728" s="4" t="s">
        <v>2332</v>
      </c>
      <c r="P728" s="4" t="s">
        <v>2333</v>
      </c>
      <c r="Q728" s="4" t="s">
        <v>993</v>
      </c>
      <c r="R728" s="4">
        <v>2.02</v>
      </c>
      <c r="S728" s="6">
        <v>1</v>
      </c>
      <c r="T728" s="4">
        <v>175</v>
      </c>
      <c r="U728" s="3"/>
      <c r="W728" s="15">
        <v>40190</v>
      </c>
      <c r="AA728" s="15">
        <v>40190</v>
      </c>
      <c r="AD728" s="3"/>
      <c r="AF728" s="4" t="s">
        <v>1565</v>
      </c>
    </row>
    <row r="729" spans="1:32" x14ac:dyDescent="0.25">
      <c r="A729" s="4" t="s">
        <v>84</v>
      </c>
      <c r="B729" s="4" t="s">
        <v>1211</v>
      </c>
      <c r="C729" s="4" t="s">
        <v>226</v>
      </c>
      <c r="D729" s="4" t="s">
        <v>932</v>
      </c>
      <c r="E729" s="4" t="s">
        <v>2349</v>
      </c>
      <c r="F729" s="4" t="s">
        <v>213</v>
      </c>
      <c r="G729" s="4" t="s">
        <v>5</v>
      </c>
      <c r="H729" s="4" t="s">
        <v>1596</v>
      </c>
      <c r="I729" s="4" t="s">
        <v>1565</v>
      </c>
      <c r="J729" s="4" t="s">
        <v>90</v>
      </c>
      <c r="K729" s="4" t="s">
        <v>104</v>
      </c>
      <c r="L729" s="14" t="s">
        <v>595</v>
      </c>
      <c r="M729" s="14" t="s">
        <v>2350</v>
      </c>
      <c r="N729" s="14" t="str">
        <f t="shared" si="12"/>
        <v>51-23-21</v>
      </c>
      <c r="O729" s="4" t="s">
        <v>1211</v>
      </c>
      <c r="P729" s="4" t="s">
        <v>1740</v>
      </c>
      <c r="Q729" s="4" t="s">
        <v>993</v>
      </c>
      <c r="R729" s="4">
        <v>8.1300000000000008</v>
      </c>
      <c r="S729" s="4">
        <v>1</v>
      </c>
      <c r="T729" s="4">
        <v>175</v>
      </c>
      <c r="W729" s="15">
        <v>40169</v>
      </c>
      <c r="AA729" s="15">
        <v>40169</v>
      </c>
      <c r="AF729" s="4" t="s">
        <v>1565</v>
      </c>
    </row>
    <row r="730" spans="1:32" x14ac:dyDescent="0.25">
      <c r="A730" s="4" t="s">
        <v>84</v>
      </c>
      <c r="B730" s="4" t="s">
        <v>2837</v>
      </c>
      <c r="C730" s="4" t="s">
        <v>1565</v>
      </c>
      <c r="D730" s="4" t="s">
        <v>1565</v>
      </c>
      <c r="E730" s="4" t="s">
        <v>2838</v>
      </c>
      <c r="F730" s="4" t="s">
        <v>2839</v>
      </c>
      <c r="G730" s="4" t="s">
        <v>5</v>
      </c>
      <c r="H730" s="4" t="s">
        <v>2840</v>
      </c>
      <c r="I730" s="4" t="s">
        <v>2841</v>
      </c>
      <c r="J730" s="4" t="s">
        <v>90</v>
      </c>
      <c r="K730" s="4" t="s">
        <v>124</v>
      </c>
      <c r="L730" s="14" t="s">
        <v>2412</v>
      </c>
      <c r="M730" s="14" t="s">
        <v>2842</v>
      </c>
      <c r="N730" s="14" t="str">
        <f t="shared" si="12"/>
        <v>117-5-5A</v>
      </c>
      <c r="O730" s="4" t="s">
        <v>1253</v>
      </c>
      <c r="P730" s="4" t="s">
        <v>2843</v>
      </c>
      <c r="Q730" s="4" t="s">
        <v>993</v>
      </c>
      <c r="R730" s="4">
        <v>2.0099999999999998</v>
      </c>
      <c r="S730" s="4">
        <v>1</v>
      </c>
      <c r="T730" s="4">
        <v>175</v>
      </c>
      <c r="W730" s="15">
        <v>40164</v>
      </c>
      <c r="AA730" s="15">
        <v>40164</v>
      </c>
      <c r="AF730" s="4" t="s">
        <v>1565</v>
      </c>
    </row>
    <row r="731" spans="1:32" x14ac:dyDescent="0.25">
      <c r="A731" s="4" t="s">
        <v>84</v>
      </c>
      <c r="B731" s="4" t="s">
        <v>3203</v>
      </c>
      <c r="C731" s="4" t="s">
        <v>3204</v>
      </c>
      <c r="D731" s="4" t="s">
        <v>3205</v>
      </c>
      <c r="E731" s="4" t="s">
        <v>3206</v>
      </c>
      <c r="F731" s="4" t="s">
        <v>89</v>
      </c>
      <c r="G731" s="4" t="s">
        <v>5</v>
      </c>
      <c r="H731" s="4" t="s">
        <v>1561</v>
      </c>
      <c r="I731" s="4" t="s">
        <v>3207</v>
      </c>
      <c r="J731" s="4" t="s">
        <v>261</v>
      </c>
      <c r="K731" s="4" t="s">
        <v>113</v>
      </c>
      <c r="L731" s="14" t="s">
        <v>997</v>
      </c>
      <c r="M731" s="14" t="s">
        <v>960</v>
      </c>
      <c r="N731" s="14" t="str">
        <f t="shared" si="12"/>
        <v>61A1-A-8</v>
      </c>
      <c r="O731" s="4" t="s">
        <v>999</v>
      </c>
      <c r="P731" s="4" t="s">
        <v>2917</v>
      </c>
      <c r="Q731" s="4" t="s">
        <v>993</v>
      </c>
      <c r="R731" s="4">
        <v>0.874</v>
      </c>
      <c r="S731" s="4">
        <v>1</v>
      </c>
      <c r="T731" s="4">
        <v>175</v>
      </c>
      <c r="W731" s="15">
        <v>40161</v>
      </c>
      <c r="AA731" s="15">
        <v>40161</v>
      </c>
      <c r="AF731" s="4" t="s">
        <v>1565</v>
      </c>
    </row>
    <row r="732" spans="1:32" x14ac:dyDescent="0.25">
      <c r="A732" s="4" t="s">
        <v>84</v>
      </c>
      <c r="B732" s="4" t="s">
        <v>1211</v>
      </c>
      <c r="C732" s="4" t="s">
        <v>226</v>
      </c>
      <c r="D732" s="4" t="s">
        <v>932</v>
      </c>
      <c r="E732" s="4" t="s">
        <v>2349</v>
      </c>
      <c r="F732" s="4" t="s">
        <v>213</v>
      </c>
      <c r="G732" s="4" t="s">
        <v>5</v>
      </c>
      <c r="H732" s="4" t="s">
        <v>1596</v>
      </c>
      <c r="I732" s="4" t="s">
        <v>1565</v>
      </c>
      <c r="J732" s="4" t="s">
        <v>90</v>
      </c>
      <c r="K732" s="4" t="s">
        <v>104</v>
      </c>
      <c r="L732" s="14" t="s">
        <v>595</v>
      </c>
      <c r="M732" s="14" t="s">
        <v>3245</v>
      </c>
      <c r="N732" s="14" t="str">
        <f t="shared" si="12"/>
        <v>51-23-29</v>
      </c>
      <c r="O732" s="4" t="s">
        <v>1211</v>
      </c>
      <c r="P732" s="4" t="s">
        <v>1740</v>
      </c>
      <c r="Q732" s="4" t="s">
        <v>993</v>
      </c>
      <c r="R732" s="4">
        <v>3.27</v>
      </c>
      <c r="S732" s="6">
        <v>1</v>
      </c>
      <c r="T732" s="4">
        <v>175</v>
      </c>
      <c r="U732" s="3"/>
      <c r="W732" s="15">
        <v>40155</v>
      </c>
      <c r="AA732" s="15">
        <v>40155</v>
      </c>
      <c r="AD732" s="3"/>
      <c r="AE732" s="3"/>
      <c r="AF732" s="4" t="s">
        <v>1565</v>
      </c>
    </row>
    <row r="733" spans="1:32" x14ac:dyDescent="0.25">
      <c r="A733" s="4" t="s">
        <v>84</v>
      </c>
      <c r="B733" s="4" t="s">
        <v>1868</v>
      </c>
      <c r="C733" s="4" t="s">
        <v>1868</v>
      </c>
      <c r="D733" s="4" t="s">
        <v>2378</v>
      </c>
      <c r="E733" s="4" t="s">
        <v>2379</v>
      </c>
      <c r="F733" s="4" t="s">
        <v>89</v>
      </c>
      <c r="G733" s="4" t="s">
        <v>5</v>
      </c>
      <c r="H733" s="4" t="s">
        <v>1561</v>
      </c>
      <c r="I733" s="4" t="s">
        <v>3246</v>
      </c>
      <c r="J733" s="4" t="s">
        <v>90</v>
      </c>
      <c r="K733" s="4" t="s">
        <v>104</v>
      </c>
      <c r="L733" s="14" t="s">
        <v>711</v>
      </c>
      <c r="M733" s="14" t="s">
        <v>3247</v>
      </c>
      <c r="N733" s="14" t="str">
        <f t="shared" si="12"/>
        <v>63-A-37</v>
      </c>
      <c r="O733" s="4" t="s">
        <v>280</v>
      </c>
      <c r="P733" s="4" t="s">
        <v>1740</v>
      </c>
      <c r="Q733" s="4" t="s">
        <v>205</v>
      </c>
      <c r="R733" s="4">
        <v>15</v>
      </c>
      <c r="S733" s="4">
        <v>1</v>
      </c>
      <c r="T733" s="4">
        <v>100</v>
      </c>
      <c r="W733" s="15">
        <v>40150</v>
      </c>
      <c r="AA733" s="15">
        <v>40150</v>
      </c>
      <c r="AF733" s="4" t="s">
        <v>1565</v>
      </c>
    </row>
    <row r="734" spans="1:32" x14ac:dyDescent="0.25">
      <c r="A734" s="4" t="s">
        <v>84</v>
      </c>
      <c r="B734" s="4" t="s">
        <v>3248</v>
      </c>
      <c r="C734" s="4" t="s">
        <v>3248</v>
      </c>
      <c r="D734" s="4" t="s">
        <v>3249</v>
      </c>
      <c r="E734" s="4" t="s">
        <v>3250</v>
      </c>
      <c r="F734" s="4" t="s">
        <v>3251</v>
      </c>
      <c r="G734" s="4" t="s">
        <v>5</v>
      </c>
      <c r="H734" s="4" t="s">
        <v>3252</v>
      </c>
      <c r="I734" s="4" t="s">
        <v>1565</v>
      </c>
      <c r="J734" s="4" t="s">
        <v>90</v>
      </c>
      <c r="K734" s="4" t="s">
        <v>160</v>
      </c>
      <c r="L734" s="14" t="s">
        <v>3253</v>
      </c>
      <c r="M734" s="14" t="s">
        <v>960</v>
      </c>
      <c r="N734" s="14" t="str">
        <f t="shared" si="12"/>
        <v>10-A-8</v>
      </c>
      <c r="O734" s="4" t="s">
        <v>3254</v>
      </c>
      <c r="P734" s="4" t="s">
        <v>1626</v>
      </c>
      <c r="Q734" s="4" t="s">
        <v>205</v>
      </c>
      <c r="R734" s="4">
        <v>40.86</v>
      </c>
      <c r="S734" s="4">
        <v>1</v>
      </c>
      <c r="T734" s="4">
        <v>100</v>
      </c>
      <c r="W734" s="15">
        <v>40147</v>
      </c>
      <c r="AA734" s="15">
        <v>40147</v>
      </c>
      <c r="AF734" s="4" t="s">
        <v>1565</v>
      </c>
    </row>
    <row r="735" spans="1:32" x14ac:dyDescent="0.25">
      <c r="A735" s="4" t="s">
        <v>763</v>
      </c>
      <c r="B735" s="4" t="s">
        <v>2910</v>
      </c>
      <c r="C735" s="4" t="s">
        <v>2910</v>
      </c>
      <c r="D735" s="4" t="s">
        <v>3255</v>
      </c>
      <c r="E735" s="4" t="s">
        <v>3256</v>
      </c>
      <c r="F735" s="4" t="s">
        <v>89</v>
      </c>
      <c r="G735" s="4" t="s">
        <v>5</v>
      </c>
      <c r="H735" s="4" t="s">
        <v>1561</v>
      </c>
      <c r="I735" s="4" t="s">
        <v>3257</v>
      </c>
      <c r="J735" s="4" t="s">
        <v>669</v>
      </c>
      <c r="K735" s="4" t="s">
        <v>91</v>
      </c>
      <c r="L735" s="14" t="s">
        <v>2424</v>
      </c>
      <c r="M735" s="14" t="s">
        <v>3258</v>
      </c>
      <c r="N735" s="14" t="str">
        <f t="shared" si="12"/>
        <v>75A-3-1F</v>
      </c>
      <c r="O735" s="4" t="s">
        <v>3259</v>
      </c>
      <c r="P735" s="4" t="s">
        <v>2835</v>
      </c>
      <c r="Q735" s="4" t="s">
        <v>3</v>
      </c>
      <c r="R735" s="4">
        <v>0.8</v>
      </c>
      <c r="S735" s="3"/>
      <c r="T735" s="4">
        <v>0</v>
      </c>
      <c r="W735" s="15">
        <v>40100</v>
      </c>
      <c r="X735" s="16">
        <v>40128</v>
      </c>
      <c r="Y735" s="16">
        <v>40140</v>
      </c>
      <c r="AA735" s="15">
        <v>40140</v>
      </c>
      <c r="AF735" s="4" t="s">
        <v>3260</v>
      </c>
    </row>
    <row r="736" spans="1:32" x14ac:dyDescent="0.25">
      <c r="A736" s="4" t="s">
        <v>84</v>
      </c>
      <c r="B736" s="4" t="s">
        <v>3076</v>
      </c>
      <c r="C736" s="4" t="s">
        <v>3076</v>
      </c>
      <c r="D736" s="4" t="s">
        <v>1494</v>
      </c>
      <c r="E736" s="4" t="s">
        <v>3261</v>
      </c>
      <c r="F736" s="4" t="s">
        <v>319</v>
      </c>
      <c r="G736" s="4" t="s">
        <v>5</v>
      </c>
      <c r="H736" s="4" t="s">
        <v>1718</v>
      </c>
      <c r="I736" s="4" t="s">
        <v>3262</v>
      </c>
      <c r="J736" s="4" t="s">
        <v>90</v>
      </c>
      <c r="K736" s="4" t="s">
        <v>113</v>
      </c>
      <c r="L736" s="14" t="s">
        <v>364</v>
      </c>
      <c r="M736" s="14" t="s">
        <v>3079</v>
      </c>
      <c r="N736" s="14" t="str">
        <f t="shared" si="12"/>
        <v>37-A-71</v>
      </c>
      <c r="O736" s="4" t="s">
        <v>1953</v>
      </c>
      <c r="P736" s="4" t="s">
        <v>1954</v>
      </c>
      <c r="Q736" s="4" t="s">
        <v>205</v>
      </c>
      <c r="R736" s="4">
        <v>2.04</v>
      </c>
      <c r="S736" s="6">
        <v>1</v>
      </c>
      <c r="T736" s="4">
        <v>100</v>
      </c>
      <c r="U736" s="3"/>
      <c r="W736" s="15">
        <v>40135</v>
      </c>
      <c r="AA736" s="15">
        <v>40135</v>
      </c>
      <c r="AD736" s="3"/>
      <c r="AE736" s="3"/>
      <c r="AF736" s="4" t="s">
        <v>1565</v>
      </c>
    </row>
    <row r="737" spans="1:32" x14ac:dyDescent="0.25">
      <c r="A737" s="4" t="s">
        <v>84</v>
      </c>
      <c r="B737" s="4" t="s">
        <v>3263</v>
      </c>
      <c r="C737" s="4" t="s">
        <v>2906</v>
      </c>
      <c r="D737" s="4" t="s">
        <v>1565</v>
      </c>
      <c r="E737" s="4" t="s">
        <v>2902</v>
      </c>
      <c r="F737" s="4" t="s">
        <v>89</v>
      </c>
      <c r="G737" s="4" t="s">
        <v>5</v>
      </c>
      <c r="H737" s="4" t="s">
        <v>1561</v>
      </c>
      <c r="I737" s="4" t="s">
        <v>3171</v>
      </c>
      <c r="J737" s="4" t="s">
        <v>151</v>
      </c>
      <c r="K737" s="4" t="s">
        <v>104</v>
      </c>
      <c r="L737" s="14" t="s">
        <v>277</v>
      </c>
      <c r="M737" s="14" t="s">
        <v>3264</v>
      </c>
      <c r="N737" s="14" t="str">
        <f t="shared" si="12"/>
        <v>77-13-4</v>
      </c>
      <c r="O737" s="4" t="s">
        <v>3265</v>
      </c>
      <c r="P737" s="4" t="s">
        <v>1466</v>
      </c>
      <c r="Q737" s="4" t="s">
        <v>993</v>
      </c>
      <c r="R737" s="4">
        <v>0.19</v>
      </c>
      <c r="S737" s="4">
        <v>1</v>
      </c>
      <c r="T737" s="4">
        <v>0</v>
      </c>
      <c r="W737" s="15">
        <v>40134</v>
      </c>
      <c r="AA737" s="15">
        <v>40134</v>
      </c>
      <c r="AF737" s="4" t="s">
        <v>1565</v>
      </c>
    </row>
    <row r="738" spans="1:32" x14ac:dyDescent="0.25">
      <c r="A738" s="4" t="s">
        <v>84</v>
      </c>
      <c r="B738" s="4" t="s">
        <v>3266</v>
      </c>
      <c r="C738" s="4" t="s">
        <v>3266</v>
      </c>
      <c r="D738" s="4" t="s">
        <v>1553</v>
      </c>
      <c r="E738" s="4" t="s">
        <v>3267</v>
      </c>
      <c r="F738" s="4" t="s">
        <v>123</v>
      </c>
      <c r="G738" s="4" t="s">
        <v>5</v>
      </c>
      <c r="H738" s="4" t="s">
        <v>1461</v>
      </c>
      <c r="I738" s="4" t="s">
        <v>3268</v>
      </c>
      <c r="J738" s="4" t="s">
        <v>103</v>
      </c>
      <c r="K738" s="4" t="s">
        <v>124</v>
      </c>
      <c r="L738" s="14" t="s">
        <v>125</v>
      </c>
      <c r="M738" s="14" t="s">
        <v>3269</v>
      </c>
      <c r="N738" s="14" t="str">
        <f t="shared" si="12"/>
        <v>99-A-20K</v>
      </c>
      <c r="O738" s="4" t="s">
        <v>1482</v>
      </c>
      <c r="P738" s="4" t="s">
        <v>2377</v>
      </c>
      <c r="Q738" s="4" t="s">
        <v>993</v>
      </c>
      <c r="R738" s="4">
        <v>27.26</v>
      </c>
      <c r="S738" s="6">
        <v>1</v>
      </c>
      <c r="T738" s="4">
        <v>175</v>
      </c>
      <c r="U738" s="3"/>
      <c r="W738" s="15">
        <v>40129</v>
      </c>
      <c r="AA738" s="15">
        <v>40129</v>
      </c>
      <c r="AD738" s="3"/>
      <c r="AE738" s="3"/>
      <c r="AF738" s="4" t="s">
        <v>1565</v>
      </c>
    </row>
    <row r="739" spans="1:32" x14ac:dyDescent="0.25">
      <c r="A739" s="4" t="s">
        <v>84</v>
      </c>
      <c r="B739" s="4" t="s">
        <v>3270</v>
      </c>
      <c r="C739" s="4" t="s">
        <v>3270</v>
      </c>
      <c r="D739" s="4" t="s">
        <v>606</v>
      </c>
      <c r="E739" s="4" t="s">
        <v>3271</v>
      </c>
      <c r="F739" s="4" t="s">
        <v>89</v>
      </c>
      <c r="G739" s="4" t="s">
        <v>5</v>
      </c>
      <c r="H739" s="4" t="s">
        <v>1561</v>
      </c>
      <c r="I739" s="4" t="s">
        <v>3272</v>
      </c>
      <c r="J739" s="4" t="s">
        <v>90</v>
      </c>
      <c r="K739" s="4" t="s">
        <v>113</v>
      </c>
      <c r="L739" s="14" t="s">
        <v>169</v>
      </c>
      <c r="M739" s="14" t="s">
        <v>3273</v>
      </c>
      <c r="N739" s="14" t="str">
        <f t="shared" si="12"/>
        <v>47-A-83B</v>
      </c>
      <c r="O739" s="4" t="s">
        <v>1443</v>
      </c>
      <c r="P739" s="4" t="s">
        <v>1466</v>
      </c>
      <c r="Q739" s="4" t="s">
        <v>205</v>
      </c>
      <c r="R739" s="4">
        <v>2</v>
      </c>
      <c r="S739" s="4">
        <v>1</v>
      </c>
      <c r="T739" s="4">
        <v>100</v>
      </c>
      <c r="W739" s="15">
        <v>40129</v>
      </c>
      <c r="AA739" s="15">
        <v>40129</v>
      </c>
      <c r="AF739" s="4" t="s">
        <v>1565</v>
      </c>
    </row>
    <row r="740" spans="1:32" x14ac:dyDescent="0.25">
      <c r="A740" s="4" t="s">
        <v>84</v>
      </c>
      <c r="B740" s="4" t="s">
        <v>1600</v>
      </c>
      <c r="C740" s="4" t="s">
        <v>1600</v>
      </c>
      <c r="D740" s="4" t="s">
        <v>1955</v>
      </c>
      <c r="E740" s="4" t="s">
        <v>3274</v>
      </c>
      <c r="F740" s="4" t="s">
        <v>1508</v>
      </c>
      <c r="G740" s="4" t="s">
        <v>5</v>
      </c>
      <c r="H740" s="4" t="s">
        <v>1792</v>
      </c>
      <c r="I740" s="4" t="s">
        <v>3275</v>
      </c>
      <c r="J740" s="4" t="s">
        <v>90</v>
      </c>
      <c r="K740" s="4" t="s">
        <v>124</v>
      </c>
      <c r="L740" s="14" t="s">
        <v>3276</v>
      </c>
      <c r="M740" s="14" t="s">
        <v>3277</v>
      </c>
      <c r="N740" s="14" t="str">
        <f t="shared" si="12"/>
        <v>117A-4-3</v>
      </c>
      <c r="O740" s="4" t="s">
        <v>3278</v>
      </c>
      <c r="P740" s="4" t="s">
        <v>3279</v>
      </c>
      <c r="Q740" s="4" t="s">
        <v>205</v>
      </c>
      <c r="R740" s="4">
        <v>2</v>
      </c>
      <c r="S740" s="4">
        <v>1</v>
      </c>
      <c r="T740" s="4">
        <v>100</v>
      </c>
      <c r="W740" s="15">
        <v>40122</v>
      </c>
      <c r="AA740" s="15">
        <v>40122</v>
      </c>
      <c r="AF740" s="4" t="s">
        <v>1565</v>
      </c>
    </row>
    <row r="741" spans="1:32" ht="180" x14ac:dyDescent="0.25">
      <c r="A741" s="4" t="s">
        <v>537</v>
      </c>
      <c r="B741" s="4" t="s">
        <v>3280</v>
      </c>
      <c r="C741" s="4" t="s">
        <v>3281</v>
      </c>
      <c r="D741" s="4" t="s">
        <v>139</v>
      </c>
      <c r="E741" s="4" t="s">
        <v>3282</v>
      </c>
      <c r="F741" s="4" t="s">
        <v>178</v>
      </c>
      <c r="G741" s="4" t="s">
        <v>5</v>
      </c>
      <c r="H741" s="4" t="s">
        <v>1680</v>
      </c>
      <c r="I741" s="4" t="s">
        <v>3283</v>
      </c>
      <c r="J741" s="4" t="s">
        <v>90</v>
      </c>
      <c r="K741" s="4" t="s">
        <v>91</v>
      </c>
      <c r="L741" s="14" t="s">
        <v>179</v>
      </c>
      <c r="M741" s="14" t="s">
        <v>2891</v>
      </c>
      <c r="N741" s="14" t="str">
        <f t="shared" si="12"/>
        <v>96-A-31A</v>
      </c>
      <c r="O741" s="4" t="s">
        <v>1520</v>
      </c>
      <c r="P741" s="4" t="s">
        <v>2613</v>
      </c>
      <c r="Q741" s="4" t="s">
        <v>4</v>
      </c>
      <c r="R741" s="4">
        <v>47.67</v>
      </c>
      <c r="S741" s="3"/>
      <c r="T741" s="4">
        <v>300</v>
      </c>
      <c r="U741" s="6">
        <v>0</v>
      </c>
      <c r="W741" s="15">
        <v>40065</v>
      </c>
      <c r="X741" s="16">
        <v>40100</v>
      </c>
      <c r="Y741" s="16">
        <v>40112</v>
      </c>
      <c r="AA741" s="15">
        <v>40112</v>
      </c>
      <c r="AF741" s="4" t="s">
        <v>3284</v>
      </c>
    </row>
    <row r="742" spans="1:32" x14ac:dyDescent="0.25">
      <c r="A742" s="4" t="s">
        <v>1190</v>
      </c>
      <c r="B742" s="4" t="s">
        <v>3263</v>
      </c>
      <c r="C742" s="4" t="s">
        <v>2906</v>
      </c>
      <c r="D742" s="4" t="s">
        <v>1565</v>
      </c>
      <c r="E742" s="4" t="s">
        <v>2902</v>
      </c>
      <c r="F742" s="4" t="s">
        <v>89</v>
      </c>
      <c r="G742" s="4" t="s">
        <v>5</v>
      </c>
      <c r="H742" s="4" t="s">
        <v>1561</v>
      </c>
      <c r="I742" s="4" t="s">
        <v>3171</v>
      </c>
      <c r="J742" s="4" t="s">
        <v>151</v>
      </c>
      <c r="K742" s="4" t="s">
        <v>104</v>
      </c>
      <c r="L742" s="14" t="s">
        <v>277</v>
      </c>
      <c r="M742" s="14" t="s">
        <v>3264</v>
      </c>
      <c r="N742" s="14" t="str">
        <f t="shared" si="12"/>
        <v>77-13-4</v>
      </c>
      <c r="O742" s="4" t="s">
        <v>3265</v>
      </c>
      <c r="P742" s="4" t="s">
        <v>1466</v>
      </c>
      <c r="Q742" s="4" t="s">
        <v>4</v>
      </c>
      <c r="R742" s="4">
        <v>0</v>
      </c>
      <c r="S742" s="3"/>
      <c r="T742" s="4">
        <v>0</v>
      </c>
      <c r="U742" s="6">
        <v>0</v>
      </c>
      <c r="W742" s="15">
        <v>40067</v>
      </c>
      <c r="X742" s="16">
        <v>40100</v>
      </c>
      <c r="Y742" s="16">
        <v>40112</v>
      </c>
      <c r="AA742" s="15">
        <v>40112</v>
      </c>
      <c r="AF742" s="4" t="s">
        <v>1565</v>
      </c>
    </row>
    <row r="743" spans="1:32" x14ac:dyDescent="0.25">
      <c r="A743" s="4" t="s">
        <v>763</v>
      </c>
      <c r="B743" s="4" t="s">
        <v>3285</v>
      </c>
      <c r="C743" s="4" t="s">
        <v>3286</v>
      </c>
      <c r="D743" s="4" t="s">
        <v>454</v>
      </c>
      <c r="E743" s="4" t="s">
        <v>3287</v>
      </c>
      <c r="F743" s="4" t="s">
        <v>141</v>
      </c>
      <c r="G743" s="4" t="s">
        <v>5</v>
      </c>
      <c r="H743" s="4" t="s">
        <v>1574</v>
      </c>
      <c r="I743" s="4" t="s">
        <v>1565</v>
      </c>
      <c r="J743" s="4" t="s">
        <v>90</v>
      </c>
      <c r="K743" s="4" t="s">
        <v>124</v>
      </c>
      <c r="L743" s="14" t="s">
        <v>1068</v>
      </c>
      <c r="M743" s="14" t="s">
        <v>3288</v>
      </c>
      <c r="N743" s="14" t="str">
        <f t="shared" si="12"/>
        <v>107-6-2B</v>
      </c>
      <c r="O743" s="4" t="s">
        <v>3110</v>
      </c>
      <c r="P743" s="4" t="s">
        <v>1577</v>
      </c>
      <c r="Q743" s="4" t="s">
        <v>4</v>
      </c>
      <c r="R743" s="4">
        <v>56.48</v>
      </c>
      <c r="S743" s="3"/>
      <c r="T743" s="4">
        <v>300</v>
      </c>
      <c r="W743" s="15">
        <v>40070</v>
      </c>
      <c r="X743" s="16">
        <v>40100</v>
      </c>
      <c r="Y743" s="16">
        <v>40112</v>
      </c>
      <c r="AA743" s="15">
        <v>40112</v>
      </c>
      <c r="AF743" s="4" t="s">
        <v>3289</v>
      </c>
    </row>
    <row r="744" spans="1:32" x14ac:dyDescent="0.25">
      <c r="A744" s="4" t="s">
        <v>763</v>
      </c>
      <c r="B744" s="4" t="s">
        <v>535</v>
      </c>
      <c r="C744" s="4" t="s">
        <v>1710</v>
      </c>
      <c r="D744" s="4" t="s">
        <v>1565</v>
      </c>
      <c r="E744" s="4" t="s">
        <v>2902</v>
      </c>
      <c r="F744" s="4" t="s">
        <v>89</v>
      </c>
      <c r="G744" s="4" t="s">
        <v>5</v>
      </c>
      <c r="H744" s="4" t="s">
        <v>1561</v>
      </c>
      <c r="I744" s="4" t="s">
        <v>1711</v>
      </c>
      <c r="J744" s="4" t="s">
        <v>669</v>
      </c>
      <c r="K744" s="4" t="s">
        <v>91</v>
      </c>
      <c r="L744" s="14" t="s">
        <v>2424</v>
      </c>
      <c r="M744" s="14" t="s">
        <v>1565</v>
      </c>
      <c r="N744" s="14" t="str">
        <f t="shared" si="12"/>
        <v>75A-</v>
      </c>
      <c r="O744" s="4" t="s">
        <v>3259</v>
      </c>
      <c r="P744" s="4" t="s">
        <v>2835</v>
      </c>
      <c r="Q744" s="4" t="s">
        <v>3</v>
      </c>
      <c r="R744" s="3"/>
      <c r="S744" s="3"/>
      <c r="T744" s="4">
        <v>0</v>
      </c>
      <c r="W744" s="15">
        <v>40070</v>
      </c>
      <c r="X744" s="16">
        <v>40100</v>
      </c>
      <c r="Y744" s="16">
        <v>40112</v>
      </c>
      <c r="AA744" s="15">
        <v>40112</v>
      </c>
      <c r="AF744" s="4" t="s">
        <v>3290</v>
      </c>
    </row>
    <row r="745" spans="1:32" x14ac:dyDescent="0.25">
      <c r="A745" s="4" t="s">
        <v>84</v>
      </c>
      <c r="B745" s="4" t="s">
        <v>3291</v>
      </c>
      <c r="C745" s="4" t="s">
        <v>3291</v>
      </c>
      <c r="D745" s="4" t="s">
        <v>859</v>
      </c>
      <c r="E745" s="4" t="s">
        <v>3292</v>
      </c>
      <c r="F745" s="4" t="s">
        <v>1827</v>
      </c>
      <c r="G745" s="4" t="s">
        <v>5</v>
      </c>
      <c r="H745" s="4" t="s">
        <v>2035</v>
      </c>
      <c r="I745" s="4" t="s">
        <v>1565</v>
      </c>
      <c r="J745" s="4" t="s">
        <v>90</v>
      </c>
      <c r="K745" s="4" t="s">
        <v>104</v>
      </c>
      <c r="L745" s="14" t="s">
        <v>476</v>
      </c>
      <c r="M745" s="14" t="s">
        <v>2239</v>
      </c>
      <c r="N745" s="14" t="str">
        <f t="shared" si="12"/>
        <v>52-5-2</v>
      </c>
      <c r="O745" s="4" t="s">
        <v>3026</v>
      </c>
      <c r="P745" s="4" t="s">
        <v>3027</v>
      </c>
      <c r="Q745" s="4" t="s">
        <v>993</v>
      </c>
      <c r="R745" s="4">
        <v>9.0500000000000007</v>
      </c>
      <c r="S745" s="6">
        <v>1</v>
      </c>
      <c r="T745" s="4">
        <v>175</v>
      </c>
      <c r="W745" s="15">
        <v>40074</v>
      </c>
      <c r="X745" s="16">
        <v>40100</v>
      </c>
      <c r="Y745" s="16">
        <v>40112</v>
      </c>
      <c r="AA745" s="15">
        <v>40112</v>
      </c>
      <c r="AD745" s="3"/>
      <c r="AE745" s="3"/>
      <c r="AF745" s="4" t="s">
        <v>3293</v>
      </c>
    </row>
    <row r="746" spans="1:32" x14ac:dyDescent="0.25">
      <c r="A746" s="4" t="s">
        <v>1190</v>
      </c>
      <c r="B746" s="4" t="s">
        <v>3294</v>
      </c>
      <c r="C746" s="4" t="s">
        <v>3295</v>
      </c>
      <c r="D746" s="4" t="s">
        <v>1565</v>
      </c>
      <c r="E746" s="4" t="s">
        <v>3296</v>
      </c>
      <c r="F746" s="4" t="s">
        <v>89</v>
      </c>
      <c r="G746" s="4" t="s">
        <v>5</v>
      </c>
      <c r="H746" s="4" t="s">
        <v>1561</v>
      </c>
      <c r="I746" s="4" t="s">
        <v>3297</v>
      </c>
      <c r="J746" s="4" t="s">
        <v>90</v>
      </c>
      <c r="K746" s="4" t="s">
        <v>113</v>
      </c>
      <c r="L746" s="14" t="s">
        <v>310</v>
      </c>
      <c r="M746" s="14" t="s">
        <v>1565</v>
      </c>
      <c r="N746" s="14" t="str">
        <f t="shared" si="12"/>
        <v>74-</v>
      </c>
      <c r="O746" s="4" t="s">
        <v>3298</v>
      </c>
      <c r="P746" s="4" t="s">
        <v>2171</v>
      </c>
      <c r="Q746" s="4" t="s">
        <v>4</v>
      </c>
      <c r="R746" s="3"/>
      <c r="S746" s="3"/>
      <c r="T746" s="4">
        <v>300</v>
      </c>
      <c r="W746" s="15">
        <v>40042</v>
      </c>
      <c r="X746" s="16">
        <v>40065</v>
      </c>
      <c r="Y746" s="16">
        <v>40084</v>
      </c>
      <c r="AA746" s="15">
        <v>40099</v>
      </c>
      <c r="AF746" s="4" t="s">
        <v>1565</v>
      </c>
    </row>
    <row r="747" spans="1:32" x14ac:dyDescent="0.25">
      <c r="A747" s="4" t="s">
        <v>84</v>
      </c>
      <c r="B747" s="4" t="s">
        <v>3299</v>
      </c>
      <c r="C747" s="4" t="s">
        <v>3299</v>
      </c>
      <c r="D747" s="4" t="s">
        <v>2060</v>
      </c>
      <c r="E747" s="4" t="s">
        <v>3300</v>
      </c>
      <c r="F747" s="4" t="s">
        <v>89</v>
      </c>
      <c r="G747" s="4" t="s">
        <v>5</v>
      </c>
      <c r="H747" s="4" t="s">
        <v>1561</v>
      </c>
      <c r="I747" s="4" t="s">
        <v>3301</v>
      </c>
      <c r="J747" s="4" t="s">
        <v>90</v>
      </c>
      <c r="K747" s="4" t="s">
        <v>160</v>
      </c>
      <c r="L747" s="14" t="s">
        <v>584</v>
      </c>
      <c r="M747" s="14" t="s">
        <v>1871</v>
      </c>
      <c r="N747" s="14" t="str">
        <f t="shared" si="12"/>
        <v>49-A-43</v>
      </c>
      <c r="O747" s="4" t="s">
        <v>1835</v>
      </c>
      <c r="P747" s="4" t="s">
        <v>1836</v>
      </c>
      <c r="Q747" s="4" t="s">
        <v>205</v>
      </c>
      <c r="R747" s="4">
        <v>3.29</v>
      </c>
      <c r="S747" s="6">
        <v>1</v>
      </c>
      <c r="T747" s="4">
        <v>100</v>
      </c>
      <c r="W747" s="15">
        <v>40091</v>
      </c>
      <c r="X747" s="13"/>
      <c r="Y747" s="13"/>
      <c r="AA747" s="15">
        <v>40092</v>
      </c>
      <c r="AE747" s="3"/>
      <c r="AF747" s="4" t="s">
        <v>1565</v>
      </c>
    </row>
    <row r="748" spans="1:32" x14ac:dyDescent="0.25">
      <c r="A748" s="4" t="s">
        <v>84</v>
      </c>
      <c r="B748" s="4" t="s">
        <v>786</v>
      </c>
      <c r="C748" s="4" t="s">
        <v>786</v>
      </c>
      <c r="D748" s="4" t="s">
        <v>251</v>
      </c>
      <c r="E748" s="4" t="s">
        <v>3302</v>
      </c>
      <c r="F748" s="4" t="s">
        <v>213</v>
      </c>
      <c r="G748" s="4" t="s">
        <v>5</v>
      </c>
      <c r="H748" s="4" t="s">
        <v>1596</v>
      </c>
      <c r="I748" s="4" t="s">
        <v>3303</v>
      </c>
      <c r="J748" s="4" t="s">
        <v>90</v>
      </c>
      <c r="K748" s="4" t="s">
        <v>160</v>
      </c>
      <c r="L748" s="14" t="s">
        <v>423</v>
      </c>
      <c r="M748" s="14" t="s">
        <v>3304</v>
      </c>
      <c r="N748" s="14" t="str">
        <f t="shared" si="12"/>
        <v>39-24-A</v>
      </c>
      <c r="O748" s="4" t="s">
        <v>784</v>
      </c>
      <c r="P748" s="4" t="s">
        <v>1570</v>
      </c>
      <c r="Q748" s="4" t="s">
        <v>993</v>
      </c>
      <c r="R748" s="4">
        <v>2.0299999999999998</v>
      </c>
      <c r="S748" s="6">
        <v>1</v>
      </c>
      <c r="T748" s="4">
        <v>175</v>
      </c>
      <c r="W748" s="15">
        <v>40077</v>
      </c>
      <c r="X748" s="13"/>
      <c r="Y748" s="13"/>
      <c r="AA748" s="15">
        <v>40077</v>
      </c>
      <c r="AF748" s="4" t="s">
        <v>1565</v>
      </c>
    </row>
    <row r="749" spans="1:32" x14ac:dyDescent="0.25">
      <c r="A749" s="4" t="s">
        <v>84</v>
      </c>
      <c r="B749" s="4" t="s">
        <v>3305</v>
      </c>
      <c r="C749" s="4" t="s">
        <v>3305</v>
      </c>
      <c r="D749" s="4" t="s">
        <v>3306</v>
      </c>
      <c r="E749" s="4" t="s">
        <v>3307</v>
      </c>
      <c r="F749" s="4" t="s">
        <v>102</v>
      </c>
      <c r="G749" s="4" t="s">
        <v>5</v>
      </c>
      <c r="H749" s="4" t="s">
        <v>2406</v>
      </c>
      <c r="I749" s="4" t="s">
        <v>1565</v>
      </c>
      <c r="J749" s="4" t="s">
        <v>90</v>
      </c>
      <c r="K749" s="4" t="s">
        <v>104</v>
      </c>
      <c r="L749" s="14" t="s">
        <v>885</v>
      </c>
      <c r="M749" s="14" t="s">
        <v>3308</v>
      </c>
      <c r="N749" s="14" t="str">
        <f t="shared" si="12"/>
        <v>65-A-6A</v>
      </c>
      <c r="O749" s="4" t="s">
        <v>3309</v>
      </c>
      <c r="P749" s="4" t="s">
        <v>3310</v>
      </c>
      <c r="Q749" s="4" t="s">
        <v>205</v>
      </c>
      <c r="R749" s="4">
        <v>3.1</v>
      </c>
      <c r="S749" s="4">
        <v>1</v>
      </c>
      <c r="T749" s="4">
        <v>100</v>
      </c>
      <c r="W749" s="15">
        <v>40064</v>
      </c>
      <c r="AA749" s="15">
        <v>40064</v>
      </c>
      <c r="AF749" s="4" t="s">
        <v>1565</v>
      </c>
    </row>
    <row r="750" spans="1:32" x14ac:dyDescent="0.25">
      <c r="A750" s="4" t="s">
        <v>84</v>
      </c>
      <c r="B750" s="4" t="s">
        <v>420</v>
      </c>
      <c r="C750" s="4" t="s">
        <v>420</v>
      </c>
      <c r="D750" s="4" t="s">
        <v>3311</v>
      </c>
      <c r="E750" s="4" t="s">
        <v>3312</v>
      </c>
      <c r="F750" s="4" t="s">
        <v>3313</v>
      </c>
      <c r="G750" s="4" t="s">
        <v>5</v>
      </c>
      <c r="H750" s="4" t="s">
        <v>3314</v>
      </c>
      <c r="I750" s="4" t="s">
        <v>3315</v>
      </c>
      <c r="J750" s="4" t="s">
        <v>90</v>
      </c>
      <c r="K750" s="4" t="s">
        <v>91</v>
      </c>
      <c r="L750" s="14" t="s">
        <v>949</v>
      </c>
      <c r="M750" s="14" t="s">
        <v>3316</v>
      </c>
      <c r="N750" s="14" t="str">
        <f t="shared" si="12"/>
        <v>88-26-B</v>
      </c>
      <c r="O750" s="4" t="s">
        <v>3317</v>
      </c>
      <c r="P750" s="4" t="s">
        <v>3318</v>
      </c>
      <c r="Q750" s="4" t="s">
        <v>205</v>
      </c>
      <c r="R750" s="4">
        <v>2</v>
      </c>
      <c r="S750" s="4">
        <v>1</v>
      </c>
      <c r="T750" s="4">
        <v>100</v>
      </c>
      <c r="W750" s="15">
        <v>40058</v>
      </c>
      <c r="X750" s="13"/>
      <c r="Y750" s="13"/>
      <c r="AA750" s="15">
        <v>40058</v>
      </c>
      <c r="AF750" s="4" t="s">
        <v>1565</v>
      </c>
    </row>
    <row r="751" spans="1:32" x14ac:dyDescent="0.25">
      <c r="A751" s="4" t="s">
        <v>84</v>
      </c>
      <c r="B751" s="4" t="s">
        <v>980</v>
      </c>
      <c r="C751" s="4" t="s">
        <v>980</v>
      </c>
      <c r="D751" s="4" t="s">
        <v>3319</v>
      </c>
      <c r="E751" s="4" t="s">
        <v>3320</v>
      </c>
      <c r="F751" s="4" t="s">
        <v>89</v>
      </c>
      <c r="G751" s="4" t="s">
        <v>5</v>
      </c>
      <c r="H751" s="4" t="s">
        <v>1561</v>
      </c>
      <c r="I751" s="4" t="s">
        <v>1565</v>
      </c>
      <c r="J751" s="4" t="s">
        <v>236</v>
      </c>
      <c r="K751" s="4" t="s">
        <v>160</v>
      </c>
      <c r="L751" s="14" t="s">
        <v>245</v>
      </c>
      <c r="M751" s="14" t="s">
        <v>3321</v>
      </c>
      <c r="N751" s="14" t="str">
        <f t="shared" si="12"/>
        <v>62-A-39C</v>
      </c>
      <c r="O751" s="4" t="s">
        <v>89</v>
      </c>
      <c r="P751" s="4" t="s">
        <v>1589</v>
      </c>
      <c r="Q751" s="4" t="s">
        <v>993</v>
      </c>
      <c r="R751" s="4">
        <v>24</v>
      </c>
      <c r="S751" s="4">
        <v>1</v>
      </c>
      <c r="T751" s="4">
        <v>175</v>
      </c>
      <c r="W751" s="15">
        <v>40056</v>
      </c>
      <c r="X751" s="13"/>
      <c r="Y751" s="13"/>
      <c r="AA751" s="15">
        <v>40056</v>
      </c>
      <c r="AF751" s="4" t="s">
        <v>1565</v>
      </c>
    </row>
    <row r="752" spans="1:32" x14ac:dyDescent="0.25">
      <c r="A752" s="4" t="s">
        <v>84</v>
      </c>
      <c r="B752" s="4" t="s">
        <v>598</v>
      </c>
      <c r="C752" s="4" t="s">
        <v>598</v>
      </c>
      <c r="D752" s="4" t="s">
        <v>1823</v>
      </c>
      <c r="E752" s="4" t="s">
        <v>2971</v>
      </c>
      <c r="F752" s="4" t="s">
        <v>2972</v>
      </c>
      <c r="G752" s="4" t="s">
        <v>5</v>
      </c>
      <c r="H752" s="4" t="s">
        <v>1565</v>
      </c>
      <c r="I752" s="4" t="s">
        <v>2973</v>
      </c>
      <c r="J752" s="4" t="s">
        <v>90</v>
      </c>
      <c r="K752" s="4" t="s">
        <v>91</v>
      </c>
      <c r="L752" s="14" t="s">
        <v>687</v>
      </c>
      <c r="M752" s="14" t="s">
        <v>1126</v>
      </c>
      <c r="N752" s="14" t="str">
        <f t="shared" si="12"/>
        <v>106-1-1</v>
      </c>
      <c r="O752" s="4" t="s">
        <v>2974</v>
      </c>
      <c r="P752" s="4" t="s">
        <v>2975</v>
      </c>
      <c r="Q752" s="4" t="s">
        <v>993</v>
      </c>
      <c r="R752" s="4">
        <v>7.3</v>
      </c>
      <c r="S752" s="6">
        <v>1</v>
      </c>
      <c r="T752" s="4">
        <v>175</v>
      </c>
      <c r="W752" s="15">
        <v>40046</v>
      </c>
      <c r="X752" s="13"/>
      <c r="Y752" s="13"/>
      <c r="AA752" s="15">
        <v>40050</v>
      </c>
      <c r="AF752" s="4" t="s">
        <v>1565</v>
      </c>
    </row>
    <row r="753" spans="1:32" x14ac:dyDescent="0.25">
      <c r="A753" s="4" t="s">
        <v>763</v>
      </c>
      <c r="B753" s="4" t="s">
        <v>699</v>
      </c>
      <c r="C753" s="4" t="s">
        <v>1396</v>
      </c>
      <c r="D753" s="4" t="s">
        <v>1022</v>
      </c>
      <c r="E753" s="4" t="s">
        <v>700</v>
      </c>
      <c r="F753" s="4" t="s">
        <v>717</v>
      </c>
      <c r="G753" s="4" t="s">
        <v>5</v>
      </c>
      <c r="H753" s="4" t="s">
        <v>1609</v>
      </c>
      <c r="I753" s="4" t="s">
        <v>1610</v>
      </c>
      <c r="J753" s="4" t="s">
        <v>261</v>
      </c>
      <c r="K753" s="4" t="s">
        <v>160</v>
      </c>
      <c r="L753" s="14" t="s">
        <v>245</v>
      </c>
      <c r="M753" s="14" t="s">
        <v>702</v>
      </c>
      <c r="N753" s="14" t="str">
        <f t="shared" si="12"/>
        <v>62-A-45</v>
      </c>
      <c r="O753" s="4" t="s">
        <v>1613</v>
      </c>
      <c r="P753" s="4" t="s">
        <v>1614</v>
      </c>
      <c r="Q753" s="4" t="s">
        <v>1341</v>
      </c>
      <c r="R753" s="4">
        <v>35</v>
      </c>
      <c r="T753" s="4">
        <v>641</v>
      </c>
      <c r="U753" s="3"/>
      <c r="W753" s="15">
        <v>39924</v>
      </c>
      <c r="X753" s="16">
        <v>40037</v>
      </c>
      <c r="Y753" s="16">
        <v>40049</v>
      </c>
      <c r="AA753" s="15">
        <v>40049</v>
      </c>
      <c r="AD753" s="3"/>
      <c r="AE753" s="3"/>
      <c r="AF753" s="4" t="s">
        <v>3322</v>
      </c>
    </row>
    <row r="754" spans="1:32" x14ac:dyDescent="0.25">
      <c r="A754" s="4" t="s">
        <v>84</v>
      </c>
      <c r="B754" s="4" t="s">
        <v>3305</v>
      </c>
      <c r="C754" s="4" t="s">
        <v>3305</v>
      </c>
      <c r="D754" s="4" t="s">
        <v>3306</v>
      </c>
      <c r="E754" s="4" t="s">
        <v>3307</v>
      </c>
      <c r="F754" s="4" t="s">
        <v>102</v>
      </c>
      <c r="G754" s="4" t="s">
        <v>5</v>
      </c>
      <c r="H754" s="4" t="s">
        <v>2406</v>
      </c>
      <c r="I754" s="4" t="s">
        <v>1565</v>
      </c>
      <c r="J754" s="4" t="s">
        <v>90</v>
      </c>
      <c r="K754" s="4" t="s">
        <v>104</v>
      </c>
      <c r="L754" s="14" t="s">
        <v>885</v>
      </c>
      <c r="M754" s="14" t="s">
        <v>3308</v>
      </c>
      <c r="N754" s="14" t="str">
        <f t="shared" si="12"/>
        <v>65-A-6A</v>
      </c>
      <c r="O754" s="4" t="s">
        <v>3309</v>
      </c>
      <c r="P754" s="4" t="s">
        <v>3310</v>
      </c>
      <c r="Q754" s="4" t="s">
        <v>205</v>
      </c>
      <c r="R754" s="4">
        <v>30</v>
      </c>
      <c r="S754" s="4">
        <v>2</v>
      </c>
      <c r="T754" s="4">
        <v>125</v>
      </c>
      <c r="W754" s="15">
        <v>40045</v>
      </c>
      <c r="AA754" s="15">
        <v>40045</v>
      </c>
      <c r="AF754" s="4" t="s">
        <v>1565</v>
      </c>
    </row>
    <row r="755" spans="1:32" x14ac:dyDescent="0.25">
      <c r="A755" s="4" t="s">
        <v>84</v>
      </c>
      <c r="B755" s="4" t="s">
        <v>3323</v>
      </c>
      <c r="C755" s="4" t="s">
        <v>824</v>
      </c>
      <c r="D755" s="4" t="s">
        <v>2108</v>
      </c>
      <c r="E755" s="4" t="s">
        <v>3324</v>
      </c>
      <c r="F755" s="4" t="s">
        <v>89</v>
      </c>
      <c r="G755" s="4" t="s">
        <v>5</v>
      </c>
      <c r="H755" s="4" t="s">
        <v>1561</v>
      </c>
      <c r="I755" s="4" t="s">
        <v>3325</v>
      </c>
      <c r="J755" s="4" t="s">
        <v>489</v>
      </c>
      <c r="K755" s="4" t="s">
        <v>113</v>
      </c>
      <c r="L755" s="14" t="s">
        <v>490</v>
      </c>
      <c r="M755" s="14" t="s">
        <v>491</v>
      </c>
      <c r="N755" s="14" t="str">
        <f t="shared" si="12"/>
        <v>61-11-6</v>
      </c>
      <c r="O755" s="4" t="s">
        <v>999</v>
      </c>
      <c r="P755" s="4" t="s">
        <v>2917</v>
      </c>
      <c r="Q755" s="4" t="s">
        <v>936</v>
      </c>
      <c r="R755" s="4">
        <v>0.93</v>
      </c>
      <c r="S755" s="6">
        <v>6</v>
      </c>
      <c r="T755" s="4">
        <v>300</v>
      </c>
      <c r="U755" s="3"/>
      <c r="W755" s="15">
        <v>39972</v>
      </c>
      <c r="X755" s="16">
        <v>40002</v>
      </c>
      <c r="AA755" s="15">
        <v>40038</v>
      </c>
      <c r="AD755" s="3"/>
      <c r="AE755" s="3"/>
      <c r="AF755" s="4" t="s">
        <v>1565</v>
      </c>
    </row>
    <row r="756" spans="1:32" x14ac:dyDescent="0.25">
      <c r="A756" s="4" t="s">
        <v>84</v>
      </c>
      <c r="B756" s="4" t="s">
        <v>3238</v>
      </c>
      <c r="C756" s="4" t="s">
        <v>226</v>
      </c>
      <c r="D756" s="4" t="s">
        <v>1223</v>
      </c>
      <c r="E756" s="4" t="s">
        <v>1318</v>
      </c>
      <c r="F756" s="4" t="s">
        <v>89</v>
      </c>
      <c r="G756" s="4" t="s">
        <v>5</v>
      </c>
      <c r="H756" s="4" t="s">
        <v>1561</v>
      </c>
      <c r="I756" s="4" t="s">
        <v>2514</v>
      </c>
      <c r="J756" s="4" t="s">
        <v>261</v>
      </c>
      <c r="K756" s="4" t="s">
        <v>104</v>
      </c>
      <c r="L756" s="14" t="s">
        <v>277</v>
      </c>
      <c r="M756" s="14" t="s">
        <v>3326</v>
      </c>
      <c r="N756" s="14" t="str">
        <f t="shared" si="12"/>
        <v>77-37-3A</v>
      </c>
      <c r="O756" s="4" t="s">
        <v>2391</v>
      </c>
      <c r="P756" s="4" t="s">
        <v>2392</v>
      </c>
      <c r="Q756" s="4" t="s">
        <v>993</v>
      </c>
      <c r="R756" s="4">
        <v>2.5</v>
      </c>
      <c r="S756" s="4">
        <v>1</v>
      </c>
      <c r="T756" s="4">
        <v>175</v>
      </c>
      <c r="W756" s="15">
        <v>40038</v>
      </c>
      <c r="AA756" s="15">
        <v>40038</v>
      </c>
      <c r="AF756" s="4" t="s">
        <v>1565</v>
      </c>
    </row>
    <row r="757" spans="1:32" x14ac:dyDescent="0.25">
      <c r="A757" s="4" t="s">
        <v>84</v>
      </c>
      <c r="B757" s="4" t="s">
        <v>3327</v>
      </c>
      <c r="C757" s="4" t="s">
        <v>3327</v>
      </c>
      <c r="D757" s="4" t="s">
        <v>3328</v>
      </c>
      <c r="E757" s="4" t="s">
        <v>3329</v>
      </c>
      <c r="F757" s="4" t="s">
        <v>89</v>
      </c>
      <c r="G757" s="4" t="s">
        <v>5</v>
      </c>
      <c r="H757" s="4" t="s">
        <v>1561</v>
      </c>
      <c r="I757" s="4" t="s">
        <v>3330</v>
      </c>
      <c r="J757" s="4" t="s">
        <v>90</v>
      </c>
      <c r="K757" s="4" t="s">
        <v>91</v>
      </c>
      <c r="L757" s="14" t="s">
        <v>687</v>
      </c>
      <c r="M757" s="14" t="s">
        <v>1011</v>
      </c>
      <c r="N757" s="14" t="str">
        <f t="shared" si="12"/>
        <v>106-2-2</v>
      </c>
      <c r="O757" s="4" t="s">
        <v>2974</v>
      </c>
      <c r="P757" s="4" t="s">
        <v>2975</v>
      </c>
      <c r="Q757" s="4" t="s">
        <v>993</v>
      </c>
      <c r="R757" s="4">
        <v>24.03</v>
      </c>
      <c r="S757" s="4">
        <v>1</v>
      </c>
      <c r="T757" s="4">
        <v>175</v>
      </c>
      <c r="W757" s="15">
        <v>40024</v>
      </c>
      <c r="AA757" s="15">
        <v>40024</v>
      </c>
      <c r="AF757" s="4" t="s">
        <v>1565</v>
      </c>
    </row>
    <row r="758" spans="1:32" x14ac:dyDescent="0.25">
      <c r="A758" s="4" t="s">
        <v>1291</v>
      </c>
      <c r="B758" s="4" t="s">
        <v>3331</v>
      </c>
      <c r="C758" s="4" t="s">
        <v>3332</v>
      </c>
      <c r="D758" s="4" t="s">
        <v>1013</v>
      </c>
      <c r="E758" s="4" t="s">
        <v>3333</v>
      </c>
      <c r="F758" s="4" t="s">
        <v>213</v>
      </c>
      <c r="G758" s="4" t="s">
        <v>5</v>
      </c>
      <c r="H758" s="4" t="s">
        <v>1596</v>
      </c>
      <c r="I758" s="4" t="s">
        <v>3334</v>
      </c>
      <c r="J758" s="4" t="s">
        <v>669</v>
      </c>
      <c r="K758" s="4" t="s">
        <v>104</v>
      </c>
      <c r="L758" s="14" t="s">
        <v>423</v>
      </c>
      <c r="M758" s="14" t="s">
        <v>1698</v>
      </c>
      <c r="N758" s="14" t="str">
        <f t="shared" si="12"/>
        <v>39-A-23</v>
      </c>
      <c r="O758" s="4" t="s">
        <v>213</v>
      </c>
      <c r="P758" s="4" t="s">
        <v>1589</v>
      </c>
      <c r="Q758" s="4" t="s">
        <v>4</v>
      </c>
      <c r="R758" s="4">
        <v>10</v>
      </c>
      <c r="S758" s="3"/>
      <c r="T758" s="4">
        <v>300</v>
      </c>
      <c r="W758" s="15">
        <v>39974</v>
      </c>
      <c r="X758" s="16">
        <v>40002</v>
      </c>
      <c r="Y758" s="16">
        <v>40021</v>
      </c>
      <c r="AA758" s="15">
        <v>40021</v>
      </c>
      <c r="AF758" s="4" t="s">
        <v>3335</v>
      </c>
    </row>
    <row r="759" spans="1:32" x14ac:dyDescent="0.25">
      <c r="A759" s="4" t="s">
        <v>84</v>
      </c>
      <c r="B759" s="4" t="s">
        <v>3081</v>
      </c>
      <c r="C759" s="4" t="s">
        <v>3081</v>
      </c>
      <c r="D759" s="4" t="s">
        <v>1567</v>
      </c>
      <c r="E759" s="4" t="s">
        <v>3336</v>
      </c>
      <c r="F759" s="4" t="s">
        <v>89</v>
      </c>
      <c r="G759" s="4" t="s">
        <v>5</v>
      </c>
      <c r="H759" s="4" t="s">
        <v>1561</v>
      </c>
      <c r="I759" s="4" t="s">
        <v>3083</v>
      </c>
      <c r="J759" s="4" t="s">
        <v>90</v>
      </c>
      <c r="K759" s="4" t="s">
        <v>113</v>
      </c>
      <c r="L759" s="14" t="s">
        <v>1538</v>
      </c>
      <c r="M759" s="14" t="s">
        <v>1380</v>
      </c>
      <c r="N759" s="14" t="str">
        <f t="shared" si="12"/>
        <v>73-A-4</v>
      </c>
      <c r="O759" s="4" t="s">
        <v>649</v>
      </c>
      <c r="P759" s="4" t="s">
        <v>3085</v>
      </c>
      <c r="Q759" s="4" t="s">
        <v>993</v>
      </c>
      <c r="R759" s="4">
        <v>7.8</v>
      </c>
      <c r="S759" s="4">
        <v>1</v>
      </c>
      <c r="T759" s="4">
        <v>175</v>
      </c>
      <c r="W759" s="15">
        <v>40018</v>
      </c>
      <c r="AA759" s="15">
        <v>40018</v>
      </c>
      <c r="AF759" s="4" t="s">
        <v>1565</v>
      </c>
    </row>
    <row r="760" spans="1:32" x14ac:dyDescent="0.25">
      <c r="A760" s="4" t="s">
        <v>84</v>
      </c>
      <c r="B760" s="4" t="s">
        <v>3337</v>
      </c>
      <c r="C760" s="4" t="s">
        <v>2896</v>
      </c>
      <c r="D760" s="4" t="s">
        <v>3338</v>
      </c>
      <c r="E760" s="4" t="s">
        <v>3339</v>
      </c>
      <c r="F760" s="4" t="s">
        <v>990</v>
      </c>
      <c r="G760" s="4" t="s">
        <v>5</v>
      </c>
      <c r="H760" s="4" t="s">
        <v>3340</v>
      </c>
      <c r="I760" s="4" t="s">
        <v>3341</v>
      </c>
      <c r="J760" s="4" t="s">
        <v>90</v>
      </c>
      <c r="K760" s="4" t="s">
        <v>91</v>
      </c>
      <c r="L760" s="14" t="s">
        <v>968</v>
      </c>
      <c r="M760" s="14" t="s">
        <v>1735</v>
      </c>
      <c r="N760" s="14" t="str">
        <f t="shared" si="12"/>
        <v>94-A-17</v>
      </c>
      <c r="O760" s="4" t="s">
        <v>964</v>
      </c>
      <c r="P760" s="4" t="s">
        <v>2206</v>
      </c>
      <c r="Q760" s="4" t="s">
        <v>2426</v>
      </c>
      <c r="R760" s="4">
        <v>607</v>
      </c>
      <c r="S760" s="6">
        <v>2</v>
      </c>
      <c r="T760" s="4">
        <v>200</v>
      </c>
      <c r="W760" s="15">
        <v>40016</v>
      </c>
      <c r="X760" s="13"/>
      <c r="Y760" s="13"/>
      <c r="AA760" s="15">
        <v>40017</v>
      </c>
      <c r="AE760" s="3"/>
      <c r="AF760" s="4" t="s">
        <v>1565</v>
      </c>
    </row>
    <row r="761" spans="1:32" x14ac:dyDescent="0.25">
      <c r="A761" s="4" t="s">
        <v>84</v>
      </c>
      <c r="B761" s="4" t="s">
        <v>1973</v>
      </c>
      <c r="C761" s="4" t="s">
        <v>1973</v>
      </c>
      <c r="D761" s="4" t="s">
        <v>3342</v>
      </c>
      <c r="E761" s="4" t="s">
        <v>3343</v>
      </c>
      <c r="F761" s="4" t="s">
        <v>3344</v>
      </c>
      <c r="G761" s="4" t="s">
        <v>5</v>
      </c>
      <c r="H761" s="4" t="s">
        <v>3345</v>
      </c>
      <c r="I761" s="4" t="s">
        <v>1565</v>
      </c>
      <c r="J761" s="4" t="s">
        <v>90</v>
      </c>
      <c r="K761" s="4" t="s">
        <v>104</v>
      </c>
      <c r="L761" s="14" t="s">
        <v>1707</v>
      </c>
      <c r="M761" s="14" t="s">
        <v>3346</v>
      </c>
      <c r="N761" s="14" t="str">
        <f t="shared" si="12"/>
        <v>29-1-1DB</v>
      </c>
      <c r="O761" s="4" t="s">
        <v>1704</v>
      </c>
      <c r="P761" s="4" t="s">
        <v>1589</v>
      </c>
      <c r="Q761" s="4" t="s">
        <v>993</v>
      </c>
      <c r="R761" s="4">
        <v>6.01</v>
      </c>
      <c r="S761" s="6">
        <v>1</v>
      </c>
      <c r="T761" s="4">
        <v>175</v>
      </c>
      <c r="W761" s="15">
        <v>40017</v>
      </c>
      <c r="X761" s="13"/>
      <c r="Y761" s="13"/>
      <c r="AA761" s="15">
        <v>40017</v>
      </c>
      <c r="AF761" s="4" t="s">
        <v>1565</v>
      </c>
    </row>
    <row r="762" spans="1:32" x14ac:dyDescent="0.25">
      <c r="A762" s="4" t="s">
        <v>84</v>
      </c>
      <c r="B762" s="4" t="s">
        <v>3347</v>
      </c>
      <c r="C762" s="4" t="s">
        <v>824</v>
      </c>
      <c r="D762" s="4" t="s">
        <v>2108</v>
      </c>
      <c r="E762" s="4" t="s">
        <v>3324</v>
      </c>
      <c r="F762" s="4" t="s">
        <v>89</v>
      </c>
      <c r="G762" s="4" t="s">
        <v>5</v>
      </c>
      <c r="H762" s="4" t="s">
        <v>1561</v>
      </c>
      <c r="I762" s="4" t="s">
        <v>3325</v>
      </c>
      <c r="J762" s="4" t="s">
        <v>261</v>
      </c>
      <c r="K762" s="4" t="s">
        <v>160</v>
      </c>
      <c r="L762" s="14" t="s">
        <v>245</v>
      </c>
      <c r="M762" s="14" t="s">
        <v>3348</v>
      </c>
      <c r="N762" s="14" t="str">
        <f t="shared" si="12"/>
        <v>62-A-42F</v>
      </c>
      <c r="O762" s="4" t="s">
        <v>999</v>
      </c>
      <c r="P762" s="4" t="s">
        <v>1589</v>
      </c>
      <c r="Q762" s="4" t="s">
        <v>936</v>
      </c>
      <c r="R762" s="4">
        <v>0.246</v>
      </c>
      <c r="S762" s="4">
        <v>5</v>
      </c>
      <c r="T762" s="4">
        <v>275</v>
      </c>
      <c r="W762" s="15">
        <v>39996</v>
      </c>
      <c r="AA762" s="15">
        <v>40004</v>
      </c>
      <c r="AF762" s="4" t="s">
        <v>1565</v>
      </c>
    </row>
    <row r="763" spans="1:32" x14ac:dyDescent="0.25">
      <c r="A763" s="4" t="s">
        <v>663</v>
      </c>
      <c r="B763" s="4" t="s">
        <v>3349</v>
      </c>
      <c r="C763" s="4" t="s">
        <v>3350</v>
      </c>
      <c r="D763" s="4" t="s">
        <v>2362</v>
      </c>
      <c r="E763" s="4" t="s">
        <v>3351</v>
      </c>
      <c r="F763" s="4" t="s">
        <v>3352</v>
      </c>
      <c r="G763" s="4" t="s">
        <v>5</v>
      </c>
      <c r="H763" s="4" t="s">
        <v>3353</v>
      </c>
      <c r="I763" s="4" t="s">
        <v>3354</v>
      </c>
      <c r="J763" s="4" t="s">
        <v>151</v>
      </c>
      <c r="K763" s="4" t="s">
        <v>113</v>
      </c>
      <c r="L763" s="14" t="s">
        <v>997</v>
      </c>
      <c r="M763" s="14" t="s">
        <v>3355</v>
      </c>
      <c r="N763" s="14" t="str">
        <f t="shared" si="12"/>
        <v>61A1-7-A</v>
      </c>
      <c r="O763" s="4" t="s">
        <v>3356</v>
      </c>
      <c r="P763" s="4" t="s">
        <v>1589</v>
      </c>
      <c r="Q763" s="4" t="s">
        <v>4</v>
      </c>
      <c r="R763" s="4">
        <v>6.5</v>
      </c>
      <c r="S763" s="3"/>
      <c r="T763" s="4">
        <v>300</v>
      </c>
      <c r="W763" s="15">
        <v>39953</v>
      </c>
      <c r="X763" s="16">
        <v>39974</v>
      </c>
      <c r="Y763" s="16">
        <v>39986</v>
      </c>
      <c r="AA763" s="15">
        <v>39986</v>
      </c>
      <c r="AF763" s="4" t="s">
        <v>3357</v>
      </c>
    </row>
    <row r="764" spans="1:32" x14ac:dyDescent="0.25">
      <c r="A764" s="4" t="s">
        <v>84</v>
      </c>
      <c r="B764" s="4" t="s">
        <v>3358</v>
      </c>
      <c r="C764" s="4" t="s">
        <v>3359</v>
      </c>
      <c r="D764" s="4" t="s">
        <v>685</v>
      </c>
      <c r="E764" s="4" t="s">
        <v>3360</v>
      </c>
      <c r="F764" s="4" t="s">
        <v>178</v>
      </c>
      <c r="G764" s="4" t="s">
        <v>5</v>
      </c>
      <c r="H764" s="4" t="s">
        <v>1680</v>
      </c>
      <c r="I764" s="4" t="s">
        <v>3361</v>
      </c>
      <c r="J764" s="4" t="s">
        <v>236</v>
      </c>
      <c r="K764" s="4" t="s">
        <v>124</v>
      </c>
      <c r="L764" s="14" t="s">
        <v>687</v>
      </c>
      <c r="M764" s="14" t="s">
        <v>3362</v>
      </c>
      <c r="N764" s="14" t="str">
        <f t="shared" si="12"/>
        <v>106-17-1A</v>
      </c>
      <c r="O764" s="4" t="s">
        <v>178</v>
      </c>
      <c r="P764" s="4" t="s">
        <v>1605</v>
      </c>
      <c r="Q764" s="4" t="s">
        <v>993</v>
      </c>
      <c r="R764" s="4">
        <v>3.69</v>
      </c>
      <c r="S764" s="6">
        <v>1</v>
      </c>
      <c r="T764" s="4">
        <v>175</v>
      </c>
      <c r="W764" s="15">
        <v>39986</v>
      </c>
      <c r="X764" s="13"/>
      <c r="Y764" s="13"/>
      <c r="AA764" s="15">
        <v>39986</v>
      </c>
      <c r="AF764" s="4" t="s">
        <v>1565</v>
      </c>
    </row>
    <row r="765" spans="1:32" x14ac:dyDescent="0.25">
      <c r="A765" s="4" t="s">
        <v>84</v>
      </c>
      <c r="B765" s="4" t="s">
        <v>3363</v>
      </c>
      <c r="C765" s="4" t="s">
        <v>3363</v>
      </c>
      <c r="D765" s="4" t="s">
        <v>1153</v>
      </c>
      <c r="E765" s="4" t="s">
        <v>3364</v>
      </c>
      <c r="F765" s="4" t="s">
        <v>178</v>
      </c>
      <c r="G765" s="4" t="s">
        <v>5</v>
      </c>
      <c r="H765" s="4" t="s">
        <v>1680</v>
      </c>
      <c r="I765" s="4" t="s">
        <v>3365</v>
      </c>
      <c r="J765" s="4" t="s">
        <v>90</v>
      </c>
      <c r="K765" s="4" t="s">
        <v>91</v>
      </c>
      <c r="L765" s="14" t="s">
        <v>687</v>
      </c>
      <c r="M765" s="14" t="s">
        <v>1011</v>
      </c>
      <c r="N765" s="14" t="str">
        <f t="shared" si="12"/>
        <v>106-2-2</v>
      </c>
      <c r="O765" s="4" t="s">
        <v>178</v>
      </c>
      <c r="P765" s="4" t="s">
        <v>2975</v>
      </c>
      <c r="Q765" s="4" t="s">
        <v>993</v>
      </c>
      <c r="R765" s="4">
        <v>22</v>
      </c>
      <c r="S765" s="4">
        <v>1</v>
      </c>
      <c r="T765" s="4">
        <v>175</v>
      </c>
      <c r="W765" s="15">
        <v>39986</v>
      </c>
      <c r="AA765" s="15">
        <v>39986</v>
      </c>
      <c r="AF765" s="4" t="s">
        <v>1565</v>
      </c>
    </row>
    <row r="766" spans="1:32" x14ac:dyDescent="0.25">
      <c r="A766" s="4" t="s">
        <v>84</v>
      </c>
      <c r="B766" s="4" t="s">
        <v>3366</v>
      </c>
      <c r="C766" s="4" t="s">
        <v>3366</v>
      </c>
      <c r="D766" s="4" t="s">
        <v>3367</v>
      </c>
      <c r="E766" s="4" t="s">
        <v>3368</v>
      </c>
      <c r="F766" s="4" t="s">
        <v>178</v>
      </c>
      <c r="G766" s="4" t="s">
        <v>5</v>
      </c>
      <c r="H766" s="4" t="s">
        <v>1680</v>
      </c>
      <c r="I766" s="4" t="s">
        <v>3369</v>
      </c>
      <c r="J766" s="4" t="s">
        <v>90</v>
      </c>
      <c r="K766" s="4" t="s">
        <v>91</v>
      </c>
      <c r="L766" s="14" t="s">
        <v>601</v>
      </c>
      <c r="M766" s="14" t="s">
        <v>1563</v>
      </c>
      <c r="N766" s="14" t="str">
        <f t="shared" si="12"/>
        <v>105-A-16</v>
      </c>
      <c r="O766" s="4" t="s">
        <v>2163</v>
      </c>
      <c r="P766" s="4" t="s">
        <v>2164</v>
      </c>
      <c r="Q766" s="4" t="s">
        <v>993</v>
      </c>
      <c r="R766" s="4">
        <v>9.8699999999999992</v>
      </c>
      <c r="S766" s="4">
        <v>1</v>
      </c>
      <c r="T766" s="4">
        <v>225</v>
      </c>
      <c r="W766" s="15">
        <v>39983</v>
      </c>
      <c r="AA766" s="15">
        <v>39983</v>
      </c>
      <c r="AF766" s="4" t="s">
        <v>3370</v>
      </c>
    </row>
    <row r="767" spans="1:32" x14ac:dyDescent="0.25">
      <c r="A767" s="4" t="s">
        <v>84</v>
      </c>
      <c r="B767" s="4" t="s">
        <v>824</v>
      </c>
      <c r="C767" s="4" t="s">
        <v>824</v>
      </c>
      <c r="D767" s="4" t="s">
        <v>454</v>
      </c>
      <c r="E767" s="4" t="s">
        <v>3371</v>
      </c>
      <c r="F767" s="4" t="s">
        <v>102</v>
      </c>
      <c r="G767" s="4" t="s">
        <v>5</v>
      </c>
      <c r="H767" s="4" t="s">
        <v>3372</v>
      </c>
      <c r="I767" s="4" t="s">
        <v>3373</v>
      </c>
      <c r="J767" s="4" t="s">
        <v>90</v>
      </c>
      <c r="K767" s="4" t="s">
        <v>104</v>
      </c>
      <c r="L767" s="14" t="s">
        <v>521</v>
      </c>
      <c r="M767" s="14" t="s">
        <v>1795</v>
      </c>
      <c r="N767" s="14" t="str">
        <f t="shared" si="12"/>
        <v>64-2-1B</v>
      </c>
      <c r="O767" s="4" t="s">
        <v>1280</v>
      </c>
      <c r="P767" s="4" t="s">
        <v>1577</v>
      </c>
      <c r="Q767" s="4" t="s">
        <v>993</v>
      </c>
      <c r="R767" s="4">
        <v>16.27</v>
      </c>
      <c r="S767" s="4">
        <v>1</v>
      </c>
      <c r="T767" s="4">
        <v>175</v>
      </c>
      <c r="W767" s="15">
        <v>39980</v>
      </c>
      <c r="AA767" s="15">
        <v>39980</v>
      </c>
      <c r="AF767" s="4" t="s">
        <v>1565</v>
      </c>
    </row>
    <row r="768" spans="1:32" x14ac:dyDescent="0.25">
      <c r="A768" s="4" t="s">
        <v>84</v>
      </c>
      <c r="B768" s="4" t="s">
        <v>316</v>
      </c>
      <c r="C768" s="4" t="s">
        <v>316</v>
      </c>
      <c r="D768" s="4" t="s">
        <v>3374</v>
      </c>
      <c r="E768" s="4" t="s">
        <v>3375</v>
      </c>
      <c r="F768" s="4" t="s">
        <v>319</v>
      </c>
      <c r="G768" s="4" t="s">
        <v>5</v>
      </c>
      <c r="H768" s="4" t="s">
        <v>1718</v>
      </c>
      <c r="I768" s="4" t="s">
        <v>3376</v>
      </c>
      <c r="J768" s="4" t="s">
        <v>90</v>
      </c>
      <c r="K768" s="4" t="s">
        <v>160</v>
      </c>
      <c r="L768" s="14" t="s">
        <v>3377</v>
      </c>
      <c r="M768" s="14" t="s">
        <v>2094</v>
      </c>
      <c r="N768" s="14" t="str">
        <f t="shared" si="12"/>
        <v>24-A-20</v>
      </c>
      <c r="O768" s="4" t="s">
        <v>508</v>
      </c>
      <c r="P768" s="4" t="s">
        <v>2160</v>
      </c>
      <c r="Q768" s="4" t="s">
        <v>205</v>
      </c>
      <c r="R768" s="4">
        <v>2.14</v>
      </c>
      <c r="S768" s="4">
        <v>1</v>
      </c>
      <c r="T768" s="4">
        <v>125</v>
      </c>
      <c r="W768" s="15">
        <v>39980</v>
      </c>
      <c r="X768" s="13"/>
      <c r="Y768" s="13"/>
      <c r="AA768" s="15">
        <v>39980</v>
      </c>
      <c r="AF768" s="4" t="s">
        <v>1565</v>
      </c>
    </row>
    <row r="769" spans="1:32" x14ac:dyDescent="0.25">
      <c r="A769" s="4" t="s">
        <v>84</v>
      </c>
      <c r="B769" s="4" t="s">
        <v>3378</v>
      </c>
      <c r="C769" s="4" t="s">
        <v>1565</v>
      </c>
      <c r="D769" s="4" t="s">
        <v>1565</v>
      </c>
      <c r="E769" s="4" t="s">
        <v>3339</v>
      </c>
      <c r="F769" s="4" t="s">
        <v>990</v>
      </c>
      <c r="G769" s="4" t="s">
        <v>5</v>
      </c>
      <c r="H769" s="4" t="s">
        <v>1565</v>
      </c>
      <c r="I769" s="4" t="s">
        <v>3379</v>
      </c>
      <c r="J769" s="4" t="s">
        <v>90</v>
      </c>
      <c r="K769" s="4" t="s">
        <v>104</v>
      </c>
      <c r="L769" s="14" t="s">
        <v>476</v>
      </c>
      <c r="M769" s="14" t="s">
        <v>2239</v>
      </c>
      <c r="N769" s="14" t="str">
        <f t="shared" si="12"/>
        <v>52-5-2</v>
      </c>
      <c r="O769" s="4" t="s">
        <v>2798</v>
      </c>
      <c r="P769" s="4" t="s">
        <v>3027</v>
      </c>
      <c r="Q769" s="4" t="s">
        <v>993</v>
      </c>
      <c r="R769" s="4">
        <v>26.18</v>
      </c>
      <c r="S769" s="6">
        <v>1</v>
      </c>
      <c r="T769" s="4">
        <v>175</v>
      </c>
      <c r="W769" s="15">
        <v>39960</v>
      </c>
      <c r="X769" s="13"/>
      <c r="Y769" s="13"/>
      <c r="AA769" s="15">
        <v>39960</v>
      </c>
      <c r="AF769" s="4" t="s">
        <v>1565</v>
      </c>
    </row>
    <row r="770" spans="1:32" x14ac:dyDescent="0.25">
      <c r="A770" s="4" t="s">
        <v>663</v>
      </c>
      <c r="B770" s="4" t="s">
        <v>2532</v>
      </c>
      <c r="C770" s="4" t="s">
        <v>2532</v>
      </c>
      <c r="D770" s="4" t="s">
        <v>1801</v>
      </c>
      <c r="E770" s="4" t="s">
        <v>3380</v>
      </c>
      <c r="F770" s="4" t="s">
        <v>89</v>
      </c>
      <c r="G770" s="4" t="s">
        <v>5</v>
      </c>
      <c r="H770" s="4" t="s">
        <v>1561</v>
      </c>
      <c r="I770" s="4" t="s">
        <v>3381</v>
      </c>
      <c r="J770" s="4" t="s">
        <v>236</v>
      </c>
      <c r="K770" s="4" t="s">
        <v>104</v>
      </c>
      <c r="L770" s="14" t="s">
        <v>245</v>
      </c>
      <c r="M770" s="14" t="s">
        <v>1975</v>
      </c>
      <c r="N770" s="14" t="str">
        <f t="shared" si="12"/>
        <v>62-A-59</v>
      </c>
      <c r="O770" s="4" t="s">
        <v>89</v>
      </c>
      <c r="P770" s="4" t="s">
        <v>3382</v>
      </c>
      <c r="Q770" s="4" t="s">
        <v>4</v>
      </c>
      <c r="R770" s="4">
        <v>69</v>
      </c>
      <c r="T770" s="4">
        <v>300</v>
      </c>
      <c r="W770" s="15">
        <v>39903</v>
      </c>
      <c r="X770" s="15">
        <v>39946</v>
      </c>
      <c r="Y770" s="15">
        <v>39959</v>
      </c>
      <c r="AA770" s="15">
        <v>39959</v>
      </c>
      <c r="AF770" s="4" t="s">
        <v>1565</v>
      </c>
    </row>
    <row r="771" spans="1:32" x14ac:dyDescent="0.25">
      <c r="A771" s="4" t="s">
        <v>763</v>
      </c>
      <c r="B771" s="4" t="s">
        <v>3383</v>
      </c>
      <c r="C771" s="4" t="s">
        <v>3383</v>
      </c>
      <c r="D771" s="4" t="s">
        <v>3384</v>
      </c>
      <c r="E771" s="4" t="s">
        <v>3385</v>
      </c>
      <c r="F771" s="4" t="s">
        <v>1508</v>
      </c>
      <c r="G771" s="4" t="s">
        <v>5</v>
      </c>
      <c r="H771" s="4" t="s">
        <v>1792</v>
      </c>
      <c r="I771" s="4" t="s">
        <v>3386</v>
      </c>
      <c r="J771" s="4" t="s">
        <v>151</v>
      </c>
      <c r="K771" s="4" t="s">
        <v>124</v>
      </c>
      <c r="L771" s="14" t="s">
        <v>345</v>
      </c>
      <c r="M771" s="14" t="s">
        <v>3387</v>
      </c>
      <c r="N771" s="14" t="str">
        <f t="shared" ref="N771:N834" si="13">L771&amp;"-"&amp;M771</f>
        <v>113E1-1-B2A</v>
      </c>
      <c r="O771" s="4" t="s">
        <v>1508</v>
      </c>
      <c r="P771" s="4" t="s">
        <v>1633</v>
      </c>
      <c r="Q771" s="4" t="s">
        <v>4</v>
      </c>
      <c r="R771" s="4">
        <v>1.4</v>
      </c>
      <c r="T771" s="4">
        <v>300</v>
      </c>
      <c r="W771" s="15">
        <v>39924</v>
      </c>
      <c r="X771" s="15">
        <v>39946</v>
      </c>
      <c r="Y771" s="15">
        <v>39959</v>
      </c>
      <c r="AA771" s="15">
        <v>39959</v>
      </c>
      <c r="AF771" s="4" t="s">
        <v>1565</v>
      </c>
    </row>
    <row r="772" spans="1:32" x14ac:dyDescent="0.25">
      <c r="A772" s="4" t="s">
        <v>663</v>
      </c>
      <c r="B772" s="4" t="s">
        <v>3388</v>
      </c>
      <c r="C772" s="4" t="s">
        <v>3388</v>
      </c>
      <c r="D772" s="4" t="s">
        <v>3389</v>
      </c>
      <c r="E772" s="4" t="s">
        <v>3390</v>
      </c>
      <c r="F772" s="4" t="s">
        <v>89</v>
      </c>
      <c r="G772" s="4" t="s">
        <v>5</v>
      </c>
      <c r="H772" s="4" t="s">
        <v>1561</v>
      </c>
      <c r="I772" s="4" t="s">
        <v>3391</v>
      </c>
      <c r="J772" s="4" t="s">
        <v>90</v>
      </c>
      <c r="K772" s="4" t="s">
        <v>113</v>
      </c>
      <c r="L772" s="14" t="s">
        <v>310</v>
      </c>
      <c r="M772" s="14" t="s">
        <v>3392</v>
      </c>
      <c r="N772" s="14" t="str">
        <f t="shared" si="13"/>
        <v>74-A-103A</v>
      </c>
      <c r="O772" s="4" t="s">
        <v>1872</v>
      </c>
      <c r="P772" s="4" t="s">
        <v>1873</v>
      </c>
      <c r="Q772" s="4" t="s">
        <v>4</v>
      </c>
      <c r="R772" s="4">
        <v>10</v>
      </c>
      <c r="T772" s="4">
        <v>300</v>
      </c>
      <c r="W772" s="15">
        <v>39930</v>
      </c>
      <c r="X772" s="15">
        <v>39946</v>
      </c>
      <c r="Y772" s="15">
        <v>39959</v>
      </c>
      <c r="AA772" s="15">
        <v>39959</v>
      </c>
      <c r="AF772" s="4" t="s">
        <v>3393</v>
      </c>
    </row>
    <row r="773" spans="1:32" x14ac:dyDescent="0.25">
      <c r="A773" s="4" t="s">
        <v>763</v>
      </c>
      <c r="B773" s="4" t="s">
        <v>2773</v>
      </c>
      <c r="C773" s="4" t="s">
        <v>2782</v>
      </c>
      <c r="D773" s="4" t="s">
        <v>3394</v>
      </c>
      <c r="E773" s="4" t="s">
        <v>3395</v>
      </c>
      <c r="F773" s="4" t="s">
        <v>827</v>
      </c>
      <c r="G773" s="4" t="s">
        <v>5</v>
      </c>
      <c r="H773" s="4" t="s">
        <v>3396</v>
      </c>
      <c r="I773" s="4" t="s">
        <v>3397</v>
      </c>
      <c r="J773" s="4" t="s">
        <v>90</v>
      </c>
      <c r="K773" s="4" t="s">
        <v>104</v>
      </c>
      <c r="L773" s="14" t="s">
        <v>774</v>
      </c>
      <c r="M773" s="14" t="s">
        <v>2274</v>
      </c>
      <c r="N773" s="14" t="str">
        <f t="shared" si="13"/>
        <v>28-A-26</v>
      </c>
      <c r="O773" s="4" t="s">
        <v>1704</v>
      </c>
      <c r="P773" s="4" t="s">
        <v>1740</v>
      </c>
      <c r="Q773" s="4" t="s">
        <v>1341</v>
      </c>
      <c r="R773" s="4">
        <v>94</v>
      </c>
      <c r="S773" s="3"/>
      <c r="T773" s="4">
        <v>1233</v>
      </c>
      <c r="W773" s="15">
        <v>39885</v>
      </c>
      <c r="X773" s="16">
        <v>39911</v>
      </c>
      <c r="Y773" s="16">
        <v>39959</v>
      </c>
      <c r="AA773" s="15">
        <v>39959</v>
      </c>
      <c r="AF773" s="4" t="s">
        <v>1565</v>
      </c>
    </row>
    <row r="774" spans="1:32" x14ac:dyDescent="0.25">
      <c r="A774" s="4" t="s">
        <v>534</v>
      </c>
      <c r="B774" s="4" t="s">
        <v>535</v>
      </c>
      <c r="C774" s="4" t="s">
        <v>1710</v>
      </c>
      <c r="D774" s="4" t="s">
        <v>1565</v>
      </c>
      <c r="E774" s="4" t="s">
        <v>468</v>
      </c>
      <c r="F774" s="4" t="s">
        <v>89</v>
      </c>
      <c r="G774" s="4" t="s">
        <v>5</v>
      </c>
      <c r="H774" s="4" t="s">
        <v>1561</v>
      </c>
      <c r="I774" s="4" t="s">
        <v>1711</v>
      </c>
      <c r="J774" s="4" t="s">
        <v>90</v>
      </c>
      <c r="K774" s="4" t="s">
        <v>1712</v>
      </c>
      <c r="L774" s="14" t="s">
        <v>1713</v>
      </c>
      <c r="M774" s="14" t="s">
        <v>1713</v>
      </c>
      <c r="N774" s="14" t="str">
        <f t="shared" si="13"/>
        <v>NA-NA</v>
      </c>
      <c r="O774" s="4" t="s">
        <v>1862</v>
      </c>
      <c r="P774" s="4" t="s">
        <v>1565</v>
      </c>
      <c r="Q774" s="4" t="s">
        <v>6</v>
      </c>
      <c r="R774" s="3"/>
      <c r="S774" s="3"/>
      <c r="T774" s="4">
        <v>0</v>
      </c>
      <c r="W774" s="15">
        <v>39930</v>
      </c>
      <c r="X774" s="16">
        <v>39946</v>
      </c>
      <c r="Y774" s="16">
        <v>39959</v>
      </c>
      <c r="AA774" s="15">
        <v>39959</v>
      </c>
      <c r="AF774" s="4" t="s">
        <v>3398</v>
      </c>
    </row>
    <row r="775" spans="1:32" x14ac:dyDescent="0.25">
      <c r="A775" s="4" t="s">
        <v>84</v>
      </c>
      <c r="B775" s="4" t="s">
        <v>3399</v>
      </c>
      <c r="C775" s="4" t="s">
        <v>3399</v>
      </c>
      <c r="D775" s="4" t="s">
        <v>3400</v>
      </c>
      <c r="E775" s="4" t="s">
        <v>3401</v>
      </c>
      <c r="F775" s="4" t="s">
        <v>178</v>
      </c>
      <c r="G775" s="4" t="s">
        <v>5</v>
      </c>
      <c r="H775" s="4" t="s">
        <v>1680</v>
      </c>
      <c r="I775" s="4" t="s">
        <v>3402</v>
      </c>
      <c r="J775" s="4" t="s">
        <v>90</v>
      </c>
      <c r="K775" s="4" t="s">
        <v>91</v>
      </c>
      <c r="L775" s="14" t="s">
        <v>687</v>
      </c>
      <c r="M775" s="14" t="s">
        <v>1476</v>
      </c>
      <c r="N775" s="14" t="str">
        <f t="shared" si="13"/>
        <v>106-2-1</v>
      </c>
      <c r="O775" s="4" t="s">
        <v>182</v>
      </c>
      <c r="P775" s="4" t="s">
        <v>1683</v>
      </c>
      <c r="Q775" s="4" t="s">
        <v>993</v>
      </c>
      <c r="R775" s="4">
        <v>25</v>
      </c>
      <c r="S775" s="4">
        <v>1</v>
      </c>
      <c r="T775" s="4">
        <v>175</v>
      </c>
      <c r="W775" s="15">
        <v>39959</v>
      </c>
      <c r="AA775" s="15">
        <v>39959</v>
      </c>
      <c r="AF775" s="4" t="s">
        <v>1565</v>
      </c>
    </row>
    <row r="776" spans="1:32" x14ac:dyDescent="0.25">
      <c r="A776" s="4" t="s">
        <v>84</v>
      </c>
      <c r="B776" s="4" t="s">
        <v>194</v>
      </c>
      <c r="C776" s="4" t="s">
        <v>194</v>
      </c>
      <c r="D776" s="4" t="s">
        <v>195</v>
      </c>
      <c r="E776" s="4" t="s">
        <v>196</v>
      </c>
      <c r="F776" s="4" t="s">
        <v>89</v>
      </c>
      <c r="G776" s="4" t="s">
        <v>5</v>
      </c>
      <c r="H776" s="4" t="s">
        <v>1561</v>
      </c>
      <c r="I776" s="4" t="s">
        <v>3403</v>
      </c>
      <c r="J776" s="4" t="s">
        <v>90</v>
      </c>
      <c r="K776" s="4" t="s">
        <v>113</v>
      </c>
      <c r="L776" s="14" t="s">
        <v>197</v>
      </c>
      <c r="M776" s="14" t="s">
        <v>3404</v>
      </c>
      <c r="N776" s="14" t="str">
        <f t="shared" si="13"/>
        <v>48-1-2B</v>
      </c>
      <c r="O776" s="4" t="s">
        <v>610</v>
      </c>
      <c r="P776" s="4" t="s">
        <v>1721</v>
      </c>
      <c r="Q776" s="4" t="s">
        <v>993</v>
      </c>
      <c r="R776" s="4">
        <v>5.7</v>
      </c>
      <c r="S776" s="4">
        <v>1</v>
      </c>
      <c r="T776" s="4">
        <v>175</v>
      </c>
      <c r="W776" s="15">
        <v>39955</v>
      </c>
      <c r="AA776" s="15">
        <v>39955</v>
      </c>
      <c r="AF776" s="4" t="s">
        <v>1565</v>
      </c>
    </row>
    <row r="777" spans="1:32" x14ac:dyDescent="0.25">
      <c r="A777" s="4" t="s">
        <v>84</v>
      </c>
      <c r="B777" s="4" t="s">
        <v>3405</v>
      </c>
      <c r="C777" s="4" t="s">
        <v>3405</v>
      </c>
      <c r="D777" s="4" t="s">
        <v>3406</v>
      </c>
      <c r="E777" s="4" t="s">
        <v>3407</v>
      </c>
      <c r="F777" s="4" t="s">
        <v>89</v>
      </c>
      <c r="G777" s="4" t="s">
        <v>5</v>
      </c>
      <c r="H777" s="4" t="s">
        <v>1561</v>
      </c>
      <c r="I777" s="4" t="s">
        <v>3408</v>
      </c>
      <c r="J777" s="4" t="s">
        <v>261</v>
      </c>
      <c r="K777" s="4" t="s">
        <v>91</v>
      </c>
      <c r="L777" s="14" t="s">
        <v>906</v>
      </c>
      <c r="M777" s="14" t="s">
        <v>1539</v>
      </c>
      <c r="N777" s="14" t="str">
        <f t="shared" si="13"/>
        <v>74B-A-16A</v>
      </c>
      <c r="O777" s="4" t="s">
        <v>3409</v>
      </c>
      <c r="P777" s="4" t="s">
        <v>1593</v>
      </c>
      <c r="Q777" s="4" t="s">
        <v>993</v>
      </c>
      <c r="R777" s="4">
        <v>2.57</v>
      </c>
      <c r="S777" s="6">
        <v>1</v>
      </c>
      <c r="T777" s="4">
        <v>175</v>
      </c>
      <c r="W777" s="15">
        <v>39944</v>
      </c>
      <c r="X777" s="13"/>
      <c r="Y777" s="13"/>
      <c r="AA777" s="15">
        <v>39944</v>
      </c>
      <c r="AF777" s="4" t="s">
        <v>1565</v>
      </c>
    </row>
    <row r="778" spans="1:32" x14ac:dyDescent="0.25">
      <c r="A778" s="4" t="s">
        <v>84</v>
      </c>
      <c r="B778" s="4" t="s">
        <v>825</v>
      </c>
      <c r="C778" s="4" t="s">
        <v>825</v>
      </c>
      <c r="D778" s="4" t="s">
        <v>1636</v>
      </c>
      <c r="E778" s="4" t="s">
        <v>3410</v>
      </c>
      <c r="F778" s="4" t="s">
        <v>213</v>
      </c>
      <c r="G778" s="4" t="s">
        <v>5</v>
      </c>
      <c r="H778" s="4" t="s">
        <v>1596</v>
      </c>
      <c r="I778" s="4" t="s">
        <v>3411</v>
      </c>
      <c r="J778" s="4" t="s">
        <v>90</v>
      </c>
      <c r="K778" s="4" t="s">
        <v>104</v>
      </c>
      <c r="L778" s="14" t="s">
        <v>595</v>
      </c>
      <c r="M778" s="14" t="s">
        <v>3412</v>
      </c>
      <c r="N778" s="14" t="str">
        <f t="shared" si="13"/>
        <v>51-5-BIA3</v>
      </c>
      <c r="O778" s="4" t="s">
        <v>164</v>
      </c>
      <c r="P778" s="4" t="s">
        <v>1589</v>
      </c>
      <c r="Q778" s="4" t="s">
        <v>205</v>
      </c>
      <c r="R778" s="4">
        <v>2</v>
      </c>
      <c r="S778" s="4">
        <v>1</v>
      </c>
      <c r="T778" s="4">
        <v>100</v>
      </c>
      <c r="W778" s="15">
        <v>39940</v>
      </c>
      <c r="AA778" s="15">
        <v>39941</v>
      </c>
      <c r="AF778" s="4" t="s">
        <v>1565</v>
      </c>
    </row>
    <row r="779" spans="1:32" x14ac:dyDescent="0.25">
      <c r="A779" s="4" t="s">
        <v>84</v>
      </c>
      <c r="B779" s="4" t="s">
        <v>1107</v>
      </c>
      <c r="C779" s="4" t="s">
        <v>1107</v>
      </c>
      <c r="D779" s="4" t="s">
        <v>2108</v>
      </c>
      <c r="E779" s="4" t="s">
        <v>3413</v>
      </c>
      <c r="F779" s="4" t="s">
        <v>1508</v>
      </c>
      <c r="G779" s="4" t="s">
        <v>5</v>
      </c>
      <c r="H779" s="4" t="s">
        <v>1792</v>
      </c>
      <c r="I779" s="4" t="s">
        <v>3414</v>
      </c>
      <c r="J779" s="4" t="s">
        <v>90</v>
      </c>
      <c r="K779" s="4" t="s">
        <v>124</v>
      </c>
      <c r="L779" s="14" t="s">
        <v>1068</v>
      </c>
      <c r="M779" s="14" t="s">
        <v>3415</v>
      </c>
      <c r="N779" s="14" t="str">
        <f t="shared" si="13"/>
        <v>107-11-3B</v>
      </c>
      <c r="O779" s="4" t="s">
        <v>3416</v>
      </c>
      <c r="P779" s="4" t="s">
        <v>3417</v>
      </c>
      <c r="Q779" s="4" t="s">
        <v>993</v>
      </c>
      <c r="R779" s="4">
        <v>2</v>
      </c>
      <c r="S779" s="3"/>
      <c r="T779" s="4">
        <v>175</v>
      </c>
      <c r="W779" s="15">
        <v>39933</v>
      </c>
      <c r="AA779" s="15">
        <v>39933</v>
      </c>
      <c r="AF779" s="4" t="s">
        <v>1565</v>
      </c>
    </row>
    <row r="780" spans="1:32" x14ac:dyDescent="0.25">
      <c r="A780" s="4" t="s">
        <v>1291</v>
      </c>
      <c r="B780" s="4" t="s">
        <v>3418</v>
      </c>
      <c r="C780" s="4" t="s">
        <v>569</v>
      </c>
      <c r="D780" s="4" t="s">
        <v>2422</v>
      </c>
      <c r="E780" s="4" t="s">
        <v>2423</v>
      </c>
      <c r="F780" s="4" t="s">
        <v>89</v>
      </c>
      <c r="G780" s="4" t="s">
        <v>5</v>
      </c>
      <c r="H780" s="4" t="s">
        <v>1561</v>
      </c>
      <c r="I780" s="4" t="s">
        <v>3419</v>
      </c>
      <c r="J780" s="4" t="s">
        <v>261</v>
      </c>
      <c r="K780" s="4" t="s">
        <v>91</v>
      </c>
      <c r="L780" s="14" t="s">
        <v>152</v>
      </c>
      <c r="M780" s="14" t="s">
        <v>2068</v>
      </c>
      <c r="N780" s="14" t="str">
        <f t="shared" si="13"/>
        <v>75-A-67A</v>
      </c>
      <c r="O780" s="4" t="s">
        <v>89</v>
      </c>
      <c r="P780" s="4" t="s">
        <v>2425</v>
      </c>
      <c r="Q780" s="4" t="s">
        <v>1341</v>
      </c>
      <c r="R780" s="4">
        <v>2.5</v>
      </c>
      <c r="S780" s="3"/>
      <c r="T780" s="4">
        <v>320</v>
      </c>
      <c r="W780" s="15">
        <v>39888</v>
      </c>
      <c r="X780" s="15">
        <v>39911</v>
      </c>
      <c r="Y780" s="15">
        <v>39930</v>
      </c>
      <c r="AA780" s="15">
        <v>39930</v>
      </c>
      <c r="AF780" s="4" t="s">
        <v>1565</v>
      </c>
    </row>
    <row r="781" spans="1:32" x14ac:dyDescent="0.25">
      <c r="A781" s="4" t="s">
        <v>84</v>
      </c>
      <c r="B781" s="4" t="s">
        <v>3420</v>
      </c>
      <c r="C781" s="4" t="s">
        <v>3420</v>
      </c>
      <c r="D781" s="4" t="s">
        <v>1553</v>
      </c>
      <c r="E781" s="4" t="s">
        <v>3421</v>
      </c>
      <c r="F781" s="4" t="s">
        <v>3422</v>
      </c>
      <c r="G781" s="4" t="s">
        <v>3423</v>
      </c>
      <c r="H781" s="4" t="s">
        <v>3424</v>
      </c>
      <c r="I781" s="4" t="s">
        <v>1565</v>
      </c>
      <c r="J781" s="4" t="s">
        <v>90</v>
      </c>
      <c r="K781" s="4" t="s">
        <v>113</v>
      </c>
      <c r="L781" s="14" t="s">
        <v>189</v>
      </c>
      <c r="M781" s="14" t="s">
        <v>3425</v>
      </c>
      <c r="N781" s="14" t="str">
        <f t="shared" si="13"/>
        <v>59-11-3</v>
      </c>
      <c r="O781" s="4" t="s">
        <v>2922</v>
      </c>
      <c r="P781" s="4" t="s">
        <v>3426</v>
      </c>
      <c r="Q781" s="4" t="s">
        <v>993</v>
      </c>
      <c r="R781" s="4">
        <v>8.14</v>
      </c>
      <c r="S781" s="4">
        <v>1</v>
      </c>
      <c r="T781" s="4">
        <v>175</v>
      </c>
      <c r="W781" s="15">
        <v>39887</v>
      </c>
      <c r="AA781" s="15">
        <v>39887</v>
      </c>
      <c r="AF781" s="4" t="s">
        <v>1565</v>
      </c>
    </row>
    <row r="782" spans="1:32" x14ac:dyDescent="0.25">
      <c r="A782" s="4" t="s">
        <v>84</v>
      </c>
      <c r="B782" s="4" t="s">
        <v>3427</v>
      </c>
      <c r="C782" s="4" t="s">
        <v>3428</v>
      </c>
      <c r="D782" s="4" t="s">
        <v>3429</v>
      </c>
      <c r="E782" s="4" t="s">
        <v>3430</v>
      </c>
      <c r="F782" s="4" t="s">
        <v>3431</v>
      </c>
      <c r="G782" s="4" t="s">
        <v>3432</v>
      </c>
      <c r="H782" s="4" t="s">
        <v>3433</v>
      </c>
      <c r="I782" s="4" t="s">
        <v>1565</v>
      </c>
      <c r="J782" s="4" t="s">
        <v>90</v>
      </c>
      <c r="K782" s="4" t="s">
        <v>104</v>
      </c>
      <c r="L782" s="14" t="s">
        <v>521</v>
      </c>
      <c r="M782" s="14" t="s">
        <v>942</v>
      </c>
      <c r="N782" s="14" t="str">
        <f t="shared" si="13"/>
        <v>64-15-B</v>
      </c>
      <c r="O782" s="4" t="s">
        <v>1248</v>
      </c>
      <c r="P782" s="4" t="s">
        <v>1740</v>
      </c>
      <c r="Q782" s="4" t="s">
        <v>2426</v>
      </c>
      <c r="R782" s="4">
        <v>61.15</v>
      </c>
      <c r="S782" s="4">
        <v>1</v>
      </c>
      <c r="T782" s="4">
        <v>175</v>
      </c>
      <c r="W782" s="15">
        <v>39881</v>
      </c>
      <c r="AA782" s="15">
        <v>39881</v>
      </c>
      <c r="AF782" s="4" t="s">
        <v>1565</v>
      </c>
    </row>
    <row r="783" spans="1:32" x14ac:dyDescent="0.25">
      <c r="A783" s="4" t="s">
        <v>84</v>
      </c>
      <c r="B783" s="4" t="s">
        <v>3434</v>
      </c>
      <c r="C783" s="4" t="s">
        <v>3434</v>
      </c>
      <c r="D783" s="4" t="s">
        <v>2373</v>
      </c>
      <c r="E783" s="4" t="s">
        <v>3435</v>
      </c>
      <c r="F783" s="4" t="s">
        <v>89</v>
      </c>
      <c r="G783" s="4" t="s">
        <v>5</v>
      </c>
      <c r="H783" s="4" t="s">
        <v>1561</v>
      </c>
      <c r="I783" s="4" t="s">
        <v>3436</v>
      </c>
      <c r="J783" s="4" t="s">
        <v>90</v>
      </c>
      <c r="K783" s="4" t="s">
        <v>91</v>
      </c>
      <c r="L783" s="14" t="s">
        <v>206</v>
      </c>
      <c r="M783" s="14" t="s">
        <v>1772</v>
      </c>
      <c r="N783" s="14" t="str">
        <f t="shared" si="13"/>
        <v>71-A-11</v>
      </c>
      <c r="O783" s="4" t="s">
        <v>1412</v>
      </c>
      <c r="P783" s="4" t="s">
        <v>1724</v>
      </c>
      <c r="Q783" s="4" t="s">
        <v>993</v>
      </c>
      <c r="R783" s="4">
        <v>3.31</v>
      </c>
      <c r="S783" s="6">
        <v>1</v>
      </c>
      <c r="T783" s="4">
        <v>175</v>
      </c>
      <c r="U783" s="3"/>
      <c r="W783" s="15">
        <v>39881</v>
      </c>
      <c r="X783" s="13"/>
      <c r="Y783" s="13"/>
      <c r="AA783" s="15">
        <v>39881</v>
      </c>
      <c r="AF783" s="4" t="s">
        <v>1565</v>
      </c>
    </row>
    <row r="784" spans="1:32" x14ac:dyDescent="0.25">
      <c r="A784" s="4" t="s">
        <v>763</v>
      </c>
      <c r="B784" s="4" t="s">
        <v>3437</v>
      </c>
      <c r="C784" s="4" t="s">
        <v>3437</v>
      </c>
      <c r="D784" s="4" t="s">
        <v>1257</v>
      </c>
      <c r="E784" s="4" t="s">
        <v>3438</v>
      </c>
      <c r="F784" s="4" t="s">
        <v>102</v>
      </c>
      <c r="G784" s="4" t="s">
        <v>5</v>
      </c>
      <c r="H784" s="4" t="s">
        <v>3372</v>
      </c>
      <c r="I784" s="4" t="s">
        <v>3439</v>
      </c>
      <c r="J784" s="4" t="s">
        <v>103</v>
      </c>
      <c r="K784" s="4" t="s">
        <v>104</v>
      </c>
      <c r="L784" s="14" t="s">
        <v>433</v>
      </c>
      <c r="M784" s="14" t="s">
        <v>1266</v>
      </c>
      <c r="N784" s="14" t="str">
        <f t="shared" si="13"/>
        <v>55-A-1</v>
      </c>
      <c r="O784" s="4" t="s">
        <v>3309</v>
      </c>
      <c r="P784" s="4" t="s">
        <v>3310</v>
      </c>
      <c r="Q784" s="4" t="s">
        <v>4</v>
      </c>
      <c r="R784" s="4">
        <v>91</v>
      </c>
      <c r="S784" s="3"/>
      <c r="T784" s="4">
        <v>300</v>
      </c>
      <c r="W784" s="15">
        <v>39778</v>
      </c>
      <c r="X784" s="16">
        <v>39855</v>
      </c>
      <c r="Y784" s="16">
        <v>39867</v>
      </c>
      <c r="AA784" s="15">
        <v>39867</v>
      </c>
      <c r="AF784" s="4" t="s">
        <v>3440</v>
      </c>
    </row>
    <row r="785" spans="1:32" x14ac:dyDescent="0.25">
      <c r="A785" s="4" t="s">
        <v>1291</v>
      </c>
      <c r="B785" s="4" t="s">
        <v>3441</v>
      </c>
      <c r="C785" s="4" t="s">
        <v>2494</v>
      </c>
      <c r="D785" s="4" t="s">
        <v>1312</v>
      </c>
      <c r="E785" s="4" t="s">
        <v>2495</v>
      </c>
      <c r="F785" s="4" t="s">
        <v>717</v>
      </c>
      <c r="G785" s="4" t="s">
        <v>5</v>
      </c>
      <c r="H785" s="4" t="s">
        <v>3442</v>
      </c>
      <c r="I785" s="4" t="s">
        <v>3443</v>
      </c>
      <c r="J785" s="4" t="s">
        <v>669</v>
      </c>
      <c r="K785" s="4" t="s">
        <v>91</v>
      </c>
      <c r="L785" s="14" t="s">
        <v>152</v>
      </c>
      <c r="M785" s="14" t="s">
        <v>3444</v>
      </c>
      <c r="N785" s="14" t="str">
        <f t="shared" si="13"/>
        <v>75-1-6C</v>
      </c>
      <c r="O785" s="4" t="s">
        <v>89</v>
      </c>
      <c r="P785" s="4" t="s">
        <v>984</v>
      </c>
      <c r="Q785" s="4" t="s">
        <v>4</v>
      </c>
      <c r="R785" s="4">
        <v>24</v>
      </c>
      <c r="S785" s="3"/>
      <c r="T785" s="4">
        <v>300</v>
      </c>
      <c r="W785" s="15">
        <v>39798</v>
      </c>
      <c r="X785" s="16">
        <v>39827</v>
      </c>
      <c r="Y785" s="16">
        <v>39867</v>
      </c>
      <c r="AA785" s="15">
        <v>39867</v>
      </c>
      <c r="AF785" s="4" t="s">
        <v>3445</v>
      </c>
    </row>
    <row r="786" spans="1:32" x14ac:dyDescent="0.25">
      <c r="A786" s="4" t="s">
        <v>763</v>
      </c>
      <c r="B786" s="4" t="s">
        <v>699</v>
      </c>
      <c r="C786" s="4" t="s">
        <v>1396</v>
      </c>
      <c r="D786" s="4" t="s">
        <v>1022</v>
      </c>
      <c r="E786" s="4" t="s">
        <v>700</v>
      </c>
      <c r="F786" s="4" t="s">
        <v>717</v>
      </c>
      <c r="G786" s="4" t="s">
        <v>5</v>
      </c>
      <c r="H786" s="4" t="s">
        <v>1609</v>
      </c>
      <c r="I786" s="4" t="s">
        <v>1610</v>
      </c>
      <c r="J786" s="4" t="s">
        <v>261</v>
      </c>
      <c r="K786" s="4" t="s">
        <v>160</v>
      </c>
      <c r="L786" s="14" t="s">
        <v>245</v>
      </c>
      <c r="M786" s="14" t="s">
        <v>702</v>
      </c>
      <c r="N786" s="14" t="str">
        <f t="shared" si="13"/>
        <v>62-A-45</v>
      </c>
      <c r="O786" s="4" t="s">
        <v>1613</v>
      </c>
      <c r="P786" s="4" t="s">
        <v>1614</v>
      </c>
      <c r="Q786" s="4" t="s">
        <v>1341</v>
      </c>
      <c r="R786" s="4">
        <v>4.3499999999999996</v>
      </c>
      <c r="S786" s="3"/>
      <c r="T786" s="4">
        <v>340</v>
      </c>
      <c r="W786" s="15">
        <v>39798</v>
      </c>
      <c r="X786" s="16">
        <v>39827</v>
      </c>
      <c r="Y786" s="16">
        <v>39867</v>
      </c>
      <c r="AA786" s="15">
        <v>39867</v>
      </c>
      <c r="AF786" s="4" t="s">
        <v>3446</v>
      </c>
    </row>
    <row r="787" spans="1:32" x14ac:dyDescent="0.25">
      <c r="A787" s="4" t="s">
        <v>1291</v>
      </c>
      <c r="B787" s="4" t="s">
        <v>3441</v>
      </c>
      <c r="C787" s="4" t="s">
        <v>2494</v>
      </c>
      <c r="D787" s="4" t="s">
        <v>1312</v>
      </c>
      <c r="E787" s="4" t="s">
        <v>2495</v>
      </c>
      <c r="F787" s="4" t="s">
        <v>717</v>
      </c>
      <c r="G787" s="4" t="s">
        <v>5</v>
      </c>
      <c r="H787" s="4" t="s">
        <v>3442</v>
      </c>
      <c r="I787" s="4" t="s">
        <v>3443</v>
      </c>
      <c r="J787" s="4" t="s">
        <v>236</v>
      </c>
      <c r="K787" s="4" t="s">
        <v>91</v>
      </c>
      <c r="L787" s="14" t="s">
        <v>376</v>
      </c>
      <c r="M787" s="14" t="s">
        <v>3447</v>
      </c>
      <c r="N787" s="14" t="str">
        <f t="shared" si="13"/>
        <v>76-A-45A</v>
      </c>
      <c r="O787" s="4" t="s">
        <v>89</v>
      </c>
      <c r="P787" s="4" t="s">
        <v>984</v>
      </c>
      <c r="Q787" s="4" t="s">
        <v>1341</v>
      </c>
      <c r="R787" s="4">
        <v>13.94</v>
      </c>
      <c r="T787" s="4">
        <v>439</v>
      </c>
      <c r="U787" s="3"/>
      <c r="W787" s="15">
        <v>39798</v>
      </c>
      <c r="X787" s="16">
        <v>39827</v>
      </c>
      <c r="Y787" s="16">
        <v>39867</v>
      </c>
      <c r="AA787" s="15">
        <v>39867</v>
      </c>
      <c r="AD787" s="3"/>
      <c r="AE787" s="3"/>
      <c r="AF787" s="4" t="s">
        <v>3448</v>
      </c>
    </row>
    <row r="788" spans="1:32" x14ac:dyDescent="0.25">
      <c r="A788" s="4" t="s">
        <v>763</v>
      </c>
      <c r="B788" s="4" t="s">
        <v>3449</v>
      </c>
      <c r="C788" s="4" t="s">
        <v>1396</v>
      </c>
      <c r="D788" s="4" t="s">
        <v>1022</v>
      </c>
      <c r="E788" s="4" t="s">
        <v>700</v>
      </c>
      <c r="F788" s="4" t="s">
        <v>717</v>
      </c>
      <c r="G788" s="4" t="s">
        <v>5</v>
      </c>
      <c r="H788" s="4" t="s">
        <v>1609</v>
      </c>
      <c r="I788" s="4" t="s">
        <v>1610</v>
      </c>
      <c r="J788" s="4" t="s">
        <v>261</v>
      </c>
      <c r="K788" s="4" t="s">
        <v>160</v>
      </c>
      <c r="L788" s="14" t="s">
        <v>245</v>
      </c>
      <c r="M788" s="14" t="s">
        <v>1024</v>
      </c>
      <c r="N788" s="14" t="str">
        <f t="shared" si="13"/>
        <v>62-33-22</v>
      </c>
      <c r="O788" s="4" t="s">
        <v>1613</v>
      </c>
      <c r="P788" s="4" t="s">
        <v>1614</v>
      </c>
      <c r="Q788" s="4" t="s">
        <v>1341</v>
      </c>
      <c r="R788" s="4">
        <v>9.42</v>
      </c>
      <c r="S788" s="3"/>
      <c r="T788" s="4">
        <v>390</v>
      </c>
      <c r="W788" s="15">
        <v>39798</v>
      </c>
      <c r="X788" s="16">
        <v>39827</v>
      </c>
      <c r="Y788" s="16">
        <v>39867</v>
      </c>
      <c r="AA788" s="15">
        <v>39867</v>
      </c>
      <c r="AF788" s="4" t="s">
        <v>3446</v>
      </c>
    </row>
    <row r="789" spans="1:32" x14ac:dyDescent="0.25">
      <c r="A789" s="4" t="s">
        <v>534</v>
      </c>
      <c r="B789" s="4" t="s">
        <v>535</v>
      </c>
      <c r="C789" s="4" t="s">
        <v>1710</v>
      </c>
      <c r="D789" s="4" t="s">
        <v>1565</v>
      </c>
      <c r="E789" s="4" t="s">
        <v>468</v>
      </c>
      <c r="F789" s="4" t="s">
        <v>89</v>
      </c>
      <c r="G789" s="4" t="s">
        <v>5</v>
      </c>
      <c r="H789" s="4" t="s">
        <v>1561</v>
      </c>
      <c r="I789" s="4" t="s">
        <v>1711</v>
      </c>
      <c r="J789" s="4" t="s">
        <v>1712</v>
      </c>
      <c r="K789" s="4" t="s">
        <v>1712</v>
      </c>
      <c r="L789" s="14" t="s">
        <v>1713</v>
      </c>
      <c r="M789" s="14" t="s">
        <v>1713</v>
      </c>
      <c r="N789" s="14" t="str">
        <f t="shared" si="13"/>
        <v>NA-NA</v>
      </c>
      <c r="O789" s="4" t="s">
        <v>1862</v>
      </c>
      <c r="P789" s="4" t="s">
        <v>1565</v>
      </c>
      <c r="Q789" s="4" t="s">
        <v>6</v>
      </c>
      <c r="R789" s="3"/>
      <c r="T789" s="4">
        <v>0</v>
      </c>
      <c r="W789" s="15">
        <v>39827</v>
      </c>
      <c r="X789" s="15">
        <v>39855</v>
      </c>
      <c r="Y789" s="15">
        <v>39867</v>
      </c>
      <c r="AA789" s="15">
        <v>39867</v>
      </c>
      <c r="AF789" s="4" t="s">
        <v>3450</v>
      </c>
    </row>
    <row r="790" spans="1:32" x14ac:dyDescent="0.25">
      <c r="A790" s="4" t="s">
        <v>84</v>
      </c>
      <c r="B790" s="4" t="s">
        <v>650</v>
      </c>
      <c r="C790" s="4" t="s">
        <v>650</v>
      </c>
      <c r="D790" s="4" t="s">
        <v>619</v>
      </c>
      <c r="E790" s="4" t="s">
        <v>3451</v>
      </c>
      <c r="F790" s="4" t="s">
        <v>213</v>
      </c>
      <c r="G790" s="4" t="s">
        <v>5</v>
      </c>
      <c r="H790" s="4" t="s">
        <v>1596</v>
      </c>
      <c r="I790" s="4" t="s">
        <v>3452</v>
      </c>
      <c r="J790" s="4" t="s">
        <v>90</v>
      </c>
      <c r="K790" s="4" t="s">
        <v>104</v>
      </c>
      <c r="L790" s="14" t="s">
        <v>595</v>
      </c>
      <c r="M790" s="14" t="s">
        <v>3453</v>
      </c>
      <c r="N790" s="14" t="str">
        <f t="shared" si="13"/>
        <v>51-4-4</v>
      </c>
      <c r="O790" s="4" t="s">
        <v>1248</v>
      </c>
      <c r="P790" s="4" t="s">
        <v>3454</v>
      </c>
      <c r="Q790" s="4" t="s">
        <v>205</v>
      </c>
      <c r="R790" s="4">
        <v>3.16</v>
      </c>
      <c r="S790" s="6">
        <v>1</v>
      </c>
      <c r="T790" s="4">
        <v>100</v>
      </c>
      <c r="W790" s="15">
        <v>39863</v>
      </c>
      <c r="Z790" s="13"/>
      <c r="AA790" s="15">
        <v>39863</v>
      </c>
      <c r="AF790" s="4" t="s">
        <v>1565</v>
      </c>
    </row>
    <row r="791" spans="1:32" x14ac:dyDescent="0.25">
      <c r="A791" s="4" t="s">
        <v>84</v>
      </c>
      <c r="B791" s="4" t="s">
        <v>3455</v>
      </c>
      <c r="C791" s="4" t="s">
        <v>3455</v>
      </c>
      <c r="D791" s="4" t="s">
        <v>3456</v>
      </c>
      <c r="E791" s="4" t="s">
        <v>3457</v>
      </c>
      <c r="F791" s="4" t="s">
        <v>213</v>
      </c>
      <c r="G791" s="4" t="s">
        <v>5</v>
      </c>
      <c r="H791" s="4" t="s">
        <v>1596</v>
      </c>
      <c r="I791" s="4" t="s">
        <v>1565</v>
      </c>
      <c r="J791" s="4" t="s">
        <v>236</v>
      </c>
      <c r="K791" s="4" t="s">
        <v>160</v>
      </c>
      <c r="L791" s="14" t="s">
        <v>423</v>
      </c>
      <c r="M791" s="14" t="s">
        <v>1757</v>
      </c>
      <c r="N791" s="14" t="str">
        <f t="shared" si="13"/>
        <v>39-A-7B</v>
      </c>
      <c r="O791" s="4" t="s">
        <v>213</v>
      </c>
      <c r="P791" s="4" t="s">
        <v>1670</v>
      </c>
      <c r="Q791" s="4" t="s">
        <v>205</v>
      </c>
      <c r="R791" s="4">
        <v>6.9370000000000003</v>
      </c>
      <c r="S791" s="6">
        <v>1</v>
      </c>
      <c r="T791" s="4">
        <v>100</v>
      </c>
      <c r="U791" s="3"/>
      <c r="W791" s="15">
        <v>39857</v>
      </c>
      <c r="AA791" s="15">
        <v>39857</v>
      </c>
      <c r="AD791" s="3"/>
      <c r="AE791" s="3"/>
      <c r="AF791" s="4" t="s">
        <v>1565</v>
      </c>
    </row>
    <row r="792" spans="1:32" x14ac:dyDescent="0.25">
      <c r="A792" s="4" t="s">
        <v>84</v>
      </c>
      <c r="B792" s="4" t="s">
        <v>3458</v>
      </c>
      <c r="C792" s="4" t="s">
        <v>3458</v>
      </c>
      <c r="D792" s="4" t="s">
        <v>619</v>
      </c>
      <c r="E792" s="4" t="s">
        <v>3459</v>
      </c>
      <c r="F792" s="4" t="s">
        <v>213</v>
      </c>
      <c r="G792" s="4" t="s">
        <v>5</v>
      </c>
      <c r="H792" s="4" t="s">
        <v>1596</v>
      </c>
      <c r="I792" s="4" t="s">
        <v>3460</v>
      </c>
      <c r="J792" s="4" t="s">
        <v>90</v>
      </c>
      <c r="K792" s="4" t="s">
        <v>160</v>
      </c>
      <c r="L792" s="14" t="s">
        <v>364</v>
      </c>
      <c r="M792" s="14" t="s">
        <v>1173</v>
      </c>
      <c r="N792" s="14" t="str">
        <f t="shared" si="13"/>
        <v>37-A-49</v>
      </c>
      <c r="O792" s="4" t="s">
        <v>2605</v>
      </c>
      <c r="P792" s="4" t="s">
        <v>1836</v>
      </c>
      <c r="Q792" s="4" t="s">
        <v>205</v>
      </c>
      <c r="R792" s="4">
        <v>2.0499999999999998</v>
      </c>
      <c r="S792" s="4">
        <v>1</v>
      </c>
      <c r="T792" s="4">
        <v>100</v>
      </c>
      <c r="W792" s="15">
        <v>39847</v>
      </c>
      <c r="AA792" s="15">
        <v>39847</v>
      </c>
      <c r="AF792" s="4" t="s">
        <v>1565</v>
      </c>
    </row>
    <row r="793" spans="1:32" x14ac:dyDescent="0.25">
      <c r="A793" s="4" t="s">
        <v>84</v>
      </c>
      <c r="B793" s="4" t="s">
        <v>3238</v>
      </c>
      <c r="C793" s="4" t="s">
        <v>226</v>
      </c>
      <c r="D793" s="4" t="s">
        <v>1223</v>
      </c>
      <c r="E793" s="4" t="s">
        <v>1318</v>
      </c>
      <c r="F793" s="4" t="s">
        <v>89</v>
      </c>
      <c r="G793" s="4" t="s">
        <v>5</v>
      </c>
      <c r="H793" s="4" t="s">
        <v>1561</v>
      </c>
      <c r="I793" s="4" t="s">
        <v>2514</v>
      </c>
      <c r="J793" s="4" t="s">
        <v>261</v>
      </c>
      <c r="K793" s="4" t="s">
        <v>104</v>
      </c>
      <c r="L793" s="14" t="s">
        <v>277</v>
      </c>
      <c r="M793" s="14" t="s">
        <v>3461</v>
      </c>
      <c r="N793" s="14" t="str">
        <f t="shared" si="13"/>
        <v>77-37-1/2</v>
      </c>
      <c r="O793" s="4" t="s">
        <v>2391</v>
      </c>
      <c r="P793" s="4" t="s">
        <v>2392</v>
      </c>
      <c r="Q793" s="4" t="s">
        <v>993</v>
      </c>
      <c r="R793" s="4">
        <v>27.7</v>
      </c>
      <c r="S793" s="4">
        <v>3</v>
      </c>
      <c r="T793" s="4">
        <v>225</v>
      </c>
      <c r="W793" s="15">
        <v>39839</v>
      </c>
      <c r="AA793" s="15">
        <v>39839</v>
      </c>
      <c r="AF793" s="4" t="s">
        <v>1565</v>
      </c>
    </row>
    <row r="794" spans="1:32" x14ac:dyDescent="0.25">
      <c r="A794" s="4" t="s">
        <v>763</v>
      </c>
      <c r="B794" s="4" t="s">
        <v>3462</v>
      </c>
      <c r="C794" s="4" t="s">
        <v>3462</v>
      </c>
      <c r="D794" s="4" t="s">
        <v>3463</v>
      </c>
      <c r="E794" s="4" t="s">
        <v>3464</v>
      </c>
      <c r="F794" s="4" t="s">
        <v>89</v>
      </c>
      <c r="G794" s="4" t="s">
        <v>5</v>
      </c>
      <c r="H794" s="4" t="s">
        <v>1561</v>
      </c>
      <c r="I794" s="4" t="s">
        <v>3465</v>
      </c>
      <c r="J794" s="4" t="s">
        <v>90</v>
      </c>
      <c r="K794" s="4" t="s">
        <v>113</v>
      </c>
      <c r="L794" s="14" t="s">
        <v>735</v>
      </c>
      <c r="M794" s="14" t="s">
        <v>3447</v>
      </c>
      <c r="N794" s="14" t="str">
        <f t="shared" si="13"/>
        <v>58-A-45A</v>
      </c>
      <c r="O794" s="4" t="s">
        <v>2150</v>
      </c>
      <c r="P794" s="4" t="s">
        <v>1581</v>
      </c>
      <c r="Q794" s="4" t="s">
        <v>5</v>
      </c>
      <c r="R794" s="4">
        <v>8.9</v>
      </c>
      <c r="S794" s="3"/>
      <c r="T794" s="4">
        <v>200</v>
      </c>
      <c r="W794" s="15">
        <v>39786</v>
      </c>
      <c r="X794" s="16">
        <v>39827</v>
      </c>
      <c r="Z794" s="16">
        <v>39834</v>
      </c>
      <c r="AA794" s="15">
        <v>39834</v>
      </c>
      <c r="AF794" s="4" t="s">
        <v>3466</v>
      </c>
    </row>
    <row r="795" spans="1:32" x14ac:dyDescent="0.25">
      <c r="A795" s="4" t="s">
        <v>84</v>
      </c>
      <c r="B795" s="4" t="s">
        <v>3467</v>
      </c>
      <c r="C795" s="4" t="s">
        <v>3468</v>
      </c>
      <c r="D795" s="4" t="s">
        <v>3469</v>
      </c>
      <c r="E795" s="4" t="s">
        <v>3470</v>
      </c>
      <c r="F795" s="4" t="s">
        <v>827</v>
      </c>
      <c r="G795" s="4" t="s">
        <v>5</v>
      </c>
      <c r="H795" s="4" t="s">
        <v>2775</v>
      </c>
      <c r="I795" s="4" t="s">
        <v>1565</v>
      </c>
      <c r="J795" s="4" t="s">
        <v>261</v>
      </c>
      <c r="K795" s="4" t="s">
        <v>104</v>
      </c>
      <c r="L795" s="14" t="s">
        <v>2408</v>
      </c>
      <c r="M795" s="14" t="s">
        <v>3471</v>
      </c>
      <c r="N795" s="14" t="str">
        <f t="shared" si="13"/>
        <v>41-A-70</v>
      </c>
      <c r="O795" s="4" t="s">
        <v>102</v>
      </c>
      <c r="P795" s="4" t="s">
        <v>133</v>
      </c>
      <c r="Q795" s="4" t="s">
        <v>993</v>
      </c>
      <c r="R795" s="4">
        <v>2</v>
      </c>
      <c r="S795" s="4">
        <v>1</v>
      </c>
      <c r="T795" s="4">
        <v>175</v>
      </c>
      <c r="W795" s="15">
        <v>39820</v>
      </c>
      <c r="AA795" s="15">
        <v>39826</v>
      </c>
      <c r="AF795" s="4" t="s">
        <v>1565</v>
      </c>
    </row>
    <row r="796" spans="1:32" x14ac:dyDescent="0.25">
      <c r="A796" s="4" t="s">
        <v>84</v>
      </c>
      <c r="B796" s="4" t="s">
        <v>1600</v>
      </c>
      <c r="C796" s="4" t="s">
        <v>1600</v>
      </c>
      <c r="D796" s="4" t="s">
        <v>3472</v>
      </c>
      <c r="E796" s="4" t="s">
        <v>2683</v>
      </c>
      <c r="F796" s="4" t="s">
        <v>89</v>
      </c>
      <c r="G796" s="4" t="s">
        <v>5</v>
      </c>
      <c r="H796" s="4" t="s">
        <v>1561</v>
      </c>
      <c r="I796" s="4" t="s">
        <v>2684</v>
      </c>
      <c r="J796" s="4" t="s">
        <v>90</v>
      </c>
      <c r="K796" s="4" t="s">
        <v>124</v>
      </c>
      <c r="L796" s="14" t="s">
        <v>1068</v>
      </c>
      <c r="M796" s="14" t="s">
        <v>2685</v>
      </c>
      <c r="N796" s="14" t="str">
        <f t="shared" si="13"/>
        <v>107-A-32C</v>
      </c>
      <c r="O796" s="4" t="s">
        <v>141</v>
      </c>
      <c r="P796" s="4" t="s">
        <v>2686</v>
      </c>
      <c r="Q796" s="4" t="s">
        <v>993</v>
      </c>
      <c r="R796" s="4">
        <v>3.1</v>
      </c>
      <c r="S796" s="4">
        <v>1</v>
      </c>
      <c r="T796" s="4">
        <v>175</v>
      </c>
      <c r="W796" s="15">
        <v>39826</v>
      </c>
      <c r="AA796" s="15">
        <v>39826</v>
      </c>
      <c r="AF796" s="4" t="s">
        <v>1565</v>
      </c>
    </row>
    <row r="797" spans="1:32" x14ac:dyDescent="0.25">
      <c r="A797" s="4" t="s">
        <v>84</v>
      </c>
      <c r="B797" s="4" t="s">
        <v>3473</v>
      </c>
      <c r="C797" s="4" t="s">
        <v>3474</v>
      </c>
      <c r="D797" s="4" t="s">
        <v>1759</v>
      </c>
      <c r="E797" s="4" t="s">
        <v>3475</v>
      </c>
      <c r="F797" s="4" t="s">
        <v>3476</v>
      </c>
      <c r="G797" s="4" t="s">
        <v>5</v>
      </c>
      <c r="H797" s="4" t="s">
        <v>3477</v>
      </c>
      <c r="I797" s="4" t="s">
        <v>3478</v>
      </c>
      <c r="J797" s="4" t="s">
        <v>90</v>
      </c>
      <c r="K797" s="4" t="s">
        <v>104</v>
      </c>
      <c r="L797" s="14" t="s">
        <v>423</v>
      </c>
      <c r="M797" s="14" t="s">
        <v>3479</v>
      </c>
      <c r="N797" s="14" t="str">
        <f t="shared" si="13"/>
        <v>39-A-121</v>
      </c>
      <c r="O797" s="4" t="s">
        <v>213</v>
      </c>
      <c r="P797" s="4" t="s">
        <v>1784</v>
      </c>
      <c r="Q797" s="4" t="s">
        <v>993</v>
      </c>
      <c r="R797" s="4">
        <v>4</v>
      </c>
      <c r="S797" s="4">
        <v>1</v>
      </c>
      <c r="T797" s="4">
        <v>175</v>
      </c>
      <c r="W797" s="15">
        <v>39818</v>
      </c>
      <c r="AA797" s="15">
        <v>39818</v>
      </c>
      <c r="AF797" s="4" t="s">
        <v>1565</v>
      </c>
    </row>
    <row r="798" spans="1:32" x14ac:dyDescent="0.25">
      <c r="A798" s="4" t="s">
        <v>84</v>
      </c>
      <c r="B798" s="4" t="s">
        <v>211</v>
      </c>
      <c r="C798" s="4" t="s">
        <v>211</v>
      </c>
      <c r="D798" s="4" t="s">
        <v>3480</v>
      </c>
      <c r="E798" s="4" t="s">
        <v>3481</v>
      </c>
      <c r="F798" s="4" t="s">
        <v>89</v>
      </c>
      <c r="G798" s="4" t="s">
        <v>5</v>
      </c>
      <c r="H798" s="4" t="s">
        <v>1561</v>
      </c>
      <c r="I798" s="4" t="s">
        <v>3482</v>
      </c>
      <c r="J798" s="4" t="s">
        <v>90</v>
      </c>
      <c r="K798" s="4" t="s">
        <v>160</v>
      </c>
      <c r="L798" s="14" t="s">
        <v>161</v>
      </c>
      <c r="M798" s="14" t="s">
        <v>278</v>
      </c>
      <c r="N798" s="14" t="str">
        <f t="shared" si="13"/>
        <v>50-A-7</v>
      </c>
      <c r="O798" s="4" t="s">
        <v>2471</v>
      </c>
      <c r="P798" s="4" t="s">
        <v>1836</v>
      </c>
      <c r="Q798" s="4" t="s">
        <v>205</v>
      </c>
      <c r="R798" s="4">
        <v>2.04</v>
      </c>
      <c r="S798" s="4">
        <v>1</v>
      </c>
      <c r="T798" s="4">
        <v>100</v>
      </c>
      <c r="W798" s="15">
        <v>39812</v>
      </c>
      <c r="AA798" s="15">
        <v>39812</v>
      </c>
      <c r="AF798" s="4" t="s">
        <v>1565</v>
      </c>
    </row>
    <row r="799" spans="1:32" x14ac:dyDescent="0.25">
      <c r="A799" s="4" t="s">
        <v>84</v>
      </c>
      <c r="B799" s="4" t="s">
        <v>1770</v>
      </c>
      <c r="C799" s="4" t="s">
        <v>1770</v>
      </c>
      <c r="D799" s="4" t="s">
        <v>1636</v>
      </c>
      <c r="E799" s="4" t="s">
        <v>2112</v>
      </c>
      <c r="F799" s="4" t="s">
        <v>614</v>
      </c>
      <c r="G799" s="4" t="s">
        <v>5</v>
      </c>
      <c r="H799" s="4" t="s">
        <v>2113</v>
      </c>
      <c r="I799" s="4" t="s">
        <v>2114</v>
      </c>
      <c r="J799" s="4" t="s">
        <v>90</v>
      </c>
      <c r="K799" s="4" t="s">
        <v>160</v>
      </c>
      <c r="L799" s="14" t="s">
        <v>1490</v>
      </c>
      <c r="M799" s="14" t="s">
        <v>285</v>
      </c>
      <c r="N799" s="14" t="str">
        <f t="shared" si="13"/>
        <v>25-A-10</v>
      </c>
      <c r="O799" s="4" t="s">
        <v>2115</v>
      </c>
      <c r="P799" s="4" t="s">
        <v>1774</v>
      </c>
      <c r="Q799" s="4" t="s">
        <v>205</v>
      </c>
      <c r="R799" s="4">
        <v>5.15</v>
      </c>
      <c r="S799" s="4">
        <v>1</v>
      </c>
      <c r="T799" s="4">
        <v>100</v>
      </c>
      <c r="W799" s="15">
        <v>39804</v>
      </c>
      <c r="AA799" s="15">
        <v>39804</v>
      </c>
      <c r="AF799" s="4" t="s">
        <v>1565</v>
      </c>
    </row>
    <row r="800" spans="1:32" x14ac:dyDescent="0.25">
      <c r="A800" s="4" t="s">
        <v>84</v>
      </c>
      <c r="B800" s="4" t="s">
        <v>1274</v>
      </c>
      <c r="C800" s="4" t="s">
        <v>1274</v>
      </c>
      <c r="D800" s="4" t="s">
        <v>149</v>
      </c>
      <c r="E800" s="4" t="s">
        <v>3483</v>
      </c>
      <c r="F800" s="4" t="s">
        <v>213</v>
      </c>
      <c r="G800" s="4" t="s">
        <v>5</v>
      </c>
      <c r="H800" s="4" t="s">
        <v>1596</v>
      </c>
      <c r="I800" s="4" t="s">
        <v>3484</v>
      </c>
      <c r="J800" s="4" t="s">
        <v>90</v>
      </c>
      <c r="K800" s="4" t="s">
        <v>104</v>
      </c>
      <c r="L800" s="14" t="s">
        <v>161</v>
      </c>
      <c r="M800" s="14" t="s">
        <v>3485</v>
      </c>
      <c r="N800" s="14" t="str">
        <f t="shared" si="13"/>
        <v>50-A-82</v>
      </c>
      <c r="O800" s="4" t="s">
        <v>164</v>
      </c>
      <c r="P800" s="4" t="s">
        <v>2272</v>
      </c>
      <c r="Q800" s="4" t="s">
        <v>205</v>
      </c>
      <c r="R800" s="4">
        <v>12.85</v>
      </c>
      <c r="S800" s="4">
        <v>1</v>
      </c>
      <c r="T800" s="4">
        <v>100</v>
      </c>
      <c r="W800" s="15">
        <v>39800</v>
      </c>
      <c r="AA800" s="15">
        <v>39800</v>
      </c>
      <c r="AF800" s="4" t="s">
        <v>1565</v>
      </c>
    </row>
    <row r="801" spans="1:32" x14ac:dyDescent="0.25">
      <c r="A801" s="4" t="s">
        <v>84</v>
      </c>
      <c r="B801" s="4" t="s">
        <v>1600</v>
      </c>
      <c r="C801" s="4" t="s">
        <v>1600</v>
      </c>
      <c r="D801" s="4" t="s">
        <v>3472</v>
      </c>
      <c r="E801" s="4" t="s">
        <v>2683</v>
      </c>
      <c r="F801" s="4" t="s">
        <v>89</v>
      </c>
      <c r="G801" s="4" t="s">
        <v>5</v>
      </c>
      <c r="H801" s="4" t="s">
        <v>1561</v>
      </c>
      <c r="I801" s="4" t="s">
        <v>2684</v>
      </c>
      <c r="J801" s="4" t="s">
        <v>90</v>
      </c>
      <c r="K801" s="4" t="s">
        <v>124</v>
      </c>
      <c r="L801" s="14" t="s">
        <v>1068</v>
      </c>
      <c r="M801" s="14" t="s">
        <v>2685</v>
      </c>
      <c r="N801" s="14" t="str">
        <f t="shared" si="13"/>
        <v>107-A-32C</v>
      </c>
      <c r="O801" s="4" t="s">
        <v>141</v>
      </c>
      <c r="P801" s="4" t="s">
        <v>2686</v>
      </c>
      <c r="Q801" s="4" t="s">
        <v>993</v>
      </c>
      <c r="R801" s="4">
        <v>3.13</v>
      </c>
      <c r="S801" s="6">
        <v>1</v>
      </c>
      <c r="T801" s="4">
        <v>175</v>
      </c>
      <c r="W801" s="15">
        <v>39793</v>
      </c>
      <c r="AA801" s="15">
        <v>39793</v>
      </c>
      <c r="AD801" s="3"/>
      <c r="AE801" s="3"/>
      <c r="AF801" s="4" t="s">
        <v>1565</v>
      </c>
    </row>
    <row r="802" spans="1:32" x14ac:dyDescent="0.25">
      <c r="A802" s="4" t="s">
        <v>84</v>
      </c>
      <c r="B802" s="4" t="s">
        <v>684</v>
      </c>
      <c r="C802" s="4" t="s">
        <v>684</v>
      </c>
      <c r="D802" s="4" t="s">
        <v>581</v>
      </c>
      <c r="E802" s="4" t="s">
        <v>3486</v>
      </c>
      <c r="F802" s="4" t="s">
        <v>89</v>
      </c>
      <c r="G802" s="4" t="s">
        <v>5</v>
      </c>
      <c r="H802" s="4" t="s">
        <v>1561</v>
      </c>
      <c r="I802" s="4" t="s">
        <v>1565</v>
      </c>
      <c r="J802" s="4" t="s">
        <v>90</v>
      </c>
      <c r="K802" s="4" t="s">
        <v>113</v>
      </c>
      <c r="L802" s="14" t="s">
        <v>984</v>
      </c>
      <c r="M802" s="14" t="s">
        <v>679</v>
      </c>
      <c r="N802" s="14" t="str">
        <f t="shared" si="13"/>
        <v>60-A-24</v>
      </c>
      <c r="O802" s="4" t="s">
        <v>3487</v>
      </c>
      <c r="P802" s="4" t="s">
        <v>2042</v>
      </c>
      <c r="Q802" s="4" t="s">
        <v>205</v>
      </c>
      <c r="R802" s="4">
        <v>2</v>
      </c>
      <c r="S802" s="4">
        <v>1</v>
      </c>
      <c r="T802" s="4">
        <v>100</v>
      </c>
      <c r="W802" s="15">
        <v>39792</v>
      </c>
      <c r="AA802" s="15">
        <v>39792</v>
      </c>
      <c r="AF802" s="4" t="s">
        <v>1565</v>
      </c>
    </row>
    <row r="803" spans="1:32" x14ac:dyDescent="0.25">
      <c r="A803" s="4" t="s">
        <v>663</v>
      </c>
      <c r="B803" s="4" t="s">
        <v>3488</v>
      </c>
      <c r="C803" s="4" t="s">
        <v>3489</v>
      </c>
      <c r="D803" s="4" t="s">
        <v>3490</v>
      </c>
      <c r="E803" s="4" t="s">
        <v>3491</v>
      </c>
      <c r="F803" s="4" t="s">
        <v>89</v>
      </c>
      <c r="G803" s="4" t="s">
        <v>5</v>
      </c>
      <c r="H803" s="4" t="s">
        <v>1561</v>
      </c>
      <c r="I803" s="4" t="s">
        <v>3492</v>
      </c>
      <c r="J803" s="4" t="s">
        <v>151</v>
      </c>
      <c r="K803" s="4" t="s">
        <v>104</v>
      </c>
      <c r="L803" s="14" t="s">
        <v>3493</v>
      </c>
      <c r="M803" s="14" t="s">
        <v>3494</v>
      </c>
      <c r="N803" s="14" t="str">
        <f t="shared" si="13"/>
        <v>50B-1-A3</v>
      </c>
      <c r="O803" s="4" t="s">
        <v>164</v>
      </c>
      <c r="P803" s="4" t="s">
        <v>1589</v>
      </c>
      <c r="Q803" s="4" t="s">
        <v>4</v>
      </c>
      <c r="R803" s="4">
        <v>10.73</v>
      </c>
      <c r="S803" s="3"/>
      <c r="T803" s="4">
        <v>300</v>
      </c>
      <c r="W803" s="15">
        <v>39752</v>
      </c>
      <c r="X803" s="16">
        <v>39764</v>
      </c>
      <c r="Y803" s="16">
        <v>39776</v>
      </c>
      <c r="AA803" s="15">
        <v>39776</v>
      </c>
      <c r="AF803" s="4" t="s">
        <v>3495</v>
      </c>
    </row>
    <row r="804" spans="1:32" x14ac:dyDescent="0.25">
      <c r="A804" s="4" t="s">
        <v>534</v>
      </c>
      <c r="B804" s="4" t="s">
        <v>535</v>
      </c>
      <c r="C804" s="4" t="s">
        <v>1710</v>
      </c>
      <c r="D804" s="4" t="s">
        <v>1565</v>
      </c>
      <c r="E804" s="4" t="s">
        <v>468</v>
      </c>
      <c r="F804" s="4" t="s">
        <v>89</v>
      </c>
      <c r="G804" s="4" t="s">
        <v>5</v>
      </c>
      <c r="H804" s="4" t="s">
        <v>1561</v>
      </c>
      <c r="I804" s="4" t="s">
        <v>1711</v>
      </c>
      <c r="J804" s="4" t="s">
        <v>1712</v>
      </c>
      <c r="K804" s="4" t="s">
        <v>1712</v>
      </c>
      <c r="L804" s="14" t="s">
        <v>1713</v>
      </c>
      <c r="M804" s="14" t="s">
        <v>1713</v>
      </c>
      <c r="N804" s="14" t="str">
        <f t="shared" si="13"/>
        <v>NA-NA</v>
      </c>
      <c r="O804" s="4" t="s">
        <v>1862</v>
      </c>
      <c r="P804" s="4" t="s">
        <v>1565</v>
      </c>
      <c r="Q804" s="4" t="s">
        <v>6</v>
      </c>
      <c r="R804" s="3"/>
      <c r="S804" s="3"/>
      <c r="T804" s="4">
        <v>0</v>
      </c>
      <c r="W804" s="15">
        <v>39729</v>
      </c>
      <c r="X804" s="16">
        <v>39764</v>
      </c>
      <c r="Y804" s="16">
        <v>39776</v>
      </c>
      <c r="AA804" s="15">
        <v>39776</v>
      </c>
      <c r="AF804" s="4" t="s">
        <v>3496</v>
      </c>
    </row>
    <row r="805" spans="1:32" x14ac:dyDescent="0.25">
      <c r="A805" s="4" t="s">
        <v>84</v>
      </c>
      <c r="B805" s="4" t="s">
        <v>3248</v>
      </c>
      <c r="C805" s="4" t="s">
        <v>3248</v>
      </c>
      <c r="D805" s="4" t="s">
        <v>1913</v>
      </c>
      <c r="E805" s="4" t="s">
        <v>3250</v>
      </c>
      <c r="F805" s="4" t="s">
        <v>3251</v>
      </c>
      <c r="G805" s="4" t="s">
        <v>5</v>
      </c>
      <c r="H805" s="4" t="s">
        <v>3252</v>
      </c>
      <c r="I805" s="4" t="s">
        <v>1565</v>
      </c>
      <c r="J805" s="4" t="s">
        <v>90</v>
      </c>
      <c r="K805" s="4" t="s">
        <v>160</v>
      </c>
      <c r="L805" s="14" t="s">
        <v>3253</v>
      </c>
      <c r="M805" s="14" t="s">
        <v>960</v>
      </c>
      <c r="N805" s="14" t="str">
        <f t="shared" si="13"/>
        <v>10-A-8</v>
      </c>
      <c r="O805" s="4" t="s">
        <v>508</v>
      </c>
      <c r="P805" s="4" t="s">
        <v>1626</v>
      </c>
      <c r="Q805" s="4" t="s">
        <v>993</v>
      </c>
      <c r="R805" s="4">
        <v>2.11</v>
      </c>
      <c r="S805" s="6">
        <v>1</v>
      </c>
      <c r="T805" s="4">
        <v>175</v>
      </c>
      <c r="W805" s="15">
        <v>39773</v>
      </c>
      <c r="X805" s="13"/>
      <c r="Y805" s="13"/>
      <c r="AA805" s="15">
        <v>39773</v>
      </c>
      <c r="AC805" s="3"/>
      <c r="AE805" s="3"/>
      <c r="AF805" s="4" t="s">
        <v>1565</v>
      </c>
    </row>
    <row r="806" spans="1:32" x14ac:dyDescent="0.25">
      <c r="A806" s="4" t="s">
        <v>84</v>
      </c>
      <c r="B806" s="4" t="s">
        <v>3204</v>
      </c>
      <c r="C806" s="4" t="s">
        <v>3204</v>
      </c>
      <c r="D806" s="4" t="s">
        <v>167</v>
      </c>
      <c r="E806" s="4" t="s">
        <v>3497</v>
      </c>
      <c r="F806" s="4" t="s">
        <v>89</v>
      </c>
      <c r="G806" s="4" t="s">
        <v>5</v>
      </c>
      <c r="H806" s="4" t="s">
        <v>1561</v>
      </c>
      <c r="I806" s="4" t="s">
        <v>3498</v>
      </c>
      <c r="J806" s="4" t="s">
        <v>261</v>
      </c>
      <c r="K806" s="4" t="s">
        <v>113</v>
      </c>
      <c r="L806" s="14" t="s">
        <v>997</v>
      </c>
      <c r="M806" s="14" t="s">
        <v>960</v>
      </c>
      <c r="N806" s="14" t="str">
        <f t="shared" si="13"/>
        <v>61A1-A-8</v>
      </c>
      <c r="O806" s="4" t="s">
        <v>3213</v>
      </c>
      <c r="P806" s="4" t="s">
        <v>2917</v>
      </c>
      <c r="Q806" s="4" t="s">
        <v>993</v>
      </c>
      <c r="R806" s="4">
        <v>1.0009999999999999</v>
      </c>
      <c r="S806" s="4">
        <v>1</v>
      </c>
      <c r="T806" s="4">
        <v>175</v>
      </c>
      <c r="W806" s="15">
        <v>39772</v>
      </c>
      <c r="AA806" s="15">
        <v>39772</v>
      </c>
      <c r="AF806" s="4" t="s">
        <v>1565</v>
      </c>
    </row>
    <row r="807" spans="1:32" x14ac:dyDescent="0.25">
      <c r="A807" s="4" t="s">
        <v>84</v>
      </c>
      <c r="B807" s="4" t="s">
        <v>2334</v>
      </c>
      <c r="C807" s="4" t="s">
        <v>2334</v>
      </c>
      <c r="D807" s="4" t="s">
        <v>1058</v>
      </c>
      <c r="E807" s="4" t="s">
        <v>3499</v>
      </c>
      <c r="F807" s="4" t="s">
        <v>89</v>
      </c>
      <c r="G807" s="4" t="s">
        <v>5</v>
      </c>
      <c r="H807" s="4" t="s">
        <v>1561</v>
      </c>
      <c r="I807" s="4" t="s">
        <v>3500</v>
      </c>
      <c r="J807" s="4" t="s">
        <v>90</v>
      </c>
      <c r="K807" s="4" t="s">
        <v>91</v>
      </c>
      <c r="L807" s="14" t="s">
        <v>949</v>
      </c>
      <c r="M807" s="14" t="s">
        <v>3501</v>
      </c>
      <c r="N807" s="14" t="str">
        <f t="shared" si="13"/>
        <v>88-27-B3</v>
      </c>
      <c r="O807" s="4" t="s">
        <v>573</v>
      </c>
      <c r="P807" s="4" t="s">
        <v>3318</v>
      </c>
      <c r="Q807" s="4" t="s">
        <v>993</v>
      </c>
      <c r="R807" s="4">
        <v>20</v>
      </c>
      <c r="S807" s="6">
        <v>2</v>
      </c>
      <c r="T807" s="4">
        <v>200</v>
      </c>
      <c r="W807" s="15">
        <v>39752</v>
      </c>
      <c r="AA807" s="15">
        <v>39752</v>
      </c>
      <c r="AD807" s="3"/>
      <c r="AE807" s="3"/>
      <c r="AF807" s="4" t="s">
        <v>1565</v>
      </c>
    </row>
    <row r="808" spans="1:32" x14ac:dyDescent="0.25">
      <c r="A808" s="4" t="s">
        <v>84</v>
      </c>
      <c r="B808" s="4" t="s">
        <v>3502</v>
      </c>
      <c r="C808" s="4" t="s">
        <v>3502</v>
      </c>
      <c r="D808" s="4" t="s">
        <v>454</v>
      </c>
      <c r="E808" s="4" t="s">
        <v>3503</v>
      </c>
      <c r="F808" s="4" t="s">
        <v>213</v>
      </c>
      <c r="G808" s="4" t="s">
        <v>5</v>
      </c>
      <c r="H808" s="4" t="s">
        <v>1596</v>
      </c>
      <c r="I808" s="4" t="s">
        <v>1565</v>
      </c>
      <c r="J808" s="4" t="s">
        <v>90</v>
      </c>
      <c r="K808" s="4" t="s">
        <v>104</v>
      </c>
      <c r="L808" s="14" t="s">
        <v>595</v>
      </c>
      <c r="M808" s="14" t="s">
        <v>93</v>
      </c>
      <c r="N808" s="14" t="str">
        <f t="shared" si="13"/>
        <v>51-A-22</v>
      </c>
      <c r="O808" s="4" t="s">
        <v>2271</v>
      </c>
      <c r="P808" s="4" t="s">
        <v>1740</v>
      </c>
      <c r="Q808" s="4" t="s">
        <v>993</v>
      </c>
      <c r="R808" s="4">
        <v>8</v>
      </c>
      <c r="S808" s="4">
        <v>1</v>
      </c>
      <c r="T808" s="4">
        <v>175</v>
      </c>
      <c r="W808" s="15">
        <v>39751</v>
      </c>
      <c r="AA808" s="15">
        <v>39751</v>
      </c>
      <c r="AF808" s="4" t="s">
        <v>1565</v>
      </c>
    </row>
    <row r="809" spans="1:32" x14ac:dyDescent="0.25">
      <c r="A809" s="4" t="s">
        <v>1684</v>
      </c>
      <c r="B809" s="4" t="s">
        <v>3214</v>
      </c>
      <c r="C809" s="4" t="s">
        <v>3504</v>
      </c>
      <c r="D809" s="4" t="s">
        <v>3505</v>
      </c>
      <c r="E809" s="4" t="s">
        <v>3506</v>
      </c>
      <c r="F809" s="4" t="s">
        <v>3507</v>
      </c>
      <c r="G809" s="4" t="s">
        <v>432</v>
      </c>
      <c r="H809" s="4" t="s">
        <v>3508</v>
      </c>
      <c r="I809" s="4" t="s">
        <v>3509</v>
      </c>
      <c r="J809" s="4" t="s">
        <v>90</v>
      </c>
      <c r="K809" s="4" t="s">
        <v>124</v>
      </c>
      <c r="L809" s="14" t="s">
        <v>601</v>
      </c>
      <c r="M809" s="14" t="s">
        <v>3510</v>
      </c>
      <c r="N809" s="14" t="str">
        <f t="shared" si="13"/>
        <v>105-9-11</v>
      </c>
      <c r="O809" s="4" t="s">
        <v>178</v>
      </c>
      <c r="P809" s="4" t="s">
        <v>1589</v>
      </c>
      <c r="Q809" s="4" t="s">
        <v>4</v>
      </c>
      <c r="R809" s="4">
        <v>32.43</v>
      </c>
      <c r="S809" s="3"/>
      <c r="T809" s="4">
        <v>3700</v>
      </c>
      <c r="W809" s="15">
        <v>39689</v>
      </c>
      <c r="X809" s="16">
        <v>39729</v>
      </c>
      <c r="Y809" s="16">
        <v>39748</v>
      </c>
      <c r="AA809" s="15">
        <v>39748</v>
      </c>
      <c r="AF809" s="4" t="s">
        <v>3511</v>
      </c>
    </row>
    <row r="810" spans="1:32" x14ac:dyDescent="0.25">
      <c r="A810" s="4" t="s">
        <v>534</v>
      </c>
      <c r="B810" s="4" t="s">
        <v>535</v>
      </c>
      <c r="C810" s="4" t="s">
        <v>1710</v>
      </c>
      <c r="D810" s="4" t="s">
        <v>1565</v>
      </c>
      <c r="E810" s="4" t="s">
        <v>468</v>
      </c>
      <c r="F810" s="4" t="s">
        <v>89</v>
      </c>
      <c r="G810" s="4" t="s">
        <v>5</v>
      </c>
      <c r="H810" s="4" t="s">
        <v>1561</v>
      </c>
      <c r="I810" s="4" t="s">
        <v>1711</v>
      </c>
      <c r="J810" s="4" t="s">
        <v>236</v>
      </c>
      <c r="K810" s="4" t="s">
        <v>124</v>
      </c>
      <c r="L810" s="14" t="s">
        <v>1713</v>
      </c>
      <c r="M810" s="14" t="s">
        <v>1713</v>
      </c>
      <c r="N810" s="14" t="str">
        <f t="shared" si="13"/>
        <v>NA-NA</v>
      </c>
      <c r="O810" s="4" t="s">
        <v>178</v>
      </c>
      <c r="P810" s="4" t="s">
        <v>1565</v>
      </c>
      <c r="Q810" s="4" t="s">
        <v>6</v>
      </c>
      <c r="R810" s="3"/>
      <c r="S810" s="3"/>
      <c r="T810" s="4">
        <v>0</v>
      </c>
      <c r="W810" s="15">
        <v>39722</v>
      </c>
      <c r="X810" s="15">
        <v>39729</v>
      </c>
      <c r="Y810" s="15">
        <v>39748</v>
      </c>
      <c r="AA810" s="15">
        <v>39748</v>
      </c>
      <c r="AF810" s="4" t="s">
        <v>3512</v>
      </c>
    </row>
    <row r="811" spans="1:32" x14ac:dyDescent="0.25">
      <c r="A811" s="4" t="s">
        <v>84</v>
      </c>
      <c r="B811" s="4" t="s">
        <v>258</v>
      </c>
      <c r="C811" s="4" t="s">
        <v>258</v>
      </c>
      <c r="D811" s="4" t="s">
        <v>149</v>
      </c>
      <c r="E811" s="4" t="s">
        <v>3513</v>
      </c>
      <c r="F811" s="4" t="s">
        <v>89</v>
      </c>
      <c r="G811" s="4" t="s">
        <v>5</v>
      </c>
      <c r="H811" s="4" t="s">
        <v>1561</v>
      </c>
      <c r="I811" s="4" t="s">
        <v>1565</v>
      </c>
      <c r="J811" s="4" t="s">
        <v>90</v>
      </c>
      <c r="K811" s="4" t="s">
        <v>113</v>
      </c>
      <c r="L811" s="14" t="s">
        <v>490</v>
      </c>
      <c r="M811" s="14" t="s">
        <v>3514</v>
      </c>
      <c r="N811" s="14" t="str">
        <f t="shared" si="13"/>
        <v>61-A-12A</v>
      </c>
      <c r="O811" s="4" t="s">
        <v>2884</v>
      </c>
      <c r="P811" s="4" t="s">
        <v>2794</v>
      </c>
      <c r="Q811" s="4" t="s">
        <v>205</v>
      </c>
      <c r="R811" s="4">
        <v>10.48</v>
      </c>
      <c r="S811" s="4">
        <v>2</v>
      </c>
      <c r="T811" s="4">
        <v>125</v>
      </c>
      <c r="W811" s="15">
        <v>39748</v>
      </c>
      <c r="X811" s="13"/>
      <c r="Y811" s="13"/>
      <c r="AA811" s="15">
        <v>39748</v>
      </c>
      <c r="AF811" s="4" t="s">
        <v>1565</v>
      </c>
    </row>
    <row r="812" spans="1:32" x14ac:dyDescent="0.25">
      <c r="A812" s="4" t="s">
        <v>84</v>
      </c>
      <c r="B812" s="4" t="s">
        <v>3515</v>
      </c>
      <c r="C812" s="4" t="s">
        <v>3515</v>
      </c>
      <c r="D812" s="4" t="s">
        <v>3516</v>
      </c>
      <c r="E812" s="4" t="s">
        <v>3517</v>
      </c>
      <c r="F812" s="4" t="s">
        <v>3518</v>
      </c>
      <c r="G812" s="4" t="s">
        <v>432</v>
      </c>
      <c r="H812" s="4" t="s">
        <v>3519</v>
      </c>
      <c r="I812" s="4" t="s">
        <v>1565</v>
      </c>
      <c r="J812" s="4" t="s">
        <v>103</v>
      </c>
      <c r="K812" s="4" t="s">
        <v>113</v>
      </c>
      <c r="L812" s="14" t="s">
        <v>133</v>
      </c>
      <c r="M812" s="14" t="s">
        <v>775</v>
      </c>
      <c r="N812" s="14" t="str">
        <f t="shared" si="13"/>
        <v>56-2-A</v>
      </c>
      <c r="O812" s="4" t="s">
        <v>3520</v>
      </c>
      <c r="P812" s="4" t="s">
        <v>3169</v>
      </c>
      <c r="Q812" s="4" t="s">
        <v>993</v>
      </c>
      <c r="R812" s="4">
        <v>11</v>
      </c>
      <c r="S812" s="4">
        <v>1</v>
      </c>
      <c r="T812" s="4">
        <v>175</v>
      </c>
      <c r="W812" s="15">
        <v>39736</v>
      </c>
      <c r="AA812" s="15">
        <v>39736</v>
      </c>
      <c r="AF812" s="4" t="s">
        <v>1565</v>
      </c>
    </row>
    <row r="813" spans="1:32" x14ac:dyDescent="0.25">
      <c r="A813" s="4" t="s">
        <v>84</v>
      </c>
      <c r="B813" s="4" t="s">
        <v>3521</v>
      </c>
      <c r="C813" s="4" t="s">
        <v>3521</v>
      </c>
      <c r="D813" s="4" t="s">
        <v>3522</v>
      </c>
      <c r="E813" s="4" t="s">
        <v>3523</v>
      </c>
      <c r="F813" s="4" t="s">
        <v>89</v>
      </c>
      <c r="G813" s="4" t="s">
        <v>5</v>
      </c>
      <c r="H813" s="4" t="s">
        <v>1561</v>
      </c>
      <c r="I813" s="4" t="s">
        <v>3524</v>
      </c>
      <c r="J813" s="4" t="s">
        <v>90</v>
      </c>
      <c r="K813" s="4" t="s">
        <v>91</v>
      </c>
      <c r="L813" s="14" t="s">
        <v>968</v>
      </c>
      <c r="M813" s="14" t="s">
        <v>1126</v>
      </c>
      <c r="N813" s="14" t="str">
        <f t="shared" si="13"/>
        <v>94-1-1</v>
      </c>
      <c r="O813" s="4" t="s">
        <v>971</v>
      </c>
      <c r="P813" s="4" t="s">
        <v>3525</v>
      </c>
      <c r="Q813" s="4" t="s">
        <v>993</v>
      </c>
      <c r="R813" s="4">
        <v>58.49</v>
      </c>
      <c r="S813" s="4">
        <v>1</v>
      </c>
      <c r="T813" s="4">
        <v>175</v>
      </c>
      <c r="W813" s="15">
        <v>39731</v>
      </c>
      <c r="AA813" s="15">
        <v>39731</v>
      </c>
      <c r="AF813" s="4" t="s">
        <v>1565</v>
      </c>
    </row>
    <row r="814" spans="1:32" x14ac:dyDescent="0.25">
      <c r="A814" s="4" t="s">
        <v>84</v>
      </c>
      <c r="B814" s="4" t="s">
        <v>3526</v>
      </c>
      <c r="C814" s="4" t="s">
        <v>3526</v>
      </c>
      <c r="D814" s="4" t="s">
        <v>1801</v>
      </c>
      <c r="E814" s="4" t="s">
        <v>3527</v>
      </c>
      <c r="F814" s="4" t="s">
        <v>975</v>
      </c>
      <c r="G814" s="4" t="s">
        <v>5</v>
      </c>
      <c r="H814" s="4" t="s">
        <v>3528</v>
      </c>
      <c r="I814" s="4" t="s">
        <v>1565</v>
      </c>
      <c r="J814" s="4" t="s">
        <v>90</v>
      </c>
      <c r="K814" s="4" t="s">
        <v>160</v>
      </c>
      <c r="L814" s="14" t="s">
        <v>423</v>
      </c>
      <c r="M814" s="14" t="s">
        <v>1691</v>
      </c>
      <c r="N814" s="14" t="str">
        <f t="shared" si="13"/>
        <v>39-A-6</v>
      </c>
      <c r="O814" s="4" t="s">
        <v>213</v>
      </c>
      <c r="P814" s="4" t="s">
        <v>2251</v>
      </c>
      <c r="Q814" s="4" t="s">
        <v>993</v>
      </c>
      <c r="R814" s="4">
        <v>28.36</v>
      </c>
      <c r="S814" s="4">
        <v>1</v>
      </c>
      <c r="T814" s="4">
        <v>175</v>
      </c>
      <c r="W814" s="15">
        <v>39721</v>
      </c>
      <c r="AA814" s="15">
        <v>39721</v>
      </c>
      <c r="AF814" s="4" t="s">
        <v>1565</v>
      </c>
    </row>
    <row r="815" spans="1:32" x14ac:dyDescent="0.25">
      <c r="A815" s="4" t="s">
        <v>763</v>
      </c>
      <c r="B815" s="4" t="s">
        <v>1652</v>
      </c>
      <c r="C815" s="4" t="s">
        <v>1652</v>
      </c>
      <c r="D815" s="4" t="s">
        <v>1730</v>
      </c>
      <c r="E815" s="4" t="s">
        <v>3529</v>
      </c>
      <c r="F815" s="4" t="s">
        <v>89</v>
      </c>
      <c r="G815" s="4" t="s">
        <v>5</v>
      </c>
      <c r="H815" s="4" t="s">
        <v>1561</v>
      </c>
      <c r="I815" s="4" t="s">
        <v>3530</v>
      </c>
      <c r="J815" s="4" t="s">
        <v>151</v>
      </c>
      <c r="K815" s="4" t="s">
        <v>160</v>
      </c>
      <c r="L815" s="14" t="s">
        <v>584</v>
      </c>
      <c r="M815" s="14" t="s">
        <v>3531</v>
      </c>
      <c r="N815" s="14" t="str">
        <f t="shared" si="13"/>
        <v>49-10-5B/5C</v>
      </c>
      <c r="O815" s="4" t="s">
        <v>164</v>
      </c>
      <c r="P815" s="4" t="s">
        <v>1589</v>
      </c>
      <c r="Q815" s="4" t="s">
        <v>3</v>
      </c>
      <c r="R815" s="4">
        <v>4</v>
      </c>
      <c r="T815" s="4">
        <v>340</v>
      </c>
      <c r="W815" s="15">
        <v>39630</v>
      </c>
      <c r="X815" s="15">
        <v>39701</v>
      </c>
      <c r="Y815" s="15">
        <v>39713</v>
      </c>
      <c r="AA815" s="15">
        <v>39713</v>
      </c>
      <c r="AF815" s="4" t="s">
        <v>3532</v>
      </c>
    </row>
    <row r="816" spans="1:32" x14ac:dyDescent="0.25">
      <c r="A816" s="4" t="s">
        <v>84</v>
      </c>
      <c r="B816" s="4" t="s">
        <v>3533</v>
      </c>
      <c r="C816" s="4" t="s">
        <v>3533</v>
      </c>
      <c r="D816" s="4" t="s">
        <v>981</v>
      </c>
      <c r="E816" s="4" t="s">
        <v>3534</v>
      </c>
      <c r="F816" s="4" t="s">
        <v>3313</v>
      </c>
      <c r="G816" s="4" t="s">
        <v>5</v>
      </c>
      <c r="H816" s="4" t="s">
        <v>1718</v>
      </c>
      <c r="I816" s="4" t="s">
        <v>3535</v>
      </c>
      <c r="J816" s="4" t="s">
        <v>261</v>
      </c>
      <c r="K816" s="4" t="s">
        <v>104</v>
      </c>
      <c r="L816" s="14" t="s">
        <v>2408</v>
      </c>
      <c r="M816" s="14" t="s">
        <v>3536</v>
      </c>
      <c r="N816" s="14" t="str">
        <f t="shared" si="13"/>
        <v>41-A-84</v>
      </c>
      <c r="O816" s="4" t="s">
        <v>102</v>
      </c>
      <c r="P816" s="4" t="s">
        <v>133</v>
      </c>
      <c r="Q816" s="4" t="s">
        <v>993</v>
      </c>
      <c r="R816" s="4">
        <v>2.25</v>
      </c>
      <c r="S816" s="6">
        <v>1</v>
      </c>
      <c r="T816" s="4">
        <v>175</v>
      </c>
      <c r="W816" s="15">
        <v>39710</v>
      </c>
      <c r="X816" s="13"/>
      <c r="Y816" s="13"/>
      <c r="AA816" s="16">
        <v>39710</v>
      </c>
      <c r="AB816" s="13"/>
      <c r="AF816" s="4" t="s">
        <v>1565</v>
      </c>
    </row>
    <row r="817" spans="1:32" x14ac:dyDescent="0.25">
      <c r="A817" s="4" t="s">
        <v>763</v>
      </c>
      <c r="B817" s="4" t="s">
        <v>3537</v>
      </c>
      <c r="C817" s="4" t="s">
        <v>3537</v>
      </c>
      <c r="D817" s="4" t="s">
        <v>3538</v>
      </c>
      <c r="E817" s="4" t="s">
        <v>3539</v>
      </c>
      <c r="F817" s="4" t="s">
        <v>89</v>
      </c>
      <c r="G817" s="4" t="s">
        <v>5</v>
      </c>
      <c r="H817" s="4" t="s">
        <v>1561</v>
      </c>
      <c r="I817" s="4" t="s">
        <v>3540</v>
      </c>
      <c r="J817" s="4" t="s">
        <v>90</v>
      </c>
      <c r="K817" s="4" t="s">
        <v>91</v>
      </c>
      <c r="L817" s="14" t="s">
        <v>310</v>
      </c>
      <c r="M817" s="14" t="s">
        <v>3541</v>
      </c>
      <c r="N817" s="14" t="str">
        <f t="shared" si="13"/>
        <v>74-15-2A</v>
      </c>
      <c r="O817" s="4" t="s">
        <v>1104</v>
      </c>
      <c r="P817" s="4" t="s">
        <v>1645</v>
      </c>
      <c r="Q817" s="4" t="s">
        <v>5</v>
      </c>
      <c r="R817" s="4">
        <v>0.5</v>
      </c>
      <c r="T817" s="4">
        <v>200</v>
      </c>
      <c r="W817" s="15">
        <v>39675</v>
      </c>
      <c r="X817" s="15">
        <v>39701</v>
      </c>
      <c r="Y817" s="13"/>
      <c r="Z817" s="16">
        <v>39708</v>
      </c>
      <c r="AA817" s="15">
        <v>39708</v>
      </c>
      <c r="AF817" s="4" t="s">
        <v>3542</v>
      </c>
    </row>
    <row r="818" spans="1:32" x14ac:dyDescent="0.25">
      <c r="A818" s="4" t="s">
        <v>84</v>
      </c>
      <c r="B818" s="4" t="s">
        <v>3543</v>
      </c>
      <c r="C818" s="4" t="s">
        <v>3543</v>
      </c>
      <c r="D818" s="4" t="s">
        <v>1801</v>
      </c>
      <c r="E818" s="4" t="s">
        <v>3544</v>
      </c>
      <c r="F818" s="4" t="s">
        <v>89</v>
      </c>
      <c r="G818" s="4" t="s">
        <v>5</v>
      </c>
      <c r="H818" s="4" t="s">
        <v>1561</v>
      </c>
      <c r="I818" s="4" t="s">
        <v>3545</v>
      </c>
      <c r="J818" s="4" t="s">
        <v>90</v>
      </c>
      <c r="K818" s="4" t="s">
        <v>113</v>
      </c>
      <c r="L818" s="14" t="s">
        <v>1338</v>
      </c>
      <c r="M818" s="14" t="s">
        <v>1350</v>
      </c>
      <c r="N818" s="14" t="str">
        <f t="shared" si="13"/>
        <v>72-A-66</v>
      </c>
      <c r="O818" s="4" t="s">
        <v>2150</v>
      </c>
      <c r="P818" s="4" t="s">
        <v>3426</v>
      </c>
      <c r="Q818" s="4" t="s">
        <v>993</v>
      </c>
      <c r="R818" s="4">
        <v>170</v>
      </c>
      <c r="S818" s="4">
        <v>2</v>
      </c>
      <c r="T818" s="4">
        <v>200</v>
      </c>
      <c r="W818" s="15">
        <v>39707</v>
      </c>
      <c r="AA818" s="15">
        <v>39707</v>
      </c>
      <c r="AF818" s="4" t="s">
        <v>1565</v>
      </c>
    </row>
    <row r="819" spans="1:32" x14ac:dyDescent="0.25">
      <c r="A819" s="4" t="s">
        <v>84</v>
      </c>
      <c r="B819" s="4" t="s">
        <v>3180</v>
      </c>
      <c r="C819" s="4" t="s">
        <v>3181</v>
      </c>
      <c r="D819" s="4" t="s">
        <v>3182</v>
      </c>
      <c r="E819" s="4" t="s">
        <v>3546</v>
      </c>
      <c r="F819" s="4" t="s">
        <v>89</v>
      </c>
      <c r="G819" s="4" t="s">
        <v>5</v>
      </c>
      <c r="H819" s="4" t="s">
        <v>1561</v>
      </c>
      <c r="I819" s="4" t="s">
        <v>1565</v>
      </c>
      <c r="J819" s="4" t="s">
        <v>261</v>
      </c>
      <c r="K819" s="4" t="s">
        <v>91</v>
      </c>
      <c r="L819" s="14" t="s">
        <v>906</v>
      </c>
      <c r="M819" s="14" t="s">
        <v>2094</v>
      </c>
      <c r="N819" s="14" t="str">
        <f t="shared" si="13"/>
        <v>74B-A-20</v>
      </c>
      <c r="O819" s="4" t="s">
        <v>3185</v>
      </c>
      <c r="P819" s="4" t="s">
        <v>1593</v>
      </c>
      <c r="Q819" s="4" t="s">
        <v>993</v>
      </c>
      <c r="R819" s="4">
        <v>1.79</v>
      </c>
      <c r="S819" s="6">
        <v>1</v>
      </c>
      <c r="T819" s="4">
        <v>175</v>
      </c>
      <c r="U819" s="3"/>
      <c r="W819" s="15">
        <v>39707</v>
      </c>
      <c r="AA819" s="15">
        <v>39707</v>
      </c>
      <c r="AD819" s="3"/>
      <c r="AE819" s="3"/>
      <c r="AF819" s="4" t="s">
        <v>1565</v>
      </c>
    </row>
    <row r="820" spans="1:32" x14ac:dyDescent="0.25">
      <c r="A820" s="4" t="s">
        <v>84</v>
      </c>
      <c r="B820" s="4" t="s">
        <v>2781</v>
      </c>
      <c r="C820" s="4" t="s">
        <v>2782</v>
      </c>
      <c r="D820" s="4" t="s">
        <v>2783</v>
      </c>
      <c r="E820" s="4" t="s">
        <v>2784</v>
      </c>
      <c r="F820" s="4" t="s">
        <v>497</v>
      </c>
      <c r="G820" s="4" t="s">
        <v>5</v>
      </c>
      <c r="H820" s="4" t="s">
        <v>2785</v>
      </c>
      <c r="I820" s="4" t="s">
        <v>1565</v>
      </c>
      <c r="J820" s="4" t="s">
        <v>90</v>
      </c>
      <c r="K820" s="4" t="s">
        <v>104</v>
      </c>
      <c r="L820" s="14" t="s">
        <v>1707</v>
      </c>
      <c r="M820" s="14" t="s">
        <v>2786</v>
      </c>
      <c r="N820" s="14" t="str">
        <f t="shared" si="13"/>
        <v>29-1-1D</v>
      </c>
      <c r="O820" s="4" t="s">
        <v>1704</v>
      </c>
      <c r="P820" s="4" t="s">
        <v>1589</v>
      </c>
      <c r="Q820" s="4" t="s">
        <v>993</v>
      </c>
      <c r="R820" s="4">
        <v>16.12</v>
      </c>
      <c r="S820" s="6">
        <v>1</v>
      </c>
      <c r="T820" s="4">
        <v>175</v>
      </c>
      <c r="W820" s="15">
        <v>39699</v>
      </c>
      <c r="Z820" s="13"/>
      <c r="AA820" s="16">
        <v>39699</v>
      </c>
      <c r="AB820" s="13"/>
      <c r="AD820" s="3"/>
      <c r="AF820" s="4" t="s">
        <v>1565</v>
      </c>
    </row>
    <row r="821" spans="1:32" x14ac:dyDescent="0.25">
      <c r="A821" s="4" t="s">
        <v>84</v>
      </c>
      <c r="B821" s="4" t="s">
        <v>952</v>
      </c>
      <c r="C821" s="4" t="s">
        <v>952</v>
      </c>
      <c r="D821" s="4" t="s">
        <v>167</v>
      </c>
      <c r="E821" s="4" t="s">
        <v>953</v>
      </c>
      <c r="F821" s="4" t="s">
        <v>89</v>
      </c>
      <c r="G821" s="4" t="s">
        <v>5</v>
      </c>
      <c r="H821" s="4" t="s">
        <v>1561</v>
      </c>
      <c r="I821" s="4" t="s">
        <v>3547</v>
      </c>
      <c r="J821" s="4" t="s">
        <v>261</v>
      </c>
      <c r="K821" s="4" t="s">
        <v>91</v>
      </c>
      <c r="L821" s="14" t="s">
        <v>949</v>
      </c>
      <c r="M821" s="14" t="s">
        <v>2478</v>
      </c>
      <c r="N821" s="14" t="str">
        <f t="shared" si="13"/>
        <v>88-5-1</v>
      </c>
      <c r="O821" s="4" t="s">
        <v>944</v>
      </c>
      <c r="P821" s="4" t="s">
        <v>2871</v>
      </c>
      <c r="Q821" s="4" t="s">
        <v>993</v>
      </c>
      <c r="R821" s="4">
        <v>1.05</v>
      </c>
      <c r="S821" s="4">
        <v>1</v>
      </c>
      <c r="T821" s="4">
        <v>175</v>
      </c>
      <c r="W821" s="15">
        <v>39696</v>
      </c>
      <c r="AA821" s="15">
        <v>39696</v>
      </c>
      <c r="AF821" s="4" t="s">
        <v>1565</v>
      </c>
    </row>
    <row r="822" spans="1:32" x14ac:dyDescent="0.25">
      <c r="A822" s="4" t="s">
        <v>84</v>
      </c>
      <c r="B822" s="4" t="s">
        <v>341</v>
      </c>
      <c r="C822" s="4" t="s">
        <v>341</v>
      </c>
      <c r="D822" s="4" t="s">
        <v>749</v>
      </c>
      <c r="E822" s="4" t="s">
        <v>3548</v>
      </c>
      <c r="F822" s="4" t="s">
        <v>141</v>
      </c>
      <c r="G822" s="4" t="s">
        <v>5</v>
      </c>
      <c r="H822" s="4" t="s">
        <v>1574</v>
      </c>
      <c r="I822" s="4" t="s">
        <v>3549</v>
      </c>
      <c r="J822" s="4" t="s">
        <v>90</v>
      </c>
      <c r="K822" s="4" t="s">
        <v>91</v>
      </c>
      <c r="L822" s="14" t="s">
        <v>542</v>
      </c>
      <c r="M822" s="14" t="s">
        <v>3550</v>
      </c>
      <c r="N822" s="14" t="str">
        <f t="shared" si="13"/>
        <v>97-17-1/2</v>
      </c>
      <c r="O822" s="4" t="s">
        <v>1520</v>
      </c>
      <c r="P822" s="4" t="s">
        <v>1589</v>
      </c>
      <c r="Q822" s="4" t="s">
        <v>205</v>
      </c>
      <c r="R822" s="4">
        <v>5</v>
      </c>
      <c r="S822" s="4">
        <v>1</v>
      </c>
      <c r="T822" s="4">
        <v>100</v>
      </c>
      <c r="W822" s="15">
        <v>39685</v>
      </c>
      <c r="AA822" s="15">
        <v>39689</v>
      </c>
      <c r="AF822" s="4" t="s">
        <v>1565</v>
      </c>
    </row>
    <row r="823" spans="1:32" x14ac:dyDescent="0.25">
      <c r="A823" s="4" t="s">
        <v>84</v>
      </c>
      <c r="B823" s="4" t="s">
        <v>3551</v>
      </c>
      <c r="C823" s="4" t="s">
        <v>3551</v>
      </c>
      <c r="D823" s="4" t="s">
        <v>3552</v>
      </c>
      <c r="E823" s="4" t="s">
        <v>3553</v>
      </c>
      <c r="F823" s="4" t="s">
        <v>3554</v>
      </c>
      <c r="G823" s="4" t="s">
        <v>5</v>
      </c>
      <c r="H823" s="4" t="s">
        <v>3555</v>
      </c>
      <c r="I823" s="4" t="s">
        <v>1565</v>
      </c>
      <c r="J823" s="4" t="s">
        <v>90</v>
      </c>
      <c r="K823" s="4" t="s">
        <v>113</v>
      </c>
      <c r="L823" s="14" t="s">
        <v>1379</v>
      </c>
      <c r="M823" s="14" t="s">
        <v>3556</v>
      </c>
      <c r="N823" s="14" t="str">
        <f t="shared" si="13"/>
        <v>35-4-1A</v>
      </c>
      <c r="O823" s="4" t="s">
        <v>3557</v>
      </c>
      <c r="P823" s="4" t="s">
        <v>1721</v>
      </c>
      <c r="Q823" s="4" t="s">
        <v>2426</v>
      </c>
      <c r="R823" s="4">
        <v>82.06</v>
      </c>
      <c r="S823" s="4">
        <v>3</v>
      </c>
      <c r="T823" s="4">
        <v>225</v>
      </c>
      <c r="W823" s="15">
        <v>39687</v>
      </c>
      <c r="AA823" s="15">
        <v>39687</v>
      </c>
      <c r="AF823" s="4" t="s">
        <v>1565</v>
      </c>
    </row>
    <row r="824" spans="1:32" x14ac:dyDescent="0.25">
      <c r="A824" s="4" t="s">
        <v>534</v>
      </c>
      <c r="B824" s="4" t="s">
        <v>535</v>
      </c>
      <c r="C824" s="4" t="s">
        <v>1710</v>
      </c>
      <c r="D824" s="4" t="s">
        <v>1565</v>
      </c>
      <c r="E824" s="4" t="s">
        <v>468</v>
      </c>
      <c r="F824" s="4" t="s">
        <v>89</v>
      </c>
      <c r="G824" s="4" t="s">
        <v>5</v>
      </c>
      <c r="H824" s="4" t="s">
        <v>1561</v>
      </c>
      <c r="I824" s="4" t="s">
        <v>1711</v>
      </c>
      <c r="J824" s="4" t="s">
        <v>1712</v>
      </c>
      <c r="K824" s="4" t="s">
        <v>1712</v>
      </c>
      <c r="L824" s="14" t="s">
        <v>1713</v>
      </c>
      <c r="M824" s="14" t="s">
        <v>1713</v>
      </c>
      <c r="N824" s="14" t="str">
        <f t="shared" si="13"/>
        <v>NA-NA</v>
      </c>
      <c r="O824" s="4" t="s">
        <v>1862</v>
      </c>
      <c r="P824" s="4" t="s">
        <v>1565</v>
      </c>
      <c r="Q824" s="4" t="s">
        <v>6</v>
      </c>
      <c r="R824" s="3"/>
      <c r="S824" s="3"/>
      <c r="T824" s="4">
        <v>0</v>
      </c>
      <c r="W824" s="15">
        <v>39661</v>
      </c>
      <c r="X824" s="16">
        <v>39673</v>
      </c>
      <c r="Y824" s="16">
        <v>39685</v>
      </c>
      <c r="AA824" s="15">
        <v>39685</v>
      </c>
      <c r="AF824" s="4" t="s">
        <v>3558</v>
      </c>
    </row>
    <row r="825" spans="1:32" x14ac:dyDescent="0.25">
      <c r="A825" s="4" t="s">
        <v>84</v>
      </c>
      <c r="B825" s="4" t="s">
        <v>3559</v>
      </c>
      <c r="C825" s="4" t="s">
        <v>3559</v>
      </c>
      <c r="D825" s="4" t="s">
        <v>1929</v>
      </c>
      <c r="E825" s="4" t="s">
        <v>3560</v>
      </c>
      <c r="F825" s="4" t="s">
        <v>89</v>
      </c>
      <c r="G825" s="4" t="s">
        <v>5</v>
      </c>
      <c r="H825" s="4" t="s">
        <v>1561</v>
      </c>
      <c r="I825" s="4" t="s">
        <v>1565</v>
      </c>
      <c r="J825" s="4" t="s">
        <v>90</v>
      </c>
      <c r="K825" s="4" t="s">
        <v>113</v>
      </c>
      <c r="L825" s="14" t="s">
        <v>2445</v>
      </c>
      <c r="M825" s="14" t="s">
        <v>564</v>
      </c>
      <c r="N825" s="14" t="str">
        <f t="shared" si="13"/>
        <v>44-1-3</v>
      </c>
      <c r="O825" s="4" t="s">
        <v>2257</v>
      </c>
      <c r="P825" s="4" t="s">
        <v>3561</v>
      </c>
      <c r="Q825" s="4" t="s">
        <v>205</v>
      </c>
      <c r="R825" s="4">
        <v>2.93</v>
      </c>
      <c r="S825" s="4">
        <v>1</v>
      </c>
      <c r="T825" s="4">
        <v>100</v>
      </c>
      <c r="W825" s="15">
        <v>39685</v>
      </c>
      <c r="AA825" s="15">
        <v>39685</v>
      </c>
      <c r="AF825" s="4" t="s">
        <v>1565</v>
      </c>
    </row>
    <row r="826" spans="1:32" x14ac:dyDescent="0.25">
      <c r="A826" s="4" t="s">
        <v>84</v>
      </c>
      <c r="B826" s="4" t="s">
        <v>1124</v>
      </c>
      <c r="C826" s="4" t="s">
        <v>1124</v>
      </c>
      <c r="D826" s="4" t="s">
        <v>1118</v>
      </c>
      <c r="E826" s="4" t="s">
        <v>3562</v>
      </c>
      <c r="F826" s="4" t="s">
        <v>89</v>
      </c>
      <c r="G826" s="4" t="s">
        <v>5</v>
      </c>
      <c r="H826" s="4" t="s">
        <v>1561</v>
      </c>
      <c r="I826" s="4" t="s">
        <v>3563</v>
      </c>
      <c r="J826" s="4" t="s">
        <v>261</v>
      </c>
      <c r="K826" s="4" t="s">
        <v>160</v>
      </c>
      <c r="L826" s="14" t="s">
        <v>245</v>
      </c>
      <c r="M826" s="14" t="s">
        <v>3564</v>
      </c>
      <c r="N826" s="14" t="str">
        <f t="shared" si="13"/>
        <v>62-19-B</v>
      </c>
      <c r="O826" s="4" t="s">
        <v>1346</v>
      </c>
      <c r="P826" s="4" t="s">
        <v>423</v>
      </c>
      <c r="Q826" s="4" t="s">
        <v>993</v>
      </c>
      <c r="R826" s="4">
        <v>2.0699999999999998</v>
      </c>
      <c r="S826" s="6">
        <v>1</v>
      </c>
      <c r="T826" s="4">
        <v>175</v>
      </c>
      <c r="U826" s="3"/>
      <c r="W826" s="15">
        <v>39675</v>
      </c>
      <c r="X826" s="13"/>
      <c r="Y826" s="13"/>
      <c r="AA826" s="16">
        <v>39675</v>
      </c>
      <c r="AB826" s="13"/>
      <c r="AF826" s="4" t="s">
        <v>1565</v>
      </c>
    </row>
    <row r="827" spans="1:32" x14ac:dyDescent="0.25">
      <c r="A827" s="4" t="s">
        <v>84</v>
      </c>
      <c r="B827" s="4" t="s">
        <v>650</v>
      </c>
      <c r="C827" s="4" t="s">
        <v>650</v>
      </c>
      <c r="D827" s="4" t="s">
        <v>619</v>
      </c>
      <c r="E827" s="4" t="s">
        <v>3451</v>
      </c>
      <c r="F827" s="4" t="s">
        <v>213</v>
      </c>
      <c r="G827" s="4" t="s">
        <v>5</v>
      </c>
      <c r="H827" s="4" t="s">
        <v>1596</v>
      </c>
      <c r="I827" s="4" t="s">
        <v>1565</v>
      </c>
      <c r="J827" s="4" t="s">
        <v>90</v>
      </c>
      <c r="K827" s="4" t="s">
        <v>104</v>
      </c>
      <c r="L827" s="14" t="s">
        <v>595</v>
      </c>
      <c r="M827" s="14" t="s">
        <v>652</v>
      </c>
      <c r="N827" s="14" t="str">
        <f t="shared" si="13"/>
        <v>51-4-5</v>
      </c>
      <c r="O827" s="4" t="s">
        <v>1248</v>
      </c>
      <c r="P827" s="4" t="s">
        <v>1740</v>
      </c>
      <c r="Q827" s="4" t="s">
        <v>205</v>
      </c>
      <c r="R827" s="4">
        <v>2.65</v>
      </c>
      <c r="S827" s="4">
        <v>1</v>
      </c>
      <c r="T827" s="4">
        <v>100</v>
      </c>
      <c r="W827" s="15">
        <v>39673</v>
      </c>
      <c r="AA827" s="15">
        <v>39673</v>
      </c>
      <c r="AF827" s="4" t="s">
        <v>1565</v>
      </c>
    </row>
    <row r="828" spans="1:32" x14ac:dyDescent="0.25">
      <c r="A828" s="4" t="s">
        <v>84</v>
      </c>
      <c r="B828" s="4" t="s">
        <v>3565</v>
      </c>
      <c r="C828" s="4" t="s">
        <v>3565</v>
      </c>
      <c r="D828" s="4" t="s">
        <v>2147</v>
      </c>
      <c r="E828" s="4" t="s">
        <v>3566</v>
      </c>
      <c r="F828" s="4" t="s">
        <v>319</v>
      </c>
      <c r="G828" s="4" t="s">
        <v>5</v>
      </c>
      <c r="H828" s="4" t="s">
        <v>1718</v>
      </c>
      <c r="I828" s="4" t="s">
        <v>1565</v>
      </c>
      <c r="J828" s="4" t="s">
        <v>90</v>
      </c>
      <c r="K828" s="4" t="s">
        <v>113</v>
      </c>
      <c r="L828" s="14" t="s">
        <v>197</v>
      </c>
      <c r="M828" s="14" t="s">
        <v>190</v>
      </c>
      <c r="N828" s="14" t="str">
        <f t="shared" si="13"/>
        <v>48-A-60</v>
      </c>
      <c r="O828" s="4" t="s">
        <v>875</v>
      </c>
      <c r="P828" s="4" t="s">
        <v>1626</v>
      </c>
      <c r="Q828" s="4" t="s">
        <v>993</v>
      </c>
      <c r="R828" s="4">
        <v>2.0499999999999998</v>
      </c>
      <c r="S828" s="6">
        <v>1</v>
      </c>
      <c r="T828" s="4">
        <v>175</v>
      </c>
      <c r="W828" s="15">
        <v>39671</v>
      </c>
      <c r="X828" s="13"/>
      <c r="Y828" s="13"/>
      <c r="AA828" s="15">
        <v>39671</v>
      </c>
      <c r="AF828" s="4" t="s">
        <v>1565</v>
      </c>
    </row>
    <row r="829" spans="1:32" x14ac:dyDescent="0.25">
      <c r="A829" s="4" t="s">
        <v>84</v>
      </c>
      <c r="B829" s="4" t="s">
        <v>3567</v>
      </c>
      <c r="C829" s="4" t="s">
        <v>3567</v>
      </c>
      <c r="D829" s="4" t="s">
        <v>2248</v>
      </c>
      <c r="E829" s="4" t="s">
        <v>3568</v>
      </c>
      <c r="F829" s="4" t="s">
        <v>213</v>
      </c>
      <c r="G829" s="4" t="s">
        <v>5</v>
      </c>
      <c r="H829" s="4" t="s">
        <v>1596</v>
      </c>
      <c r="I829" s="4" t="s">
        <v>3569</v>
      </c>
      <c r="J829" s="4" t="s">
        <v>90</v>
      </c>
      <c r="K829" s="4" t="s">
        <v>104</v>
      </c>
      <c r="L829" s="14" t="s">
        <v>521</v>
      </c>
      <c r="M829" s="14" t="s">
        <v>3247</v>
      </c>
      <c r="N829" s="14" t="str">
        <f t="shared" si="13"/>
        <v>64-A-37</v>
      </c>
      <c r="O829" s="4" t="s">
        <v>2271</v>
      </c>
      <c r="P829" s="4" t="s">
        <v>1740</v>
      </c>
      <c r="Q829" s="4" t="s">
        <v>205</v>
      </c>
      <c r="R829" s="4">
        <v>2.31</v>
      </c>
      <c r="S829" s="4">
        <v>1</v>
      </c>
      <c r="T829" s="4">
        <v>100</v>
      </c>
      <c r="W829" s="15">
        <v>39644</v>
      </c>
      <c r="AA829" s="15">
        <v>39658</v>
      </c>
      <c r="AF829" s="4" t="s">
        <v>1565</v>
      </c>
    </row>
    <row r="830" spans="1:32" ht="75" x14ac:dyDescent="0.25">
      <c r="A830" s="4" t="s">
        <v>763</v>
      </c>
      <c r="B830" s="4" t="s">
        <v>3203</v>
      </c>
      <c r="C830" s="4" t="s">
        <v>3204</v>
      </c>
      <c r="D830" s="4" t="s">
        <v>3205</v>
      </c>
      <c r="E830" s="4" t="s">
        <v>3206</v>
      </c>
      <c r="F830" s="4" t="s">
        <v>89</v>
      </c>
      <c r="G830" s="4" t="s">
        <v>5</v>
      </c>
      <c r="H830" s="4" t="s">
        <v>1561</v>
      </c>
      <c r="I830" s="4" t="s">
        <v>3207</v>
      </c>
      <c r="J830" s="4" t="s">
        <v>90</v>
      </c>
      <c r="K830" s="4" t="s">
        <v>113</v>
      </c>
      <c r="L830" s="14" t="s">
        <v>997</v>
      </c>
      <c r="M830" s="14" t="s">
        <v>960</v>
      </c>
      <c r="N830" s="14" t="str">
        <f t="shared" si="13"/>
        <v>61A1-A-8</v>
      </c>
      <c r="O830" s="4" t="s">
        <v>999</v>
      </c>
      <c r="P830" s="4" t="s">
        <v>2917</v>
      </c>
      <c r="Q830" s="4" t="s">
        <v>1341</v>
      </c>
      <c r="R830" s="4">
        <v>8.82</v>
      </c>
      <c r="S830" s="3"/>
      <c r="T830" s="4">
        <v>310</v>
      </c>
      <c r="W830" s="15">
        <v>39616</v>
      </c>
      <c r="X830" s="16">
        <v>39638</v>
      </c>
      <c r="Y830" s="16">
        <v>39657</v>
      </c>
      <c r="AA830" s="15">
        <v>39657</v>
      </c>
      <c r="AF830" s="4" t="s">
        <v>3570</v>
      </c>
    </row>
    <row r="831" spans="1:32" x14ac:dyDescent="0.25">
      <c r="A831" s="4" t="s">
        <v>84</v>
      </c>
      <c r="B831" s="4" t="s">
        <v>1758</v>
      </c>
      <c r="C831" s="4" t="s">
        <v>1758</v>
      </c>
      <c r="D831" s="4" t="s">
        <v>3571</v>
      </c>
      <c r="E831" s="4" t="s">
        <v>3572</v>
      </c>
      <c r="F831" s="4" t="s">
        <v>141</v>
      </c>
      <c r="G831" s="4" t="s">
        <v>5</v>
      </c>
      <c r="H831" s="4" t="s">
        <v>1680</v>
      </c>
      <c r="I831" s="4" t="s">
        <v>3573</v>
      </c>
      <c r="J831" s="4" t="s">
        <v>90</v>
      </c>
      <c r="K831" s="4" t="s">
        <v>124</v>
      </c>
      <c r="L831" s="14" t="s">
        <v>3574</v>
      </c>
      <c r="M831" s="14" t="s">
        <v>3575</v>
      </c>
      <c r="N831" s="14" t="str">
        <f t="shared" si="13"/>
        <v>108A7-1-119</v>
      </c>
      <c r="O831" s="4" t="s">
        <v>141</v>
      </c>
      <c r="P831" s="4" t="s">
        <v>3576</v>
      </c>
      <c r="Q831" s="4" t="s">
        <v>993</v>
      </c>
      <c r="R831" s="4">
        <v>2.0099999999999998</v>
      </c>
      <c r="S831" s="4">
        <v>1</v>
      </c>
      <c r="T831" s="4">
        <v>175</v>
      </c>
      <c r="W831" s="15">
        <v>39657</v>
      </c>
      <c r="AA831" s="15">
        <v>39657</v>
      </c>
      <c r="AF831" s="4" t="s">
        <v>1565</v>
      </c>
    </row>
    <row r="832" spans="1:32" x14ac:dyDescent="0.25">
      <c r="A832" s="4" t="s">
        <v>84</v>
      </c>
      <c r="B832" s="4" t="s">
        <v>3577</v>
      </c>
      <c r="C832" s="4" t="s">
        <v>226</v>
      </c>
      <c r="D832" s="4" t="s">
        <v>1223</v>
      </c>
      <c r="E832" s="4" t="s">
        <v>1318</v>
      </c>
      <c r="F832" s="4" t="s">
        <v>89</v>
      </c>
      <c r="G832" s="4" t="s">
        <v>5</v>
      </c>
      <c r="H832" s="4" t="s">
        <v>1561</v>
      </c>
      <c r="I832" s="4" t="s">
        <v>2514</v>
      </c>
      <c r="J832" s="4" t="s">
        <v>90</v>
      </c>
      <c r="K832" s="4" t="s">
        <v>91</v>
      </c>
      <c r="L832" s="14" t="s">
        <v>142</v>
      </c>
      <c r="M832" s="14" t="s">
        <v>254</v>
      </c>
      <c r="N832" s="14" t="str">
        <f t="shared" si="13"/>
        <v>98-A-30</v>
      </c>
      <c r="O832" s="4" t="s">
        <v>3578</v>
      </c>
      <c r="P832" s="4" t="s">
        <v>3318</v>
      </c>
      <c r="Q832" s="4" t="s">
        <v>936</v>
      </c>
      <c r="R832" s="4">
        <v>22.34</v>
      </c>
      <c r="S832" s="4">
        <v>1</v>
      </c>
      <c r="T832" s="6">
        <v>225</v>
      </c>
      <c r="W832" s="15">
        <v>39590</v>
      </c>
      <c r="X832" s="16">
        <v>39610</v>
      </c>
      <c r="AA832" s="15">
        <v>39646</v>
      </c>
      <c r="AF832" s="4" t="s">
        <v>3579</v>
      </c>
    </row>
    <row r="833" spans="1:32" x14ac:dyDescent="0.25">
      <c r="A833" s="4" t="s">
        <v>84</v>
      </c>
      <c r="B833" s="4" t="s">
        <v>3223</v>
      </c>
      <c r="C833" s="4" t="s">
        <v>1565</v>
      </c>
      <c r="D833" s="4" t="s">
        <v>1565</v>
      </c>
      <c r="E833" s="4" t="s">
        <v>3580</v>
      </c>
      <c r="F833" s="4" t="s">
        <v>333</v>
      </c>
      <c r="G833" s="4" t="s">
        <v>5</v>
      </c>
      <c r="H833" s="4" t="s">
        <v>1619</v>
      </c>
      <c r="I833" s="4" t="s">
        <v>3226</v>
      </c>
      <c r="J833" s="4" t="s">
        <v>90</v>
      </c>
      <c r="K833" s="4" t="s">
        <v>160</v>
      </c>
      <c r="L833" s="14" t="s">
        <v>3581</v>
      </c>
      <c r="M833" s="14" t="s">
        <v>1491</v>
      </c>
      <c r="N833" s="14" t="str">
        <f t="shared" si="13"/>
        <v>12A9-A-1A</v>
      </c>
      <c r="O833" s="4" t="s">
        <v>333</v>
      </c>
      <c r="P833" s="4" t="s">
        <v>423</v>
      </c>
      <c r="Q833" s="4" t="s">
        <v>993</v>
      </c>
      <c r="R833" s="4">
        <v>2.06</v>
      </c>
      <c r="S833" s="4">
        <v>1</v>
      </c>
      <c r="T833" s="4">
        <v>0</v>
      </c>
      <c r="W833" s="15">
        <v>39643</v>
      </c>
      <c r="AA833" s="15">
        <v>39643</v>
      </c>
      <c r="AF833" s="4" t="s">
        <v>3582</v>
      </c>
    </row>
    <row r="834" spans="1:32" x14ac:dyDescent="0.25">
      <c r="A834" s="4" t="s">
        <v>84</v>
      </c>
      <c r="B834" s="4" t="s">
        <v>2242</v>
      </c>
      <c r="C834" s="4" t="s">
        <v>2242</v>
      </c>
      <c r="D834" s="4" t="s">
        <v>2316</v>
      </c>
      <c r="E834" s="4" t="s">
        <v>2554</v>
      </c>
      <c r="F834" s="4" t="s">
        <v>89</v>
      </c>
      <c r="G834" s="4" t="s">
        <v>5</v>
      </c>
      <c r="H834" s="4" t="s">
        <v>1561</v>
      </c>
      <c r="I834" s="4" t="s">
        <v>3583</v>
      </c>
      <c r="J834" s="4" t="s">
        <v>90</v>
      </c>
      <c r="K834" s="4" t="s">
        <v>91</v>
      </c>
      <c r="L834" s="14" t="s">
        <v>590</v>
      </c>
      <c r="M834" s="14" t="s">
        <v>790</v>
      </c>
      <c r="N834" s="14" t="str">
        <f t="shared" si="13"/>
        <v>87-A-42</v>
      </c>
      <c r="O834" s="4" t="s">
        <v>1104</v>
      </c>
      <c r="P834" s="4" t="s">
        <v>2318</v>
      </c>
      <c r="Q834" s="4" t="s">
        <v>205</v>
      </c>
      <c r="R834" s="4">
        <v>35.44</v>
      </c>
      <c r="S834" s="4">
        <v>1</v>
      </c>
      <c r="T834" s="4">
        <v>100</v>
      </c>
      <c r="W834" s="15">
        <v>39639</v>
      </c>
      <c r="AA834" s="15">
        <v>39640</v>
      </c>
      <c r="AF834" s="4" t="s">
        <v>1565</v>
      </c>
    </row>
    <row r="835" spans="1:32" x14ac:dyDescent="0.25">
      <c r="A835" s="4" t="s">
        <v>84</v>
      </c>
      <c r="B835" s="4" t="s">
        <v>3584</v>
      </c>
      <c r="C835" s="4" t="s">
        <v>824</v>
      </c>
      <c r="D835" s="4" t="s">
        <v>2108</v>
      </c>
      <c r="E835" s="4" t="s">
        <v>3324</v>
      </c>
      <c r="F835" s="4" t="s">
        <v>89</v>
      </c>
      <c r="G835" s="4" t="s">
        <v>5</v>
      </c>
      <c r="H835" s="4" t="s">
        <v>1561</v>
      </c>
      <c r="I835" s="4" t="s">
        <v>3325</v>
      </c>
      <c r="J835" s="4" t="s">
        <v>489</v>
      </c>
      <c r="K835" s="4" t="s">
        <v>113</v>
      </c>
      <c r="L835" s="14" t="s">
        <v>490</v>
      </c>
      <c r="M835" s="14" t="s">
        <v>2916</v>
      </c>
      <c r="N835" s="14" t="str">
        <f t="shared" ref="N835:N898" si="14">L835&amp;"-"&amp;M835</f>
        <v>61-11-7</v>
      </c>
      <c r="O835" s="4" t="s">
        <v>999</v>
      </c>
      <c r="P835" s="4" t="s">
        <v>2917</v>
      </c>
      <c r="Q835" s="4" t="s">
        <v>936</v>
      </c>
      <c r="R835" s="4">
        <v>1.0900000000000001</v>
      </c>
      <c r="S835" s="6">
        <v>5</v>
      </c>
      <c r="T835" s="4">
        <v>275</v>
      </c>
      <c r="U835" s="3"/>
      <c r="W835" s="15">
        <v>39610</v>
      </c>
      <c r="X835" s="16">
        <v>39638</v>
      </c>
      <c r="AA835" s="15">
        <v>39638</v>
      </c>
      <c r="AD835" s="3"/>
      <c r="AE835" s="3"/>
      <c r="AF835" s="4" t="s">
        <v>1565</v>
      </c>
    </row>
    <row r="836" spans="1:32" x14ac:dyDescent="0.25">
      <c r="A836" s="4" t="s">
        <v>84</v>
      </c>
      <c r="B836" s="4" t="s">
        <v>3585</v>
      </c>
      <c r="C836" s="4" t="s">
        <v>3389</v>
      </c>
      <c r="D836" s="4" t="s">
        <v>167</v>
      </c>
      <c r="E836" s="4" t="s">
        <v>3586</v>
      </c>
      <c r="F836" s="4" t="s">
        <v>89</v>
      </c>
      <c r="G836" s="4" t="s">
        <v>5</v>
      </c>
      <c r="H836" s="4" t="s">
        <v>1561</v>
      </c>
      <c r="I836" s="4" t="s">
        <v>3587</v>
      </c>
      <c r="J836" s="4" t="s">
        <v>90</v>
      </c>
      <c r="K836" s="4" t="s">
        <v>91</v>
      </c>
      <c r="L836" s="14" t="s">
        <v>310</v>
      </c>
      <c r="M836" s="14" t="s">
        <v>3588</v>
      </c>
      <c r="N836" s="14" t="str">
        <f t="shared" si="14"/>
        <v>74-15-2E</v>
      </c>
      <c r="O836" s="4" t="s">
        <v>1872</v>
      </c>
      <c r="P836" s="4" t="s">
        <v>1873</v>
      </c>
      <c r="Q836" s="4" t="s">
        <v>96</v>
      </c>
      <c r="R836" s="4">
        <v>56.16</v>
      </c>
      <c r="S836" s="4">
        <v>10</v>
      </c>
      <c r="T836" s="4">
        <v>400</v>
      </c>
      <c r="W836" s="15">
        <v>39469</v>
      </c>
      <c r="X836" s="15">
        <v>39491</v>
      </c>
      <c r="Y836" s="15">
        <v>39627</v>
      </c>
      <c r="AA836" s="15">
        <v>39627</v>
      </c>
      <c r="AF836" s="4" t="s">
        <v>1565</v>
      </c>
    </row>
    <row r="837" spans="1:32" x14ac:dyDescent="0.25">
      <c r="A837" s="4" t="s">
        <v>84</v>
      </c>
      <c r="B837" s="4" t="s">
        <v>3589</v>
      </c>
      <c r="C837" s="4" t="s">
        <v>3589</v>
      </c>
      <c r="D837" s="4" t="s">
        <v>1558</v>
      </c>
      <c r="E837" s="4" t="s">
        <v>3590</v>
      </c>
      <c r="F837" s="4" t="s">
        <v>89</v>
      </c>
      <c r="G837" s="4" t="s">
        <v>5</v>
      </c>
      <c r="H837" s="4" t="s">
        <v>1561</v>
      </c>
      <c r="I837" s="4" t="s">
        <v>3591</v>
      </c>
      <c r="J837" s="4" t="s">
        <v>90</v>
      </c>
      <c r="K837" s="4" t="s">
        <v>113</v>
      </c>
      <c r="L837" s="14" t="s">
        <v>290</v>
      </c>
      <c r="M837" s="14" t="s">
        <v>3592</v>
      </c>
      <c r="N837" s="14" t="str">
        <f t="shared" si="14"/>
        <v>46-9-B</v>
      </c>
      <c r="O837" s="4" t="s">
        <v>610</v>
      </c>
      <c r="P837" s="4" t="s">
        <v>1903</v>
      </c>
      <c r="Q837" s="4" t="s">
        <v>993</v>
      </c>
      <c r="R837" s="4">
        <v>8.26</v>
      </c>
      <c r="S837" s="6">
        <v>1</v>
      </c>
      <c r="T837" s="4">
        <v>175</v>
      </c>
      <c r="W837" s="15">
        <v>39618</v>
      </c>
      <c r="X837" s="13"/>
      <c r="Y837" s="13"/>
      <c r="AA837" s="15">
        <v>39618</v>
      </c>
      <c r="AF837" s="4" t="s">
        <v>1565</v>
      </c>
    </row>
    <row r="838" spans="1:32" x14ac:dyDescent="0.25">
      <c r="A838" s="4" t="s">
        <v>84</v>
      </c>
      <c r="B838" s="4" t="s">
        <v>2892</v>
      </c>
      <c r="C838" s="4" t="s">
        <v>2892</v>
      </c>
      <c r="D838" s="4" t="s">
        <v>167</v>
      </c>
      <c r="E838" s="4" t="s">
        <v>2893</v>
      </c>
      <c r="F838" s="4" t="s">
        <v>319</v>
      </c>
      <c r="G838" s="4" t="s">
        <v>5</v>
      </c>
      <c r="H838" s="4" t="s">
        <v>1718</v>
      </c>
      <c r="I838" s="4" t="s">
        <v>3593</v>
      </c>
      <c r="J838" s="4" t="s">
        <v>90</v>
      </c>
      <c r="K838" s="4" t="s">
        <v>160</v>
      </c>
      <c r="L838" s="14" t="s">
        <v>1490</v>
      </c>
      <c r="M838" s="14" t="s">
        <v>1051</v>
      </c>
      <c r="N838" s="14" t="str">
        <f t="shared" si="14"/>
        <v>25-3-1</v>
      </c>
      <c r="O838" s="4" t="s">
        <v>1492</v>
      </c>
      <c r="P838" s="4" t="s">
        <v>1670</v>
      </c>
      <c r="Q838" s="4" t="s">
        <v>993</v>
      </c>
      <c r="R838" s="4">
        <v>4.74</v>
      </c>
      <c r="S838" s="4">
        <v>1</v>
      </c>
      <c r="T838" s="4">
        <v>175</v>
      </c>
      <c r="W838" s="15">
        <v>39610</v>
      </c>
      <c r="X838" s="13"/>
      <c r="Y838" s="13"/>
      <c r="AA838" s="15">
        <v>39610</v>
      </c>
      <c r="AF838" s="4" t="s">
        <v>1565</v>
      </c>
    </row>
    <row r="839" spans="1:32" x14ac:dyDescent="0.25">
      <c r="A839" s="4" t="s">
        <v>84</v>
      </c>
      <c r="B839" s="4" t="s">
        <v>965</v>
      </c>
      <c r="C839" s="4" t="s">
        <v>965</v>
      </c>
      <c r="D839" s="4" t="s">
        <v>2108</v>
      </c>
      <c r="E839" s="4" t="s">
        <v>3201</v>
      </c>
      <c r="F839" s="4" t="s">
        <v>89</v>
      </c>
      <c r="G839" s="4" t="s">
        <v>5</v>
      </c>
      <c r="H839" s="4" t="s">
        <v>1561</v>
      </c>
      <c r="I839" s="4" t="s">
        <v>1565</v>
      </c>
      <c r="J839" s="4" t="s">
        <v>90</v>
      </c>
      <c r="K839" s="4" t="s">
        <v>113</v>
      </c>
      <c r="L839" s="14" t="s">
        <v>1538</v>
      </c>
      <c r="M839" s="14" t="s">
        <v>1266</v>
      </c>
      <c r="N839" s="14" t="str">
        <f t="shared" si="14"/>
        <v>73-A-1</v>
      </c>
      <c r="O839" s="4" t="s">
        <v>2150</v>
      </c>
      <c r="P839" s="4" t="s">
        <v>2171</v>
      </c>
      <c r="Q839" s="4" t="s">
        <v>993</v>
      </c>
      <c r="R839" s="4">
        <v>5.36</v>
      </c>
      <c r="S839" s="4">
        <v>1</v>
      </c>
      <c r="T839" s="4">
        <v>175</v>
      </c>
      <c r="W839" s="15">
        <v>39609</v>
      </c>
      <c r="AA839" s="15">
        <v>39609</v>
      </c>
      <c r="AF839" s="4" t="s">
        <v>1565</v>
      </c>
    </row>
    <row r="840" spans="1:32" x14ac:dyDescent="0.25">
      <c r="A840" s="4" t="s">
        <v>84</v>
      </c>
      <c r="B840" s="4" t="s">
        <v>2043</v>
      </c>
      <c r="C840" s="4" t="s">
        <v>2043</v>
      </c>
      <c r="D840" s="4" t="s">
        <v>853</v>
      </c>
      <c r="E840" s="4" t="s">
        <v>2044</v>
      </c>
      <c r="F840" s="4" t="s">
        <v>178</v>
      </c>
      <c r="G840" s="4" t="s">
        <v>5</v>
      </c>
      <c r="H840" s="4" t="s">
        <v>1680</v>
      </c>
      <c r="I840" s="4" t="s">
        <v>1565</v>
      </c>
      <c r="J840" s="4" t="s">
        <v>90</v>
      </c>
      <c r="K840" s="4" t="s">
        <v>124</v>
      </c>
      <c r="L840" s="14" t="s">
        <v>601</v>
      </c>
      <c r="M840" s="14" t="s">
        <v>2046</v>
      </c>
      <c r="N840" s="14" t="str">
        <f t="shared" si="14"/>
        <v>105-9-12</v>
      </c>
      <c r="O840" s="4" t="s">
        <v>178</v>
      </c>
      <c r="P840" s="4" t="s">
        <v>1589</v>
      </c>
      <c r="Q840" s="4" t="s">
        <v>993</v>
      </c>
      <c r="R840" s="4">
        <v>16.489999999999998</v>
      </c>
      <c r="S840" s="4">
        <v>1</v>
      </c>
      <c r="T840" s="4">
        <v>175</v>
      </c>
      <c r="W840" s="15">
        <v>39600</v>
      </c>
      <c r="AA840" s="15">
        <v>39600</v>
      </c>
      <c r="AF840" s="4" t="s">
        <v>1565</v>
      </c>
    </row>
    <row r="841" spans="1:32" x14ac:dyDescent="0.25">
      <c r="A841" s="4" t="s">
        <v>663</v>
      </c>
      <c r="B841" s="4" t="s">
        <v>3594</v>
      </c>
      <c r="C841" s="4" t="s">
        <v>3595</v>
      </c>
      <c r="D841" s="4" t="s">
        <v>1565</v>
      </c>
      <c r="E841" s="4" t="s">
        <v>3596</v>
      </c>
      <c r="F841" s="4" t="s">
        <v>3597</v>
      </c>
      <c r="G841" s="4" t="s">
        <v>5</v>
      </c>
      <c r="H841" s="4" t="s">
        <v>3598</v>
      </c>
      <c r="I841" s="4" t="s">
        <v>3599</v>
      </c>
      <c r="J841" s="4" t="s">
        <v>90</v>
      </c>
      <c r="K841" s="4" t="s">
        <v>124</v>
      </c>
      <c r="L841" s="14" t="s">
        <v>687</v>
      </c>
      <c r="M841" s="14" t="s">
        <v>3600</v>
      </c>
      <c r="N841" s="14" t="str">
        <f t="shared" si="14"/>
        <v>106-24-2G</v>
      </c>
      <c r="O841" s="4" t="s">
        <v>178</v>
      </c>
      <c r="P841" s="4" t="s">
        <v>2900</v>
      </c>
      <c r="Q841" s="4" t="s">
        <v>4</v>
      </c>
      <c r="R841" s="4">
        <v>0</v>
      </c>
      <c r="S841" s="3"/>
      <c r="T841" s="4">
        <v>300</v>
      </c>
      <c r="U841" s="6">
        <v>0</v>
      </c>
      <c r="W841" s="15">
        <v>39564</v>
      </c>
      <c r="X841" s="16">
        <v>39582</v>
      </c>
      <c r="Y841" s="16">
        <v>39595</v>
      </c>
      <c r="AA841" s="15">
        <v>39595</v>
      </c>
      <c r="AF841" s="4" t="s">
        <v>3601</v>
      </c>
    </row>
    <row r="842" spans="1:32" x14ac:dyDescent="0.25">
      <c r="A842" s="4" t="s">
        <v>84</v>
      </c>
      <c r="B842" s="4" t="s">
        <v>3602</v>
      </c>
      <c r="C842" s="4" t="s">
        <v>226</v>
      </c>
      <c r="D842" s="4" t="s">
        <v>1223</v>
      </c>
      <c r="E842" s="4" t="s">
        <v>1318</v>
      </c>
      <c r="F842" s="4" t="s">
        <v>89</v>
      </c>
      <c r="G842" s="4" t="s">
        <v>5</v>
      </c>
      <c r="H842" s="4" t="s">
        <v>1561</v>
      </c>
      <c r="I842" s="4" t="s">
        <v>2514</v>
      </c>
      <c r="J842" s="4" t="s">
        <v>90</v>
      </c>
      <c r="K842" s="4" t="s">
        <v>104</v>
      </c>
      <c r="L842" s="14" t="s">
        <v>237</v>
      </c>
      <c r="M842" s="14" t="s">
        <v>3603</v>
      </c>
      <c r="N842" s="14" t="str">
        <f t="shared" si="14"/>
        <v>78-6-3</v>
      </c>
      <c r="O842" s="4" t="s">
        <v>2391</v>
      </c>
      <c r="P842" s="4" t="s">
        <v>2392</v>
      </c>
      <c r="Q842" s="4" t="s">
        <v>936</v>
      </c>
      <c r="R842" s="4">
        <v>79.8</v>
      </c>
      <c r="S842" s="4">
        <v>23</v>
      </c>
      <c r="T842" s="4">
        <v>2450</v>
      </c>
      <c r="W842" s="15">
        <v>38919</v>
      </c>
      <c r="X842" s="16">
        <v>38938</v>
      </c>
      <c r="AA842" s="15">
        <v>39589</v>
      </c>
      <c r="AF842" s="4" t="s">
        <v>1565</v>
      </c>
    </row>
    <row r="843" spans="1:32" x14ac:dyDescent="0.25">
      <c r="A843" s="4" t="s">
        <v>84</v>
      </c>
      <c r="B843" s="4" t="s">
        <v>3604</v>
      </c>
      <c r="C843" s="4" t="s">
        <v>3605</v>
      </c>
      <c r="D843" s="4" t="s">
        <v>3606</v>
      </c>
      <c r="E843" s="4" t="s">
        <v>3607</v>
      </c>
      <c r="F843" s="4" t="s">
        <v>3608</v>
      </c>
      <c r="G843" s="4" t="s">
        <v>5</v>
      </c>
      <c r="H843" s="4" t="s">
        <v>3609</v>
      </c>
      <c r="I843" s="4" t="s">
        <v>3610</v>
      </c>
      <c r="J843" s="4" t="s">
        <v>90</v>
      </c>
      <c r="K843" s="4" t="s">
        <v>91</v>
      </c>
      <c r="L843" s="14" t="s">
        <v>1289</v>
      </c>
      <c r="M843" s="14" t="s">
        <v>1380</v>
      </c>
      <c r="N843" s="14" t="str">
        <f t="shared" si="14"/>
        <v>104-A-4</v>
      </c>
      <c r="O843" s="4" t="s">
        <v>182</v>
      </c>
      <c r="P843" s="4" t="s">
        <v>1683</v>
      </c>
      <c r="Q843" s="4" t="s">
        <v>96</v>
      </c>
      <c r="R843" s="4">
        <v>751.69</v>
      </c>
      <c r="S843" s="4">
        <v>7</v>
      </c>
      <c r="T843" s="4">
        <v>325</v>
      </c>
      <c r="W843" s="15">
        <v>39584</v>
      </c>
      <c r="AA843" s="15">
        <v>39587</v>
      </c>
      <c r="AF843" s="4" t="s">
        <v>1565</v>
      </c>
    </row>
    <row r="844" spans="1:32" x14ac:dyDescent="0.25">
      <c r="A844" s="4" t="s">
        <v>84</v>
      </c>
      <c r="B844" s="4" t="s">
        <v>3611</v>
      </c>
      <c r="C844" s="4" t="s">
        <v>3611</v>
      </c>
      <c r="D844" s="4" t="s">
        <v>3612</v>
      </c>
      <c r="E844" s="4" t="s">
        <v>3613</v>
      </c>
      <c r="F844" s="4" t="s">
        <v>710</v>
      </c>
      <c r="G844" s="4" t="s">
        <v>5</v>
      </c>
      <c r="H844" s="4" t="s">
        <v>3614</v>
      </c>
      <c r="I844" s="4" t="s">
        <v>1565</v>
      </c>
      <c r="J844" s="4" t="s">
        <v>90</v>
      </c>
      <c r="K844" s="4" t="s">
        <v>160</v>
      </c>
      <c r="L844" s="14" t="s">
        <v>3615</v>
      </c>
      <c r="M844" s="14" t="s">
        <v>3616</v>
      </c>
      <c r="N844" s="14" t="str">
        <f t="shared" si="14"/>
        <v>23-A-2C</v>
      </c>
      <c r="O844" s="4" t="s">
        <v>319</v>
      </c>
      <c r="P844" s="4" t="s">
        <v>423</v>
      </c>
      <c r="Q844" s="4" t="s">
        <v>205</v>
      </c>
      <c r="R844" s="4">
        <v>2.59</v>
      </c>
      <c r="S844" s="6">
        <v>1</v>
      </c>
      <c r="T844" s="4">
        <v>100</v>
      </c>
      <c r="U844" s="3"/>
      <c r="W844" s="15">
        <v>39581</v>
      </c>
      <c r="AA844" s="15">
        <v>39581</v>
      </c>
      <c r="AD844" s="3"/>
      <c r="AE844" s="3"/>
      <c r="AF844" s="4" t="s">
        <v>1565</v>
      </c>
    </row>
    <row r="845" spans="1:32" x14ac:dyDescent="0.25">
      <c r="A845" s="4" t="s">
        <v>84</v>
      </c>
      <c r="B845" s="4" t="s">
        <v>3617</v>
      </c>
      <c r="C845" s="4" t="s">
        <v>3617</v>
      </c>
      <c r="D845" s="4" t="s">
        <v>3618</v>
      </c>
      <c r="E845" s="4" t="s">
        <v>3619</v>
      </c>
      <c r="F845" s="4" t="s">
        <v>319</v>
      </c>
      <c r="G845" s="4" t="s">
        <v>5</v>
      </c>
      <c r="H845" s="4" t="s">
        <v>1718</v>
      </c>
      <c r="I845" s="4" t="s">
        <v>3620</v>
      </c>
      <c r="J845" s="4" t="s">
        <v>90</v>
      </c>
      <c r="K845" s="4" t="s">
        <v>113</v>
      </c>
      <c r="L845" s="14" t="s">
        <v>197</v>
      </c>
      <c r="M845" s="14" t="s">
        <v>3603</v>
      </c>
      <c r="N845" s="14" t="str">
        <f t="shared" si="14"/>
        <v>48-6-3</v>
      </c>
      <c r="O845" s="4" t="s">
        <v>1720</v>
      </c>
      <c r="P845" s="4" t="s">
        <v>1721</v>
      </c>
      <c r="Q845" s="4" t="s">
        <v>993</v>
      </c>
      <c r="R845" s="4">
        <v>11.6</v>
      </c>
      <c r="S845" s="6">
        <v>1</v>
      </c>
      <c r="T845" s="4">
        <v>175</v>
      </c>
      <c r="U845" s="3"/>
      <c r="W845" s="15">
        <v>39581</v>
      </c>
      <c r="AA845" s="15">
        <v>39581</v>
      </c>
      <c r="AD845" s="3"/>
      <c r="AE845" s="3"/>
      <c r="AF845" s="4" t="s">
        <v>1565</v>
      </c>
    </row>
    <row r="846" spans="1:32" x14ac:dyDescent="0.25">
      <c r="A846" s="4" t="s">
        <v>84</v>
      </c>
      <c r="B846" s="4" t="s">
        <v>1437</v>
      </c>
      <c r="C846" s="4" t="s">
        <v>1437</v>
      </c>
      <c r="D846" s="4" t="s">
        <v>749</v>
      </c>
      <c r="E846" s="4" t="s">
        <v>3621</v>
      </c>
      <c r="F846" s="4" t="s">
        <v>3622</v>
      </c>
      <c r="G846" s="4" t="s">
        <v>3623</v>
      </c>
      <c r="H846" s="4" t="s">
        <v>3624</v>
      </c>
      <c r="I846" s="4" t="s">
        <v>1565</v>
      </c>
      <c r="J846" s="4" t="s">
        <v>90</v>
      </c>
      <c r="K846" s="4" t="s">
        <v>113</v>
      </c>
      <c r="L846" s="14" t="s">
        <v>290</v>
      </c>
      <c r="M846" s="14" t="s">
        <v>3625</v>
      </c>
      <c r="N846" s="14" t="str">
        <f t="shared" si="14"/>
        <v>46-A-50B</v>
      </c>
      <c r="O846" s="4" t="s">
        <v>1166</v>
      </c>
      <c r="P846" s="4" t="s">
        <v>1466</v>
      </c>
      <c r="Q846" s="4" t="s">
        <v>993</v>
      </c>
      <c r="R846" s="4">
        <v>4.53</v>
      </c>
      <c r="S846" s="4">
        <v>1</v>
      </c>
      <c r="T846" s="4">
        <v>175</v>
      </c>
      <c r="W846" s="15">
        <v>39576</v>
      </c>
      <c r="AA846" s="15">
        <v>39576</v>
      </c>
      <c r="AF846" s="4" t="s">
        <v>1565</v>
      </c>
    </row>
    <row r="847" spans="1:32" x14ac:dyDescent="0.25">
      <c r="A847" s="4" t="s">
        <v>84</v>
      </c>
      <c r="B847" s="4" t="s">
        <v>3626</v>
      </c>
      <c r="C847" s="4" t="s">
        <v>3626</v>
      </c>
      <c r="D847" s="4" t="s">
        <v>1801</v>
      </c>
      <c r="E847" s="4" t="s">
        <v>3627</v>
      </c>
      <c r="F847" s="4" t="s">
        <v>89</v>
      </c>
      <c r="G847" s="4" t="s">
        <v>5</v>
      </c>
      <c r="H847" s="4" t="s">
        <v>1561</v>
      </c>
      <c r="I847" s="4" t="s">
        <v>1565</v>
      </c>
      <c r="J847" s="4" t="s">
        <v>90</v>
      </c>
      <c r="K847" s="4" t="s">
        <v>91</v>
      </c>
      <c r="L847" s="14" t="s">
        <v>949</v>
      </c>
      <c r="M847" s="14" t="s">
        <v>3628</v>
      </c>
      <c r="N847" s="14" t="str">
        <f t="shared" si="14"/>
        <v>88-13-5B</v>
      </c>
      <c r="O847" s="4" t="s">
        <v>2226</v>
      </c>
      <c r="P847" s="4" t="s">
        <v>1879</v>
      </c>
      <c r="Q847" s="4" t="s">
        <v>993</v>
      </c>
      <c r="R847" s="4">
        <v>2</v>
      </c>
      <c r="S847" s="6">
        <v>1</v>
      </c>
      <c r="T847" s="4">
        <v>175</v>
      </c>
      <c r="U847" s="3"/>
      <c r="W847" s="15">
        <v>39570</v>
      </c>
      <c r="AA847" s="15">
        <v>39570</v>
      </c>
      <c r="AD847" s="3"/>
      <c r="AE847" s="3"/>
      <c r="AF847" s="4" t="s">
        <v>1565</v>
      </c>
    </row>
    <row r="848" spans="1:32" x14ac:dyDescent="0.25">
      <c r="A848" s="4" t="s">
        <v>663</v>
      </c>
      <c r="B848" s="4" t="s">
        <v>3629</v>
      </c>
      <c r="C848" s="4" t="s">
        <v>3630</v>
      </c>
      <c r="D848" s="4" t="s">
        <v>1759</v>
      </c>
      <c r="E848" s="4" t="s">
        <v>3631</v>
      </c>
      <c r="F848" s="4" t="s">
        <v>89</v>
      </c>
      <c r="G848" s="4" t="s">
        <v>5</v>
      </c>
      <c r="H848" s="4" t="s">
        <v>1561</v>
      </c>
      <c r="I848" s="4" t="s">
        <v>3632</v>
      </c>
      <c r="J848" s="4" t="s">
        <v>2050</v>
      </c>
      <c r="K848" s="4" t="s">
        <v>160</v>
      </c>
      <c r="L848" s="14" t="s">
        <v>490</v>
      </c>
      <c r="M848" s="14" t="s">
        <v>3633</v>
      </c>
      <c r="N848" s="14" t="str">
        <f t="shared" si="14"/>
        <v>61-6-A2</v>
      </c>
      <c r="O848" s="4" t="s">
        <v>89</v>
      </c>
      <c r="P848" s="4" t="s">
        <v>423</v>
      </c>
      <c r="Q848" s="4" t="s">
        <v>4</v>
      </c>
      <c r="R848" s="4">
        <v>6.54</v>
      </c>
      <c r="S848" s="3"/>
      <c r="T848" s="4">
        <v>300</v>
      </c>
      <c r="W848" s="15">
        <v>39517</v>
      </c>
      <c r="X848" s="16">
        <v>39547</v>
      </c>
      <c r="Y848" s="16">
        <v>39566</v>
      </c>
      <c r="AA848" s="15">
        <v>39566</v>
      </c>
      <c r="AF848" s="4" t="s">
        <v>1565</v>
      </c>
    </row>
    <row r="849" spans="1:32" x14ac:dyDescent="0.25">
      <c r="A849" s="4" t="s">
        <v>84</v>
      </c>
      <c r="B849" s="4" t="s">
        <v>3634</v>
      </c>
      <c r="C849" s="4" t="s">
        <v>3634</v>
      </c>
      <c r="D849" s="4" t="s">
        <v>3429</v>
      </c>
      <c r="E849" s="4" t="s">
        <v>3635</v>
      </c>
      <c r="F849" s="4" t="s">
        <v>213</v>
      </c>
      <c r="G849" s="4" t="s">
        <v>5</v>
      </c>
      <c r="H849" s="4" t="s">
        <v>1596</v>
      </c>
      <c r="I849" s="4" t="s">
        <v>3636</v>
      </c>
      <c r="J849" s="4" t="s">
        <v>90</v>
      </c>
      <c r="K849" s="4" t="s">
        <v>104</v>
      </c>
      <c r="L849" s="14" t="s">
        <v>161</v>
      </c>
      <c r="M849" s="14" t="s">
        <v>3637</v>
      </c>
      <c r="N849" s="14" t="str">
        <f t="shared" si="14"/>
        <v>50-13-A1A</v>
      </c>
      <c r="O849" s="4" t="s">
        <v>164</v>
      </c>
      <c r="P849" s="4" t="s">
        <v>1589</v>
      </c>
      <c r="Q849" s="4" t="s">
        <v>993</v>
      </c>
      <c r="R849" s="4">
        <v>2</v>
      </c>
      <c r="S849" s="4">
        <v>1</v>
      </c>
      <c r="T849" s="4">
        <v>175</v>
      </c>
      <c r="W849" s="15">
        <v>39566</v>
      </c>
      <c r="AA849" s="15">
        <v>39566</v>
      </c>
      <c r="AF849" s="4" t="s">
        <v>1565</v>
      </c>
    </row>
    <row r="850" spans="1:32" x14ac:dyDescent="0.25">
      <c r="A850" s="4" t="s">
        <v>84</v>
      </c>
      <c r="B850" s="4" t="s">
        <v>3467</v>
      </c>
      <c r="C850" s="4" t="s">
        <v>3468</v>
      </c>
      <c r="D850" s="4" t="s">
        <v>3469</v>
      </c>
      <c r="E850" s="4" t="s">
        <v>3470</v>
      </c>
      <c r="F850" s="4" t="s">
        <v>827</v>
      </c>
      <c r="G850" s="4" t="s">
        <v>5</v>
      </c>
      <c r="H850" s="4" t="s">
        <v>2775</v>
      </c>
      <c r="I850" s="4" t="s">
        <v>1565</v>
      </c>
      <c r="J850" s="4" t="s">
        <v>261</v>
      </c>
      <c r="K850" s="4" t="s">
        <v>104</v>
      </c>
      <c r="L850" s="14" t="s">
        <v>2408</v>
      </c>
      <c r="M850" s="14" t="s">
        <v>3471</v>
      </c>
      <c r="N850" s="14" t="str">
        <f t="shared" si="14"/>
        <v>41-A-70</v>
      </c>
      <c r="O850" s="4" t="s">
        <v>102</v>
      </c>
      <c r="P850" s="4" t="s">
        <v>133</v>
      </c>
      <c r="Q850" s="4" t="s">
        <v>993</v>
      </c>
      <c r="R850" s="4">
        <v>1.81</v>
      </c>
      <c r="S850" s="6">
        <v>1</v>
      </c>
      <c r="T850" s="4">
        <v>175</v>
      </c>
      <c r="W850" s="15">
        <v>39561</v>
      </c>
      <c r="X850" s="13"/>
      <c r="Y850" s="13"/>
      <c r="AA850" s="15">
        <v>39561</v>
      </c>
      <c r="AF850" s="4" t="s">
        <v>1565</v>
      </c>
    </row>
    <row r="851" spans="1:32" x14ac:dyDescent="0.25">
      <c r="A851" s="4" t="s">
        <v>534</v>
      </c>
      <c r="B851" s="4" t="s">
        <v>3638</v>
      </c>
      <c r="C851" s="4" t="s">
        <v>824</v>
      </c>
      <c r="D851" s="4" t="s">
        <v>2108</v>
      </c>
      <c r="E851" s="4" t="s">
        <v>3324</v>
      </c>
      <c r="F851" s="4" t="s">
        <v>89</v>
      </c>
      <c r="G851" s="4" t="s">
        <v>5</v>
      </c>
      <c r="H851" s="4" t="s">
        <v>1561</v>
      </c>
      <c r="I851" s="4" t="s">
        <v>3325</v>
      </c>
      <c r="J851" s="4" t="s">
        <v>489</v>
      </c>
      <c r="K851" s="4" t="s">
        <v>1712</v>
      </c>
      <c r="L851" s="14" t="s">
        <v>1713</v>
      </c>
      <c r="M851" s="14" t="s">
        <v>1713</v>
      </c>
      <c r="N851" s="14" t="str">
        <f t="shared" si="14"/>
        <v>NA-NA</v>
      </c>
      <c r="O851" s="4" t="s">
        <v>1862</v>
      </c>
      <c r="P851" s="4" t="s">
        <v>1565</v>
      </c>
      <c r="Q851" s="4" t="s">
        <v>6</v>
      </c>
      <c r="R851" s="3"/>
      <c r="T851" s="4">
        <v>200</v>
      </c>
      <c r="U851" s="3"/>
      <c r="W851" s="15">
        <v>39469</v>
      </c>
      <c r="X851" s="16">
        <v>39491</v>
      </c>
      <c r="Y851" s="16">
        <v>39531</v>
      </c>
      <c r="AA851" s="15">
        <v>39552</v>
      </c>
      <c r="AD851" s="3"/>
      <c r="AE851" s="3"/>
      <c r="AF851" s="4" t="s">
        <v>3639</v>
      </c>
    </row>
    <row r="852" spans="1:32" x14ac:dyDescent="0.25">
      <c r="A852" s="4" t="s">
        <v>663</v>
      </c>
      <c r="B852" s="4" t="s">
        <v>2913</v>
      </c>
      <c r="C852" s="4" t="s">
        <v>824</v>
      </c>
      <c r="D852" s="4" t="s">
        <v>2108</v>
      </c>
      <c r="E852" s="4" t="s">
        <v>3324</v>
      </c>
      <c r="F852" s="4" t="s">
        <v>89</v>
      </c>
      <c r="G852" s="4" t="s">
        <v>5</v>
      </c>
      <c r="H852" s="4" t="s">
        <v>1561</v>
      </c>
      <c r="I852" s="4" t="s">
        <v>3325</v>
      </c>
      <c r="J852" s="4" t="s">
        <v>261</v>
      </c>
      <c r="K852" s="4" t="s">
        <v>113</v>
      </c>
      <c r="L852" s="14" t="s">
        <v>490</v>
      </c>
      <c r="M852" s="14" t="s">
        <v>291</v>
      </c>
      <c r="N852" s="14" t="str">
        <f t="shared" si="14"/>
        <v>61-9-A</v>
      </c>
      <c r="O852" s="4" t="s">
        <v>3213</v>
      </c>
      <c r="P852" s="4" t="s">
        <v>2917</v>
      </c>
      <c r="Q852" s="4" t="s">
        <v>1341</v>
      </c>
      <c r="R852" s="4">
        <v>12.18</v>
      </c>
      <c r="S852" s="3"/>
      <c r="T852" s="4">
        <v>420</v>
      </c>
      <c r="W852" s="15">
        <v>39469</v>
      </c>
      <c r="X852" s="16">
        <v>39491</v>
      </c>
      <c r="Y852" s="16">
        <v>39531</v>
      </c>
      <c r="AA852" s="15">
        <v>39552</v>
      </c>
      <c r="AF852" s="4" t="s">
        <v>1565</v>
      </c>
    </row>
    <row r="853" spans="1:32" x14ac:dyDescent="0.25">
      <c r="A853" s="4" t="s">
        <v>84</v>
      </c>
      <c r="B853" s="4" t="s">
        <v>1419</v>
      </c>
      <c r="C853" s="4" t="s">
        <v>1419</v>
      </c>
      <c r="D853" s="4" t="s">
        <v>1088</v>
      </c>
      <c r="E853" s="4" t="s">
        <v>1556</v>
      </c>
      <c r="F853" s="4" t="s">
        <v>220</v>
      </c>
      <c r="G853" s="4" t="s">
        <v>5</v>
      </c>
      <c r="H853" s="4" t="s">
        <v>758</v>
      </c>
      <c r="I853" s="4" t="s">
        <v>1565</v>
      </c>
      <c r="J853" s="4" t="s">
        <v>90</v>
      </c>
      <c r="K853" s="4" t="s">
        <v>160</v>
      </c>
      <c r="L853" s="14" t="s">
        <v>774</v>
      </c>
      <c r="M853" s="14" t="s">
        <v>679</v>
      </c>
      <c r="N853" s="14" t="str">
        <f t="shared" si="14"/>
        <v>28-A-24</v>
      </c>
      <c r="O853" s="4" t="s">
        <v>220</v>
      </c>
      <c r="P853" s="4" t="s">
        <v>1699</v>
      </c>
      <c r="Q853" s="4" t="s">
        <v>993</v>
      </c>
      <c r="R853" s="4">
        <v>4.9000000000000004</v>
      </c>
      <c r="S853" s="4">
        <v>1</v>
      </c>
      <c r="T853" s="4">
        <v>175</v>
      </c>
      <c r="W853" s="15">
        <v>39541</v>
      </c>
      <c r="AA853" s="15">
        <v>39541</v>
      </c>
      <c r="AF853" s="4" t="s">
        <v>1565</v>
      </c>
    </row>
    <row r="854" spans="1:32" x14ac:dyDescent="0.25">
      <c r="A854" s="4" t="s">
        <v>84</v>
      </c>
      <c r="B854" s="4" t="s">
        <v>3640</v>
      </c>
      <c r="C854" s="4" t="s">
        <v>3640</v>
      </c>
      <c r="D854" s="4" t="s">
        <v>1257</v>
      </c>
      <c r="E854" s="4" t="s">
        <v>3641</v>
      </c>
      <c r="F854" s="4" t="s">
        <v>89</v>
      </c>
      <c r="G854" s="4" t="s">
        <v>5</v>
      </c>
      <c r="H854" s="4" t="s">
        <v>1561</v>
      </c>
      <c r="I854" s="4" t="s">
        <v>3642</v>
      </c>
      <c r="J854" s="4" t="s">
        <v>261</v>
      </c>
      <c r="K854" s="4" t="s">
        <v>113</v>
      </c>
      <c r="L854" s="14" t="s">
        <v>490</v>
      </c>
      <c r="M854" s="14" t="s">
        <v>3643</v>
      </c>
      <c r="N854" s="14" t="str">
        <f t="shared" si="14"/>
        <v>61-A-64B</v>
      </c>
      <c r="O854" s="4" t="s">
        <v>3213</v>
      </c>
      <c r="P854" s="4" t="s">
        <v>2917</v>
      </c>
      <c r="Q854" s="4" t="s">
        <v>993</v>
      </c>
      <c r="R854" s="4">
        <v>0.81</v>
      </c>
      <c r="S854" s="4">
        <v>1</v>
      </c>
      <c r="T854" s="4">
        <v>175</v>
      </c>
      <c r="W854" s="15">
        <v>39541</v>
      </c>
      <c r="AA854" s="15">
        <v>39541</v>
      </c>
      <c r="AF854" s="4" t="s">
        <v>1565</v>
      </c>
    </row>
    <row r="855" spans="1:32" x14ac:dyDescent="0.25">
      <c r="A855" s="4" t="s">
        <v>663</v>
      </c>
      <c r="B855" s="4" t="s">
        <v>2895</v>
      </c>
      <c r="C855" s="4" t="s">
        <v>3644</v>
      </c>
      <c r="D855" s="4" t="s">
        <v>1565</v>
      </c>
      <c r="E855" s="4" t="s">
        <v>3645</v>
      </c>
      <c r="F855" s="4" t="s">
        <v>89</v>
      </c>
      <c r="G855" s="4" t="s">
        <v>5</v>
      </c>
      <c r="H855" s="4" t="s">
        <v>1561</v>
      </c>
      <c r="I855" s="4" t="s">
        <v>3646</v>
      </c>
      <c r="J855" s="4" t="s">
        <v>90</v>
      </c>
      <c r="K855" s="4" t="s">
        <v>124</v>
      </c>
      <c r="L855" s="14" t="s">
        <v>687</v>
      </c>
      <c r="M855" s="14" t="s">
        <v>2899</v>
      </c>
      <c r="N855" s="14" t="str">
        <f t="shared" si="14"/>
        <v>106-24-2</v>
      </c>
      <c r="O855" s="4" t="s">
        <v>178</v>
      </c>
      <c r="P855" s="4" t="s">
        <v>2900</v>
      </c>
      <c r="Q855" s="4" t="s">
        <v>4</v>
      </c>
      <c r="R855" s="4">
        <v>0</v>
      </c>
      <c r="S855" s="3"/>
      <c r="T855" s="4">
        <v>300</v>
      </c>
      <c r="U855" s="6">
        <v>0</v>
      </c>
      <c r="W855" s="15">
        <v>39353</v>
      </c>
      <c r="X855" s="16">
        <v>39519</v>
      </c>
      <c r="Y855" s="16">
        <v>39531</v>
      </c>
      <c r="AA855" s="15">
        <v>39531</v>
      </c>
      <c r="AF855" s="4" t="s">
        <v>3647</v>
      </c>
    </row>
    <row r="856" spans="1:32" x14ac:dyDescent="0.25">
      <c r="A856" s="4" t="s">
        <v>84</v>
      </c>
      <c r="B856" s="4" t="s">
        <v>625</v>
      </c>
      <c r="C856" s="4" t="s">
        <v>625</v>
      </c>
      <c r="D856" s="4" t="s">
        <v>981</v>
      </c>
      <c r="E856" s="4" t="s">
        <v>3648</v>
      </c>
      <c r="F856" s="4" t="s">
        <v>123</v>
      </c>
      <c r="G856" s="4" t="s">
        <v>5</v>
      </c>
      <c r="H856" s="4" t="s">
        <v>1561</v>
      </c>
      <c r="I856" s="4" t="s">
        <v>1565</v>
      </c>
      <c r="J856" s="4" t="s">
        <v>90</v>
      </c>
      <c r="K856" s="4" t="s">
        <v>104</v>
      </c>
      <c r="L856" s="14" t="s">
        <v>521</v>
      </c>
      <c r="M856" s="14" t="s">
        <v>1584</v>
      </c>
      <c r="N856" s="14" t="str">
        <f t="shared" si="14"/>
        <v>64-8-1E</v>
      </c>
      <c r="O856" s="4" t="s">
        <v>1931</v>
      </c>
      <c r="P856" s="4" t="s">
        <v>3649</v>
      </c>
      <c r="Q856" s="4" t="s">
        <v>205</v>
      </c>
      <c r="R856" s="4">
        <v>3.32</v>
      </c>
      <c r="S856" s="4">
        <v>1</v>
      </c>
      <c r="T856" s="4">
        <v>100</v>
      </c>
      <c r="W856" s="15">
        <v>39528</v>
      </c>
      <c r="AA856" s="15">
        <v>39528</v>
      </c>
      <c r="AF856" s="4" t="s">
        <v>1565</v>
      </c>
    </row>
    <row r="857" spans="1:32" x14ac:dyDescent="0.25">
      <c r="A857" s="4" t="s">
        <v>84</v>
      </c>
      <c r="B857" s="4" t="s">
        <v>3650</v>
      </c>
      <c r="C857" s="4" t="s">
        <v>3650</v>
      </c>
      <c r="D857" s="4" t="s">
        <v>1737</v>
      </c>
      <c r="E857" s="4" t="s">
        <v>3651</v>
      </c>
      <c r="F857" s="4" t="s">
        <v>3198</v>
      </c>
      <c r="G857" s="4" t="s">
        <v>5</v>
      </c>
      <c r="H857" s="4" t="s">
        <v>1561</v>
      </c>
      <c r="I857" s="4" t="s">
        <v>3652</v>
      </c>
      <c r="J857" s="4" t="s">
        <v>90</v>
      </c>
      <c r="K857" s="4" t="s">
        <v>113</v>
      </c>
      <c r="L857" s="14" t="s">
        <v>169</v>
      </c>
      <c r="M857" s="14" t="s">
        <v>254</v>
      </c>
      <c r="N857" s="14" t="str">
        <f t="shared" si="14"/>
        <v>47-A-30</v>
      </c>
      <c r="O857" s="4" t="s">
        <v>610</v>
      </c>
      <c r="P857" s="4" t="s">
        <v>1466</v>
      </c>
      <c r="Q857" s="4" t="s">
        <v>205</v>
      </c>
      <c r="R857" s="4">
        <v>2.0099999999999998</v>
      </c>
      <c r="S857" s="4">
        <v>1</v>
      </c>
      <c r="T857" s="4">
        <v>100</v>
      </c>
      <c r="W857" s="15">
        <v>39527</v>
      </c>
      <c r="AA857" s="15">
        <v>39527</v>
      </c>
      <c r="AF857" s="4" t="s">
        <v>1565</v>
      </c>
    </row>
    <row r="858" spans="1:32" x14ac:dyDescent="0.25">
      <c r="A858" s="4" t="s">
        <v>84</v>
      </c>
      <c r="B858" s="4" t="s">
        <v>3653</v>
      </c>
      <c r="C858" s="4" t="s">
        <v>3653</v>
      </c>
      <c r="D858" s="4" t="s">
        <v>3149</v>
      </c>
      <c r="E858" s="4" t="s">
        <v>3654</v>
      </c>
      <c r="F858" s="4" t="s">
        <v>319</v>
      </c>
      <c r="G858" s="4" t="s">
        <v>5</v>
      </c>
      <c r="H858" s="4" t="s">
        <v>1718</v>
      </c>
      <c r="I858" s="4" t="s">
        <v>3655</v>
      </c>
      <c r="J858" s="4" t="s">
        <v>90</v>
      </c>
      <c r="K858" s="4" t="s">
        <v>160</v>
      </c>
      <c r="L858" s="14" t="s">
        <v>320</v>
      </c>
      <c r="M858" s="14" t="s">
        <v>3656</v>
      </c>
      <c r="N858" s="14" t="str">
        <f t="shared" si="14"/>
        <v>36-A-96</v>
      </c>
      <c r="O858" s="4" t="s">
        <v>319</v>
      </c>
      <c r="P858" s="4" t="s">
        <v>1598</v>
      </c>
      <c r="Q858" s="4" t="s">
        <v>993</v>
      </c>
      <c r="R858" s="4">
        <v>2.25</v>
      </c>
      <c r="S858" s="6">
        <v>1</v>
      </c>
      <c r="T858" s="4">
        <v>175</v>
      </c>
      <c r="U858" s="3"/>
      <c r="W858" s="15">
        <v>39524</v>
      </c>
      <c r="AA858" s="15">
        <v>39524</v>
      </c>
      <c r="AD858" s="3"/>
      <c r="AE858" s="3"/>
      <c r="AF858" s="4" t="s">
        <v>1565</v>
      </c>
    </row>
    <row r="859" spans="1:32" x14ac:dyDescent="0.25">
      <c r="A859" s="4" t="s">
        <v>84</v>
      </c>
      <c r="B859" s="4" t="s">
        <v>3071</v>
      </c>
      <c r="C859" s="4" t="s">
        <v>3071</v>
      </c>
      <c r="D859" s="4" t="s">
        <v>3072</v>
      </c>
      <c r="E859" s="4" t="s">
        <v>3657</v>
      </c>
      <c r="F859" s="4" t="s">
        <v>319</v>
      </c>
      <c r="G859" s="4" t="s">
        <v>5</v>
      </c>
      <c r="H859" s="4" t="s">
        <v>1718</v>
      </c>
      <c r="I859" s="4" t="s">
        <v>3658</v>
      </c>
      <c r="J859" s="4" t="s">
        <v>90</v>
      </c>
      <c r="K859" s="4" t="s">
        <v>160</v>
      </c>
      <c r="L859" s="14" t="s">
        <v>1365</v>
      </c>
      <c r="M859" s="14" t="s">
        <v>1314</v>
      </c>
      <c r="N859" s="14" t="str">
        <f t="shared" si="14"/>
        <v>35A2-A-13</v>
      </c>
      <c r="O859" s="4" t="s">
        <v>319</v>
      </c>
      <c r="P859" s="4" t="s">
        <v>3659</v>
      </c>
      <c r="Q859" s="4" t="s">
        <v>205</v>
      </c>
      <c r="R859" s="4">
        <v>2.13</v>
      </c>
      <c r="S859" s="4">
        <v>1</v>
      </c>
      <c r="T859" s="4">
        <v>100</v>
      </c>
      <c r="W859" s="15">
        <v>39506</v>
      </c>
      <c r="AA859" s="15">
        <v>39506</v>
      </c>
      <c r="AF859" s="4" t="s">
        <v>1565</v>
      </c>
    </row>
    <row r="860" spans="1:32" x14ac:dyDescent="0.25">
      <c r="A860" s="4" t="s">
        <v>84</v>
      </c>
      <c r="B860" s="4" t="s">
        <v>3660</v>
      </c>
      <c r="C860" s="4" t="s">
        <v>3660</v>
      </c>
      <c r="D860" s="4" t="s">
        <v>3661</v>
      </c>
      <c r="E860" s="4" t="s">
        <v>3662</v>
      </c>
      <c r="F860" s="4" t="s">
        <v>1508</v>
      </c>
      <c r="G860" s="4" t="s">
        <v>5</v>
      </c>
      <c r="H860" s="4" t="s">
        <v>1792</v>
      </c>
      <c r="I860" s="4" t="s">
        <v>1565</v>
      </c>
      <c r="J860" s="4" t="s">
        <v>90</v>
      </c>
      <c r="K860" s="4" t="s">
        <v>124</v>
      </c>
      <c r="L860" s="14" t="s">
        <v>687</v>
      </c>
      <c r="M860" s="14" t="s">
        <v>3663</v>
      </c>
      <c r="N860" s="14" t="str">
        <f t="shared" si="14"/>
        <v>106-28-4B2</v>
      </c>
      <c r="O860" s="4" t="s">
        <v>2808</v>
      </c>
      <c r="P860" s="4" t="s">
        <v>1577</v>
      </c>
      <c r="Q860" s="4" t="s">
        <v>993</v>
      </c>
      <c r="R860" s="4">
        <v>2.12</v>
      </c>
      <c r="S860" s="6">
        <v>1</v>
      </c>
      <c r="T860" s="4">
        <v>175</v>
      </c>
      <c r="W860" s="15">
        <v>39506</v>
      </c>
      <c r="X860" s="13"/>
      <c r="Y860" s="13"/>
      <c r="AA860" s="15">
        <v>39506</v>
      </c>
      <c r="AF860" s="4" t="s">
        <v>1565</v>
      </c>
    </row>
    <row r="861" spans="1:32" x14ac:dyDescent="0.25">
      <c r="A861" s="4" t="s">
        <v>534</v>
      </c>
      <c r="B861" s="4" t="s">
        <v>535</v>
      </c>
      <c r="C861" s="4" t="s">
        <v>1710</v>
      </c>
      <c r="D861" s="4" t="s">
        <v>1565</v>
      </c>
      <c r="E861" s="4" t="s">
        <v>468</v>
      </c>
      <c r="F861" s="4" t="s">
        <v>89</v>
      </c>
      <c r="G861" s="4" t="s">
        <v>5</v>
      </c>
      <c r="H861" s="4" t="s">
        <v>1561</v>
      </c>
      <c r="I861" s="4" t="s">
        <v>1711</v>
      </c>
      <c r="J861" s="4" t="s">
        <v>1712</v>
      </c>
      <c r="K861" s="4" t="s">
        <v>1712</v>
      </c>
      <c r="L861" s="14" t="s">
        <v>1565</v>
      </c>
      <c r="M861" s="14" t="s">
        <v>1565</v>
      </c>
      <c r="N861" s="14" t="str">
        <f t="shared" si="14"/>
        <v>-</v>
      </c>
      <c r="O861" s="4" t="s">
        <v>3664</v>
      </c>
      <c r="P861" s="4" t="s">
        <v>1565</v>
      </c>
      <c r="Q861" s="4" t="s">
        <v>6</v>
      </c>
      <c r="R861" s="3"/>
      <c r="S861" s="3"/>
      <c r="T861" s="4">
        <v>0</v>
      </c>
      <c r="W861" s="15">
        <v>39477</v>
      </c>
      <c r="X861" s="16">
        <v>39491</v>
      </c>
      <c r="Y861" s="16">
        <v>39503</v>
      </c>
      <c r="AA861" s="15">
        <v>39503</v>
      </c>
      <c r="AF861" s="4" t="s">
        <v>3665</v>
      </c>
    </row>
    <row r="862" spans="1:32" x14ac:dyDescent="0.25">
      <c r="A862" s="4" t="s">
        <v>84</v>
      </c>
      <c r="B862" s="4" t="s">
        <v>1944</v>
      </c>
      <c r="C862" s="4" t="s">
        <v>1944</v>
      </c>
      <c r="D862" s="4" t="s">
        <v>1755</v>
      </c>
      <c r="E862" s="4" t="s">
        <v>3666</v>
      </c>
      <c r="F862" s="4" t="s">
        <v>141</v>
      </c>
      <c r="G862" s="4" t="s">
        <v>5</v>
      </c>
      <c r="H862" s="4" t="s">
        <v>1574</v>
      </c>
      <c r="I862" s="4" t="s">
        <v>3667</v>
      </c>
      <c r="J862" s="4" t="s">
        <v>3668</v>
      </c>
      <c r="K862" s="4" t="s">
        <v>124</v>
      </c>
      <c r="L862" s="14" t="s">
        <v>3669</v>
      </c>
      <c r="M862" s="14" t="s">
        <v>3670</v>
      </c>
      <c r="N862" s="14" t="str">
        <f t="shared" si="14"/>
        <v>108-1-3A/3B</v>
      </c>
      <c r="O862" s="4" t="s">
        <v>141</v>
      </c>
      <c r="P862" s="4" t="s">
        <v>2686</v>
      </c>
      <c r="Q862" s="4" t="s">
        <v>993</v>
      </c>
      <c r="R862" s="4">
        <v>0.23899999999999999</v>
      </c>
      <c r="S862" s="4">
        <v>1</v>
      </c>
      <c r="T862" s="4">
        <v>175</v>
      </c>
      <c r="W862" s="15">
        <v>39500</v>
      </c>
      <c r="AA862" s="15">
        <v>39500</v>
      </c>
      <c r="AF862" s="4" t="s">
        <v>1565</v>
      </c>
    </row>
    <row r="863" spans="1:32" x14ac:dyDescent="0.25">
      <c r="A863" s="4" t="s">
        <v>84</v>
      </c>
      <c r="B863" s="4" t="s">
        <v>1274</v>
      </c>
      <c r="C863" s="4" t="s">
        <v>1274</v>
      </c>
      <c r="D863" s="4" t="s">
        <v>454</v>
      </c>
      <c r="E863" s="4" t="s">
        <v>3671</v>
      </c>
      <c r="F863" s="4" t="s">
        <v>89</v>
      </c>
      <c r="G863" s="4" t="s">
        <v>5</v>
      </c>
      <c r="H863" s="4" t="s">
        <v>1561</v>
      </c>
      <c r="I863" s="4" t="s">
        <v>1565</v>
      </c>
      <c r="J863" s="4" t="s">
        <v>90</v>
      </c>
      <c r="K863" s="4" t="s">
        <v>104</v>
      </c>
      <c r="L863" s="14" t="s">
        <v>711</v>
      </c>
      <c r="M863" s="14" t="s">
        <v>2718</v>
      </c>
      <c r="N863" s="14" t="str">
        <f t="shared" si="14"/>
        <v>63-A-39</v>
      </c>
      <c r="O863" s="4" t="s">
        <v>720</v>
      </c>
      <c r="P863" s="4" t="s">
        <v>1806</v>
      </c>
      <c r="Q863" s="4" t="s">
        <v>205</v>
      </c>
      <c r="R863" s="4">
        <v>2.02</v>
      </c>
      <c r="S863" s="6">
        <v>1</v>
      </c>
      <c r="T863" s="4">
        <v>100</v>
      </c>
      <c r="W863" s="15">
        <v>39483</v>
      </c>
      <c r="X863" s="13"/>
      <c r="Y863" s="13"/>
      <c r="AA863" s="15">
        <v>39483</v>
      </c>
      <c r="AF863" s="4" t="s">
        <v>1565</v>
      </c>
    </row>
    <row r="864" spans="1:32" x14ac:dyDescent="0.25">
      <c r="A864" s="4" t="s">
        <v>84</v>
      </c>
      <c r="B864" s="4" t="s">
        <v>1101</v>
      </c>
      <c r="C864" s="4" t="s">
        <v>1101</v>
      </c>
      <c r="D864" s="4" t="s">
        <v>3672</v>
      </c>
      <c r="E864" s="4" t="s">
        <v>3673</v>
      </c>
      <c r="F864" s="4" t="s">
        <v>89</v>
      </c>
      <c r="G864" s="4" t="s">
        <v>5</v>
      </c>
      <c r="H864" s="4" t="s">
        <v>1561</v>
      </c>
      <c r="I864" s="4" t="s">
        <v>3674</v>
      </c>
      <c r="J864" s="4" t="s">
        <v>90</v>
      </c>
      <c r="K864" s="4" t="s">
        <v>91</v>
      </c>
      <c r="L864" s="14" t="s">
        <v>513</v>
      </c>
      <c r="M864" s="14" t="s">
        <v>3675</v>
      </c>
      <c r="N864" s="14" t="str">
        <f t="shared" si="14"/>
        <v>103-2-4A1</v>
      </c>
      <c r="O864" s="4" t="s">
        <v>971</v>
      </c>
      <c r="P864" s="4" t="s">
        <v>2206</v>
      </c>
      <c r="Q864" s="4" t="s">
        <v>205</v>
      </c>
      <c r="R864" s="4">
        <v>3</v>
      </c>
      <c r="S864" s="4">
        <v>1</v>
      </c>
      <c r="T864" s="4">
        <v>100</v>
      </c>
      <c r="W864" s="15">
        <v>39477</v>
      </c>
      <c r="AA864" s="15">
        <v>39477</v>
      </c>
      <c r="AF864" s="4" t="s">
        <v>1565</v>
      </c>
    </row>
    <row r="865" spans="1:32" x14ac:dyDescent="0.25">
      <c r="A865" s="4" t="s">
        <v>663</v>
      </c>
      <c r="B865" s="4" t="s">
        <v>3676</v>
      </c>
      <c r="C865" s="4" t="s">
        <v>2823</v>
      </c>
      <c r="D865" s="4" t="s">
        <v>1348</v>
      </c>
      <c r="E865" s="4" t="s">
        <v>3677</v>
      </c>
      <c r="F865" s="4" t="s">
        <v>89</v>
      </c>
      <c r="G865" s="4" t="s">
        <v>5</v>
      </c>
      <c r="H865" s="4" t="s">
        <v>1561</v>
      </c>
      <c r="I865" s="4" t="s">
        <v>3678</v>
      </c>
      <c r="J865" s="4" t="s">
        <v>90</v>
      </c>
      <c r="K865" s="4" t="s">
        <v>104</v>
      </c>
      <c r="L865" s="14" t="s">
        <v>245</v>
      </c>
      <c r="M865" s="14" t="s">
        <v>3288</v>
      </c>
      <c r="N865" s="14" t="str">
        <f t="shared" si="14"/>
        <v>62-6-2B</v>
      </c>
      <c r="O865" s="4" t="s">
        <v>3679</v>
      </c>
      <c r="P865" s="4" t="s">
        <v>1589</v>
      </c>
      <c r="Q865" s="4" t="s">
        <v>1341</v>
      </c>
      <c r="R865" s="4">
        <v>1</v>
      </c>
      <c r="S865" s="3"/>
      <c r="T865" s="4">
        <v>310</v>
      </c>
      <c r="W865" s="15">
        <v>39402</v>
      </c>
      <c r="X865" s="16">
        <v>39456</v>
      </c>
      <c r="Y865" s="16">
        <v>39475</v>
      </c>
      <c r="AA865" s="15">
        <v>39475</v>
      </c>
      <c r="AF865" s="4" t="s">
        <v>1565</v>
      </c>
    </row>
    <row r="866" spans="1:32" x14ac:dyDescent="0.25">
      <c r="A866" s="4" t="s">
        <v>84</v>
      </c>
      <c r="B866" s="4" t="s">
        <v>3299</v>
      </c>
      <c r="C866" s="4" t="s">
        <v>3299</v>
      </c>
      <c r="D866" s="4" t="s">
        <v>3680</v>
      </c>
      <c r="E866" s="4" t="s">
        <v>3300</v>
      </c>
      <c r="F866" s="4" t="s">
        <v>89</v>
      </c>
      <c r="G866" s="4" t="s">
        <v>5</v>
      </c>
      <c r="H866" s="4" t="s">
        <v>1561</v>
      </c>
      <c r="I866" s="4" t="s">
        <v>3681</v>
      </c>
      <c r="J866" s="4" t="s">
        <v>90</v>
      </c>
      <c r="K866" s="4" t="s">
        <v>160</v>
      </c>
      <c r="L866" s="14" t="s">
        <v>584</v>
      </c>
      <c r="M866" s="14" t="s">
        <v>2760</v>
      </c>
      <c r="N866" s="14" t="str">
        <f t="shared" si="14"/>
        <v>49-A-43B</v>
      </c>
      <c r="O866" s="4" t="s">
        <v>1835</v>
      </c>
      <c r="P866" s="4" t="s">
        <v>1836</v>
      </c>
      <c r="Q866" s="4" t="s">
        <v>205</v>
      </c>
      <c r="R866" s="4">
        <v>2.0099999999999998</v>
      </c>
      <c r="S866" s="4">
        <v>1</v>
      </c>
      <c r="T866" s="4">
        <v>100</v>
      </c>
      <c r="W866" s="15">
        <v>39469</v>
      </c>
      <c r="AA866" s="15">
        <v>39471</v>
      </c>
      <c r="AF866" s="4" t="s">
        <v>1565</v>
      </c>
    </row>
    <row r="867" spans="1:32" x14ac:dyDescent="0.25">
      <c r="A867" s="4" t="s">
        <v>84</v>
      </c>
      <c r="B867" s="4" t="s">
        <v>3682</v>
      </c>
      <c r="C867" s="4" t="s">
        <v>3682</v>
      </c>
      <c r="D867" s="4" t="s">
        <v>3683</v>
      </c>
      <c r="E867" s="4" t="s">
        <v>3684</v>
      </c>
      <c r="F867" s="4" t="s">
        <v>89</v>
      </c>
      <c r="G867" s="4" t="s">
        <v>5</v>
      </c>
      <c r="H867" s="4" t="s">
        <v>1561</v>
      </c>
      <c r="I867" s="4" t="s">
        <v>3685</v>
      </c>
      <c r="J867" s="4" t="s">
        <v>90</v>
      </c>
      <c r="K867" s="4" t="s">
        <v>104</v>
      </c>
      <c r="L867" s="14" t="s">
        <v>521</v>
      </c>
      <c r="M867" s="14" t="s">
        <v>3686</v>
      </c>
      <c r="N867" s="14" t="str">
        <f t="shared" si="14"/>
        <v>64-1-6/7</v>
      </c>
      <c r="O867" s="4" t="s">
        <v>2271</v>
      </c>
      <c r="P867" s="4" t="s">
        <v>2272</v>
      </c>
      <c r="Q867" s="4" t="s">
        <v>993</v>
      </c>
      <c r="R867" s="4">
        <v>2.4500000000000002</v>
      </c>
      <c r="S867" s="6">
        <v>1</v>
      </c>
      <c r="T867" s="4">
        <v>175</v>
      </c>
      <c r="U867" s="3"/>
      <c r="W867" s="15">
        <v>39470</v>
      </c>
      <c r="AA867" s="15">
        <v>39470</v>
      </c>
      <c r="AD867" s="3"/>
      <c r="AF867" s="4" t="s">
        <v>1565</v>
      </c>
    </row>
    <row r="868" spans="1:32" x14ac:dyDescent="0.25">
      <c r="A868" s="4" t="s">
        <v>84</v>
      </c>
      <c r="B868" s="4" t="s">
        <v>2623</v>
      </c>
      <c r="C868" s="4" t="s">
        <v>2623</v>
      </c>
      <c r="D868" s="4" t="s">
        <v>1257</v>
      </c>
      <c r="E868" s="4" t="s">
        <v>3687</v>
      </c>
      <c r="F868" s="4" t="s">
        <v>89</v>
      </c>
      <c r="G868" s="4" t="s">
        <v>5</v>
      </c>
      <c r="H868" s="4" t="s">
        <v>1561</v>
      </c>
      <c r="I868" s="4" t="s">
        <v>3688</v>
      </c>
      <c r="J868" s="4" t="s">
        <v>90</v>
      </c>
      <c r="K868" s="4" t="s">
        <v>113</v>
      </c>
      <c r="L868" s="14" t="s">
        <v>169</v>
      </c>
      <c r="M868" s="14" t="s">
        <v>3689</v>
      </c>
      <c r="N868" s="14" t="str">
        <f t="shared" si="14"/>
        <v>47-A-82A</v>
      </c>
      <c r="O868" s="4" t="s">
        <v>1443</v>
      </c>
      <c r="P868" s="4" t="s">
        <v>1466</v>
      </c>
      <c r="Q868" s="4" t="s">
        <v>993</v>
      </c>
      <c r="R868" s="4">
        <v>3.02</v>
      </c>
      <c r="S868" s="6">
        <v>1</v>
      </c>
      <c r="T868" s="4">
        <v>175</v>
      </c>
      <c r="U868" s="3"/>
      <c r="W868" s="15">
        <v>39470</v>
      </c>
      <c r="AA868" s="15">
        <v>39470</v>
      </c>
      <c r="AD868" s="3"/>
      <c r="AE868" s="3"/>
      <c r="AF868" s="4" t="s">
        <v>1565</v>
      </c>
    </row>
    <row r="869" spans="1:32" x14ac:dyDescent="0.25">
      <c r="A869" s="4" t="s">
        <v>84</v>
      </c>
      <c r="B869" s="4" t="s">
        <v>226</v>
      </c>
      <c r="C869" s="4" t="s">
        <v>226</v>
      </c>
      <c r="D869" s="4" t="s">
        <v>1223</v>
      </c>
      <c r="E869" s="4" t="s">
        <v>1318</v>
      </c>
      <c r="F869" s="4" t="s">
        <v>3198</v>
      </c>
      <c r="G869" s="4" t="s">
        <v>5</v>
      </c>
      <c r="H869" s="4" t="s">
        <v>1561</v>
      </c>
      <c r="I869" s="4" t="s">
        <v>2514</v>
      </c>
      <c r="J869" s="4" t="s">
        <v>90</v>
      </c>
      <c r="K869" s="4" t="s">
        <v>104</v>
      </c>
      <c r="L869" s="14" t="s">
        <v>245</v>
      </c>
      <c r="M869" s="14" t="s">
        <v>3690</v>
      </c>
      <c r="N869" s="14" t="str">
        <f t="shared" si="14"/>
        <v>62-31-2A</v>
      </c>
      <c r="O869" s="4" t="s">
        <v>720</v>
      </c>
      <c r="P869" s="4" t="s">
        <v>1806</v>
      </c>
      <c r="Q869" s="4" t="s">
        <v>993</v>
      </c>
      <c r="R869" s="4">
        <v>3.04</v>
      </c>
      <c r="S869" s="4">
        <v>1</v>
      </c>
      <c r="T869" s="4">
        <v>175</v>
      </c>
      <c r="W869" s="15">
        <v>39468</v>
      </c>
      <c r="Z869" s="13"/>
      <c r="AA869" s="15">
        <v>39469</v>
      </c>
      <c r="AF869" s="4" t="s">
        <v>1565</v>
      </c>
    </row>
    <row r="870" spans="1:32" x14ac:dyDescent="0.25">
      <c r="A870" s="4" t="s">
        <v>84</v>
      </c>
      <c r="B870" s="4" t="s">
        <v>3691</v>
      </c>
      <c r="C870" s="4" t="s">
        <v>3691</v>
      </c>
      <c r="D870" s="4" t="s">
        <v>167</v>
      </c>
      <c r="E870" s="4" t="s">
        <v>3692</v>
      </c>
      <c r="F870" s="4" t="s">
        <v>123</v>
      </c>
      <c r="G870" s="4" t="s">
        <v>5</v>
      </c>
      <c r="H870" s="4" t="s">
        <v>1461</v>
      </c>
      <c r="I870" s="4" t="s">
        <v>3693</v>
      </c>
      <c r="J870" s="4" t="s">
        <v>90</v>
      </c>
      <c r="K870" s="4" t="s">
        <v>104</v>
      </c>
      <c r="L870" s="14" t="s">
        <v>521</v>
      </c>
      <c r="M870" s="14" t="s">
        <v>1597</v>
      </c>
      <c r="N870" s="14" t="str">
        <f t="shared" si="14"/>
        <v>64-A-3</v>
      </c>
      <c r="O870" s="4" t="s">
        <v>164</v>
      </c>
      <c r="P870" s="4" t="s">
        <v>2272</v>
      </c>
      <c r="Q870" s="4" t="s">
        <v>205</v>
      </c>
      <c r="R870" s="4">
        <v>2.62</v>
      </c>
      <c r="S870" s="6">
        <v>1</v>
      </c>
      <c r="T870" s="4">
        <v>100</v>
      </c>
      <c r="W870" s="15">
        <v>39461</v>
      </c>
      <c r="Z870" s="13"/>
      <c r="AA870" s="15">
        <v>39461</v>
      </c>
      <c r="AF870" s="4" t="s">
        <v>1565</v>
      </c>
    </row>
    <row r="871" spans="1:32" x14ac:dyDescent="0.25">
      <c r="A871" s="4" t="s">
        <v>84</v>
      </c>
      <c r="B871" s="4" t="s">
        <v>3694</v>
      </c>
      <c r="C871" s="4" t="s">
        <v>3694</v>
      </c>
      <c r="D871" s="4" t="s">
        <v>454</v>
      </c>
      <c r="E871" s="4" t="s">
        <v>3695</v>
      </c>
      <c r="F871" s="4" t="s">
        <v>89</v>
      </c>
      <c r="G871" s="4" t="s">
        <v>5</v>
      </c>
      <c r="H871" s="4" t="s">
        <v>1561</v>
      </c>
      <c r="I871" s="4" t="s">
        <v>3696</v>
      </c>
      <c r="J871" s="4" t="s">
        <v>90</v>
      </c>
      <c r="K871" s="4" t="s">
        <v>91</v>
      </c>
      <c r="L871" s="14" t="s">
        <v>1410</v>
      </c>
      <c r="M871" s="14" t="s">
        <v>1816</v>
      </c>
      <c r="N871" s="14" t="str">
        <f t="shared" si="14"/>
        <v>70-A-41</v>
      </c>
      <c r="O871" s="4" t="s">
        <v>1412</v>
      </c>
      <c r="P871" s="4" t="s">
        <v>1724</v>
      </c>
      <c r="Q871" s="4" t="s">
        <v>205</v>
      </c>
      <c r="R871" s="4">
        <v>2.77</v>
      </c>
      <c r="S871" s="4">
        <v>1</v>
      </c>
      <c r="T871" s="4">
        <v>100</v>
      </c>
      <c r="W871" s="15">
        <v>39456</v>
      </c>
      <c r="AA871" s="15">
        <v>39456</v>
      </c>
      <c r="AF871" s="4" t="s">
        <v>1565</v>
      </c>
    </row>
    <row r="872" spans="1:32" x14ac:dyDescent="0.25">
      <c r="A872" s="4" t="s">
        <v>84</v>
      </c>
      <c r="B872" s="4" t="s">
        <v>2610</v>
      </c>
      <c r="C872" s="4" t="s">
        <v>2610</v>
      </c>
      <c r="D872" s="4" t="s">
        <v>3697</v>
      </c>
      <c r="E872" s="4" t="s">
        <v>3698</v>
      </c>
      <c r="F872" s="4" t="s">
        <v>178</v>
      </c>
      <c r="G872" s="4" t="s">
        <v>5</v>
      </c>
      <c r="H872" s="4" t="s">
        <v>1680</v>
      </c>
      <c r="I872" s="4" t="s">
        <v>3699</v>
      </c>
      <c r="J872" s="4" t="s">
        <v>90</v>
      </c>
      <c r="K872" s="4" t="s">
        <v>91</v>
      </c>
      <c r="L872" s="14" t="s">
        <v>179</v>
      </c>
      <c r="M872" s="14" t="s">
        <v>2537</v>
      </c>
      <c r="N872" s="14" t="str">
        <f t="shared" si="14"/>
        <v>96-A-25</v>
      </c>
      <c r="O872" s="4" t="s">
        <v>1520</v>
      </c>
      <c r="P872" s="4" t="s">
        <v>2613</v>
      </c>
      <c r="Q872" s="4" t="s">
        <v>993</v>
      </c>
      <c r="R872" s="4">
        <v>27.56</v>
      </c>
      <c r="S872" s="4">
        <v>1</v>
      </c>
      <c r="T872" s="4">
        <v>175</v>
      </c>
      <c r="W872" s="15">
        <v>39455</v>
      </c>
      <c r="AA872" s="15">
        <v>39455</v>
      </c>
      <c r="AF872" s="4" t="s">
        <v>1565</v>
      </c>
    </row>
    <row r="873" spans="1:32" x14ac:dyDescent="0.25">
      <c r="A873" s="4" t="s">
        <v>84</v>
      </c>
      <c r="B873" s="4" t="s">
        <v>636</v>
      </c>
      <c r="C873" s="4" t="s">
        <v>636</v>
      </c>
      <c r="D873" s="4" t="s">
        <v>3700</v>
      </c>
      <c r="E873" s="4" t="s">
        <v>3701</v>
      </c>
      <c r="F873" s="4" t="s">
        <v>123</v>
      </c>
      <c r="G873" s="4" t="s">
        <v>5</v>
      </c>
      <c r="H873" s="4" t="s">
        <v>1461</v>
      </c>
      <c r="I873" s="4" t="s">
        <v>3702</v>
      </c>
      <c r="J873" s="4" t="s">
        <v>261</v>
      </c>
      <c r="K873" s="4" t="s">
        <v>104</v>
      </c>
      <c r="L873" s="14" t="s">
        <v>277</v>
      </c>
      <c r="M873" s="14" t="s">
        <v>3703</v>
      </c>
      <c r="N873" s="14" t="str">
        <f t="shared" si="14"/>
        <v>77-29-3</v>
      </c>
      <c r="O873" s="4" t="s">
        <v>1280</v>
      </c>
      <c r="P873" s="4" t="s">
        <v>1466</v>
      </c>
      <c r="Q873" s="4" t="s">
        <v>205</v>
      </c>
      <c r="R873" s="4">
        <v>1.04</v>
      </c>
      <c r="S873" s="4">
        <v>1</v>
      </c>
      <c r="T873" s="4">
        <v>100</v>
      </c>
      <c r="W873" s="15">
        <v>39455</v>
      </c>
      <c r="AA873" s="15">
        <v>39455</v>
      </c>
      <c r="AF873" s="4" t="s">
        <v>1565</v>
      </c>
    </row>
    <row r="874" spans="1:32" x14ac:dyDescent="0.25">
      <c r="A874" s="4" t="s">
        <v>84</v>
      </c>
      <c r="B874" s="4" t="s">
        <v>3704</v>
      </c>
      <c r="C874" s="4" t="s">
        <v>3704</v>
      </c>
      <c r="D874" s="4" t="s">
        <v>606</v>
      </c>
      <c r="E874" s="4" t="s">
        <v>3705</v>
      </c>
      <c r="F874" s="4" t="s">
        <v>213</v>
      </c>
      <c r="G874" s="4" t="s">
        <v>5</v>
      </c>
      <c r="H874" s="4" t="s">
        <v>1596</v>
      </c>
      <c r="I874" s="4" t="s">
        <v>3706</v>
      </c>
      <c r="J874" s="4" t="s">
        <v>151</v>
      </c>
      <c r="K874" s="4" t="s">
        <v>104</v>
      </c>
      <c r="L874" s="14" t="s">
        <v>423</v>
      </c>
      <c r="M874" s="14" t="s">
        <v>679</v>
      </c>
      <c r="N874" s="14" t="str">
        <f t="shared" si="14"/>
        <v>39-A-24</v>
      </c>
      <c r="O874" s="4" t="s">
        <v>213</v>
      </c>
      <c r="P874" s="4" t="s">
        <v>1589</v>
      </c>
      <c r="Q874" s="4" t="s">
        <v>993</v>
      </c>
      <c r="R874" s="4">
        <v>2.91</v>
      </c>
      <c r="S874" s="4">
        <v>1</v>
      </c>
      <c r="T874" s="4">
        <v>175</v>
      </c>
      <c r="W874" s="15">
        <v>39435</v>
      </c>
      <c r="AA874" s="15">
        <v>39435</v>
      </c>
      <c r="AF874" s="4" t="s">
        <v>1565</v>
      </c>
    </row>
    <row r="875" spans="1:32" x14ac:dyDescent="0.25">
      <c r="A875" s="4" t="s">
        <v>84</v>
      </c>
      <c r="B875" s="4" t="s">
        <v>3707</v>
      </c>
      <c r="C875" s="4" t="s">
        <v>3707</v>
      </c>
      <c r="D875" s="4" t="s">
        <v>1223</v>
      </c>
      <c r="E875" s="4" t="s">
        <v>556</v>
      </c>
      <c r="F875" s="4" t="s">
        <v>178</v>
      </c>
      <c r="G875" s="4" t="s">
        <v>5</v>
      </c>
      <c r="H875" s="4" t="s">
        <v>1680</v>
      </c>
      <c r="I875" s="4" t="s">
        <v>3708</v>
      </c>
      <c r="J875" s="4" t="s">
        <v>90</v>
      </c>
      <c r="K875" s="4" t="s">
        <v>91</v>
      </c>
      <c r="L875" s="14" t="s">
        <v>542</v>
      </c>
      <c r="M875" s="14" t="s">
        <v>1911</v>
      </c>
      <c r="N875" s="14" t="str">
        <f t="shared" si="14"/>
        <v>97-A-14</v>
      </c>
      <c r="O875" s="4" t="s">
        <v>1520</v>
      </c>
      <c r="P875" s="4" t="s">
        <v>1589</v>
      </c>
      <c r="Q875" s="4" t="s">
        <v>993</v>
      </c>
      <c r="R875" s="4">
        <v>2.06</v>
      </c>
      <c r="S875" s="6">
        <v>1</v>
      </c>
      <c r="T875" s="4">
        <v>175</v>
      </c>
      <c r="U875" s="3"/>
      <c r="W875" s="15">
        <v>39434</v>
      </c>
      <c r="AA875" s="15">
        <v>39434</v>
      </c>
      <c r="AD875" s="3"/>
      <c r="AF875" s="4" t="s">
        <v>1565</v>
      </c>
    </row>
    <row r="876" spans="1:32" x14ac:dyDescent="0.25">
      <c r="A876" s="4" t="s">
        <v>84</v>
      </c>
      <c r="B876" s="4" t="s">
        <v>2955</v>
      </c>
      <c r="C876" s="4" t="s">
        <v>2955</v>
      </c>
      <c r="D876" s="4" t="s">
        <v>454</v>
      </c>
      <c r="E876" s="4" t="s">
        <v>3709</v>
      </c>
      <c r="F876" s="4" t="s">
        <v>614</v>
      </c>
      <c r="G876" s="4" t="s">
        <v>5</v>
      </c>
      <c r="H876" s="4" t="s">
        <v>2113</v>
      </c>
      <c r="I876" s="4" t="s">
        <v>1565</v>
      </c>
      <c r="J876" s="4" t="s">
        <v>90</v>
      </c>
      <c r="K876" s="4" t="s">
        <v>160</v>
      </c>
      <c r="L876" s="14" t="s">
        <v>364</v>
      </c>
      <c r="M876" s="14" t="s">
        <v>3710</v>
      </c>
      <c r="N876" s="14" t="str">
        <f t="shared" si="14"/>
        <v>37-A-89</v>
      </c>
      <c r="O876" s="4" t="s">
        <v>1431</v>
      </c>
      <c r="P876" s="4" t="s">
        <v>1598</v>
      </c>
      <c r="Q876" s="4" t="s">
        <v>205</v>
      </c>
      <c r="R876" s="4">
        <v>3</v>
      </c>
      <c r="S876" s="6">
        <v>1</v>
      </c>
      <c r="T876" s="4">
        <v>100</v>
      </c>
      <c r="W876" s="15">
        <v>39434</v>
      </c>
      <c r="X876" s="13"/>
      <c r="Y876" s="13"/>
      <c r="AA876" s="15">
        <v>39434</v>
      </c>
      <c r="AF876" s="4" t="s">
        <v>1565</v>
      </c>
    </row>
    <row r="877" spans="1:32" x14ac:dyDescent="0.25">
      <c r="A877" s="4" t="s">
        <v>84</v>
      </c>
      <c r="B877" s="4" t="s">
        <v>582</v>
      </c>
      <c r="C877" s="4" t="s">
        <v>582</v>
      </c>
      <c r="D877" s="4" t="s">
        <v>1921</v>
      </c>
      <c r="E877" s="4" t="s">
        <v>3711</v>
      </c>
      <c r="F877" s="4" t="s">
        <v>3712</v>
      </c>
      <c r="G877" s="4" t="s">
        <v>3432</v>
      </c>
      <c r="H877" s="4" t="s">
        <v>1565</v>
      </c>
      <c r="I877" s="4" t="s">
        <v>3713</v>
      </c>
      <c r="J877" s="4" t="s">
        <v>261</v>
      </c>
      <c r="K877" s="4" t="s">
        <v>113</v>
      </c>
      <c r="L877" s="14" t="s">
        <v>984</v>
      </c>
      <c r="M877" s="14" t="s">
        <v>543</v>
      </c>
      <c r="N877" s="14" t="str">
        <f t="shared" si="14"/>
        <v>60-14-A</v>
      </c>
      <c r="O877" s="4" t="s">
        <v>89</v>
      </c>
      <c r="P877" s="4" t="s">
        <v>984</v>
      </c>
      <c r="Q877" s="4" t="s">
        <v>993</v>
      </c>
      <c r="R877" s="4">
        <v>1.39</v>
      </c>
      <c r="S877" s="4">
        <v>1</v>
      </c>
      <c r="T877" s="4">
        <v>175</v>
      </c>
      <c r="W877" s="15">
        <v>39428</v>
      </c>
      <c r="AA877" s="15">
        <v>39430</v>
      </c>
      <c r="AF877" s="4" t="s">
        <v>1565</v>
      </c>
    </row>
    <row r="878" spans="1:32" x14ac:dyDescent="0.25">
      <c r="A878" s="4" t="s">
        <v>84</v>
      </c>
      <c r="B878" s="4" t="s">
        <v>3714</v>
      </c>
      <c r="C878" s="4" t="s">
        <v>3714</v>
      </c>
      <c r="D878" s="4" t="s">
        <v>3107</v>
      </c>
      <c r="E878" s="4" t="s">
        <v>3715</v>
      </c>
      <c r="F878" s="4" t="s">
        <v>3716</v>
      </c>
      <c r="G878" s="4" t="s">
        <v>5</v>
      </c>
      <c r="H878" s="4" t="s">
        <v>1565</v>
      </c>
      <c r="I878" s="4" t="s">
        <v>3717</v>
      </c>
      <c r="J878" s="4" t="s">
        <v>90</v>
      </c>
      <c r="K878" s="4" t="s">
        <v>124</v>
      </c>
      <c r="L878" s="14" t="s">
        <v>1068</v>
      </c>
      <c r="M878" s="14" t="s">
        <v>3718</v>
      </c>
      <c r="N878" s="14" t="str">
        <f t="shared" si="14"/>
        <v>107-17-4B</v>
      </c>
      <c r="O878" s="4" t="s">
        <v>141</v>
      </c>
      <c r="P878" s="4" t="s">
        <v>2686</v>
      </c>
      <c r="Q878" s="4" t="s">
        <v>993</v>
      </c>
      <c r="R878" s="4">
        <v>4.67</v>
      </c>
      <c r="S878" s="4">
        <v>1</v>
      </c>
      <c r="T878" s="4">
        <v>175</v>
      </c>
      <c r="W878" s="15">
        <v>39420</v>
      </c>
      <c r="AA878" s="15">
        <v>39420</v>
      </c>
      <c r="AF878" s="4" t="s">
        <v>1565</v>
      </c>
    </row>
    <row r="879" spans="1:32" x14ac:dyDescent="0.25">
      <c r="A879" s="4" t="s">
        <v>84</v>
      </c>
      <c r="B879" s="4" t="s">
        <v>3204</v>
      </c>
      <c r="C879" s="4" t="s">
        <v>3204</v>
      </c>
      <c r="D879" s="4" t="s">
        <v>2868</v>
      </c>
      <c r="E879" s="4" t="s">
        <v>3719</v>
      </c>
      <c r="F879" s="4" t="s">
        <v>89</v>
      </c>
      <c r="G879" s="4" t="s">
        <v>5</v>
      </c>
      <c r="H879" s="4" t="s">
        <v>1561</v>
      </c>
      <c r="I879" s="4" t="s">
        <v>3207</v>
      </c>
      <c r="J879" s="4" t="s">
        <v>90</v>
      </c>
      <c r="K879" s="4" t="s">
        <v>104</v>
      </c>
      <c r="L879" s="14" t="s">
        <v>711</v>
      </c>
      <c r="M879" s="14" t="s">
        <v>3720</v>
      </c>
      <c r="N879" s="14" t="str">
        <f t="shared" si="14"/>
        <v>63-2-2B</v>
      </c>
      <c r="O879" s="4" t="s">
        <v>2271</v>
      </c>
      <c r="P879" s="4" t="s">
        <v>1740</v>
      </c>
      <c r="Q879" s="4" t="s">
        <v>993</v>
      </c>
      <c r="R879" s="4">
        <v>2.02</v>
      </c>
      <c r="S879" s="4">
        <v>1</v>
      </c>
      <c r="T879" s="4">
        <v>175</v>
      </c>
      <c r="W879" s="15">
        <v>39419</v>
      </c>
      <c r="AA879" s="15">
        <v>39419</v>
      </c>
      <c r="AF879" s="4" t="s">
        <v>1565</v>
      </c>
    </row>
    <row r="880" spans="1:32" x14ac:dyDescent="0.25">
      <c r="A880" s="4" t="s">
        <v>84</v>
      </c>
      <c r="B880" s="4" t="s">
        <v>2610</v>
      </c>
      <c r="C880" s="4" t="s">
        <v>2610</v>
      </c>
      <c r="D880" s="4" t="s">
        <v>3697</v>
      </c>
      <c r="E880" s="4" t="s">
        <v>3698</v>
      </c>
      <c r="F880" s="4" t="s">
        <v>178</v>
      </c>
      <c r="G880" s="4" t="s">
        <v>5</v>
      </c>
      <c r="H880" s="4" t="s">
        <v>1680</v>
      </c>
      <c r="I880" s="4" t="s">
        <v>3699</v>
      </c>
      <c r="J880" s="4" t="s">
        <v>90</v>
      </c>
      <c r="K880" s="4" t="s">
        <v>91</v>
      </c>
      <c r="L880" s="14" t="s">
        <v>179</v>
      </c>
      <c r="M880" s="14" t="s">
        <v>2537</v>
      </c>
      <c r="N880" s="14" t="str">
        <f t="shared" si="14"/>
        <v>96-A-25</v>
      </c>
      <c r="O880" s="4" t="s">
        <v>1520</v>
      </c>
      <c r="P880" s="4" t="s">
        <v>2613</v>
      </c>
      <c r="Q880" s="4" t="s">
        <v>993</v>
      </c>
      <c r="R880" s="4">
        <v>20.85</v>
      </c>
      <c r="S880" s="6">
        <v>1</v>
      </c>
      <c r="T880" s="4">
        <v>175</v>
      </c>
      <c r="W880" s="15">
        <v>39413</v>
      </c>
      <c r="X880" s="13"/>
      <c r="Y880" s="13"/>
      <c r="AA880" s="15">
        <v>39414</v>
      </c>
      <c r="AF880" s="4" t="s">
        <v>1565</v>
      </c>
    </row>
    <row r="881" spans="1:32" x14ac:dyDescent="0.25">
      <c r="A881" s="4" t="s">
        <v>84</v>
      </c>
      <c r="B881" s="4" t="s">
        <v>361</v>
      </c>
      <c r="C881" s="4" t="s">
        <v>361</v>
      </c>
      <c r="D881" s="4" t="s">
        <v>3721</v>
      </c>
      <c r="E881" s="4" t="s">
        <v>2140</v>
      </c>
      <c r="F881" s="4" t="s">
        <v>89</v>
      </c>
      <c r="G881" s="4" t="s">
        <v>5</v>
      </c>
      <c r="H881" s="4" t="s">
        <v>1561</v>
      </c>
      <c r="I881" s="4" t="s">
        <v>1565</v>
      </c>
      <c r="J881" s="4" t="s">
        <v>90</v>
      </c>
      <c r="K881" s="4" t="s">
        <v>113</v>
      </c>
      <c r="L881" s="14" t="s">
        <v>310</v>
      </c>
      <c r="M881" s="14" t="s">
        <v>1584</v>
      </c>
      <c r="N881" s="14" t="str">
        <f t="shared" si="14"/>
        <v>74-8-1E</v>
      </c>
      <c r="O881" s="4" t="s">
        <v>1872</v>
      </c>
      <c r="P881" s="4" t="s">
        <v>1873</v>
      </c>
      <c r="Q881" s="4" t="s">
        <v>205</v>
      </c>
      <c r="R881" s="4">
        <v>10</v>
      </c>
      <c r="S881" s="6">
        <v>1</v>
      </c>
      <c r="T881" s="4">
        <v>100</v>
      </c>
      <c r="U881" s="3"/>
      <c r="W881" s="15">
        <v>39402</v>
      </c>
      <c r="AA881" s="15">
        <v>39402</v>
      </c>
      <c r="AD881" s="3"/>
      <c r="AE881" s="3"/>
      <c r="AF881" s="4" t="s">
        <v>1565</v>
      </c>
    </row>
    <row r="882" spans="1:32" x14ac:dyDescent="0.25">
      <c r="A882" s="4" t="s">
        <v>84</v>
      </c>
      <c r="B882" s="4" t="s">
        <v>3722</v>
      </c>
      <c r="C882" s="4" t="s">
        <v>3722</v>
      </c>
      <c r="D882" s="4" t="s">
        <v>3723</v>
      </c>
      <c r="E882" s="4" t="s">
        <v>3724</v>
      </c>
      <c r="F882" s="4" t="s">
        <v>89</v>
      </c>
      <c r="G882" s="4" t="s">
        <v>5</v>
      </c>
      <c r="H882" s="4" t="s">
        <v>1561</v>
      </c>
      <c r="I882" s="4" t="s">
        <v>1565</v>
      </c>
      <c r="J882" s="4" t="s">
        <v>90</v>
      </c>
      <c r="K882" s="4" t="s">
        <v>113</v>
      </c>
      <c r="L882" s="14" t="s">
        <v>1338</v>
      </c>
      <c r="M882" s="14" t="s">
        <v>1173</v>
      </c>
      <c r="N882" s="14" t="str">
        <f t="shared" si="14"/>
        <v>72-A-49</v>
      </c>
      <c r="O882" s="4" t="s">
        <v>649</v>
      </c>
      <c r="P882" s="4" t="s">
        <v>1645</v>
      </c>
      <c r="Q882" s="4" t="s">
        <v>205</v>
      </c>
      <c r="R882" s="4">
        <v>2.16</v>
      </c>
      <c r="S882" s="4">
        <v>1</v>
      </c>
      <c r="T882" s="4">
        <v>100</v>
      </c>
      <c r="W882" s="15">
        <v>39401</v>
      </c>
      <c r="AA882" s="15">
        <v>39401</v>
      </c>
      <c r="AF882" s="4" t="s">
        <v>1565</v>
      </c>
    </row>
    <row r="883" spans="1:32" x14ac:dyDescent="0.25">
      <c r="A883" s="4" t="s">
        <v>84</v>
      </c>
      <c r="B883" s="4" t="s">
        <v>3577</v>
      </c>
      <c r="C883" s="4" t="s">
        <v>226</v>
      </c>
      <c r="D883" s="4" t="s">
        <v>1223</v>
      </c>
      <c r="E883" s="4" t="s">
        <v>1318</v>
      </c>
      <c r="F883" s="4" t="s">
        <v>89</v>
      </c>
      <c r="G883" s="4" t="s">
        <v>5</v>
      </c>
      <c r="H883" s="4" t="s">
        <v>1561</v>
      </c>
      <c r="I883" s="4" t="s">
        <v>2514</v>
      </c>
      <c r="J883" s="4" t="s">
        <v>90</v>
      </c>
      <c r="K883" s="4" t="s">
        <v>91</v>
      </c>
      <c r="L883" s="14" t="s">
        <v>142</v>
      </c>
      <c r="M883" s="14" t="s">
        <v>254</v>
      </c>
      <c r="N883" s="14" t="str">
        <f t="shared" si="14"/>
        <v>98-A-30</v>
      </c>
      <c r="O883" s="4" t="s">
        <v>3578</v>
      </c>
      <c r="P883" s="4" t="s">
        <v>3318</v>
      </c>
      <c r="Q883" s="4" t="s">
        <v>96</v>
      </c>
      <c r="R883" s="4">
        <v>22.34</v>
      </c>
      <c r="S883" s="4">
        <v>6</v>
      </c>
      <c r="T883" s="4">
        <v>300</v>
      </c>
      <c r="W883" s="15">
        <v>39315</v>
      </c>
      <c r="X883" s="16">
        <v>39337</v>
      </c>
      <c r="Y883" s="16">
        <v>39377</v>
      </c>
      <c r="AA883" s="15">
        <v>39400</v>
      </c>
      <c r="AF883" s="4" t="s">
        <v>1565</v>
      </c>
    </row>
    <row r="884" spans="1:32" x14ac:dyDescent="0.25">
      <c r="A884" s="4" t="s">
        <v>84</v>
      </c>
      <c r="B884" s="4" t="s">
        <v>3725</v>
      </c>
      <c r="C884" s="4" t="s">
        <v>226</v>
      </c>
      <c r="D884" s="4" t="s">
        <v>1223</v>
      </c>
      <c r="E884" s="4" t="s">
        <v>1318</v>
      </c>
      <c r="F884" s="4" t="s">
        <v>89</v>
      </c>
      <c r="G884" s="4" t="s">
        <v>5</v>
      </c>
      <c r="H884" s="4" t="s">
        <v>1561</v>
      </c>
      <c r="I884" s="4" t="s">
        <v>2514</v>
      </c>
      <c r="J884" s="4" t="s">
        <v>90</v>
      </c>
      <c r="K884" s="4" t="s">
        <v>91</v>
      </c>
      <c r="L884" s="14" t="s">
        <v>142</v>
      </c>
      <c r="M884" s="14" t="s">
        <v>254</v>
      </c>
      <c r="N884" s="14" t="str">
        <f t="shared" si="14"/>
        <v>98-A-30</v>
      </c>
      <c r="O884" s="4" t="s">
        <v>3578</v>
      </c>
      <c r="P884" s="4" t="s">
        <v>3318</v>
      </c>
      <c r="Q884" s="4" t="s">
        <v>2426</v>
      </c>
      <c r="R884" s="4">
        <v>280.77</v>
      </c>
      <c r="S884" s="4">
        <v>7</v>
      </c>
      <c r="T884" s="4">
        <v>400</v>
      </c>
      <c r="W884" s="15">
        <v>39400</v>
      </c>
      <c r="AA884" s="15">
        <v>39400</v>
      </c>
      <c r="AF884" s="4" t="s">
        <v>1565</v>
      </c>
    </row>
    <row r="885" spans="1:32" x14ac:dyDescent="0.25">
      <c r="A885" s="4" t="s">
        <v>84</v>
      </c>
      <c r="B885" s="4" t="s">
        <v>3726</v>
      </c>
      <c r="C885" s="4" t="s">
        <v>3726</v>
      </c>
      <c r="D885" s="4" t="s">
        <v>167</v>
      </c>
      <c r="E885" s="4" t="s">
        <v>3727</v>
      </c>
      <c r="F885" s="4" t="s">
        <v>3198</v>
      </c>
      <c r="G885" s="4" t="s">
        <v>5</v>
      </c>
      <c r="H885" s="4" t="s">
        <v>1561</v>
      </c>
      <c r="I885" s="4" t="s">
        <v>3728</v>
      </c>
      <c r="J885" s="4" t="s">
        <v>90</v>
      </c>
      <c r="K885" s="4" t="s">
        <v>113</v>
      </c>
      <c r="L885" s="14" t="s">
        <v>2665</v>
      </c>
      <c r="M885" s="14" t="s">
        <v>856</v>
      </c>
      <c r="N885" s="14" t="str">
        <f t="shared" si="14"/>
        <v>57-A-12</v>
      </c>
      <c r="O885" s="4" t="s">
        <v>3729</v>
      </c>
      <c r="P885" s="4" t="s">
        <v>2666</v>
      </c>
      <c r="Q885" s="4" t="s">
        <v>205</v>
      </c>
      <c r="R885" s="4">
        <v>3.28</v>
      </c>
      <c r="S885" s="4">
        <v>1</v>
      </c>
      <c r="T885" s="4">
        <v>100</v>
      </c>
      <c r="W885" s="15">
        <v>39393</v>
      </c>
      <c r="AA885" s="15">
        <v>39393</v>
      </c>
      <c r="AF885" s="4" t="s">
        <v>1565</v>
      </c>
    </row>
    <row r="886" spans="1:32" x14ac:dyDescent="0.25">
      <c r="A886" s="4" t="s">
        <v>84</v>
      </c>
      <c r="B886" s="4" t="s">
        <v>539</v>
      </c>
      <c r="C886" s="4" t="s">
        <v>539</v>
      </c>
      <c r="D886" s="4" t="s">
        <v>431</v>
      </c>
      <c r="E886" s="4" t="s">
        <v>3730</v>
      </c>
      <c r="F886" s="4" t="s">
        <v>141</v>
      </c>
      <c r="G886" s="4" t="s">
        <v>5</v>
      </c>
      <c r="H886" s="4" t="s">
        <v>1574</v>
      </c>
      <c r="I886" s="4" t="s">
        <v>3731</v>
      </c>
      <c r="J886" s="4" t="s">
        <v>90</v>
      </c>
      <c r="K886" s="4" t="s">
        <v>124</v>
      </c>
      <c r="L886" s="14" t="s">
        <v>542</v>
      </c>
      <c r="M886" s="14" t="s">
        <v>3732</v>
      </c>
      <c r="N886" s="14" t="str">
        <f t="shared" si="14"/>
        <v>97-12-5</v>
      </c>
      <c r="O886" s="4" t="s">
        <v>1372</v>
      </c>
      <c r="P886" s="4" t="s">
        <v>3237</v>
      </c>
      <c r="Q886" s="4" t="s">
        <v>205</v>
      </c>
      <c r="R886" s="4">
        <v>2.0299999999999998</v>
      </c>
      <c r="S886" s="6">
        <v>1</v>
      </c>
      <c r="T886" s="4">
        <v>100</v>
      </c>
      <c r="U886" s="3"/>
      <c r="W886" s="15">
        <v>39391</v>
      </c>
      <c r="AA886" s="15">
        <v>39391</v>
      </c>
      <c r="AD886" s="3"/>
      <c r="AE886" s="3"/>
      <c r="AF886" s="4" t="s">
        <v>1565</v>
      </c>
    </row>
    <row r="887" spans="1:32" x14ac:dyDescent="0.25">
      <c r="A887" s="4" t="s">
        <v>84</v>
      </c>
      <c r="B887" s="4" t="s">
        <v>3733</v>
      </c>
      <c r="C887" s="4" t="s">
        <v>3733</v>
      </c>
      <c r="D887" s="4" t="s">
        <v>3734</v>
      </c>
      <c r="E887" s="4" t="s">
        <v>3635</v>
      </c>
      <c r="F887" s="4" t="s">
        <v>213</v>
      </c>
      <c r="G887" s="4" t="s">
        <v>5</v>
      </c>
      <c r="H887" s="4" t="s">
        <v>1596</v>
      </c>
      <c r="I887" s="4" t="s">
        <v>1565</v>
      </c>
      <c r="J887" s="4" t="s">
        <v>90</v>
      </c>
      <c r="K887" s="4" t="s">
        <v>104</v>
      </c>
      <c r="L887" s="14" t="s">
        <v>161</v>
      </c>
      <c r="M887" s="14" t="s">
        <v>3735</v>
      </c>
      <c r="N887" s="14" t="str">
        <f t="shared" si="14"/>
        <v>50-13-A1</v>
      </c>
      <c r="O887" s="4" t="s">
        <v>164</v>
      </c>
      <c r="P887" s="4" t="s">
        <v>1589</v>
      </c>
      <c r="Q887" s="4" t="s">
        <v>993</v>
      </c>
      <c r="R887" s="4">
        <v>4.32</v>
      </c>
      <c r="S887" s="4">
        <v>1</v>
      </c>
      <c r="T887" s="4">
        <v>175</v>
      </c>
      <c r="W887" s="15">
        <v>39386</v>
      </c>
      <c r="AA887" s="15">
        <v>39386</v>
      </c>
      <c r="AF887" s="4" t="s">
        <v>1565</v>
      </c>
    </row>
    <row r="888" spans="1:32" x14ac:dyDescent="0.25">
      <c r="A888" s="4" t="s">
        <v>84</v>
      </c>
      <c r="B888" s="4" t="s">
        <v>771</v>
      </c>
      <c r="C888" s="4" t="s">
        <v>771</v>
      </c>
      <c r="D888" s="4" t="s">
        <v>149</v>
      </c>
      <c r="E888" s="4" t="s">
        <v>2793</v>
      </c>
      <c r="F888" s="4" t="s">
        <v>89</v>
      </c>
      <c r="G888" s="4" t="s">
        <v>5</v>
      </c>
      <c r="H888" s="4" t="s">
        <v>1561</v>
      </c>
      <c r="I888" s="4" t="s">
        <v>2221</v>
      </c>
      <c r="J888" s="4" t="s">
        <v>90</v>
      </c>
      <c r="K888" s="4" t="s">
        <v>124</v>
      </c>
      <c r="L888" s="14" t="s">
        <v>807</v>
      </c>
      <c r="M888" s="14" t="s">
        <v>652</v>
      </c>
      <c r="N888" s="14" t="str">
        <f t="shared" si="14"/>
        <v>113-4-5</v>
      </c>
      <c r="O888" s="4" t="s">
        <v>1512</v>
      </c>
      <c r="P888" s="4" t="s">
        <v>2023</v>
      </c>
      <c r="Q888" s="4" t="s">
        <v>205</v>
      </c>
      <c r="R888" s="4">
        <v>25.68</v>
      </c>
      <c r="S888" s="6">
        <v>4</v>
      </c>
      <c r="T888" s="4">
        <v>175</v>
      </c>
      <c r="U888" s="3"/>
      <c r="W888" s="15">
        <v>39380</v>
      </c>
      <c r="AA888" s="15">
        <v>39385</v>
      </c>
      <c r="AD888" s="3"/>
      <c r="AF888" s="4" t="s">
        <v>1565</v>
      </c>
    </row>
    <row r="889" spans="1:32" x14ac:dyDescent="0.25">
      <c r="A889" s="4" t="s">
        <v>84</v>
      </c>
      <c r="B889" s="4" t="s">
        <v>870</v>
      </c>
      <c r="C889" s="4" t="s">
        <v>870</v>
      </c>
      <c r="D889" s="4" t="s">
        <v>431</v>
      </c>
      <c r="E889" s="4" t="s">
        <v>3736</v>
      </c>
      <c r="F889" s="4" t="s">
        <v>89</v>
      </c>
      <c r="G889" s="4" t="s">
        <v>5</v>
      </c>
      <c r="H889" s="4" t="s">
        <v>1561</v>
      </c>
      <c r="I889" s="4" t="s">
        <v>3737</v>
      </c>
      <c r="J889" s="4" t="s">
        <v>90</v>
      </c>
      <c r="K889" s="4" t="s">
        <v>113</v>
      </c>
      <c r="L889" s="14" t="s">
        <v>290</v>
      </c>
      <c r="M889" s="14" t="s">
        <v>1173</v>
      </c>
      <c r="N889" s="14" t="str">
        <f t="shared" si="14"/>
        <v>46-A-49</v>
      </c>
      <c r="O889" s="4" t="s">
        <v>610</v>
      </c>
      <c r="P889" s="4" t="s">
        <v>1466</v>
      </c>
      <c r="Q889" s="4" t="s">
        <v>205</v>
      </c>
      <c r="R889" s="4">
        <v>7.92</v>
      </c>
      <c r="S889" s="6">
        <v>1</v>
      </c>
      <c r="T889" s="4">
        <v>100</v>
      </c>
      <c r="W889" s="15">
        <v>39378</v>
      </c>
      <c r="X889" s="13"/>
      <c r="Y889" s="13"/>
      <c r="AA889" s="15">
        <v>39379</v>
      </c>
      <c r="AF889" s="4" t="s">
        <v>1565</v>
      </c>
    </row>
    <row r="890" spans="1:32" x14ac:dyDescent="0.25">
      <c r="A890" s="4" t="s">
        <v>84</v>
      </c>
      <c r="B890" s="4" t="s">
        <v>870</v>
      </c>
      <c r="C890" s="4" t="s">
        <v>870</v>
      </c>
      <c r="D890" s="4" t="s">
        <v>167</v>
      </c>
      <c r="E890" s="4" t="s">
        <v>2374</v>
      </c>
      <c r="F890" s="4" t="s">
        <v>123</v>
      </c>
      <c r="G890" s="4" t="s">
        <v>5</v>
      </c>
      <c r="H890" s="4" t="s">
        <v>1461</v>
      </c>
      <c r="I890" s="4" t="s">
        <v>3738</v>
      </c>
      <c r="J890" s="4" t="s">
        <v>90</v>
      </c>
      <c r="K890" s="4" t="s">
        <v>104</v>
      </c>
      <c r="L890" s="14" t="s">
        <v>237</v>
      </c>
      <c r="M890" s="14" t="s">
        <v>3739</v>
      </c>
      <c r="N890" s="14" t="str">
        <f t="shared" si="14"/>
        <v>78-9-2D</v>
      </c>
      <c r="O890" s="4" t="s">
        <v>2391</v>
      </c>
      <c r="P890" s="4" t="s">
        <v>2392</v>
      </c>
      <c r="Q890" s="4" t="s">
        <v>205</v>
      </c>
      <c r="R890" s="4">
        <v>4</v>
      </c>
      <c r="S890" s="6">
        <v>1</v>
      </c>
      <c r="T890" s="4">
        <v>100</v>
      </c>
      <c r="W890" s="15">
        <v>39379</v>
      </c>
      <c r="X890" s="13"/>
      <c r="Y890" s="13"/>
      <c r="AA890" s="15">
        <v>39379</v>
      </c>
      <c r="AF890" s="4" t="s">
        <v>1565</v>
      </c>
    </row>
    <row r="891" spans="1:32" x14ac:dyDescent="0.25">
      <c r="A891" s="4" t="s">
        <v>663</v>
      </c>
      <c r="B891" s="4" t="s">
        <v>2704</v>
      </c>
      <c r="C891" s="4" t="s">
        <v>1652</v>
      </c>
      <c r="D891" s="4" t="s">
        <v>1730</v>
      </c>
      <c r="E891" s="4" t="s">
        <v>3529</v>
      </c>
      <c r="F891" s="4" t="s">
        <v>89</v>
      </c>
      <c r="G891" s="4" t="s">
        <v>5</v>
      </c>
      <c r="H891" s="4" t="s">
        <v>1561</v>
      </c>
      <c r="I891" s="4" t="s">
        <v>3530</v>
      </c>
      <c r="J891" s="4" t="s">
        <v>151</v>
      </c>
      <c r="K891" s="4" t="s">
        <v>160</v>
      </c>
      <c r="L891" s="14" t="s">
        <v>584</v>
      </c>
      <c r="M891" s="14" t="s">
        <v>3740</v>
      </c>
      <c r="N891" s="14" t="str">
        <f t="shared" si="14"/>
        <v>49-10-15/16</v>
      </c>
      <c r="O891" s="4" t="s">
        <v>164</v>
      </c>
      <c r="P891" s="4" t="s">
        <v>1589</v>
      </c>
      <c r="Q891" s="4" t="s">
        <v>4</v>
      </c>
      <c r="R891" s="4">
        <v>1.89</v>
      </c>
      <c r="S891" s="3"/>
      <c r="T891" s="4">
        <v>300</v>
      </c>
      <c r="W891" s="15">
        <v>39317</v>
      </c>
      <c r="X891" s="16">
        <v>39337</v>
      </c>
      <c r="Y891" s="16">
        <v>39349</v>
      </c>
      <c r="AA891" s="15">
        <v>39349</v>
      </c>
      <c r="AF891" s="4" t="s">
        <v>3741</v>
      </c>
    </row>
    <row r="892" spans="1:32" x14ac:dyDescent="0.25">
      <c r="A892" s="4" t="s">
        <v>84</v>
      </c>
      <c r="B892" s="4" t="s">
        <v>3742</v>
      </c>
      <c r="C892" s="4" t="s">
        <v>3743</v>
      </c>
      <c r="D892" s="4" t="s">
        <v>1565</v>
      </c>
      <c r="E892" s="4" t="s">
        <v>3744</v>
      </c>
      <c r="F892" s="4" t="s">
        <v>3313</v>
      </c>
      <c r="G892" s="4" t="s">
        <v>5</v>
      </c>
      <c r="H892" s="4" t="s">
        <v>3314</v>
      </c>
      <c r="I892" s="4" t="s">
        <v>3745</v>
      </c>
      <c r="J892" s="4" t="s">
        <v>261</v>
      </c>
      <c r="K892" s="4" t="s">
        <v>91</v>
      </c>
      <c r="L892" s="14" t="s">
        <v>310</v>
      </c>
      <c r="M892" s="14" t="s">
        <v>3746</v>
      </c>
      <c r="N892" s="14" t="str">
        <f t="shared" si="14"/>
        <v>74-A-49H/G</v>
      </c>
      <c r="O892" s="4" t="s">
        <v>3747</v>
      </c>
      <c r="P892" s="4" t="s">
        <v>3748</v>
      </c>
      <c r="Q892" s="4" t="s">
        <v>936</v>
      </c>
      <c r="R892" s="4">
        <v>30.9</v>
      </c>
      <c r="S892" s="4">
        <v>21</v>
      </c>
      <c r="T892" s="4">
        <v>2250</v>
      </c>
      <c r="W892" s="15">
        <v>38952</v>
      </c>
      <c r="X892" s="16">
        <v>38973</v>
      </c>
      <c r="AA892" s="15">
        <v>39346</v>
      </c>
      <c r="AF892" s="4" t="s">
        <v>1565</v>
      </c>
    </row>
    <row r="893" spans="1:32" x14ac:dyDescent="0.25">
      <c r="A893" s="4" t="s">
        <v>84</v>
      </c>
      <c r="B893" s="4" t="s">
        <v>824</v>
      </c>
      <c r="C893" s="4" t="s">
        <v>824</v>
      </c>
      <c r="D893" s="4" t="s">
        <v>3749</v>
      </c>
      <c r="E893" s="4" t="s">
        <v>3750</v>
      </c>
      <c r="F893" s="4" t="s">
        <v>1032</v>
      </c>
      <c r="G893" s="4" t="s">
        <v>5</v>
      </c>
      <c r="H893" s="4" t="s">
        <v>3751</v>
      </c>
      <c r="I893" s="4" t="s">
        <v>1565</v>
      </c>
      <c r="J893" s="4" t="s">
        <v>90</v>
      </c>
      <c r="K893" s="4" t="s">
        <v>160</v>
      </c>
      <c r="L893" s="14" t="s">
        <v>797</v>
      </c>
      <c r="M893" s="14" t="s">
        <v>1380</v>
      </c>
      <c r="N893" s="14" t="str">
        <f t="shared" si="14"/>
        <v>9-A-4</v>
      </c>
      <c r="O893" s="4" t="s">
        <v>3752</v>
      </c>
      <c r="P893" s="4" t="s">
        <v>2095</v>
      </c>
      <c r="Q893" s="4" t="s">
        <v>993</v>
      </c>
      <c r="R893" s="4">
        <v>24.96</v>
      </c>
      <c r="S893" s="6">
        <v>1</v>
      </c>
      <c r="T893" s="4">
        <v>175</v>
      </c>
      <c r="U893" s="3"/>
      <c r="W893" s="15">
        <v>39345</v>
      </c>
      <c r="AA893" s="15">
        <v>39345</v>
      </c>
      <c r="AD893" s="3"/>
      <c r="AF893" s="4" t="s">
        <v>1565</v>
      </c>
    </row>
    <row r="894" spans="1:32" x14ac:dyDescent="0.25">
      <c r="A894" s="4" t="s">
        <v>84</v>
      </c>
      <c r="B894" s="4" t="s">
        <v>2651</v>
      </c>
      <c r="C894" s="4" t="s">
        <v>2651</v>
      </c>
      <c r="D894" s="4" t="s">
        <v>2529</v>
      </c>
      <c r="E894" s="4" t="s">
        <v>3753</v>
      </c>
      <c r="F894" s="4" t="s">
        <v>1508</v>
      </c>
      <c r="G894" s="4" t="s">
        <v>5</v>
      </c>
      <c r="H894" s="4" t="s">
        <v>1792</v>
      </c>
      <c r="I894" s="4" t="s">
        <v>1565</v>
      </c>
      <c r="J894" s="4" t="s">
        <v>90</v>
      </c>
      <c r="K894" s="4" t="s">
        <v>124</v>
      </c>
      <c r="L894" s="14" t="s">
        <v>1068</v>
      </c>
      <c r="M894" s="14" t="s">
        <v>639</v>
      </c>
      <c r="N894" s="14" t="str">
        <f t="shared" si="14"/>
        <v>107-11-2</v>
      </c>
      <c r="O894" s="4" t="s">
        <v>3416</v>
      </c>
      <c r="P894" s="4" t="s">
        <v>3417</v>
      </c>
      <c r="Q894" s="4" t="s">
        <v>205</v>
      </c>
      <c r="R894" s="4">
        <v>26.05</v>
      </c>
      <c r="S894" s="6">
        <v>1</v>
      </c>
      <c r="T894" s="4">
        <v>100</v>
      </c>
      <c r="W894" s="15">
        <v>39343</v>
      </c>
      <c r="X894" s="13"/>
      <c r="Y894" s="13"/>
      <c r="AA894" s="15">
        <v>39343</v>
      </c>
      <c r="AF894" s="4" t="s">
        <v>1565</v>
      </c>
    </row>
    <row r="895" spans="1:32" x14ac:dyDescent="0.25">
      <c r="A895" s="4" t="s">
        <v>84</v>
      </c>
      <c r="B895" s="4" t="s">
        <v>2073</v>
      </c>
      <c r="C895" s="4" t="s">
        <v>2073</v>
      </c>
      <c r="D895" s="4" t="s">
        <v>167</v>
      </c>
      <c r="E895" s="4" t="s">
        <v>2074</v>
      </c>
      <c r="F895" s="4" t="s">
        <v>220</v>
      </c>
      <c r="G895" s="4" t="s">
        <v>5</v>
      </c>
      <c r="H895" s="4" t="s">
        <v>758</v>
      </c>
      <c r="I895" s="4" t="s">
        <v>3754</v>
      </c>
      <c r="J895" s="4" t="s">
        <v>90</v>
      </c>
      <c r="K895" s="4" t="s">
        <v>160</v>
      </c>
      <c r="L895" s="14" t="s">
        <v>659</v>
      </c>
      <c r="M895" s="14" t="s">
        <v>2075</v>
      </c>
      <c r="N895" s="14" t="str">
        <f t="shared" si="14"/>
        <v>27-3-3</v>
      </c>
      <c r="O895" s="4" t="s">
        <v>2076</v>
      </c>
      <c r="P895" s="4" t="s">
        <v>2077</v>
      </c>
      <c r="Q895" s="4" t="s">
        <v>993</v>
      </c>
      <c r="R895" s="4">
        <v>10.46</v>
      </c>
      <c r="S895" s="4">
        <v>1</v>
      </c>
      <c r="T895" s="4">
        <v>175</v>
      </c>
      <c r="W895" s="15">
        <v>39342</v>
      </c>
      <c r="AA895" s="15">
        <v>39342</v>
      </c>
      <c r="AF895" s="4" t="s">
        <v>1565</v>
      </c>
    </row>
    <row r="896" spans="1:32" x14ac:dyDescent="0.25">
      <c r="A896" s="4" t="s">
        <v>84</v>
      </c>
      <c r="B896" s="4" t="s">
        <v>3114</v>
      </c>
      <c r="C896" s="4" t="s">
        <v>3114</v>
      </c>
      <c r="D896" s="4" t="s">
        <v>3755</v>
      </c>
      <c r="E896" s="4" t="s">
        <v>3756</v>
      </c>
      <c r="F896" s="4" t="s">
        <v>1508</v>
      </c>
      <c r="G896" s="4" t="s">
        <v>5</v>
      </c>
      <c r="H896" s="4" t="s">
        <v>1792</v>
      </c>
      <c r="I896" s="4" t="s">
        <v>3757</v>
      </c>
      <c r="J896" s="4" t="s">
        <v>90</v>
      </c>
      <c r="K896" s="4" t="s">
        <v>124</v>
      </c>
      <c r="L896" s="14" t="s">
        <v>807</v>
      </c>
      <c r="M896" s="14" t="s">
        <v>2746</v>
      </c>
      <c r="N896" s="14" t="str">
        <f t="shared" si="14"/>
        <v>113-6-1</v>
      </c>
      <c r="O896" s="4" t="s">
        <v>1253</v>
      </c>
      <c r="P896" s="4" t="s">
        <v>1892</v>
      </c>
      <c r="Q896" s="4" t="s">
        <v>993</v>
      </c>
      <c r="R896" s="4">
        <v>10</v>
      </c>
      <c r="S896" s="4">
        <v>1</v>
      </c>
      <c r="T896" s="4">
        <v>175</v>
      </c>
      <c r="W896" s="15">
        <v>39329</v>
      </c>
      <c r="AA896" s="15">
        <v>39329</v>
      </c>
      <c r="AF896" s="4" t="s">
        <v>1565</v>
      </c>
    </row>
    <row r="897" spans="1:32" x14ac:dyDescent="0.25">
      <c r="A897" s="4" t="s">
        <v>84</v>
      </c>
      <c r="B897" s="4" t="s">
        <v>3363</v>
      </c>
      <c r="C897" s="4" t="s">
        <v>3363</v>
      </c>
      <c r="D897" s="4" t="s">
        <v>2108</v>
      </c>
      <c r="E897" s="4" t="s">
        <v>3364</v>
      </c>
      <c r="F897" s="4" t="s">
        <v>178</v>
      </c>
      <c r="G897" s="4" t="s">
        <v>5</v>
      </c>
      <c r="H897" s="4" t="s">
        <v>1680</v>
      </c>
      <c r="I897" s="4" t="s">
        <v>1565</v>
      </c>
      <c r="J897" s="4" t="s">
        <v>90</v>
      </c>
      <c r="K897" s="4" t="s">
        <v>124</v>
      </c>
      <c r="L897" s="14" t="s">
        <v>807</v>
      </c>
      <c r="M897" s="14" t="s">
        <v>652</v>
      </c>
      <c r="N897" s="14" t="str">
        <f t="shared" si="14"/>
        <v>113-4-5</v>
      </c>
      <c r="O897" s="4" t="s">
        <v>1512</v>
      </c>
      <c r="P897" s="4" t="s">
        <v>2023</v>
      </c>
      <c r="Q897" s="4" t="s">
        <v>205</v>
      </c>
      <c r="R897" s="4">
        <v>3.39</v>
      </c>
      <c r="S897" s="6">
        <v>1</v>
      </c>
      <c r="T897" s="4">
        <v>100</v>
      </c>
      <c r="W897" s="15">
        <v>39323</v>
      </c>
      <c r="X897" s="13"/>
      <c r="Y897" s="13"/>
      <c r="AA897" s="15">
        <v>39324</v>
      </c>
      <c r="AF897" s="4" t="s">
        <v>1565</v>
      </c>
    </row>
    <row r="898" spans="1:32" x14ac:dyDescent="0.25">
      <c r="A898" s="4" t="s">
        <v>84</v>
      </c>
      <c r="B898" s="4" t="s">
        <v>3660</v>
      </c>
      <c r="C898" s="4" t="s">
        <v>3660</v>
      </c>
      <c r="D898" s="4" t="s">
        <v>3758</v>
      </c>
      <c r="E898" s="4" t="s">
        <v>3759</v>
      </c>
      <c r="F898" s="4" t="s">
        <v>1508</v>
      </c>
      <c r="G898" s="4" t="s">
        <v>5</v>
      </c>
      <c r="H898" s="4" t="s">
        <v>1792</v>
      </c>
      <c r="I898" s="4" t="s">
        <v>3760</v>
      </c>
      <c r="J898" s="4" t="s">
        <v>90</v>
      </c>
      <c r="K898" s="4" t="s">
        <v>124</v>
      </c>
      <c r="L898" s="14" t="s">
        <v>687</v>
      </c>
      <c r="M898" s="14" t="s">
        <v>3761</v>
      </c>
      <c r="N898" s="14" t="str">
        <f t="shared" si="14"/>
        <v>106-28-4B</v>
      </c>
      <c r="O898" s="4" t="s">
        <v>178</v>
      </c>
      <c r="P898" s="4" t="s">
        <v>1577</v>
      </c>
      <c r="Q898" s="4" t="s">
        <v>993</v>
      </c>
      <c r="R898" s="4">
        <v>2.0350000000000001</v>
      </c>
      <c r="S898" s="4">
        <v>1</v>
      </c>
      <c r="T898" s="4">
        <v>175</v>
      </c>
      <c r="W898" s="15">
        <v>39317</v>
      </c>
      <c r="AA898" s="15">
        <v>39323</v>
      </c>
      <c r="AF898" s="4" t="s">
        <v>1565</v>
      </c>
    </row>
    <row r="899" spans="1:32" x14ac:dyDescent="0.25">
      <c r="A899" s="4" t="s">
        <v>84</v>
      </c>
      <c r="B899" s="4" t="s">
        <v>2418</v>
      </c>
      <c r="C899" s="4" t="s">
        <v>2418</v>
      </c>
      <c r="D899" s="4" t="s">
        <v>2557</v>
      </c>
      <c r="E899" s="4" t="s">
        <v>3762</v>
      </c>
      <c r="F899" s="4" t="s">
        <v>319</v>
      </c>
      <c r="G899" s="4" t="s">
        <v>5</v>
      </c>
      <c r="H899" s="4" t="s">
        <v>1718</v>
      </c>
      <c r="I899" s="4" t="s">
        <v>2559</v>
      </c>
      <c r="J899" s="4" t="s">
        <v>90</v>
      </c>
      <c r="K899" s="4" t="s">
        <v>113</v>
      </c>
      <c r="L899" s="14" t="s">
        <v>114</v>
      </c>
      <c r="M899" s="14" t="s">
        <v>564</v>
      </c>
      <c r="N899" s="14" t="str">
        <f t="shared" ref="N899:N962" si="15">L899&amp;"-"&amp;M899</f>
        <v>34-1-3</v>
      </c>
      <c r="O899" s="4" t="s">
        <v>610</v>
      </c>
      <c r="P899" s="4" t="s">
        <v>1778</v>
      </c>
      <c r="Q899" s="4" t="s">
        <v>205</v>
      </c>
      <c r="R899" s="4">
        <v>8.89</v>
      </c>
      <c r="S899" s="4">
        <v>1</v>
      </c>
      <c r="T899" s="4">
        <v>100</v>
      </c>
      <c r="W899" s="15">
        <v>39318</v>
      </c>
      <c r="AA899" s="15">
        <v>39323</v>
      </c>
      <c r="AF899" s="4" t="s">
        <v>1565</v>
      </c>
    </row>
    <row r="900" spans="1:32" x14ac:dyDescent="0.25">
      <c r="A900" s="4" t="s">
        <v>84</v>
      </c>
      <c r="B900" s="4" t="s">
        <v>3763</v>
      </c>
      <c r="C900" s="4" t="s">
        <v>3763</v>
      </c>
      <c r="D900" s="4" t="s">
        <v>1553</v>
      </c>
      <c r="E900" s="4" t="s">
        <v>3764</v>
      </c>
      <c r="F900" s="4" t="s">
        <v>2692</v>
      </c>
      <c r="G900" s="4" t="s">
        <v>5</v>
      </c>
      <c r="H900" s="4" t="s">
        <v>3765</v>
      </c>
      <c r="I900" s="4" t="s">
        <v>1565</v>
      </c>
      <c r="J900" s="4" t="s">
        <v>90</v>
      </c>
      <c r="K900" s="4" t="s">
        <v>91</v>
      </c>
      <c r="L900" s="14" t="s">
        <v>179</v>
      </c>
      <c r="M900" s="14" t="s">
        <v>1911</v>
      </c>
      <c r="N900" s="14" t="str">
        <f t="shared" si="15"/>
        <v>96-A-14</v>
      </c>
      <c r="O900" s="4" t="s">
        <v>3766</v>
      </c>
      <c r="P900" s="4" t="s">
        <v>3767</v>
      </c>
      <c r="Q900" s="4" t="s">
        <v>96</v>
      </c>
      <c r="R900" s="4">
        <v>75.38</v>
      </c>
      <c r="S900" s="4">
        <v>8</v>
      </c>
      <c r="T900" s="4">
        <v>350</v>
      </c>
      <c r="W900" s="15">
        <v>39246</v>
      </c>
      <c r="X900" s="16">
        <v>39274</v>
      </c>
      <c r="Y900" s="16">
        <v>39321</v>
      </c>
      <c r="AA900" s="15">
        <v>39321</v>
      </c>
      <c r="AF900" s="4" t="s">
        <v>1565</v>
      </c>
    </row>
    <row r="901" spans="1:32" x14ac:dyDescent="0.25">
      <c r="A901" s="4" t="s">
        <v>84</v>
      </c>
      <c r="B901" s="4" t="s">
        <v>3363</v>
      </c>
      <c r="C901" s="4" t="s">
        <v>3363</v>
      </c>
      <c r="D901" s="4" t="s">
        <v>2108</v>
      </c>
      <c r="E901" s="4" t="s">
        <v>3364</v>
      </c>
      <c r="F901" s="4" t="s">
        <v>178</v>
      </c>
      <c r="G901" s="4" t="s">
        <v>5</v>
      </c>
      <c r="H901" s="4" t="s">
        <v>1680</v>
      </c>
      <c r="I901" s="4" t="s">
        <v>1565</v>
      </c>
      <c r="J901" s="4" t="s">
        <v>90</v>
      </c>
      <c r="K901" s="4" t="s">
        <v>124</v>
      </c>
      <c r="L901" s="14" t="s">
        <v>601</v>
      </c>
      <c r="M901" s="14" t="s">
        <v>3510</v>
      </c>
      <c r="N901" s="14" t="str">
        <f t="shared" si="15"/>
        <v>105-9-11</v>
      </c>
      <c r="O901" s="4" t="s">
        <v>178</v>
      </c>
      <c r="P901" s="4" t="s">
        <v>1589</v>
      </c>
      <c r="Q901" s="4" t="s">
        <v>993</v>
      </c>
      <c r="R901" s="4">
        <v>2.0099999999999998</v>
      </c>
      <c r="S901" s="4">
        <v>1</v>
      </c>
      <c r="T901" s="4">
        <v>175</v>
      </c>
      <c r="W901" s="15">
        <v>39318</v>
      </c>
      <c r="AA901" s="15">
        <v>39318</v>
      </c>
      <c r="AF901" s="4" t="s">
        <v>1565</v>
      </c>
    </row>
    <row r="902" spans="1:32" x14ac:dyDescent="0.25">
      <c r="A902" s="4" t="s">
        <v>84</v>
      </c>
      <c r="B902" s="4" t="s">
        <v>1437</v>
      </c>
      <c r="C902" s="4" t="s">
        <v>1437</v>
      </c>
      <c r="D902" s="4" t="s">
        <v>149</v>
      </c>
      <c r="E902" s="4" t="s">
        <v>3768</v>
      </c>
      <c r="F902" s="4" t="s">
        <v>220</v>
      </c>
      <c r="G902" s="4" t="s">
        <v>5</v>
      </c>
      <c r="H902" s="4" t="s">
        <v>758</v>
      </c>
      <c r="I902" s="4" t="s">
        <v>3769</v>
      </c>
      <c r="J902" s="4" t="s">
        <v>90</v>
      </c>
      <c r="K902" s="4" t="s">
        <v>160</v>
      </c>
      <c r="L902" s="14" t="s">
        <v>659</v>
      </c>
      <c r="M902" s="14" t="s">
        <v>3770</v>
      </c>
      <c r="N902" s="14" t="str">
        <f t="shared" si="15"/>
        <v>27-10-4</v>
      </c>
      <c r="O902" s="4" t="s">
        <v>784</v>
      </c>
      <c r="P902" s="4" t="s">
        <v>1570</v>
      </c>
      <c r="Q902" s="4" t="s">
        <v>205</v>
      </c>
      <c r="R902" s="4">
        <v>2.02</v>
      </c>
      <c r="S902" s="4">
        <v>1</v>
      </c>
      <c r="T902" s="4">
        <v>100</v>
      </c>
      <c r="W902" s="15">
        <v>39316</v>
      </c>
      <c r="AA902" s="15">
        <v>39316</v>
      </c>
      <c r="AF902" s="4" t="s">
        <v>1565</v>
      </c>
    </row>
    <row r="903" spans="1:32" x14ac:dyDescent="0.25">
      <c r="A903" s="4" t="s">
        <v>84</v>
      </c>
      <c r="B903" s="4" t="s">
        <v>3771</v>
      </c>
      <c r="C903" s="4" t="s">
        <v>3771</v>
      </c>
      <c r="D903" s="4" t="s">
        <v>3772</v>
      </c>
      <c r="E903" s="4" t="s">
        <v>3773</v>
      </c>
      <c r="F903" s="4" t="s">
        <v>89</v>
      </c>
      <c r="G903" s="4" t="s">
        <v>5</v>
      </c>
      <c r="H903" s="4" t="s">
        <v>1561</v>
      </c>
      <c r="I903" s="4" t="s">
        <v>3774</v>
      </c>
      <c r="J903" s="4" t="s">
        <v>261</v>
      </c>
      <c r="K903" s="4" t="s">
        <v>91</v>
      </c>
      <c r="L903" s="14" t="s">
        <v>949</v>
      </c>
      <c r="M903" s="14" t="s">
        <v>3775</v>
      </c>
      <c r="N903" s="14" t="str">
        <f t="shared" si="15"/>
        <v>88-5-1J4</v>
      </c>
      <c r="O903" s="4" t="s">
        <v>2226</v>
      </c>
      <c r="P903" s="4" t="s">
        <v>2227</v>
      </c>
      <c r="Q903" s="4" t="s">
        <v>993</v>
      </c>
      <c r="R903" s="4">
        <v>2.1800000000000002</v>
      </c>
      <c r="S903" s="4">
        <v>1</v>
      </c>
      <c r="T903" s="4">
        <v>175</v>
      </c>
      <c r="W903" s="15">
        <v>39315</v>
      </c>
      <c r="AA903" s="15">
        <v>39315</v>
      </c>
      <c r="AF903" s="4" t="s">
        <v>1565</v>
      </c>
    </row>
    <row r="904" spans="1:32" x14ac:dyDescent="0.25">
      <c r="A904" s="4" t="s">
        <v>84</v>
      </c>
      <c r="B904" s="4" t="s">
        <v>86</v>
      </c>
      <c r="C904" s="4" t="s">
        <v>86</v>
      </c>
      <c r="D904" s="4" t="s">
        <v>3691</v>
      </c>
      <c r="E904" s="4" t="s">
        <v>3776</v>
      </c>
      <c r="F904" s="4" t="s">
        <v>319</v>
      </c>
      <c r="G904" s="4" t="s">
        <v>5</v>
      </c>
      <c r="H904" s="4" t="s">
        <v>1718</v>
      </c>
      <c r="I904" s="4" t="s">
        <v>3777</v>
      </c>
      <c r="J904" s="4" t="s">
        <v>90</v>
      </c>
      <c r="K904" s="4" t="s">
        <v>160</v>
      </c>
      <c r="L904" s="14" t="s">
        <v>505</v>
      </c>
      <c r="M904" s="14" t="s">
        <v>3778</v>
      </c>
      <c r="N904" s="14" t="str">
        <f t="shared" si="15"/>
        <v>15-A-19H</v>
      </c>
      <c r="O904" s="4" t="s">
        <v>3779</v>
      </c>
      <c r="P904" s="4" t="s">
        <v>1670</v>
      </c>
      <c r="Q904" s="4" t="s">
        <v>993</v>
      </c>
      <c r="R904" s="4">
        <v>2.0099999999999998</v>
      </c>
      <c r="S904" s="4">
        <v>1</v>
      </c>
      <c r="T904" s="4">
        <v>175</v>
      </c>
      <c r="W904" s="15">
        <v>39315</v>
      </c>
      <c r="AA904" s="15">
        <v>39315</v>
      </c>
      <c r="AF904" s="4" t="s">
        <v>1565</v>
      </c>
    </row>
    <row r="905" spans="1:32" x14ac:dyDescent="0.25">
      <c r="A905" s="4" t="s">
        <v>84</v>
      </c>
      <c r="B905" s="4" t="s">
        <v>3780</v>
      </c>
      <c r="C905" s="4" t="s">
        <v>3780</v>
      </c>
      <c r="D905" s="4" t="s">
        <v>1362</v>
      </c>
      <c r="E905" s="4" t="s">
        <v>3781</v>
      </c>
      <c r="F905" s="4" t="s">
        <v>89</v>
      </c>
      <c r="G905" s="4" t="s">
        <v>5</v>
      </c>
      <c r="H905" s="4" t="s">
        <v>1561</v>
      </c>
      <c r="I905" s="4" t="s">
        <v>3782</v>
      </c>
      <c r="J905" s="4" t="s">
        <v>90</v>
      </c>
      <c r="K905" s="4" t="s">
        <v>113</v>
      </c>
      <c r="L905" s="14" t="s">
        <v>984</v>
      </c>
      <c r="M905" s="14" t="s">
        <v>1975</v>
      </c>
      <c r="N905" s="14" t="str">
        <f t="shared" si="15"/>
        <v>60-A-59</v>
      </c>
      <c r="O905" s="4" t="s">
        <v>1080</v>
      </c>
      <c r="P905" s="4" t="s">
        <v>3426</v>
      </c>
      <c r="Q905" s="4" t="s">
        <v>2426</v>
      </c>
      <c r="R905" s="4">
        <v>71.37</v>
      </c>
      <c r="S905" s="4">
        <v>1</v>
      </c>
      <c r="T905" s="4">
        <v>175</v>
      </c>
      <c r="W905" s="15">
        <v>39315</v>
      </c>
      <c r="AA905" s="15">
        <v>39315</v>
      </c>
      <c r="AF905" s="4" t="s">
        <v>1565</v>
      </c>
    </row>
    <row r="906" spans="1:32" x14ac:dyDescent="0.25">
      <c r="A906" s="4" t="s">
        <v>84</v>
      </c>
      <c r="B906" s="4" t="s">
        <v>2913</v>
      </c>
      <c r="C906" s="4" t="s">
        <v>824</v>
      </c>
      <c r="D906" s="4" t="s">
        <v>2108</v>
      </c>
      <c r="E906" s="4" t="s">
        <v>3324</v>
      </c>
      <c r="F906" s="4" t="s">
        <v>89</v>
      </c>
      <c r="G906" s="4" t="s">
        <v>5</v>
      </c>
      <c r="H906" s="4" t="s">
        <v>1561</v>
      </c>
      <c r="I906" s="4" t="s">
        <v>3783</v>
      </c>
      <c r="J906" s="4" t="s">
        <v>151</v>
      </c>
      <c r="K906" s="4" t="s">
        <v>113</v>
      </c>
      <c r="L906" s="14" t="s">
        <v>490</v>
      </c>
      <c r="M906" s="14" t="s">
        <v>291</v>
      </c>
      <c r="N906" s="14" t="str">
        <f t="shared" si="15"/>
        <v>61-9-A</v>
      </c>
      <c r="O906" s="4" t="s">
        <v>3213</v>
      </c>
      <c r="P906" s="4" t="s">
        <v>2917</v>
      </c>
      <c r="Q906" s="4" t="s">
        <v>993</v>
      </c>
      <c r="R906" s="4">
        <v>4</v>
      </c>
      <c r="S906" s="6">
        <v>1</v>
      </c>
      <c r="T906" s="4">
        <v>175</v>
      </c>
      <c r="W906" s="15">
        <v>39311</v>
      </c>
      <c r="X906" s="13"/>
      <c r="Y906" s="13"/>
      <c r="AA906" s="15">
        <v>39311</v>
      </c>
      <c r="AF906" s="4" t="s">
        <v>1565</v>
      </c>
    </row>
    <row r="907" spans="1:32" x14ac:dyDescent="0.25">
      <c r="A907" s="4" t="s">
        <v>84</v>
      </c>
      <c r="B907" s="4" t="s">
        <v>3784</v>
      </c>
      <c r="C907" s="4" t="s">
        <v>3784</v>
      </c>
      <c r="D907" s="4" t="s">
        <v>2108</v>
      </c>
      <c r="E907" s="4" t="s">
        <v>3785</v>
      </c>
      <c r="F907" s="4" t="s">
        <v>3251</v>
      </c>
      <c r="G907" s="4" t="s">
        <v>5</v>
      </c>
      <c r="H907" s="4" t="s">
        <v>3252</v>
      </c>
      <c r="I907" s="4" t="s">
        <v>3786</v>
      </c>
      <c r="J907" s="4" t="s">
        <v>90</v>
      </c>
      <c r="K907" s="4" t="s">
        <v>160</v>
      </c>
      <c r="L907" s="14" t="s">
        <v>1828</v>
      </c>
      <c r="M907" s="14" t="s">
        <v>457</v>
      </c>
      <c r="N907" s="14" t="str">
        <f t="shared" si="15"/>
        <v>16-A-29</v>
      </c>
      <c r="O907" s="4" t="s">
        <v>508</v>
      </c>
      <c r="P907" s="4" t="s">
        <v>1626</v>
      </c>
      <c r="Q907" s="4" t="s">
        <v>2426</v>
      </c>
      <c r="R907" s="4">
        <v>170.69</v>
      </c>
      <c r="S907" s="4">
        <v>2</v>
      </c>
      <c r="T907" s="4">
        <v>200</v>
      </c>
      <c r="W907" s="15">
        <v>39310</v>
      </c>
      <c r="AA907" s="15">
        <v>39310</v>
      </c>
      <c r="AF907" s="4" t="s">
        <v>1565</v>
      </c>
    </row>
    <row r="908" spans="1:32" x14ac:dyDescent="0.25">
      <c r="A908" s="4" t="s">
        <v>84</v>
      </c>
      <c r="B908" s="4" t="s">
        <v>2567</v>
      </c>
      <c r="C908" s="4" t="s">
        <v>2567</v>
      </c>
      <c r="D908" s="4" t="s">
        <v>1269</v>
      </c>
      <c r="E908" s="4" t="s">
        <v>3787</v>
      </c>
      <c r="F908" s="4" t="s">
        <v>975</v>
      </c>
      <c r="G908" s="4" t="s">
        <v>5</v>
      </c>
      <c r="H908" s="4" t="s">
        <v>1803</v>
      </c>
      <c r="I908" s="4" t="s">
        <v>1565</v>
      </c>
      <c r="J908" s="4" t="s">
        <v>90</v>
      </c>
      <c r="K908" s="4" t="s">
        <v>113</v>
      </c>
      <c r="L908" s="14" t="s">
        <v>1365</v>
      </c>
      <c r="M908" s="14" t="s">
        <v>3788</v>
      </c>
      <c r="N908" s="14" t="str">
        <f t="shared" si="15"/>
        <v>35A2-4-E</v>
      </c>
      <c r="O908" s="4" t="s">
        <v>319</v>
      </c>
      <c r="P908" s="4" t="s">
        <v>423</v>
      </c>
      <c r="Q908" s="4" t="s">
        <v>993</v>
      </c>
      <c r="R908" s="4">
        <v>8.17</v>
      </c>
      <c r="S908" s="4">
        <v>1</v>
      </c>
      <c r="T908" s="4">
        <v>175</v>
      </c>
      <c r="W908" s="15">
        <v>39310</v>
      </c>
      <c r="AA908" s="15">
        <v>39310</v>
      </c>
      <c r="AF908" s="4" t="s">
        <v>1565</v>
      </c>
    </row>
    <row r="909" spans="1:32" x14ac:dyDescent="0.25">
      <c r="A909" s="4" t="s">
        <v>663</v>
      </c>
      <c r="B909" s="4" t="s">
        <v>3789</v>
      </c>
      <c r="C909" s="4" t="s">
        <v>3790</v>
      </c>
      <c r="D909" s="4" t="s">
        <v>3107</v>
      </c>
      <c r="E909" s="4" t="s">
        <v>3791</v>
      </c>
      <c r="F909" s="4" t="s">
        <v>89</v>
      </c>
      <c r="G909" s="4" t="s">
        <v>5</v>
      </c>
      <c r="H909" s="4" t="s">
        <v>1561</v>
      </c>
      <c r="I909" s="4" t="s">
        <v>3792</v>
      </c>
      <c r="J909" s="4" t="s">
        <v>151</v>
      </c>
      <c r="K909" s="4" t="s">
        <v>113</v>
      </c>
      <c r="L909" s="14" t="s">
        <v>549</v>
      </c>
      <c r="M909" s="14" t="s">
        <v>3793</v>
      </c>
      <c r="N909" s="14" t="str">
        <f t="shared" si="15"/>
        <v>61A2-5-D</v>
      </c>
      <c r="O909" s="4" t="s">
        <v>999</v>
      </c>
      <c r="P909" s="4" t="s">
        <v>2439</v>
      </c>
      <c r="Q909" s="4" t="s">
        <v>5</v>
      </c>
      <c r="R909" s="4">
        <v>1.2</v>
      </c>
      <c r="T909" s="4">
        <v>200</v>
      </c>
      <c r="W909" s="15">
        <v>39276</v>
      </c>
      <c r="X909" s="15">
        <v>39302</v>
      </c>
      <c r="Y909" s="13"/>
      <c r="Z909" s="16">
        <v>39309</v>
      </c>
      <c r="AA909" s="15">
        <v>39309</v>
      </c>
      <c r="AF909" s="4" t="s">
        <v>1565</v>
      </c>
    </row>
    <row r="910" spans="1:32" x14ac:dyDescent="0.25">
      <c r="A910" s="4" t="s">
        <v>84</v>
      </c>
      <c r="B910" s="4" t="s">
        <v>226</v>
      </c>
      <c r="C910" s="4" t="s">
        <v>226</v>
      </c>
      <c r="D910" s="4" t="s">
        <v>1223</v>
      </c>
      <c r="E910" s="4" t="s">
        <v>1318</v>
      </c>
      <c r="F910" s="4" t="s">
        <v>89</v>
      </c>
      <c r="G910" s="4" t="s">
        <v>5</v>
      </c>
      <c r="H910" s="4" t="s">
        <v>1561</v>
      </c>
      <c r="I910" s="4" t="s">
        <v>2514</v>
      </c>
      <c r="J910" s="4" t="s">
        <v>90</v>
      </c>
      <c r="K910" s="4" t="s">
        <v>104</v>
      </c>
      <c r="L910" s="14" t="s">
        <v>245</v>
      </c>
      <c r="M910" s="14" t="s">
        <v>3794</v>
      </c>
      <c r="N910" s="14" t="str">
        <f t="shared" si="15"/>
        <v>62-31-3</v>
      </c>
      <c r="O910" s="4" t="s">
        <v>720</v>
      </c>
      <c r="P910" s="4" t="s">
        <v>1806</v>
      </c>
      <c r="Q910" s="4" t="s">
        <v>993</v>
      </c>
      <c r="R910" s="4">
        <v>18.23</v>
      </c>
      <c r="S910" s="4">
        <v>1</v>
      </c>
      <c r="T910" s="4">
        <v>175</v>
      </c>
      <c r="W910" s="15">
        <v>39309</v>
      </c>
      <c r="AA910" s="15">
        <v>39309</v>
      </c>
      <c r="AF910" s="4" t="s">
        <v>1565</v>
      </c>
    </row>
    <row r="911" spans="1:32" x14ac:dyDescent="0.25">
      <c r="A911" s="4" t="s">
        <v>84</v>
      </c>
      <c r="B911" s="4" t="s">
        <v>3795</v>
      </c>
      <c r="C911" s="4" t="s">
        <v>226</v>
      </c>
      <c r="D911" s="4" t="s">
        <v>1223</v>
      </c>
      <c r="E911" s="4" t="s">
        <v>1318</v>
      </c>
      <c r="F911" s="4" t="s">
        <v>89</v>
      </c>
      <c r="G911" s="4" t="s">
        <v>5</v>
      </c>
      <c r="H911" s="4" t="s">
        <v>1561</v>
      </c>
      <c r="I911" s="4" t="s">
        <v>2514</v>
      </c>
      <c r="J911" s="4" t="s">
        <v>90</v>
      </c>
      <c r="K911" s="4" t="s">
        <v>91</v>
      </c>
      <c r="L911" s="14" t="s">
        <v>142</v>
      </c>
      <c r="M911" s="14" t="s">
        <v>3796</v>
      </c>
      <c r="N911" s="14" t="str">
        <f t="shared" si="15"/>
        <v>98-A-33/30A</v>
      </c>
      <c r="O911" s="4" t="s">
        <v>3578</v>
      </c>
      <c r="P911" s="4" t="s">
        <v>3318</v>
      </c>
      <c r="Q911" s="4" t="s">
        <v>993</v>
      </c>
      <c r="R911" s="4">
        <v>9.2799999999999994</v>
      </c>
      <c r="S911" s="4">
        <v>2</v>
      </c>
      <c r="T911" s="4">
        <v>200</v>
      </c>
      <c r="W911" s="15">
        <v>39302</v>
      </c>
      <c r="AA911" s="15">
        <v>39302</v>
      </c>
      <c r="AF911" s="4" t="s">
        <v>1565</v>
      </c>
    </row>
    <row r="912" spans="1:32" x14ac:dyDescent="0.25">
      <c r="A912" s="4" t="s">
        <v>84</v>
      </c>
      <c r="B912" s="4" t="s">
        <v>1117</v>
      </c>
      <c r="C912" s="4" t="s">
        <v>1117</v>
      </c>
      <c r="D912" s="4" t="s">
        <v>454</v>
      </c>
      <c r="E912" s="4" t="s">
        <v>3797</v>
      </c>
      <c r="F912" s="4" t="s">
        <v>3798</v>
      </c>
      <c r="G912" s="4" t="s">
        <v>5</v>
      </c>
      <c r="H912" s="4" t="s">
        <v>3799</v>
      </c>
      <c r="I912" s="4" t="s">
        <v>3800</v>
      </c>
      <c r="J912" s="4" t="s">
        <v>90</v>
      </c>
      <c r="K912" s="4" t="s">
        <v>113</v>
      </c>
      <c r="L912" s="14" t="s">
        <v>169</v>
      </c>
      <c r="M912" s="14" t="s">
        <v>3801</v>
      </c>
      <c r="N912" s="14" t="str">
        <f t="shared" si="15"/>
        <v>47-A-9</v>
      </c>
      <c r="O912" s="4" t="s">
        <v>610</v>
      </c>
      <c r="P912" s="4" t="s">
        <v>3525</v>
      </c>
      <c r="Q912" s="4" t="s">
        <v>993</v>
      </c>
      <c r="R912" s="4">
        <v>19.02</v>
      </c>
      <c r="S912" s="4">
        <v>1</v>
      </c>
      <c r="T912" s="4">
        <v>175</v>
      </c>
      <c r="W912" s="15">
        <v>39302</v>
      </c>
      <c r="AA912" s="15">
        <v>39302</v>
      </c>
      <c r="AF912" s="4" t="s">
        <v>1565</v>
      </c>
    </row>
    <row r="913" spans="1:32" x14ac:dyDescent="0.25">
      <c r="A913" s="4" t="s">
        <v>84</v>
      </c>
      <c r="B913" s="4" t="s">
        <v>3802</v>
      </c>
      <c r="C913" s="4" t="s">
        <v>3802</v>
      </c>
      <c r="D913" s="4" t="s">
        <v>3803</v>
      </c>
      <c r="E913" s="4" t="s">
        <v>3804</v>
      </c>
      <c r="F913" s="4" t="s">
        <v>89</v>
      </c>
      <c r="G913" s="4" t="s">
        <v>5</v>
      </c>
      <c r="H913" s="4" t="s">
        <v>1561</v>
      </c>
      <c r="I913" s="4" t="s">
        <v>1565</v>
      </c>
      <c r="J913" s="4" t="s">
        <v>90</v>
      </c>
      <c r="K913" s="4" t="s">
        <v>113</v>
      </c>
      <c r="L913" s="14" t="s">
        <v>735</v>
      </c>
      <c r="M913" s="14" t="s">
        <v>3805</v>
      </c>
      <c r="N913" s="14" t="str">
        <f t="shared" si="15"/>
        <v>58-A-26A</v>
      </c>
      <c r="O913" s="4" t="s">
        <v>649</v>
      </c>
      <c r="P913" s="4" t="s">
        <v>1581</v>
      </c>
      <c r="Q913" s="4" t="s">
        <v>205</v>
      </c>
      <c r="R913" s="4">
        <v>9.64</v>
      </c>
      <c r="S913" s="6">
        <v>1</v>
      </c>
      <c r="T913" s="4">
        <v>100</v>
      </c>
      <c r="U913" s="3"/>
      <c r="W913" s="15">
        <v>39295</v>
      </c>
      <c r="AA913" s="15">
        <v>39295</v>
      </c>
      <c r="AD913" s="3"/>
      <c r="AE913" s="3"/>
      <c r="AF913" s="4" t="s">
        <v>1565</v>
      </c>
    </row>
    <row r="914" spans="1:32" x14ac:dyDescent="0.25">
      <c r="A914" s="4" t="s">
        <v>84</v>
      </c>
      <c r="B914" s="4" t="s">
        <v>2757</v>
      </c>
      <c r="C914" s="4" t="s">
        <v>2757</v>
      </c>
      <c r="D914" s="4" t="s">
        <v>3806</v>
      </c>
      <c r="E914" s="4" t="s">
        <v>3807</v>
      </c>
      <c r="F914" s="4" t="s">
        <v>89</v>
      </c>
      <c r="G914" s="4" t="s">
        <v>5</v>
      </c>
      <c r="H914" s="4" t="s">
        <v>1561</v>
      </c>
      <c r="I914" s="4" t="s">
        <v>3808</v>
      </c>
      <c r="J914" s="4" t="s">
        <v>90</v>
      </c>
      <c r="K914" s="4" t="s">
        <v>91</v>
      </c>
      <c r="L914" s="14" t="s">
        <v>229</v>
      </c>
      <c r="M914" s="14" t="s">
        <v>3809</v>
      </c>
      <c r="N914" s="14" t="str">
        <f t="shared" si="15"/>
        <v>89-10-1H</v>
      </c>
      <c r="O914" s="4" t="s">
        <v>3810</v>
      </c>
      <c r="P914" s="4" t="s">
        <v>3811</v>
      </c>
      <c r="Q914" s="4" t="s">
        <v>205</v>
      </c>
      <c r="R914" s="4">
        <v>4.7</v>
      </c>
      <c r="S914" s="6">
        <v>2</v>
      </c>
      <c r="T914" s="4">
        <v>125</v>
      </c>
      <c r="W914" s="15">
        <v>39288</v>
      </c>
      <c r="X914" s="13"/>
      <c r="Y914" s="13"/>
      <c r="AA914" s="15">
        <v>39289</v>
      </c>
      <c r="AC914" s="3"/>
      <c r="AE914" s="3"/>
      <c r="AF914" s="4" t="s">
        <v>1565</v>
      </c>
    </row>
    <row r="915" spans="1:32" x14ac:dyDescent="0.25">
      <c r="A915" s="4" t="s">
        <v>84</v>
      </c>
      <c r="B915" s="4" t="s">
        <v>2415</v>
      </c>
      <c r="C915" s="4" t="s">
        <v>2415</v>
      </c>
      <c r="D915" s="4" t="s">
        <v>2060</v>
      </c>
      <c r="E915" s="4" t="s">
        <v>3812</v>
      </c>
      <c r="F915" s="4" t="s">
        <v>89</v>
      </c>
      <c r="G915" s="4" t="s">
        <v>5</v>
      </c>
      <c r="H915" s="4" t="s">
        <v>1561</v>
      </c>
      <c r="I915" s="4" t="s">
        <v>3199</v>
      </c>
      <c r="J915" s="4" t="s">
        <v>90</v>
      </c>
      <c r="K915" s="4" t="s">
        <v>104</v>
      </c>
      <c r="L915" s="14" t="s">
        <v>476</v>
      </c>
      <c r="M915" s="14" t="s">
        <v>3813</v>
      </c>
      <c r="N915" s="14" t="str">
        <f t="shared" si="15"/>
        <v>52-A-11D</v>
      </c>
      <c r="O915" s="4" t="s">
        <v>2271</v>
      </c>
      <c r="P915" s="4" t="s">
        <v>1740</v>
      </c>
      <c r="Q915" s="4" t="s">
        <v>993</v>
      </c>
      <c r="R915" s="4">
        <v>2.2999999999999998</v>
      </c>
      <c r="S915" s="4">
        <v>1</v>
      </c>
      <c r="T915" s="4">
        <v>175</v>
      </c>
      <c r="W915" s="15">
        <v>39289</v>
      </c>
      <c r="AA915" s="15">
        <v>39289</v>
      </c>
      <c r="AF915" s="4" t="s">
        <v>1565</v>
      </c>
    </row>
    <row r="916" spans="1:32" x14ac:dyDescent="0.25">
      <c r="A916" s="4" t="s">
        <v>84</v>
      </c>
      <c r="B916" s="4" t="s">
        <v>226</v>
      </c>
      <c r="C916" s="4" t="s">
        <v>226</v>
      </c>
      <c r="D916" s="4" t="s">
        <v>1223</v>
      </c>
      <c r="E916" s="4" t="s">
        <v>1318</v>
      </c>
      <c r="F916" s="4" t="s">
        <v>89</v>
      </c>
      <c r="G916" s="4" t="s">
        <v>5</v>
      </c>
      <c r="H916" s="4" t="s">
        <v>1561</v>
      </c>
      <c r="I916" s="4" t="s">
        <v>2514</v>
      </c>
      <c r="J916" s="4" t="s">
        <v>90</v>
      </c>
      <c r="K916" s="4" t="s">
        <v>104</v>
      </c>
      <c r="L916" s="14" t="s">
        <v>245</v>
      </c>
      <c r="M916" s="14" t="s">
        <v>2315</v>
      </c>
      <c r="N916" s="14" t="str">
        <f t="shared" si="15"/>
        <v>62-31-1</v>
      </c>
      <c r="O916" s="4" t="s">
        <v>720</v>
      </c>
      <c r="P916" s="4" t="s">
        <v>1806</v>
      </c>
      <c r="Q916" s="4" t="s">
        <v>993</v>
      </c>
      <c r="R916" s="4">
        <v>36.28</v>
      </c>
      <c r="S916" s="6">
        <v>1</v>
      </c>
      <c r="T916" s="4">
        <v>175</v>
      </c>
      <c r="U916" s="3"/>
      <c r="W916" s="15">
        <v>39281</v>
      </c>
      <c r="AA916" s="15">
        <v>39281</v>
      </c>
      <c r="AD916" s="3"/>
      <c r="AF916" s="4" t="s">
        <v>1565</v>
      </c>
    </row>
    <row r="917" spans="1:32" x14ac:dyDescent="0.25">
      <c r="A917" s="4" t="s">
        <v>84</v>
      </c>
      <c r="B917" s="4" t="s">
        <v>1153</v>
      </c>
      <c r="C917" s="4" t="s">
        <v>1153</v>
      </c>
      <c r="D917" s="4" t="s">
        <v>243</v>
      </c>
      <c r="E917" s="4" t="s">
        <v>3814</v>
      </c>
      <c r="F917" s="4" t="s">
        <v>3815</v>
      </c>
      <c r="G917" s="4" t="s">
        <v>3816</v>
      </c>
      <c r="H917" s="4" t="s">
        <v>3817</v>
      </c>
      <c r="I917" s="4" t="s">
        <v>3818</v>
      </c>
      <c r="J917" s="4" t="s">
        <v>90</v>
      </c>
      <c r="K917" s="4" t="s">
        <v>113</v>
      </c>
      <c r="L917" s="14" t="s">
        <v>290</v>
      </c>
      <c r="M917" s="14" t="s">
        <v>856</v>
      </c>
      <c r="N917" s="14" t="str">
        <f t="shared" si="15"/>
        <v>46-A-12</v>
      </c>
      <c r="O917" s="4" t="s">
        <v>610</v>
      </c>
      <c r="P917" s="4" t="s">
        <v>1903</v>
      </c>
      <c r="Q917" s="4" t="s">
        <v>993</v>
      </c>
      <c r="R917" s="4">
        <v>2.0699999999999998</v>
      </c>
      <c r="S917" s="4">
        <v>1</v>
      </c>
      <c r="T917" s="4">
        <v>175</v>
      </c>
      <c r="W917" s="15">
        <v>39269</v>
      </c>
      <c r="AA917" s="15">
        <v>39272</v>
      </c>
      <c r="AF917" s="4" t="s">
        <v>1565</v>
      </c>
    </row>
    <row r="918" spans="1:32" x14ac:dyDescent="0.25">
      <c r="A918" s="4" t="s">
        <v>84</v>
      </c>
      <c r="B918" s="4" t="s">
        <v>3819</v>
      </c>
      <c r="C918" s="4" t="s">
        <v>3819</v>
      </c>
      <c r="D918" s="4" t="s">
        <v>3820</v>
      </c>
      <c r="E918" s="4" t="s">
        <v>3821</v>
      </c>
      <c r="F918" s="4" t="s">
        <v>3822</v>
      </c>
      <c r="G918" s="4" t="s">
        <v>2091</v>
      </c>
      <c r="H918" s="4" t="s">
        <v>3823</v>
      </c>
      <c r="I918" s="4" t="s">
        <v>1565</v>
      </c>
      <c r="J918" s="4" t="s">
        <v>90</v>
      </c>
      <c r="K918" s="4" t="s">
        <v>124</v>
      </c>
      <c r="L918" s="14" t="s">
        <v>542</v>
      </c>
      <c r="M918" s="14" t="s">
        <v>834</v>
      </c>
      <c r="N918" s="14" t="str">
        <f t="shared" si="15"/>
        <v>97-15-2</v>
      </c>
      <c r="O918" s="4" t="s">
        <v>1520</v>
      </c>
      <c r="P918" s="4" t="s">
        <v>1589</v>
      </c>
      <c r="Q918" s="4" t="s">
        <v>993</v>
      </c>
      <c r="R918" s="4">
        <v>5</v>
      </c>
      <c r="S918" s="4">
        <v>1</v>
      </c>
      <c r="T918" s="4">
        <v>175</v>
      </c>
      <c r="W918" s="15">
        <v>39272</v>
      </c>
      <c r="AA918" s="15">
        <v>39272</v>
      </c>
      <c r="AF918" s="4" t="s">
        <v>1565</v>
      </c>
    </row>
    <row r="919" spans="1:32" x14ac:dyDescent="0.25">
      <c r="A919" s="4" t="s">
        <v>84</v>
      </c>
      <c r="B919" s="4" t="s">
        <v>3824</v>
      </c>
      <c r="C919" s="4" t="s">
        <v>3824</v>
      </c>
      <c r="D919" s="4" t="s">
        <v>1755</v>
      </c>
      <c r="E919" s="4" t="s">
        <v>3825</v>
      </c>
      <c r="F919" s="4" t="s">
        <v>178</v>
      </c>
      <c r="G919" s="4" t="s">
        <v>5</v>
      </c>
      <c r="H919" s="4" t="s">
        <v>1680</v>
      </c>
      <c r="I919" s="4" t="s">
        <v>1565</v>
      </c>
      <c r="J919" s="4" t="s">
        <v>90</v>
      </c>
      <c r="K919" s="4" t="s">
        <v>91</v>
      </c>
      <c r="L919" s="14" t="s">
        <v>601</v>
      </c>
      <c r="M919" s="14" t="s">
        <v>2348</v>
      </c>
      <c r="N919" s="14" t="str">
        <f t="shared" si="15"/>
        <v>105-1-3A</v>
      </c>
      <c r="O919" s="4" t="s">
        <v>182</v>
      </c>
      <c r="P919" s="4" t="s">
        <v>1683</v>
      </c>
      <c r="Q919" s="4" t="s">
        <v>993</v>
      </c>
      <c r="R919" s="4">
        <v>20.04</v>
      </c>
      <c r="S919" s="4">
        <v>1</v>
      </c>
      <c r="T919" s="4">
        <v>175</v>
      </c>
      <c r="W919" s="15">
        <v>39268</v>
      </c>
      <c r="AA919" s="15">
        <v>39268</v>
      </c>
      <c r="AF919" s="4" t="s">
        <v>1565</v>
      </c>
    </row>
    <row r="920" spans="1:32" x14ac:dyDescent="0.25">
      <c r="A920" s="4" t="s">
        <v>84</v>
      </c>
      <c r="B920" s="4" t="s">
        <v>3826</v>
      </c>
      <c r="C920" s="4" t="s">
        <v>3827</v>
      </c>
      <c r="D920" s="4" t="s">
        <v>3400</v>
      </c>
      <c r="E920" s="4" t="s">
        <v>3828</v>
      </c>
      <c r="F920" s="4" t="s">
        <v>89</v>
      </c>
      <c r="G920" s="4" t="s">
        <v>5</v>
      </c>
      <c r="H920" s="4" t="s">
        <v>1561</v>
      </c>
      <c r="I920" s="4" t="s">
        <v>3829</v>
      </c>
      <c r="J920" s="4" t="s">
        <v>261</v>
      </c>
      <c r="K920" s="4" t="s">
        <v>104</v>
      </c>
      <c r="L920" s="14" t="s">
        <v>476</v>
      </c>
      <c r="M920" s="14" t="s">
        <v>3830</v>
      </c>
      <c r="N920" s="14" t="str">
        <f t="shared" si="15"/>
        <v>52-1-2A</v>
      </c>
      <c r="O920" s="4" t="s">
        <v>213</v>
      </c>
      <c r="P920" s="4" t="s">
        <v>2251</v>
      </c>
      <c r="Q920" s="4" t="s">
        <v>993</v>
      </c>
      <c r="R920" s="4">
        <v>1.24</v>
      </c>
      <c r="S920" s="6">
        <v>1</v>
      </c>
      <c r="T920" s="4">
        <v>175</v>
      </c>
      <c r="U920" s="3"/>
      <c r="W920" s="15">
        <v>39261</v>
      </c>
      <c r="AA920" s="15">
        <v>39262</v>
      </c>
      <c r="AD920" s="3"/>
      <c r="AE920" s="3"/>
      <c r="AF920" s="4" t="s">
        <v>1565</v>
      </c>
    </row>
    <row r="921" spans="1:32" x14ac:dyDescent="0.25">
      <c r="A921" s="4" t="s">
        <v>84</v>
      </c>
      <c r="B921" s="4" t="s">
        <v>3126</v>
      </c>
      <c r="C921" s="4" t="s">
        <v>3126</v>
      </c>
      <c r="D921" s="4" t="s">
        <v>1401</v>
      </c>
      <c r="E921" s="4" t="s">
        <v>3831</v>
      </c>
      <c r="F921" s="4" t="s">
        <v>319</v>
      </c>
      <c r="G921" s="4" t="s">
        <v>5</v>
      </c>
      <c r="H921" s="4" t="s">
        <v>1718</v>
      </c>
      <c r="I921" s="4" t="s">
        <v>3832</v>
      </c>
      <c r="J921" s="4" t="s">
        <v>90</v>
      </c>
      <c r="K921" s="4" t="s">
        <v>113</v>
      </c>
      <c r="L921" s="14" t="s">
        <v>197</v>
      </c>
      <c r="M921" s="14" t="s">
        <v>3833</v>
      </c>
      <c r="N921" s="14" t="str">
        <f t="shared" si="15"/>
        <v>48-A-54B1</v>
      </c>
      <c r="O921" s="4" t="s">
        <v>875</v>
      </c>
      <c r="P921" s="4" t="s">
        <v>1626</v>
      </c>
      <c r="Q921" s="4" t="s">
        <v>993</v>
      </c>
      <c r="R921" s="4">
        <v>3.69</v>
      </c>
      <c r="S921" s="6">
        <v>1</v>
      </c>
      <c r="T921" s="4">
        <v>175</v>
      </c>
      <c r="U921" s="3"/>
      <c r="W921" s="15">
        <v>39262</v>
      </c>
      <c r="AA921" s="15">
        <v>39262</v>
      </c>
      <c r="AD921" s="3"/>
      <c r="AE921" s="3"/>
      <c r="AF921" s="4" t="s">
        <v>1565</v>
      </c>
    </row>
    <row r="922" spans="1:32" x14ac:dyDescent="0.25">
      <c r="A922" s="4" t="s">
        <v>84</v>
      </c>
      <c r="B922" s="4" t="s">
        <v>3834</v>
      </c>
      <c r="C922" s="4" t="s">
        <v>3834</v>
      </c>
      <c r="D922" s="4" t="s">
        <v>1474</v>
      </c>
      <c r="E922" s="4" t="s">
        <v>3835</v>
      </c>
      <c r="F922" s="4" t="s">
        <v>220</v>
      </c>
      <c r="G922" s="4" t="s">
        <v>5</v>
      </c>
      <c r="H922" s="4" t="s">
        <v>758</v>
      </c>
      <c r="I922" s="4" t="s">
        <v>3836</v>
      </c>
      <c r="J922" s="4" t="s">
        <v>90</v>
      </c>
      <c r="K922" s="4" t="s">
        <v>104</v>
      </c>
      <c r="L922" s="14" t="s">
        <v>774</v>
      </c>
      <c r="M922" s="14" t="s">
        <v>3837</v>
      </c>
      <c r="N922" s="14" t="str">
        <f t="shared" si="15"/>
        <v>28-3-13</v>
      </c>
      <c r="O922" s="4" t="s">
        <v>1704</v>
      </c>
      <c r="P922" s="4" t="s">
        <v>1740</v>
      </c>
      <c r="Q922" s="4" t="s">
        <v>205</v>
      </c>
      <c r="R922" s="4">
        <v>2.6</v>
      </c>
      <c r="S922" s="4">
        <v>1</v>
      </c>
      <c r="T922" s="4">
        <v>100</v>
      </c>
      <c r="W922" s="15">
        <v>39261</v>
      </c>
      <c r="X922" s="13"/>
      <c r="Y922" s="13"/>
      <c r="AA922" s="15">
        <v>39261</v>
      </c>
      <c r="AF922" s="4" t="s">
        <v>1565</v>
      </c>
    </row>
    <row r="923" spans="1:32" x14ac:dyDescent="0.25">
      <c r="A923" s="4" t="s">
        <v>84</v>
      </c>
      <c r="B923" s="4" t="s">
        <v>3838</v>
      </c>
      <c r="C923" s="4" t="s">
        <v>3838</v>
      </c>
      <c r="D923" s="4" t="s">
        <v>3839</v>
      </c>
      <c r="E923" s="4" t="s">
        <v>3840</v>
      </c>
      <c r="F923" s="4" t="s">
        <v>89</v>
      </c>
      <c r="G923" s="4" t="s">
        <v>5</v>
      </c>
      <c r="H923" s="4" t="s">
        <v>1561</v>
      </c>
      <c r="I923" s="4" t="s">
        <v>3841</v>
      </c>
      <c r="J923" s="4" t="s">
        <v>90</v>
      </c>
      <c r="K923" s="4" t="s">
        <v>113</v>
      </c>
      <c r="L923" s="14" t="s">
        <v>3842</v>
      </c>
      <c r="M923" s="14" t="s">
        <v>1202</v>
      </c>
      <c r="N923" s="14" t="str">
        <f t="shared" si="15"/>
        <v>75E-1-1B</v>
      </c>
      <c r="O923" s="4" t="s">
        <v>3843</v>
      </c>
      <c r="P923" s="4" t="s">
        <v>2018</v>
      </c>
      <c r="Q923" s="4" t="s">
        <v>993</v>
      </c>
      <c r="R923" s="4">
        <v>2.04</v>
      </c>
      <c r="S923" s="6">
        <v>1</v>
      </c>
      <c r="T923" s="4">
        <v>0</v>
      </c>
      <c r="U923" s="3"/>
      <c r="W923" s="15">
        <v>38363</v>
      </c>
      <c r="AA923" s="15">
        <v>39259</v>
      </c>
      <c r="AD923" s="3"/>
      <c r="AE923" s="3"/>
      <c r="AF923" s="4" t="s">
        <v>3844</v>
      </c>
    </row>
    <row r="924" spans="1:32" x14ac:dyDescent="0.25">
      <c r="A924" s="4" t="s">
        <v>84</v>
      </c>
      <c r="B924" s="4" t="s">
        <v>3845</v>
      </c>
      <c r="C924" s="4" t="s">
        <v>3845</v>
      </c>
      <c r="D924" s="4" t="s">
        <v>540</v>
      </c>
      <c r="E924" s="4" t="s">
        <v>3846</v>
      </c>
      <c r="F924" s="4" t="s">
        <v>1508</v>
      </c>
      <c r="G924" s="4" t="s">
        <v>5</v>
      </c>
      <c r="H924" s="4" t="s">
        <v>1792</v>
      </c>
      <c r="I924" s="4" t="s">
        <v>3847</v>
      </c>
      <c r="J924" s="4" t="s">
        <v>90</v>
      </c>
      <c r="K924" s="4" t="s">
        <v>124</v>
      </c>
      <c r="L924" s="14" t="s">
        <v>1794</v>
      </c>
      <c r="M924" s="14" t="s">
        <v>3848</v>
      </c>
      <c r="N924" s="14" t="str">
        <f t="shared" si="15"/>
        <v>114-1-2L</v>
      </c>
      <c r="O924" s="4" t="s">
        <v>1253</v>
      </c>
      <c r="P924" s="4" t="s">
        <v>1892</v>
      </c>
      <c r="Q924" s="4" t="s">
        <v>205</v>
      </c>
      <c r="R924" s="4">
        <v>3.96</v>
      </c>
      <c r="S924" s="4">
        <v>1</v>
      </c>
      <c r="T924" s="4">
        <v>100</v>
      </c>
      <c r="W924" s="15">
        <v>39255</v>
      </c>
      <c r="AA924" s="15">
        <v>39255</v>
      </c>
      <c r="AF924" s="4" t="s">
        <v>1565</v>
      </c>
    </row>
    <row r="925" spans="1:32" x14ac:dyDescent="0.25">
      <c r="A925" s="4" t="s">
        <v>84</v>
      </c>
      <c r="B925" s="4" t="s">
        <v>3849</v>
      </c>
      <c r="C925" s="4" t="s">
        <v>3850</v>
      </c>
      <c r="D925" s="4" t="s">
        <v>1565</v>
      </c>
      <c r="E925" s="4" t="s">
        <v>3851</v>
      </c>
      <c r="F925" s="4" t="s">
        <v>89</v>
      </c>
      <c r="G925" s="4" t="s">
        <v>5</v>
      </c>
      <c r="H925" s="4" t="s">
        <v>1561</v>
      </c>
      <c r="I925" s="4" t="s">
        <v>2514</v>
      </c>
      <c r="J925" s="4" t="s">
        <v>90</v>
      </c>
      <c r="K925" s="4" t="s">
        <v>104</v>
      </c>
      <c r="L925" s="14" t="s">
        <v>237</v>
      </c>
      <c r="M925" s="14" t="s">
        <v>3852</v>
      </c>
      <c r="N925" s="14" t="str">
        <f t="shared" si="15"/>
        <v>78-9-2</v>
      </c>
      <c r="O925" s="4" t="s">
        <v>2391</v>
      </c>
      <c r="P925" s="4" t="s">
        <v>2392</v>
      </c>
      <c r="Q925" s="4" t="s">
        <v>993</v>
      </c>
      <c r="R925" s="4">
        <v>10</v>
      </c>
      <c r="S925" s="6">
        <v>2</v>
      </c>
      <c r="T925" s="4">
        <v>200</v>
      </c>
      <c r="W925" s="15">
        <v>39252</v>
      </c>
      <c r="Z925" s="13"/>
      <c r="AA925" s="16">
        <v>39253</v>
      </c>
      <c r="AB925" s="13"/>
      <c r="AF925" s="4" t="s">
        <v>1565</v>
      </c>
    </row>
    <row r="926" spans="1:32" x14ac:dyDescent="0.25">
      <c r="A926" s="4" t="s">
        <v>84</v>
      </c>
      <c r="B926" s="4" t="s">
        <v>3853</v>
      </c>
      <c r="C926" s="4" t="s">
        <v>3853</v>
      </c>
      <c r="D926" s="4" t="s">
        <v>3691</v>
      </c>
      <c r="E926" s="4" t="s">
        <v>3854</v>
      </c>
      <c r="F926" s="4" t="s">
        <v>220</v>
      </c>
      <c r="G926" s="4" t="s">
        <v>5</v>
      </c>
      <c r="H926" s="4" t="s">
        <v>758</v>
      </c>
      <c r="I926" s="4" t="s">
        <v>3855</v>
      </c>
      <c r="J926" s="4" t="s">
        <v>90</v>
      </c>
      <c r="K926" s="4" t="s">
        <v>104</v>
      </c>
      <c r="L926" s="14" t="s">
        <v>105</v>
      </c>
      <c r="M926" s="14" t="s">
        <v>3541</v>
      </c>
      <c r="N926" s="14" t="str">
        <f t="shared" si="15"/>
        <v>40-15-2A</v>
      </c>
      <c r="O926" s="4" t="s">
        <v>3856</v>
      </c>
      <c r="P926" s="4" t="s">
        <v>1589</v>
      </c>
      <c r="Q926" s="4" t="s">
        <v>205</v>
      </c>
      <c r="R926" s="4">
        <v>3.45</v>
      </c>
      <c r="S926" s="4">
        <v>1</v>
      </c>
      <c r="T926" s="4">
        <v>100</v>
      </c>
      <c r="W926" s="15">
        <v>39253</v>
      </c>
      <c r="AA926" s="15">
        <v>39253</v>
      </c>
      <c r="AF926" s="4" t="s">
        <v>1565</v>
      </c>
    </row>
    <row r="927" spans="1:32" x14ac:dyDescent="0.25">
      <c r="A927" s="4" t="s">
        <v>84</v>
      </c>
      <c r="B927" s="4" t="s">
        <v>3857</v>
      </c>
      <c r="C927" s="4" t="s">
        <v>3857</v>
      </c>
      <c r="D927" s="4" t="s">
        <v>3858</v>
      </c>
      <c r="E927" s="4" t="s">
        <v>3859</v>
      </c>
      <c r="F927" s="4" t="s">
        <v>220</v>
      </c>
      <c r="G927" s="4" t="s">
        <v>5</v>
      </c>
      <c r="H927" s="4" t="s">
        <v>758</v>
      </c>
      <c r="I927" s="4" t="s">
        <v>3860</v>
      </c>
      <c r="J927" s="4" t="s">
        <v>90</v>
      </c>
      <c r="K927" s="4" t="s">
        <v>160</v>
      </c>
      <c r="L927" s="14" t="s">
        <v>355</v>
      </c>
      <c r="M927" s="14" t="s">
        <v>3861</v>
      </c>
      <c r="N927" s="14" t="str">
        <f t="shared" si="15"/>
        <v>26-3-E</v>
      </c>
      <c r="O927" s="4" t="s">
        <v>614</v>
      </c>
      <c r="P927" s="4" t="s">
        <v>761</v>
      </c>
      <c r="Q927" s="4" t="s">
        <v>205</v>
      </c>
      <c r="R927" s="4">
        <v>3.15</v>
      </c>
      <c r="S927" s="6">
        <v>1</v>
      </c>
      <c r="T927" s="4">
        <v>100</v>
      </c>
      <c r="W927" s="15">
        <v>39251</v>
      </c>
      <c r="AA927" s="15">
        <v>39251</v>
      </c>
      <c r="AD927" s="3"/>
      <c r="AE927" s="3"/>
      <c r="AF927" s="4" t="s">
        <v>1565</v>
      </c>
    </row>
    <row r="928" spans="1:32" x14ac:dyDescent="0.25">
      <c r="A928" s="4" t="s">
        <v>84</v>
      </c>
      <c r="B928" s="4" t="s">
        <v>2913</v>
      </c>
      <c r="C928" s="4" t="s">
        <v>824</v>
      </c>
      <c r="D928" s="4" t="s">
        <v>2108</v>
      </c>
      <c r="E928" s="4" t="s">
        <v>3324</v>
      </c>
      <c r="F928" s="4" t="s">
        <v>89</v>
      </c>
      <c r="G928" s="4" t="s">
        <v>5</v>
      </c>
      <c r="H928" s="4" t="s">
        <v>1561</v>
      </c>
      <c r="I928" s="4" t="s">
        <v>3325</v>
      </c>
      <c r="J928" s="4" t="s">
        <v>151</v>
      </c>
      <c r="K928" s="4" t="s">
        <v>113</v>
      </c>
      <c r="L928" s="14" t="s">
        <v>490</v>
      </c>
      <c r="M928" s="14" t="s">
        <v>291</v>
      </c>
      <c r="N928" s="14" t="str">
        <f t="shared" si="15"/>
        <v>61-9-A</v>
      </c>
      <c r="O928" s="4" t="s">
        <v>3213</v>
      </c>
      <c r="P928" s="4" t="s">
        <v>2917</v>
      </c>
      <c r="Q928" s="4" t="s">
        <v>96</v>
      </c>
      <c r="R928" s="4">
        <v>22.41</v>
      </c>
      <c r="S928" s="4">
        <v>7</v>
      </c>
      <c r="T928" s="4">
        <v>325</v>
      </c>
      <c r="W928" s="15">
        <v>39227</v>
      </c>
      <c r="AA928" s="15">
        <v>39246</v>
      </c>
      <c r="AD928" s="3"/>
      <c r="AE928" s="3"/>
      <c r="AF928" s="4" t="s">
        <v>3862</v>
      </c>
    </row>
    <row r="929" spans="1:32" x14ac:dyDescent="0.25">
      <c r="A929" s="4" t="s">
        <v>84</v>
      </c>
      <c r="B929" s="4" t="s">
        <v>1124</v>
      </c>
      <c r="C929" s="4" t="s">
        <v>1124</v>
      </c>
      <c r="D929" s="4" t="s">
        <v>1118</v>
      </c>
      <c r="E929" s="4" t="s">
        <v>3562</v>
      </c>
      <c r="F929" s="4" t="s">
        <v>89</v>
      </c>
      <c r="G929" s="4" t="s">
        <v>5</v>
      </c>
      <c r="H929" s="4" t="s">
        <v>1561</v>
      </c>
      <c r="I929" s="4" t="s">
        <v>3563</v>
      </c>
      <c r="J929" s="4" t="s">
        <v>261</v>
      </c>
      <c r="K929" s="4" t="s">
        <v>160</v>
      </c>
      <c r="L929" s="14" t="s">
        <v>245</v>
      </c>
      <c r="M929" s="14" t="s">
        <v>3564</v>
      </c>
      <c r="N929" s="14" t="str">
        <f t="shared" si="15"/>
        <v>62-19-B</v>
      </c>
      <c r="O929" s="4" t="s">
        <v>1346</v>
      </c>
      <c r="P929" s="4" t="s">
        <v>423</v>
      </c>
      <c r="Q929" s="4" t="s">
        <v>993</v>
      </c>
      <c r="R929" s="4">
        <v>2.0699999999999998</v>
      </c>
      <c r="S929" s="4">
        <v>1</v>
      </c>
      <c r="T929" s="4">
        <v>175</v>
      </c>
      <c r="W929" s="15">
        <v>39237</v>
      </c>
      <c r="AA929" s="15">
        <v>39237</v>
      </c>
      <c r="AF929" s="4" t="s">
        <v>1565</v>
      </c>
    </row>
    <row r="930" spans="1:32" x14ac:dyDescent="0.25">
      <c r="A930" s="4" t="s">
        <v>84</v>
      </c>
      <c r="B930" s="4" t="s">
        <v>3863</v>
      </c>
      <c r="C930" s="4" t="s">
        <v>3863</v>
      </c>
      <c r="D930" s="4" t="s">
        <v>3864</v>
      </c>
      <c r="E930" s="4" t="s">
        <v>3865</v>
      </c>
      <c r="F930" s="4" t="s">
        <v>89</v>
      </c>
      <c r="G930" s="4" t="s">
        <v>5</v>
      </c>
      <c r="H930" s="4" t="s">
        <v>1561</v>
      </c>
      <c r="I930" s="4" t="s">
        <v>1565</v>
      </c>
      <c r="J930" s="4" t="s">
        <v>90</v>
      </c>
      <c r="K930" s="4" t="s">
        <v>91</v>
      </c>
      <c r="L930" s="14" t="s">
        <v>949</v>
      </c>
      <c r="M930" s="14" t="s">
        <v>3866</v>
      </c>
      <c r="N930" s="14" t="str">
        <f t="shared" si="15"/>
        <v>88-13-7</v>
      </c>
      <c r="O930" s="4" t="s">
        <v>3867</v>
      </c>
      <c r="P930" s="4" t="s">
        <v>3318</v>
      </c>
      <c r="Q930" s="4" t="s">
        <v>993</v>
      </c>
      <c r="R930" s="4">
        <v>45.04</v>
      </c>
      <c r="S930" s="4">
        <v>1</v>
      </c>
      <c r="T930" s="4">
        <v>175</v>
      </c>
      <c r="W930" s="15">
        <v>39234</v>
      </c>
      <c r="AA930" s="15">
        <v>39234</v>
      </c>
      <c r="AF930" s="4" t="s">
        <v>1565</v>
      </c>
    </row>
    <row r="931" spans="1:32" x14ac:dyDescent="0.25">
      <c r="A931" s="4" t="s">
        <v>84</v>
      </c>
      <c r="B931" s="4" t="s">
        <v>3868</v>
      </c>
      <c r="C931" s="4" t="s">
        <v>3868</v>
      </c>
      <c r="D931" s="4" t="s">
        <v>3869</v>
      </c>
      <c r="E931" s="4" t="s">
        <v>3870</v>
      </c>
      <c r="F931" s="4" t="s">
        <v>213</v>
      </c>
      <c r="G931" s="4" t="s">
        <v>5</v>
      </c>
      <c r="H931" s="4" t="s">
        <v>1596</v>
      </c>
      <c r="I931" s="4" t="s">
        <v>3871</v>
      </c>
      <c r="J931" s="4" t="s">
        <v>90</v>
      </c>
      <c r="K931" s="4" t="s">
        <v>160</v>
      </c>
      <c r="L931" s="14" t="s">
        <v>789</v>
      </c>
      <c r="M931" s="14" t="s">
        <v>278</v>
      </c>
      <c r="N931" s="14" t="str">
        <f t="shared" si="15"/>
        <v>38-A-7</v>
      </c>
      <c r="O931" s="4" t="s">
        <v>3872</v>
      </c>
      <c r="P931" s="4" t="s">
        <v>2251</v>
      </c>
      <c r="Q931" s="4" t="s">
        <v>993</v>
      </c>
      <c r="R931" s="4">
        <v>18.489999999999998</v>
      </c>
      <c r="S931" s="4">
        <v>1</v>
      </c>
      <c r="T931" s="4">
        <v>175</v>
      </c>
      <c r="W931" s="15">
        <v>39234</v>
      </c>
      <c r="X931" s="13"/>
      <c r="Y931" s="13"/>
      <c r="AA931" s="15">
        <v>39234</v>
      </c>
      <c r="AF931" s="4" t="s">
        <v>1565</v>
      </c>
    </row>
    <row r="932" spans="1:32" x14ac:dyDescent="0.25">
      <c r="A932" s="4" t="s">
        <v>534</v>
      </c>
      <c r="B932" s="4" t="s">
        <v>535</v>
      </c>
      <c r="C932" s="4" t="s">
        <v>1710</v>
      </c>
      <c r="D932" s="4" t="s">
        <v>1565</v>
      </c>
      <c r="E932" s="4" t="s">
        <v>468</v>
      </c>
      <c r="F932" s="4" t="s">
        <v>89</v>
      </c>
      <c r="G932" s="4" t="s">
        <v>5</v>
      </c>
      <c r="H932" s="4" t="s">
        <v>1561</v>
      </c>
      <c r="I932" s="4" t="s">
        <v>1711</v>
      </c>
      <c r="J932" s="4" t="s">
        <v>1712</v>
      </c>
      <c r="K932" s="4" t="s">
        <v>1712</v>
      </c>
      <c r="L932" s="14" t="s">
        <v>1713</v>
      </c>
      <c r="M932" s="14" t="s">
        <v>1713</v>
      </c>
      <c r="N932" s="14" t="str">
        <f t="shared" si="15"/>
        <v>NA-NA</v>
      </c>
      <c r="O932" s="4" t="s">
        <v>1862</v>
      </c>
      <c r="P932" s="4" t="s">
        <v>1565</v>
      </c>
      <c r="Q932" s="4" t="s">
        <v>6</v>
      </c>
      <c r="R932" s="3"/>
      <c r="T932" s="4">
        <v>0</v>
      </c>
      <c r="U932" s="3"/>
      <c r="W932" s="15">
        <v>39160</v>
      </c>
      <c r="X932" s="16">
        <v>39183</v>
      </c>
      <c r="Y932" s="16">
        <v>39231</v>
      </c>
      <c r="AA932" s="15">
        <v>39231</v>
      </c>
      <c r="AD932" s="3"/>
      <c r="AE932" s="3"/>
      <c r="AF932" s="4" t="s">
        <v>3873</v>
      </c>
    </row>
    <row r="933" spans="1:32" x14ac:dyDescent="0.25">
      <c r="A933" s="4" t="s">
        <v>534</v>
      </c>
      <c r="B933" s="4" t="s">
        <v>535</v>
      </c>
      <c r="C933" s="4" t="s">
        <v>1710</v>
      </c>
      <c r="D933" s="4" t="s">
        <v>1565</v>
      </c>
      <c r="E933" s="4" t="s">
        <v>468</v>
      </c>
      <c r="F933" s="4" t="s">
        <v>89</v>
      </c>
      <c r="G933" s="4" t="s">
        <v>5</v>
      </c>
      <c r="H933" s="4" t="s">
        <v>1561</v>
      </c>
      <c r="I933" s="4" t="s">
        <v>1711</v>
      </c>
      <c r="J933" s="4" t="s">
        <v>1712</v>
      </c>
      <c r="K933" s="4" t="s">
        <v>1712</v>
      </c>
      <c r="L933" s="14" t="s">
        <v>1713</v>
      </c>
      <c r="M933" s="14" t="s">
        <v>1713</v>
      </c>
      <c r="N933" s="14" t="str">
        <f t="shared" si="15"/>
        <v>NA-NA</v>
      </c>
      <c r="O933" s="4" t="s">
        <v>1862</v>
      </c>
      <c r="P933" s="4" t="s">
        <v>1565</v>
      </c>
      <c r="Q933" s="4" t="s">
        <v>6</v>
      </c>
      <c r="R933" s="3"/>
      <c r="T933" s="4">
        <v>0</v>
      </c>
      <c r="U933" s="3"/>
      <c r="W933" s="15">
        <v>39160</v>
      </c>
      <c r="X933" s="16">
        <v>39183</v>
      </c>
      <c r="Y933" s="16">
        <v>39231</v>
      </c>
      <c r="AA933" s="15">
        <v>39231</v>
      </c>
      <c r="AD933" s="3"/>
      <c r="AF933" s="4" t="s">
        <v>3874</v>
      </c>
    </row>
    <row r="934" spans="1:32" x14ac:dyDescent="0.25">
      <c r="A934" s="4" t="s">
        <v>84</v>
      </c>
      <c r="B934" s="4" t="s">
        <v>3875</v>
      </c>
      <c r="C934" s="4" t="s">
        <v>3876</v>
      </c>
      <c r="D934" s="4" t="s">
        <v>1565</v>
      </c>
      <c r="E934" s="4" t="s">
        <v>3877</v>
      </c>
      <c r="F934" s="4" t="s">
        <v>89</v>
      </c>
      <c r="G934" s="4" t="s">
        <v>5</v>
      </c>
      <c r="H934" s="4" t="s">
        <v>1561</v>
      </c>
      <c r="I934" s="4" t="s">
        <v>3878</v>
      </c>
      <c r="J934" s="4" t="s">
        <v>261</v>
      </c>
      <c r="K934" s="4" t="s">
        <v>104</v>
      </c>
      <c r="L934" s="14" t="s">
        <v>423</v>
      </c>
      <c r="M934" s="14" t="s">
        <v>3879</v>
      </c>
      <c r="N934" s="14" t="str">
        <f t="shared" si="15"/>
        <v>39-21-2A/B</v>
      </c>
      <c r="O934" s="4" t="s">
        <v>1746</v>
      </c>
      <c r="P934" s="4" t="s">
        <v>1589</v>
      </c>
      <c r="Q934" s="4" t="s">
        <v>96</v>
      </c>
      <c r="R934" s="4">
        <v>19.329999999999998</v>
      </c>
      <c r="S934" s="6">
        <v>11</v>
      </c>
      <c r="T934" s="4">
        <v>700</v>
      </c>
      <c r="U934" s="3"/>
      <c r="W934" s="15">
        <v>39219</v>
      </c>
      <c r="AA934" s="15">
        <v>39224</v>
      </c>
      <c r="AD934" s="3"/>
      <c r="AE934" s="3"/>
      <c r="AF934" s="4" t="s">
        <v>3880</v>
      </c>
    </row>
    <row r="935" spans="1:32" x14ac:dyDescent="0.25">
      <c r="A935" s="4" t="s">
        <v>84</v>
      </c>
      <c r="B935" s="4" t="s">
        <v>2913</v>
      </c>
      <c r="C935" s="4" t="s">
        <v>824</v>
      </c>
      <c r="D935" s="4" t="s">
        <v>2108</v>
      </c>
      <c r="E935" s="4" t="s">
        <v>3324</v>
      </c>
      <c r="F935" s="4" t="s">
        <v>89</v>
      </c>
      <c r="G935" s="4" t="s">
        <v>5</v>
      </c>
      <c r="H935" s="4" t="s">
        <v>1561</v>
      </c>
      <c r="I935" s="4" t="s">
        <v>3325</v>
      </c>
      <c r="J935" s="4" t="s">
        <v>669</v>
      </c>
      <c r="K935" s="4" t="s">
        <v>113</v>
      </c>
      <c r="L935" s="14" t="s">
        <v>490</v>
      </c>
      <c r="M935" s="14" t="s">
        <v>291</v>
      </c>
      <c r="N935" s="14" t="str">
        <f t="shared" si="15"/>
        <v>61-9-A</v>
      </c>
      <c r="O935" s="4" t="s">
        <v>3213</v>
      </c>
      <c r="P935" s="4" t="s">
        <v>2917</v>
      </c>
      <c r="Q935" s="4" t="s">
        <v>993</v>
      </c>
      <c r="R935" s="4">
        <v>3</v>
      </c>
      <c r="S935" s="4">
        <v>1</v>
      </c>
      <c r="T935" s="4">
        <v>175</v>
      </c>
      <c r="W935" s="15">
        <v>39217</v>
      </c>
      <c r="AA935" s="15">
        <v>39217</v>
      </c>
      <c r="AF935" s="4" t="s">
        <v>1565</v>
      </c>
    </row>
    <row r="936" spans="1:32" x14ac:dyDescent="0.25">
      <c r="A936" s="4" t="s">
        <v>84</v>
      </c>
      <c r="B936" s="4" t="s">
        <v>226</v>
      </c>
      <c r="C936" s="4" t="s">
        <v>226</v>
      </c>
      <c r="D936" s="4" t="s">
        <v>1223</v>
      </c>
      <c r="E936" s="4" t="s">
        <v>1318</v>
      </c>
      <c r="F936" s="4" t="s">
        <v>89</v>
      </c>
      <c r="G936" s="4" t="s">
        <v>5</v>
      </c>
      <c r="H936" s="4" t="s">
        <v>1561</v>
      </c>
      <c r="I936" s="4" t="s">
        <v>2514</v>
      </c>
      <c r="J936" s="4" t="s">
        <v>90</v>
      </c>
      <c r="K936" s="4" t="s">
        <v>104</v>
      </c>
      <c r="L936" s="14" t="s">
        <v>245</v>
      </c>
      <c r="M936" s="14" t="s">
        <v>1805</v>
      </c>
      <c r="N936" s="14" t="str">
        <f t="shared" si="15"/>
        <v>62-31-2</v>
      </c>
      <c r="O936" s="4" t="s">
        <v>720</v>
      </c>
      <c r="P936" s="4" t="s">
        <v>1806</v>
      </c>
      <c r="Q936" s="4" t="s">
        <v>993</v>
      </c>
      <c r="R936" s="4">
        <v>6.12</v>
      </c>
      <c r="S936" s="4">
        <v>1</v>
      </c>
      <c r="T936" s="4">
        <v>175</v>
      </c>
      <c r="W936" s="15">
        <v>39217</v>
      </c>
      <c r="AA936" s="15">
        <v>39217</v>
      </c>
      <c r="AF936" s="4" t="s">
        <v>1565</v>
      </c>
    </row>
    <row r="937" spans="1:32" x14ac:dyDescent="0.25">
      <c r="A937" s="4" t="s">
        <v>84</v>
      </c>
      <c r="B937" s="4" t="s">
        <v>1865</v>
      </c>
      <c r="C937" s="4" t="s">
        <v>1865</v>
      </c>
      <c r="D937" s="4" t="s">
        <v>841</v>
      </c>
      <c r="E937" s="4" t="s">
        <v>2914</v>
      </c>
      <c r="F937" s="4" t="s">
        <v>89</v>
      </c>
      <c r="G937" s="4" t="s">
        <v>5</v>
      </c>
      <c r="H937" s="4" t="s">
        <v>1561</v>
      </c>
      <c r="I937" s="4" t="s">
        <v>2915</v>
      </c>
      <c r="J937" s="4" t="s">
        <v>151</v>
      </c>
      <c r="K937" s="4" t="s">
        <v>113</v>
      </c>
      <c r="L937" s="14" t="s">
        <v>245</v>
      </c>
      <c r="M937" s="14" t="s">
        <v>3881</v>
      </c>
      <c r="N937" s="14" t="str">
        <f t="shared" si="15"/>
        <v>62-A-54</v>
      </c>
      <c r="O937" s="4" t="s">
        <v>3174</v>
      </c>
      <c r="P937" s="4" t="s">
        <v>1589</v>
      </c>
      <c r="Q937" s="4" t="s">
        <v>993</v>
      </c>
      <c r="R937" s="4">
        <v>0.42299999999999999</v>
      </c>
      <c r="S937" s="4">
        <v>1</v>
      </c>
      <c r="T937" s="4">
        <v>175</v>
      </c>
      <c r="W937" s="15">
        <v>39217</v>
      </c>
      <c r="X937" s="13"/>
      <c r="Y937" s="13"/>
      <c r="AA937" s="15">
        <v>39217</v>
      </c>
      <c r="AF937" s="4" t="s">
        <v>1565</v>
      </c>
    </row>
    <row r="938" spans="1:32" x14ac:dyDescent="0.25">
      <c r="A938" s="4" t="s">
        <v>84</v>
      </c>
      <c r="B938" s="4" t="s">
        <v>1938</v>
      </c>
      <c r="C938" s="4" t="s">
        <v>1938</v>
      </c>
      <c r="D938" s="4" t="s">
        <v>3882</v>
      </c>
      <c r="E938" s="4" t="s">
        <v>3883</v>
      </c>
      <c r="F938" s="4" t="s">
        <v>319</v>
      </c>
      <c r="G938" s="4" t="s">
        <v>5</v>
      </c>
      <c r="H938" s="4" t="s">
        <v>1718</v>
      </c>
      <c r="I938" s="4" t="s">
        <v>1565</v>
      </c>
      <c r="J938" s="4" t="s">
        <v>90</v>
      </c>
      <c r="K938" s="4" t="s">
        <v>160</v>
      </c>
      <c r="L938" s="14" t="s">
        <v>320</v>
      </c>
      <c r="M938" s="14" t="s">
        <v>3884</v>
      </c>
      <c r="N938" s="14" t="str">
        <f t="shared" si="15"/>
        <v>36-3-2</v>
      </c>
      <c r="O938" s="4" t="s">
        <v>2958</v>
      </c>
      <c r="P938" s="4" t="s">
        <v>1598</v>
      </c>
      <c r="Q938" s="4" t="s">
        <v>993</v>
      </c>
      <c r="R938" s="4">
        <v>27.79</v>
      </c>
      <c r="S938" s="6">
        <v>1</v>
      </c>
      <c r="T938" s="4">
        <v>175</v>
      </c>
      <c r="U938" s="3"/>
      <c r="W938" s="15">
        <v>39216</v>
      </c>
      <c r="AA938" s="15">
        <v>39216</v>
      </c>
      <c r="AD938" s="3"/>
      <c r="AF938" s="4" t="s">
        <v>1565</v>
      </c>
    </row>
    <row r="939" spans="1:32" x14ac:dyDescent="0.25">
      <c r="A939" s="4" t="s">
        <v>84</v>
      </c>
      <c r="B939" s="4" t="s">
        <v>3885</v>
      </c>
      <c r="C939" s="4" t="s">
        <v>3885</v>
      </c>
      <c r="D939" s="4" t="s">
        <v>1362</v>
      </c>
      <c r="E939" s="4" t="s">
        <v>3886</v>
      </c>
      <c r="F939" s="4" t="s">
        <v>333</v>
      </c>
      <c r="G939" s="4" t="s">
        <v>5</v>
      </c>
      <c r="H939" s="4" t="s">
        <v>1619</v>
      </c>
      <c r="I939" s="4" t="s">
        <v>3887</v>
      </c>
      <c r="J939" s="4" t="s">
        <v>90</v>
      </c>
      <c r="K939" s="4" t="s">
        <v>160</v>
      </c>
      <c r="L939" s="14" t="s">
        <v>3227</v>
      </c>
      <c r="M939" s="14" t="s">
        <v>1563</v>
      </c>
      <c r="N939" s="14" t="str">
        <f t="shared" si="15"/>
        <v>6-A-16</v>
      </c>
      <c r="O939" s="4" t="s">
        <v>3888</v>
      </c>
      <c r="P939" s="4" t="s">
        <v>1763</v>
      </c>
      <c r="Q939" s="4" t="s">
        <v>205</v>
      </c>
      <c r="R939" s="4">
        <v>11.24</v>
      </c>
      <c r="S939" s="4">
        <v>1</v>
      </c>
      <c r="T939" s="4">
        <v>100</v>
      </c>
      <c r="W939" s="15">
        <v>39210</v>
      </c>
      <c r="AA939" s="15">
        <v>39210</v>
      </c>
      <c r="AF939" s="4" t="s">
        <v>1565</v>
      </c>
    </row>
    <row r="940" spans="1:32" x14ac:dyDescent="0.25">
      <c r="A940" s="4" t="s">
        <v>84</v>
      </c>
      <c r="B940" s="4" t="s">
        <v>3889</v>
      </c>
      <c r="C940" s="4" t="s">
        <v>3890</v>
      </c>
      <c r="D940" s="4" t="s">
        <v>3891</v>
      </c>
      <c r="E940" s="4" t="s">
        <v>3892</v>
      </c>
      <c r="F940" s="4" t="s">
        <v>213</v>
      </c>
      <c r="G940" s="4" t="s">
        <v>5</v>
      </c>
      <c r="H940" s="4" t="s">
        <v>1596</v>
      </c>
      <c r="I940" s="4" t="s">
        <v>3893</v>
      </c>
      <c r="J940" s="4" t="s">
        <v>90</v>
      </c>
      <c r="K940" s="4" t="s">
        <v>104</v>
      </c>
      <c r="L940" s="14" t="s">
        <v>105</v>
      </c>
      <c r="M940" s="14" t="s">
        <v>3801</v>
      </c>
      <c r="N940" s="14" t="str">
        <f t="shared" si="15"/>
        <v>40-A-9</v>
      </c>
      <c r="O940" s="4" t="s">
        <v>1704</v>
      </c>
      <c r="P940" s="4" t="s">
        <v>1740</v>
      </c>
      <c r="Q940" s="4" t="s">
        <v>205</v>
      </c>
      <c r="R940" s="4">
        <v>2.1840000000000002</v>
      </c>
      <c r="S940" s="6">
        <v>1</v>
      </c>
      <c r="T940" s="4">
        <v>100</v>
      </c>
      <c r="W940" s="15">
        <v>39210</v>
      </c>
      <c r="X940" s="13"/>
      <c r="Y940" s="13"/>
      <c r="AA940" s="15">
        <v>39210</v>
      </c>
      <c r="AF940" s="4" t="s">
        <v>1565</v>
      </c>
    </row>
    <row r="941" spans="1:32" x14ac:dyDescent="0.25">
      <c r="A941" s="4" t="s">
        <v>84</v>
      </c>
      <c r="B941" s="4" t="s">
        <v>2720</v>
      </c>
      <c r="C941" s="4" t="s">
        <v>2720</v>
      </c>
      <c r="D941" s="4" t="s">
        <v>3894</v>
      </c>
      <c r="E941" s="4" t="s">
        <v>3895</v>
      </c>
      <c r="F941" s="4" t="s">
        <v>89</v>
      </c>
      <c r="G941" s="4" t="s">
        <v>5</v>
      </c>
      <c r="H941" s="4" t="s">
        <v>1561</v>
      </c>
      <c r="I941" s="4" t="s">
        <v>3896</v>
      </c>
      <c r="J941" s="4" t="s">
        <v>90</v>
      </c>
      <c r="K941" s="4" t="s">
        <v>113</v>
      </c>
      <c r="L941" s="14" t="s">
        <v>189</v>
      </c>
      <c r="M941" s="14" t="s">
        <v>3897</v>
      </c>
      <c r="N941" s="14" t="str">
        <f t="shared" si="15"/>
        <v>59-A-84B</v>
      </c>
      <c r="O941" s="4" t="s">
        <v>1166</v>
      </c>
      <c r="P941" s="4" t="s">
        <v>2573</v>
      </c>
      <c r="Q941" s="4" t="s">
        <v>993</v>
      </c>
      <c r="R941" s="4">
        <v>22.21</v>
      </c>
      <c r="S941" s="4">
        <v>2</v>
      </c>
      <c r="T941" s="4">
        <v>200</v>
      </c>
      <c r="W941" s="15">
        <v>39205</v>
      </c>
      <c r="AA941" s="15">
        <v>39205</v>
      </c>
      <c r="AF941" s="4" t="s">
        <v>1565</v>
      </c>
    </row>
    <row r="942" spans="1:32" x14ac:dyDescent="0.25">
      <c r="A942" s="4" t="s">
        <v>84</v>
      </c>
      <c r="B942" s="4" t="s">
        <v>3898</v>
      </c>
      <c r="C942" s="4" t="s">
        <v>3898</v>
      </c>
      <c r="D942" s="4" t="s">
        <v>3899</v>
      </c>
      <c r="E942" s="4" t="s">
        <v>3900</v>
      </c>
      <c r="F942" s="4" t="s">
        <v>213</v>
      </c>
      <c r="G942" s="4" t="s">
        <v>5</v>
      </c>
      <c r="H942" s="4" t="s">
        <v>1596</v>
      </c>
      <c r="I942" s="4" t="s">
        <v>3901</v>
      </c>
      <c r="J942" s="4" t="s">
        <v>90</v>
      </c>
      <c r="K942" s="4" t="s">
        <v>160</v>
      </c>
      <c r="L942" s="14" t="s">
        <v>364</v>
      </c>
      <c r="M942" s="14" t="s">
        <v>1225</v>
      </c>
      <c r="N942" s="14" t="str">
        <f t="shared" si="15"/>
        <v>37-7-1</v>
      </c>
      <c r="O942" s="4" t="s">
        <v>3902</v>
      </c>
      <c r="P942" s="4" t="s">
        <v>1954</v>
      </c>
      <c r="Q942" s="4" t="s">
        <v>205</v>
      </c>
      <c r="R942" s="4">
        <v>3.55</v>
      </c>
      <c r="S942" s="6">
        <v>1</v>
      </c>
      <c r="T942" s="4">
        <v>100</v>
      </c>
      <c r="U942" s="3"/>
      <c r="W942" s="15">
        <v>39196</v>
      </c>
      <c r="AA942" s="15">
        <v>39196</v>
      </c>
      <c r="AD942" s="3"/>
      <c r="AE942" s="3"/>
      <c r="AF942" s="4" t="s">
        <v>1565</v>
      </c>
    </row>
    <row r="943" spans="1:32" x14ac:dyDescent="0.25">
      <c r="A943" s="4" t="s">
        <v>663</v>
      </c>
      <c r="B943" s="4" t="s">
        <v>2913</v>
      </c>
      <c r="C943" s="4" t="s">
        <v>824</v>
      </c>
      <c r="D943" s="4" t="s">
        <v>2108</v>
      </c>
      <c r="E943" s="4" t="s">
        <v>3324</v>
      </c>
      <c r="F943" s="4" t="s">
        <v>89</v>
      </c>
      <c r="G943" s="4" t="s">
        <v>5</v>
      </c>
      <c r="H943" s="4" t="s">
        <v>1561</v>
      </c>
      <c r="I943" s="4" t="s">
        <v>3325</v>
      </c>
      <c r="J943" s="4" t="s">
        <v>669</v>
      </c>
      <c r="K943" s="4" t="s">
        <v>113</v>
      </c>
      <c r="L943" s="14" t="s">
        <v>490</v>
      </c>
      <c r="M943" s="14" t="s">
        <v>291</v>
      </c>
      <c r="N943" s="14" t="str">
        <f t="shared" si="15"/>
        <v>61-9-A</v>
      </c>
      <c r="O943" s="4" t="s">
        <v>3213</v>
      </c>
      <c r="P943" s="4" t="s">
        <v>2917</v>
      </c>
      <c r="Q943" s="4" t="s">
        <v>1341</v>
      </c>
      <c r="R943" s="4">
        <v>28.89</v>
      </c>
      <c r="T943" s="4">
        <v>590</v>
      </c>
      <c r="W943" s="15">
        <v>39129</v>
      </c>
      <c r="X943" s="15">
        <v>39155</v>
      </c>
      <c r="Y943" s="15">
        <v>39195</v>
      </c>
      <c r="AA943" s="15">
        <v>39195</v>
      </c>
      <c r="AF943" s="4" t="s">
        <v>1565</v>
      </c>
    </row>
    <row r="944" spans="1:32" x14ac:dyDescent="0.25">
      <c r="A944" s="4" t="s">
        <v>534</v>
      </c>
      <c r="B944" s="4" t="s">
        <v>3903</v>
      </c>
      <c r="C944" s="4" t="s">
        <v>1868</v>
      </c>
      <c r="D944" s="4" t="s">
        <v>454</v>
      </c>
      <c r="E944" s="4" t="s">
        <v>3904</v>
      </c>
      <c r="F944" s="4" t="s">
        <v>89</v>
      </c>
      <c r="G944" s="4" t="s">
        <v>5</v>
      </c>
      <c r="H944" s="4" t="s">
        <v>1561</v>
      </c>
      <c r="I944" s="4" t="s">
        <v>3905</v>
      </c>
      <c r="J944" s="4" t="s">
        <v>261</v>
      </c>
      <c r="K944" s="4" t="s">
        <v>160</v>
      </c>
      <c r="L944" s="14" t="s">
        <v>245</v>
      </c>
      <c r="M944" s="14" t="s">
        <v>3906</v>
      </c>
      <c r="N944" s="14" t="str">
        <f t="shared" si="15"/>
        <v>62-14-A2</v>
      </c>
      <c r="O944" s="4" t="s">
        <v>2295</v>
      </c>
      <c r="P944" s="4" t="s">
        <v>1614</v>
      </c>
      <c r="Q944" s="4" t="s">
        <v>6</v>
      </c>
      <c r="R944" s="4">
        <v>21</v>
      </c>
      <c r="S944" s="3"/>
      <c r="T944" s="4">
        <v>320</v>
      </c>
      <c r="W944" s="15">
        <v>39141</v>
      </c>
      <c r="X944" s="16">
        <v>39183</v>
      </c>
      <c r="Y944" s="16">
        <v>39195</v>
      </c>
      <c r="AA944" s="15">
        <v>39195</v>
      </c>
      <c r="AF944" s="4" t="s">
        <v>1606</v>
      </c>
    </row>
    <row r="945" spans="1:32" x14ac:dyDescent="0.25">
      <c r="A945" s="4" t="s">
        <v>84</v>
      </c>
      <c r="B945" s="4" t="s">
        <v>704</v>
      </c>
      <c r="C945" s="4" t="s">
        <v>3907</v>
      </c>
      <c r="D945" s="4" t="s">
        <v>1565</v>
      </c>
      <c r="E945" s="4" t="s">
        <v>1397</v>
      </c>
      <c r="F945" s="4" t="s">
        <v>3908</v>
      </c>
      <c r="G945" s="4" t="s">
        <v>5</v>
      </c>
      <c r="H945" s="4" t="s">
        <v>1596</v>
      </c>
      <c r="I945" s="4" t="s">
        <v>1610</v>
      </c>
      <c r="J945" s="4" t="s">
        <v>261</v>
      </c>
      <c r="K945" s="4" t="s">
        <v>160</v>
      </c>
      <c r="L945" s="14" t="s">
        <v>245</v>
      </c>
      <c r="M945" s="14" t="s">
        <v>702</v>
      </c>
      <c r="N945" s="14" t="str">
        <f t="shared" si="15"/>
        <v>62-A-45</v>
      </c>
      <c r="O945" s="4" t="s">
        <v>2295</v>
      </c>
      <c r="P945" s="4" t="s">
        <v>1614</v>
      </c>
      <c r="Q945" s="4" t="s">
        <v>96</v>
      </c>
      <c r="R945" s="4">
        <v>13.98</v>
      </c>
      <c r="S945" s="4">
        <v>23</v>
      </c>
      <c r="T945" s="4">
        <v>2450</v>
      </c>
      <c r="W945" s="15">
        <v>39188</v>
      </c>
      <c r="AA945" s="15">
        <v>39189</v>
      </c>
      <c r="AF945" s="4" t="s">
        <v>3909</v>
      </c>
    </row>
    <row r="946" spans="1:32" x14ac:dyDescent="0.25">
      <c r="A946" s="4" t="s">
        <v>84</v>
      </c>
      <c r="B946" s="4" t="s">
        <v>535</v>
      </c>
      <c r="C946" s="4" t="s">
        <v>3910</v>
      </c>
      <c r="D946" s="4" t="s">
        <v>1565</v>
      </c>
      <c r="E946" s="4" t="s">
        <v>468</v>
      </c>
      <c r="F946" s="4" t="s">
        <v>89</v>
      </c>
      <c r="G946" s="4" t="s">
        <v>5</v>
      </c>
      <c r="H946" s="4" t="s">
        <v>1561</v>
      </c>
      <c r="I946" s="4" t="s">
        <v>1711</v>
      </c>
      <c r="J946" s="4" t="s">
        <v>90</v>
      </c>
      <c r="K946" s="4" t="s">
        <v>124</v>
      </c>
      <c r="L946" s="14" t="s">
        <v>1068</v>
      </c>
      <c r="M946" s="14" t="s">
        <v>2685</v>
      </c>
      <c r="N946" s="14" t="str">
        <f t="shared" si="15"/>
        <v>107-A-32C</v>
      </c>
      <c r="O946" s="4" t="s">
        <v>141</v>
      </c>
      <c r="P946" s="4" t="s">
        <v>2686</v>
      </c>
      <c r="Q946" s="4" t="s">
        <v>993</v>
      </c>
      <c r="R946" s="4">
        <v>2.0299999999999998</v>
      </c>
      <c r="S946" s="4">
        <v>1</v>
      </c>
      <c r="T946" s="4">
        <v>0</v>
      </c>
      <c r="W946" s="15">
        <v>39182</v>
      </c>
      <c r="AA946" s="15">
        <v>39182</v>
      </c>
      <c r="AF946" s="4" t="s">
        <v>3911</v>
      </c>
    </row>
    <row r="947" spans="1:32" x14ac:dyDescent="0.25">
      <c r="A947" s="4" t="s">
        <v>84</v>
      </c>
      <c r="B947" s="4" t="s">
        <v>1486</v>
      </c>
      <c r="C947" s="4" t="s">
        <v>1486</v>
      </c>
      <c r="D947" s="4" t="s">
        <v>1488</v>
      </c>
      <c r="E947" s="4" t="s">
        <v>3912</v>
      </c>
      <c r="F947" s="4" t="s">
        <v>220</v>
      </c>
      <c r="G947" s="4" t="s">
        <v>5</v>
      </c>
      <c r="H947" s="4" t="s">
        <v>758</v>
      </c>
      <c r="I947" s="4" t="s">
        <v>3913</v>
      </c>
      <c r="J947" s="4" t="s">
        <v>90</v>
      </c>
      <c r="K947" s="4" t="s">
        <v>160</v>
      </c>
      <c r="L947" s="14" t="s">
        <v>1490</v>
      </c>
      <c r="M947" s="14" t="s">
        <v>1266</v>
      </c>
      <c r="N947" s="14" t="str">
        <f t="shared" si="15"/>
        <v>25-A-1</v>
      </c>
      <c r="O947" s="4" t="s">
        <v>1492</v>
      </c>
      <c r="P947" s="4" t="s">
        <v>2160</v>
      </c>
      <c r="Q947" s="4" t="s">
        <v>993</v>
      </c>
      <c r="R947" s="4">
        <v>83.56</v>
      </c>
      <c r="S947" s="4">
        <v>1</v>
      </c>
      <c r="T947" s="4">
        <v>175</v>
      </c>
      <c r="W947" s="15">
        <v>39176</v>
      </c>
      <c r="AA947" s="15">
        <v>39176</v>
      </c>
      <c r="AF947" s="4" t="s">
        <v>1565</v>
      </c>
    </row>
    <row r="948" spans="1:32" x14ac:dyDescent="0.25">
      <c r="A948" s="4" t="s">
        <v>84</v>
      </c>
      <c r="B948" s="4" t="s">
        <v>2592</v>
      </c>
      <c r="C948" s="4" t="s">
        <v>824</v>
      </c>
      <c r="D948" s="4" t="s">
        <v>2108</v>
      </c>
      <c r="E948" s="4" t="s">
        <v>3324</v>
      </c>
      <c r="F948" s="4" t="s">
        <v>89</v>
      </c>
      <c r="G948" s="4" t="s">
        <v>5</v>
      </c>
      <c r="H948" s="4" t="s">
        <v>1561</v>
      </c>
      <c r="I948" s="4" t="s">
        <v>3325</v>
      </c>
      <c r="J948" s="4" t="s">
        <v>90</v>
      </c>
      <c r="K948" s="4" t="s">
        <v>160</v>
      </c>
      <c r="L948" s="14" t="s">
        <v>245</v>
      </c>
      <c r="M948" s="14" t="s">
        <v>3914</v>
      </c>
      <c r="N948" s="14" t="str">
        <f t="shared" si="15"/>
        <v>62-A-42G/H</v>
      </c>
      <c r="O948" s="4" t="s">
        <v>89</v>
      </c>
      <c r="P948" s="4" t="s">
        <v>1589</v>
      </c>
      <c r="Q948" s="4" t="s">
        <v>936</v>
      </c>
      <c r="R948" s="4">
        <v>0.35</v>
      </c>
      <c r="S948" s="4">
        <v>6</v>
      </c>
      <c r="T948" s="4">
        <v>300</v>
      </c>
      <c r="W948" s="15">
        <v>39174</v>
      </c>
      <c r="AA948" s="15">
        <v>39174</v>
      </c>
      <c r="AF948" s="4" t="s">
        <v>1565</v>
      </c>
    </row>
    <row r="949" spans="1:32" x14ac:dyDescent="0.25">
      <c r="A949" s="4" t="s">
        <v>84</v>
      </c>
      <c r="B949" s="4" t="s">
        <v>3915</v>
      </c>
      <c r="C949" s="4" t="s">
        <v>3915</v>
      </c>
      <c r="D949" s="4" t="s">
        <v>167</v>
      </c>
      <c r="E949" s="4" t="s">
        <v>3916</v>
      </c>
      <c r="F949" s="4" t="s">
        <v>178</v>
      </c>
      <c r="G949" s="4" t="s">
        <v>5</v>
      </c>
      <c r="H949" s="4" t="s">
        <v>1680</v>
      </c>
      <c r="I949" s="4" t="s">
        <v>1565</v>
      </c>
      <c r="J949" s="4" t="s">
        <v>90</v>
      </c>
      <c r="K949" s="4" t="s">
        <v>124</v>
      </c>
      <c r="L949" s="14" t="s">
        <v>1947</v>
      </c>
      <c r="M949" s="14" t="s">
        <v>3884</v>
      </c>
      <c r="N949" s="14" t="str">
        <f t="shared" si="15"/>
        <v>112-3-2</v>
      </c>
      <c r="O949" s="4" t="s">
        <v>178</v>
      </c>
      <c r="P949" s="4" t="s">
        <v>3917</v>
      </c>
      <c r="Q949" s="4" t="s">
        <v>205</v>
      </c>
      <c r="R949" s="4">
        <v>10</v>
      </c>
      <c r="S949" s="4">
        <v>1</v>
      </c>
      <c r="T949" s="4">
        <v>100</v>
      </c>
      <c r="U949" s="3"/>
      <c r="W949" s="15">
        <v>39170</v>
      </c>
      <c r="AA949" s="15">
        <v>39170</v>
      </c>
      <c r="AF949" s="4" t="s">
        <v>1565</v>
      </c>
    </row>
    <row r="950" spans="1:32" x14ac:dyDescent="0.25">
      <c r="A950" s="4" t="s">
        <v>1684</v>
      </c>
      <c r="B950" s="4" t="s">
        <v>1692</v>
      </c>
      <c r="C950" s="4" t="s">
        <v>3918</v>
      </c>
      <c r="D950" s="4" t="s">
        <v>1529</v>
      </c>
      <c r="E950" s="4" t="s">
        <v>3919</v>
      </c>
      <c r="F950" s="4" t="s">
        <v>3920</v>
      </c>
      <c r="G950" s="4" t="s">
        <v>2091</v>
      </c>
      <c r="H950" s="4" t="s">
        <v>3921</v>
      </c>
      <c r="I950" s="4" t="s">
        <v>3922</v>
      </c>
      <c r="J950" s="4" t="s">
        <v>669</v>
      </c>
      <c r="K950" s="4" t="s">
        <v>113</v>
      </c>
      <c r="L950" s="14" t="s">
        <v>490</v>
      </c>
      <c r="M950" s="14" t="s">
        <v>3923</v>
      </c>
      <c r="N950" s="14" t="str">
        <f t="shared" si="15"/>
        <v>61-7-B</v>
      </c>
      <c r="O950" s="4" t="s">
        <v>3213</v>
      </c>
      <c r="P950" s="4" t="s">
        <v>2917</v>
      </c>
      <c r="Q950" s="4" t="s">
        <v>4</v>
      </c>
      <c r="R950" s="4">
        <v>2.7</v>
      </c>
      <c r="T950" s="4">
        <v>3700</v>
      </c>
      <c r="U950" s="3"/>
      <c r="W950" s="15">
        <v>39112</v>
      </c>
      <c r="X950" s="15">
        <v>39155</v>
      </c>
      <c r="Y950" s="15">
        <v>39167</v>
      </c>
      <c r="AA950" s="16">
        <v>39167</v>
      </c>
      <c r="AB950" s="13"/>
      <c r="AF950" s="4" t="s">
        <v>1565</v>
      </c>
    </row>
    <row r="951" spans="1:32" x14ac:dyDescent="0.25">
      <c r="A951" s="4" t="s">
        <v>1684</v>
      </c>
      <c r="B951" s="4" t="s">
        <v>1692</v>
      </c>
      <c r="C951" s="4" t="s">
        <v>3918</v>
      </c>
      <c r="D951" s="4" t="s">
        <v>1529</v>
      </c>
      <c r="E951" s="4" t="s">
        <v>3919</v>
      </c>
      <c r="F951" s="4" t="s">
        <v>3920</v>
      </c>
      <c r="G951" s="4" t="s">
        <v>2091</v>
      </c>
      <c r="H951" s="4" t="s">
        <v>3921</v>
      </c>
      <c r="I951" s="4" t="s">
        <v>3922</v>
      </c>
      <c r="J951" s="4" t="s">
        <v>103</v>
      </c>
      <c r="K951" s="4" t="s">
        <v>160</v>
      </c>
      <c r="L951" s="14" t="s">
        <v>1638</v>
      </c>
      <c r="M951" s="14" t="s">
        <v>1911</v>
      </c>
      <c r="N951" s="14" t="str">
        <f t="shared" si="15"/>
        <v>13-A-14</v>
      </c>
      <c r="O951" s="4" t="s">
        <v>3924</v>
      </c>
      <c r="P951" s="4" t="s">
        <v>1640</v>
      </c>
      <c r="Q951" s="4" t="s">
        <v>4</v>
      </c>
      <c r="R951" s="4">
        <v>47</v>
      </c>
      <c r="S951" s="3"/>
      <c r="T951" s="4">
        <v>3700</v>
      </c>
      <c r="W951" s="15">
        <v>39112</v>
      </c>
      <c r="X951" s="16">
        <v>39155</v>
      </c>
      <c r="Y951" s="16">
        <v>39167</v>
      </c>
      <c r="AA951" s="15">
        <v>39167</v>
      </c>
      <c r="AF951" s="4" t="s">
        <v>1565</v>
      </c>
    </row>
    <row r="952" spans="1:32" x14ac:dyDescent="0.25">
      <c r="A952" s="4" t="s">
        <v>84</v>
      </c>
      <c r="B952" s="4" t="s">
        <v>3680</v>
      </c>
      <c r="C952" s="4" t="s">
        <v>3680</v>
      </c>
      <c r="D952" s="4" t="s">
        <v>3925</v>
      </c>
      <c r="E952" s="4" t="s">
        <v>3926</v>
      </c>
      <c r="F952" s="4" t="s">
        <v>319</v>
      </c>
      <c r="G952" s="4" t="s">
        <v>5</v>
      </c>
      <c r="H952" s="4" t="s">
        <v>1561</v>
      </c>
      <c r="I952" s="4" t="s">
        <v>3927</v>
      </c>
      <c r="J952" s="4" t="s">
        <v>90</v>
      </c>
      <c r="K952" s="4" t="s">
        <v>160</v>
      </c>
      <c r="L952" s="14" t="s">
        <v>977</v>
      </c>
      <c r="M952" s="14" t="s">
        <v>3928</v>
      </c>
      <c r="N952" s="14" t="str">
        <f t="shared" si="15"/>
        <v>35A1-1-7</v>
      </c>
      <c r="O952" s="4" t="s">
        <v>319</v>
      </c>
      <c r="P952" s="4" t="s">
        <v>3659</v>
      </c>
      <c r="Q952" s="4" t="s">
        <v>205</v>
      </c>
      <c r="R952" s="4">
        <v>1</v>
      </c>
      <c r="S952" s="4">
        <v>1</v>
      </c>
      <c r="T952" s="4">
        <v>100</v>
      </c>
      <c r="U952" s="3"/>
      <c r="W952" s="15">
        <v>39134</v>
      </c>
      <c r="Z952" s="16">
        <v>39162</v>
      </c>
      <c r="AA952" s="15">
        <v>39162</v>
      </c>
      <c r="AF952" s="4" t="s">
        <v>3929</v>
      </c>
    </row>
    <row r="953" spans="1:32" x14ac:dyDescent="0.25">
      <c r="A953" s="4" t="s">
        <v>763</v>
      </c>
      <c r="B953" s="4" t="s">
        <v>3680</v>
      </c>
      <c r="C953" s="4" t="s">
        <v>3680</v>
      </c>
      <c r="D953" s="4" t="s">
        <v>3925</v>
      </c>
      <c r="E953" s="4" t="s">
        <v>3926</v>
      </c>
      <c r="F953" s="4" t="s">
        <v>319</v>
      </c>
      <c r="G953" s="4" t="s">
        <v>5</v>
      </c>
      <c r="H953" s="4" t="s">
        <v>1561</v>
      </c>
      <c r="I953" s="4" t="s">
        <v>3927</v>
      </c>
      <c r="J953" s="4" t="s">
        <v>90</v>
      </c>
      <c r="K953" s="4" t="s">
        <v>160</v>
      </c>
      <c r="L953" s="14" t="s">
        <v>977</v>
      </c>
      <c r="M953" s="14" t="s">
        <v>3928</v>
      </c>
      <c r="N953" s="14" t="str">
        <f t="shared" si="15"/>
        <v>35A1-1-7</v>
      </c>
      <c r="O953" s="4" t="s">
        <v>319</v>
      </c>
      <c r="P953" s="4" t="s">
        <v>3659</v>
      </c>
      <c r="Q953" s="4" t="s">
        <v>5</v>
      </c>
      <c r="R953" s="4">
        <v>3</v>
      </c>
      <c r="S953" s="3"/>
      <c r="T953" s="4">
        <v>200</v>
      </c>
      <c r="W953" s="15">
        <v>39134</v>
      </c>
      <c r="X953" s="16">
        <v>39155</v>
      </c>
      <c r="Z953" s="16">
        <v>39162</v>
      </c>
      <c r="AA953" s="15">
        <v>39162</v>
      </c>
      <c r="AF953" s="4" t="s">
        <v>3929</v>
      </c>
    </row>
    <row r="954" spans="1:32" x14ac:dyDescent="0.25">
      <c r="A954" s="4" t="s">
        <v>84</v>
      </c>
      <c r="B954" s="4" t="s">
        <v>1525</v>
      </c>
      <c r="C954" s="4" t="s">
        <v>1525</v>
      </c>
      <c r="D954" s="4" t="s">
        <v>1459</v>
      </c>
      <c r="E954" s="4" t="s">
        <v>3930</v>
      </c>
      <c r="F954" s="4" t="s">
        <v>89</v>
      </c>
      <c r="G954" s="4" t="s">
        <v>5</v>
      </c>
      <c r="H954" s="4" t="s">
        <v>1561</v>
      </c>
      <c r="I954" s="4" t="s">
        <v>3931</v>
      </c>
      <c r="J954" s="4" t="s">
        <v>261</v>
      </c>
      <c r="K954" s="4" t="s">
        <v>91</v>
      </c>
      <c r="L954" s="14" t="s">
        <v>152</v>
      </c>
      <c r="M954" s="14" t="s">
        <v>3932</v>
      </c>
      <c r="N954" s="14" t="str">
        <f t="shared" si="15"/>
        <v>75-A-1H</v>
      </c>
      <c r="O954" s="4" t="s">
        <v>1018</v>
      </c>
      <c r="P954" s="4" t="s">
        <v>3006</v>
      </c>
      <c r="Q954" s="4" t="s">
        <v>993</v>
      </c>
      <c r="R954" s="4">
        <v>1</v>
      </c>
      <c r="S954" s="4">
        <v>1</v>
      </c>
      <c r="T954" s="4">
        <v>175</v>
      </c>
      <c r="W954" s="15">
        <v>39160</v>
      </c>
      <c r="AA954" s="15">
        <v>39162</v>
      </c>
      <c r="AF954" s="4" t="s">
        <v>1565</v>
      </c>
    </row>
    <row r="955" spans="1:32" x14ac:dyDescent="0.25">
      <c r="A955" s="4" t="s">
        <v>84</v>
      </c>
      <c r="B955" s="4" t="s">
        <v>3933</v>
      </c>
      <c r="C955" s="4" t="s">
        <v>2782</v>
      </c>
      <c r="D955" s="4" t="s">
        <v>1459</v>
      </c>
      <c r="E955" s="4" t="s">
        <v>2132</v>
      </c>
      <c r="F955" s="4" t="s">
        <v>123</v>
      </c>
      <c r="G955" s="4" t="s">
        <v>5</v>
      </c>
      <c r="H955" s="4" t="s">
        <v>1461</v>
      </c>
      <c r="I955" s="4" t="s">
        <v>3934</v>
      </c>
      <c r="J955" s="4" t="s">
        <v>90</v>
      </c>
      <c r="K955" s="4" t="s">
        <v>124</v>
      </c>
      <c r="L955" s="14" t="s">
        <v>125</v>
      </c>
      <c r="M955" s="14" t="s">
        <v>335</v>
      </c>
      <c r="N955" s="14" t="str">
        <f t="shared" si="15"/>
        <v>99-A-5</v>
      </c>
      <c r="O955" s="4" t="s">
        <v>123</v>
      </c>
      <c r="P955" s="4" t="s">
        <v>1605</v>
      </c>
      <c r="Q955" s="4" t="s">
        <v>96</v>
      </c>
      <c r="R955" s="4">
        <v>47.8</v>
      </c>
      <c r="S955" s="6">
        <v>12</v>
      </c>
      <c r="T955" s="4">
        <v>750</v>
      </c>
      <c r="W955" s="15">
        <v>38800</v>
      </c>
      <c r="X955" s="16">
        <v>38819</v>
      </c>
      <c r="Y955" s="16">
        <v>38922</v>
      </c>
      <c r="Z955" s="13"/>
      <c r="AA955" s="16">
        <v>39157</v>
      </c>
      <c r="AB955" s="13"/>
      <c r="AF955" s="4" t="s">
        <v>1565</v>
      </c>
    </row>
    <row r="956" spans="1:32" x14ac:dyDescent="0.25">
      <c r="A956" s="4" t="s">
        <v>84</v>
      </c>
      <c r="B956" s="4" t="s">
        <v>3935</v>
      </c>
      <c r="C956" s="4" t="s">
        <v>3935</v>
      </c>
      <c r="D956" s="4" t="s">
        <v>1913</v>
      </c>
      <c r="E956" s="4" t="s">
        <v>3936</v>
      </c>
      <c r="F956" s="4" t="s">
        <v>213</v>
      </c>
      <c r="G956" s="4" t="s">
        <v>5</v>
      </c>
      <c r="H956" s="4" t="s">
        <v>1596</v>
      </c>
      <c r="I956" s="4" t="s">
        <v>3937</v>
      </c>
      <c r="J956" s="4" t="s">
        <v>90</v>
      </c>
      <c r="K956" s="4" t="s">
        <v>104</v>
      </c>
      <c r="L956" s="14" t="s">
        <v>595</v>
      </c>
      <c r="M956" s="14" t="s">
        <v>3938</v>
      </c>
      <c r="N956" s="14" t="str">
        <f t="shared" si="15"/>
        <v>51-17-C2</v>
      </c>
      <c r="O956" s="4" t="s">
        <v>3939</v>
      </c>
      <c r="P956" s="4" t="s">
        <v>2551</v>
      </c>
      <c r="Q956" s="4" t="s">
        <v>993</v>
      </c>
      <c r="R956" s="4">
        <v>8.15</v>
      </c>
      <c r="S956" s="6">
        <v>1</v>
      </c>
      <c r="T956" s="4">
        <v>175</v>
      </c>
      <c r="U956" s="3"/>
      <c r="W956" s="15">
        <v>39155</v>
      </c>
      <c r="AA956" s="15">
        <v>39156</v>
      </c>
      <c r="AD956" s="3"/>
      <c r="AE956" s="3"/>
      <c r="AF956" s="4" t="s">
        <v>1565</v>
      </c>
    </row>
    <row r="957" spans="1:32" x14ac:dyDescent="0.25">
      <c r="A957" s="4" t="s">
        <v>84</v>
      </c>
      <c r="B957" s="4" t="s">
        <v>3940</v>
      </c>
      <c r="C957" s="4" t="s">
        <v>3940</v>
      </c>
      <c r="D957" s="4" t="s">
        <v>3941</v>
      </c>
      <c r="E957" s="4" t="s">
        <v>3942</v>
      </c>
      <c r="F957" s="4" t="s">
        <v>89</v>
      </c>
      <c r="G957" s="4" t="s">
        <v>5</v>
      </c>
      <c r="H957" s="4" t="s">
        <v>1561</v>
      </c>
      <c r="I957" s="4" t="s">
        <v>3943</v>
      </c>
      <c r="J957" s="4" t="s">
        <v>90</v>
      </c>
      <c r="K957" s="4" t="s">
        <v>113</v>
      </c>
      <c r="L957" s="14" t="s">
        <v>984</v>
      </c>
      <c r="M957" s="14" t="s">
        <v>3944</v>
      </c>
      <c r="N957" s="14" t="str">
        <f t="shared" si="15"/>
        <v>60-1-E</v>
      </c>
      <c r="O957" s="4" t="s">
        <v>3945</v>
      </c>
      <c r="P957" s="4" t="s">
        <v>2042</v>
      </c>
      <c r="Q957" s="4" t="s">
        <v>205</v>
      </c>
      <c r="R957" s="4">
        <v>2.2000000000000002</v>
      </c>
      <c r="S957" s="4">
        <v>1</v>
      </c>
      <c r="T957" s="4">
        <v>100</v>
      </c>
      <c r="W957" s="15">
        <v>39155</v>
      </c>
      <c r="AA957" s="15">
        <v>39156</v>
      </c>
      <c r="AF957" s="4" t="s">
        <v>1565</v>
      </c>
    </row>
    <row r="958" spans="1:32" x14ac:dyDescent="0.25">
      <c r="A958" s="4" t="s">
        <v>84</v>
      </c>
      <c r="B958" s="4" t="s">
        <v>636</v>
      </c>
      <c r="C958" s="4" t="s">
        <v>636</v>
      </c>
      <c r="D958" s="4" t="s">
        <v>3946</v>
      </c>
      <c r="E958" s="4" t="s">
        <v>3947</v>
      </c>
      <c r="F958" s="4" t="s">
        <v>123</v>
      </c>
      <c r="G958" s="4" t="s">
        <v>5</v>
      </c>
      <c r="H958" s="4" t="s">
        <v>1461</v>
      </c>
      <c r="I958" s="4" t="s">
        <v>3948</v>
      </c>
      <c r="J958" s="4" t="s">
        <v>90</v>
      </c>
      <c r="K958" s="4" t="s">
        <v>104</v>
      </c>
      <c r="L958" s="14" t="s">
        <v>237</v>
      </c>
      <c r="M958" s="14" t="s">
        <v>335</v>
      </c>
      <c r="N958" s="14" t="str">
        <f t="shared" si="15"/>
        <v>78-A-5</v>
      </c>
      <c r="O958" s="4" t="s">
        <v>3949</v>
      </c>
      <c r="P958" s="4" t="s">
        <v>3950</v>
      </c>
      <c r="Q958" s="4" t="s">
        <v>205</v>
      </c>
      <c r="R958" s="4">
        <v>3.92</v>
      </c>
      <c r="S958" s="4">
        <v>1</v>
      </c>
      <c r="T958" s="4">
        <v>100</v>
      </c>
      <c r="W958" s="15">
        <v>39150</v>
      </c>
      <c r="AA958" s="15">
        <v>39150</v>
      </c>
      <c r="AF958" s="4" t="s">
        <v>1565</v>
      </c>
    </row>
    <row r="959" spans="1:32" x14ac:dyDescent="0.25">
      <c r="A959" s="4" t="s">
        <v>84</v>
      </c>
      <c r="B959" s="4" t="s">
        <v>3951</v>
      </c>
      <c r="C959" s="4" t="s">
        <v>3951</v>
      </c>
      <c r="D959" s="4" t="s">
        <v>727</v>
      </c>
      <c r="E959" s="4" t="s">
        <v>3952</v>
      </c>
      <c r="F959" s="4" t="s">
        <v>213</v>
      </c>
      <c r="G959" s="4" t="s">
        <v>5</v>
      </c>
      <c r="H959" s="4" t="s">
        <v>1596</v>
      </c>
      <c r="I959" s="4" t="s">
        <v>3953</v>
      </c>
      <c r="J959" s="4" t="s">
        <v>90</v>
      </c>
      <c r="K959" s="4" t="s">
        <v>104</v>
      </c>
      <c r="L959" s="14" t="s">
        <v>595</v>
      </c>
      <c r="M959" s="14" t="s">
        <v>3954</v>
      </c>
      <c r="N959" s="14" t="str">
        <f t="shared" si="15"/>
        <v>51-17-C2B1</v>
      </c>
      <c r="O959" s="4" t="s">
        <v>3939</v>
      </c>
      <c r="P959" s="4" t="s">
        <v>2551</v>
      </c>
      <c r="Q959" s="4" t="s">
        <v>993</v>
      </c>
      <c r="R959" s="4">
        <v>8.8800000000000008</v>
      </c>
      <c r="S959" s="4">
        <v>1</v>
      </c>
      <c r="T959" s="4">
        <v>175</v>
      </c>
      <c r="W959" s="15">
        <v>39149</v>
      </c>
      <c r="AA959" s="15">
        <v>39149</v>
      </c>
      <c r="AF959" s="4" t="s">
        <v>1565</v>
      </c>
    </row>
    <row r="960" spans="1:32" x14ac:dyDescent="0.25">
      <c r="A960" s="4" t="s">
        <v>84</v>
      </c>
      <c r="B960" s="4" t="s">
        <v>3955</v>
      </c>
      <c r="C960" s="4" t="s">
        <v>86</v>
      </c>
      <c r="D960" s="4" t="s">
        <v>87</v>
      </c>
      <c r="E960" s="4" t="s">
        <v>3956</v>
      </c>
      <c r="F960" s="4" t="s">
        <v>333</v>
      </c>
      <c r="G960" s="4" t="s">
        <v>5</v>
      </c>
      <c r="H960" s="4" t="s">
        <v>1619</v>
      </c>
      <c r="I960" s="4" t="s">
        <v>3957</v>
      </c>
      <c r="J960" s="4" t="s">
        <v>90</v>
      </c>
      <c r="K960" s="4" t="s">
        <v>91</v>
      </c>
      <c r="L960" s="14" t="s">
        <v>206</v>
      </c>
      <c r="M960" s="14" t="s">
        <v>3958</v>
      </c>
      <c r="N960" s="14" t="str">
        <f t="shared" si="15"/>
        <v>71-A-105</v>
      </c>
      <c r="O960" s="4" t="s">
        <v>3959</v>
      </c>
      <c r="P960" s="4" t="s">
        <v>1581</v>
      </c>
      <c r="Q960" s="4" t="s">
        <v>993</v>
      </c>
      <c r="R960" s="4">
        <v>4.3</v>
      </c>
      <c r="S960" s="6">
        <v>1</v>
      </c>
      <c r="T960" s="4">
        <v>175</v>
      </c>
      <c r="W960" s="15">
        <v>39140</v>
      </c>
      <c r="X960" s="13"/>
      <c r="Y960" s="13"/>
      <c r="AA960" s="15">
        <v>39140</v>
      </c>
      <c r="AF960" s="4" t="s">
        <v>1565</v>
      </c>
    </row>
    <row r="961" spans="1:32" x14ac:dyDescent="0.25">
      <c r="A961" s="4" t="s">
        <v>537</v>
      </c>
      <c r="B961" s="4" t="s">
        <v>3960</v>
      </c>
      <c r="C961" s="4" t="s">
        <v>3961</v>
      </c>
      <c r="D961" s="4" t="s">
        <v>3962</v>
      </c>
      <c r="E961" s="4" t="s">
        <v>2694</v>
      </c>
      <c r="F961" s="4" t="s">
        <v>89</v>
      </c>
      <c r="G961" s="4" t="s">
        <v>5</v>
      </c>
      <c r="H961" s="4" t="s">
        <v>1561</v>
      </c>
      <c r="I961" s="4" t="s">
        <v>2695</v>
      </c>
      <c r="J961" s="4" t="s">
        <v>90</v>
      </c>
      <c r="K961" s="4" t="s">
        <v>113</v>
      </c>
      <c r="L961" s="14" t="s">
        <v>290</v>
      </c>
      <c r="M961" s="14" t="s">
        <v>1563</v>
      </c>
      <c r="N961" s="14" t="str">
        <f t="shared" si="15"/>
        <v>46-A-16</v>
      </c>
      <c r="O961" s="4" t="s">
        <v>610</v>
      </c>
      <c r="P961" s="4" t="s">
        <v>1903</v>
      </c>
      <c r="Q961" s="4" t="s">
        <v>4</v>
      </c>
      <c r="R961" s="4">
        <v>148</v>
      </c>
      <c r="T961" s="4">
        <v>300</v>
      </c>
      <c r="W961" s="15">
        <v>39087</v>
      </c>
      <c r="X961" s="16">
        <v>39127</v>
      </c>
      <c r="Y961" s="16">
        <v>39139</v>
      </c>
      <c r="AA961" s="15">
        <v>39139</v>
      </c>
      <c r="AD961" s="3"/>
      <c r="AF961" s="4" t="s">
        <v>3963</v>
      </c>
    </row>
    <row r="962" spans="1:32" x14ac:dyDescent="0.25">
      <c r="A962" s="4" t="s">
        <v>84</v>
      </c>
      <c r="B962" s="4" t="s">
        <v>428</v>
      </c>
      <c r="C962" s="4" t="s">
        <v>428</v>
      </c>
      <c r="D962" s="4" t="s">
        <v>3964</v>
      </c>
      <c r="E962" s="4" t="s">
        <v>3965</v>
      </c>
      <c r="F962" s="4" t="s">
        <v>213</v>
      </c>
      <c r="G962" s="4" t="s">
        <v>5</v>
      </c>
      <c r="H962" s="4" t="s">
        <v>1596</v>
      </c>
      <c r="I962" s="4" t="s">
        <v>1565</v>
      </c>
      <c r="J962" s="4" t="s">
        <v>90</v>
      </c>
      <c r="K962" s="4" t="s">
        <v>104</v>
      </c>
      <c r="L962" s="14" t="s">
        <v>595</v>
      </c>
      <c r="M962" s="14" t="s">
        <v>2891</v>
      </c>
      <c r="N962" s="14" t="str">
        <f t="shared" si="15"/>
        <v>51-A-31A</v>
      </c>
      <c r="O962" s="4" t="s">
        <v>1248</v>
      </c>
      <c r="P962" s="4" t="s">
        <v>1577</v>
      </c>
      <c r="Q962" s="4" t="s">
        <v>993</v>
      </c>
      <c r="R962" s="4">
        <v>3.05</v>
      </c>
      <c r="S962" s="4">
        <v>1</v>
      </c>
      <c r="T962" s="4">
        <v>175</v>
      </c>
      <c r="W962" s="15">
        <v>39139</v>
      </c>
      <c r="AA962" s="15">
        <v>39139</v>
      </c>
      <c r="AF962" s="4" t="s">
        <v>1565</v>
      </c>
    </row>
    <row r="963" spans="1:32" x14ac:dyDescent="0.25">
      <c r="A963" s="4" t="s">
        <v>84</v>
      </c>
      <c r="B963" s="4" t="s">
        <v>1722</v>
      </c>
      <c r="C963" s="4" t="s">
        <v>1722</v>
      </c>
      <c r="D963" s="4" t="s">
        <v>1459</v>
      </c>
      <c r="E963" s="4" t="s">
        <v>1723</v>
      </c>
      <c r="F963" s="4" t="s">
        <v>89</v>
      </c>
      <c r="G963" s="4" t="s">
        <v>5</v>
      </c>
      <c r="H963" s="4" t="s">
        <v>1561</v>
      </c>
      <c r="I963" s="4" t="s">
        <v>3966</v>
      </c>
      <c r="J963" s="4" t="s">
        <v>90</v>
      </c>
      <c r="K963" s="4" t="s">
        <v>91</v>
      </c>
      <c r="L963" s="14" t="s">
        <v>206</v>
      </c>
      <c r="M963" s="14" t="s">
        <v>285</v>
      </c>
      <c r="N963" s="14" t="str">
        <f t="shared" ref="N963:N1026" si="16">L963&amp;"-"&amp;M963</f>
        <v>71-A-10</v>
      </c>
      <c r="O963" s="4" t="s">
        <v>1412</v>
      </c>
      <c r="P963" s="4" t="s">
        <v>1724</v>
      </c>
      <c r="Q963" s="4" t="s">
        <v>205</v>
      </c>
      <c r="R963" s="4">
        <v>9.5</v>
      </c>
      <c r="S963" s="4">
        <v>1</v>
      </c>
      <c r="T963" s="4">
        <v>100</v>
      </c>
      <c r="W963" s="15">
        <v>39135</v>
      </c>
      <c r="AA963" s="15">
        <v>39135</v>
      </c>
      <c r="AF963" s="4" t="s">
        <v>1565</v>
      </c>
    </row>
    <row r="964" spans="1:32" x14ac:dyDescent="0.25">
      <c r="A964" s="4" t="s">
        <v>763</v>
      </c>
      <c r="B964" s="4" t="s">
        <v>3967</v>
      </c>
      <c r="C964" s="4" t="s">
        <v>3967</v>
      </c>
      <c r="D964" s="4" t="s">
        <v>3968</v>
      </c>
      <c r="E964" s="4" t="s">
        <v>3969</v>
      </c>
      <c r="F964" s="4" t="s">
        <v>3970</v>
      </c>
      <c r="G964" s="4" t="s">
        <v>432</v>
      </c>
      <c r="H964" s="4" t="s">
        <v>3971</v>
      </c>
      <c r="I964" s="4" t="s">
        <v>3972</v>
      </c>
      <c r="J964" s="4" t="s">
        <v>90</v>
      </c>
      <c r="K964" s="4" t="s">
        <v>160</v>
      </c>
      <c r="L964" s="14" t="s">
        <v>320</v>
      </c>
      <c r="M964" s="14" t="s">
        <v>278</v>
      </c>
      <c r="N964" s="14" t="str">
        <f t="shared" si="16"/>
        <v>36-A-7</v>
      </c>
      <c r="O964" s="4" t="s">
        <v>319</v>
      </c>
      <c r="P964" s="4" t="s">
        <v>423</v>
      </c>
      <c r="Q964" s="4" t="s">
        <v>5</v>
      </c>
      <c r="R964" s="4">
        <v>2.0699999999999998</v>
      </c>
      <c r="S964" s="3"/>
      <c r="T964" s="4">
        <v>200</v>
      </c>
      <c r="W964" s="15">
        <v>39057</v>
      </c>
      <c r="X964" s="16">
        <v>39127</v>
      </c>
      <c r="Z964" s="16">
        <v>39134</v>
      </c>
      <c r="AA964" s="15">
        <v>39134</v>
      </c>
      <c r="AF964" s="4" t="s">
        <v>1565</v>
      </c>
    </row>
    <row r="965" spans="1:32" x14ac:dyDescent="0.25">
      <c r="A965" s="4" t="s">
        <v>763</v>
      </c>
      <c r="B965" s="4" t="s">
        <v>3973</v>
      </c>
      <c r="C965" s="4" t="s">
        <v>3973</v>
      </c>
      <c r="D965" s="4" t="s">
        <v>167</v>
      </c>
      <c r="E965" s="4" t="s">
        <v>3974</v>
      </c>
      <c r="F965" s="4" t="s">
        <v>3975</v>
      </c>
      <c r="G965" s="4" t="s">
        <v>1303</v>
      </c>
      <c r="H965" s="4" t="s">
        <v>3976</v>
      </c>
      <c r="I965" s="4" t="s">
        <v>3977</v>
      </c>
      <c r="J965" s="4" t="s">
        <v>90</v>
      </c>
      <c r="K965" s="4" t="s">
        <v>91</v>
      </c>
      <c r="L965" s="14" t="s">
        <v>310</v>
      </c>
      <c r="M965" s="14" t="s">
        <v>3978</v>
      </c>
      <c r="N965" s="14" t="str">
        <f t="shared" si="16"/>
        <v>74-A-80A</v>
      </c>
      <c r="O965" s="4" t="s">
        <v>1104</v>
      </c>
      <c r="P965" s="4" t="s">
        <v>1645</v>
      </c>
      <c r="Q965" s="4" t="s">
        <v>5</v>
      </c>
      <c r="R965" s="4">
        <v>2.7</v>
      </c>
      <c r="S965" s="3"/>
      <c r="T965" s="4">
        <v>200</v>
      </c>
      <c r="W965" s="15">
        <v>39105</v>
      </c>
      <c r="X965" s="16">
        <v>39127</v>
      </c>
      <c r="Z965" s="16">
        <v>39134</v>
      </c>
      <c r="AA965" s="15">
        <v>39134</v>
      </c>
      <c r="AF965" s="4" t="s">
        <v>1565</v>
      </c>
    </row>
    <row r="966" spans="1:32" x14ac:dyDescent="0.25">
      <c r="A966" s="4" t="s">
        <v>1390</v>
      </c>
      <c r="B966" s="4" t="s">
        <v>3979</v>
      </c>
      <c r="C966" s="4" t="s">
        <v>3980</v>
      </c>
      <c r="D966" s="4" t="s">
        <v>581</v>
      </c>
      <c r="E966" s="4" t="s">
        <v>3981</v>
      </c>
      <c r="F966" s="4" t="s">
        <v>89</v>
      </c>
      <c r="G966" s="4" t="s">
        <v>5</v>
      </c>
      <c r="H966" s="4" t="s">
        <v>1561</v>
      </c>
      <c r="I966" s="4" t="s">
        <v>3982</v>
      </c>
      <c r="J966" s="4" t="s">
        <v>90</v>
      </c>
      <c r="K966" s="4" t="s">
        <v>113</v>
      </c>
      <c r="L966" s="14" t="s">
        <v>169</v>
      </c>
      <c r="M966" s="14" t="s">
        <v>3983</v>
      </c>
      <c r="N966" s="14" t="str">
        <f t="shared" si="16"/>
        <v>47-A-56A</v>
      </c>
      <c r="O966" s="4" t="s">
        <v>610</v>
      </c>
      <c r="P966" s="4" t="s">
        <v>1778</v>
      </c>
      <c r="Q966" s="4" t="s">
        <v>4</v>
      </c>
      <c r="R966" s="4">
        <v>19.420000000000002</v>
      </c>
      <c r="S966" s="3"/>
      <c r="T966" s="4">
        <v>300</v>
      </c>
      <c r="W966" s="15">
        <v>39036</v>
      </c>
      <c r="X966" s="16">
        <v>39064</v>
      </c>
      <c r="Y966" s="16">
        <v>39104</v>
      </c>
      <c r="AA966" s="15">
        <v>39125</v>
      </c>
      <c r="AF966" s="4" t="s">
        <v>1565</v>
      </c>
    </row>
    <row r="967" spans="1:32" x14ac:dyDescent="0.25">
      <c r="A967" s="4" t="s">
        <v>534</v>
      </c>
      <c r="B967" s="4" t="s">
        <v>3979</v>
      </c>
      <c r="C967" s="4" t="s">
        <v>3980</v>
      </c>
      <c r="D967" s="4" t="s">
        <v>581</v>
      </c>
      <c r="E967" s="4" t="s">
        <v>3981</v>
      </c>
      <c r="F967" s="4" t="s">
        <v>89</v>
      </c>
      <c r="G967" s="4" t="s">
        <v>5</v>
      </c>
      <c r="H967" s="4" t="s">
        <v>1561</v>
      </c>
      <c r="I967" s="4" t="s">
        <v>3982</v>
      </c>
      <c r="J967" s="4" t="s">
        <v>90</v>
      </c>
      <c r="K967" s="4" t="s">
        <v>113</v>
      </c>
      <c r="L967" s="14" t="s">
        <v>1713</v>
      </c>
      <c r="M967" s="14" t="s">
        <v>1713</v>
      </c>
      <c r="N967" s="14" t="str">
        <f t="shared" si="16"/>
        <v>NA-NA</v>
      </c>
      <c r="O967" s="4" t="s">
        <v>2802</v>
      </c>
      <c r="P967" s="4" t="s">
        <v>1565</v>
      </c>
      <c r="Q967" s="4" t="s">
        <v>6</v>
      </c>
      <c r="R967" s="3"/>
      <c r="S967" s="3"/>
      <c r="T967" s="4">
        <v>200</v>
      </c>
      <c r="W967" s="15">
        <v>39036</v>
      </c>
      <c r="X967" s="16">
        <v>39064</v>
      </c>
      <c r="Y967" s="16">
        <v>39104</v>
      </c>
      <c r="AA967" s="15">
        <v>39125</v>
      </c>
      <c r="AF967" s="4" t="s">
        <v>1565</v>
      </c>
    </row>
    <row r="968" spans="1:32" x14ac:dyDescent="0.25">
      <c r="A968" s="4" t="s">
        <v>84</v>
      </c>
      <c r="B968" s="4" t="s">
        <v>3885</v>
      </c>
      <c r="C968" s="4" t="s">
        <v>3885</v>
      </c>
      <c r="D968" s="4" t="s">
        <v>243</v>
      </c>
      <c r="E968" s="4" t="s">
        <v>3984</v>
      </c>
      <c r="F968" s="4" t="s">
        <v>333</v>
      </c>
      <c r="G968" s="4" t="s">
        <v>5</v>
      </c>
      <c r="H968" s="4" t="s">
        <v>1619</v>
      </c>
      <c r="I968" s="4" t="s">
        <v>3985</v>
      </c>
      <c r="J968" s="4" t="s">
        <v>90</v>
      </c>
      <c r="K968" s="4" t="s">
        <v>113</v>
      </c>
      <c r="L968" s="14" t="s">
        <v>3986</v>
      </c>
      <c r="M968" s="14" t="s">
        <v>3987</v>
      </c>
      <c r="N968" s="14" t="str">
        <f t="shared" si="16"/>
        <v>74A-1-B1</v>
      </c>
      <c r="O968" s="4" t="s">
        <v>1872</v>
      </c>
      <c r="P968" s="4" t="s">
        <v>1873</v>
      </c>
      <c r="Q968" s="4" t="s">
        <v>993</v>
      </c>
      <c r="R968" s="4">
        <v>2.2599999999999998</v>
      </c>
      <c r="S968" s="4">
        <v>1</v>
      </c>
      <c r="T968" s="4">
        <v>175</v>
      </c>
      <c r="W968" s="15">
        <v>39119</v>
      </c>
      <c r="AA968" s="15">
        <v>39119</v>
      </c>
      <c r="AF968" s="4" t="s">
        <v>1565</v>
      </c>
    </row>
    <row r="969" spans="1:32" x14ac:dyDescent="0.25">
      <c r="A969" s="4" t="s">
        <v>84</v>
      </c>
      <c r="B969" s="4" t="s">
        <v>3238</v>
      </c>
      <c r="C969" s="4" t="s">
        <v>226</v>
      </c>
      <c r="D969" s="4" t="s">
        <v>1223</v>
      </c>
      <c r="E969" s="4" t="s">
        <v>1318</v>
      </c>
      <c r="F969" s="4" t="s">
        <v>89</v>
      </c>
      <c r="G969" s="4" t="s">
        <v>5</v>
      </c>
      <c r="H969" s="4" t="s">
        <v>1561</v>
      </c>
      <c r="I969" s="4" t="s">
        <v>2514</v>
      </c>
      <c r="J969" s="4" t="s">
        <v>261</v>
      </c>
      <c r="K969" s="4" t="s">
        <v>104</v>
      </c>
      <c r="L969" s="14" t="s">
        <v>277</v>
      </c>
      <c r="M969" s="14" t="s">
        <v>3461</v>
      </c>
      <c r="N969" s="14" t="str">
        <f t="shared" si="16"/>
        <v>77-37-1/2</v>
      </c>
      <c r="O969" s="4" t="s">
        <v>2391</v>
      </c>
      <c r="P969" s="4" t="s">
        <v>2392</v>
      </c>
      <c r="Q969" s="4" t="s">
        <v>993</v>
      </c>
      <c r="R969" s="4">
        <v>26.08</v>
      </c>
      <c r="S969" s="4">
        <v>2</v>
      </c>
      <c r="T969" s="4">
        <v>200</v>
      </c>
      <c r="W969" s="15">
        <v>39118</v>
      </c>
      <c r="AA969" s="15">
        <v>39118</v>
      </c>
      <c r="AF969" s="4" t="s">
        <v>1565</v>
      </c>
    </row>
    <row r="970" spans="1:32" x14ac:dyDescent="0.25">
      <c r="A970" s="4" t="s">
        <v>84</v>
      </c>
      <c r="B970" s="4" t="s">
        <v>3988</v>
      </c>
      <c r="C970" s="4" t="s">
        <v>3784</v>
      </c>
      <c r="D970" s="4" t="s">
        <v>2874</v>
      </c>
      <c r="E970" s="4" t="s">
        <v>3785</v>
      </c>
      <c r="F970" s="4" t="s">
        <v>3251</v>
      </c>
      <c r="G970" s="4" t="s">
        <v>5</v>
      </c>
      <c r="H970" s="4" t="s">
        <v>3252</v>
      </c>
      <c r="I970" s="4" t="s">
        <v>3786</v>
      </c>
      <c r="J970" s="4" t="s">
        <v>90</v>
      </c>
      <c r="K970" s="4" t="s">
        <v>104</v>
      </c>
      <c r="L970" s="14" t="s">
        <v>423</v>
      </c>
      <c r="M970" s="14" t="s">
        <v>3989</v>
      </c>
      <c r="N970" s="14" t="str">
        <f t="shared" si="16"/>
        <v>39-A-73/108</v>
      </c>
      <c r="O970" s="4" t="s">
        <v>1746</v>
      </c>
      <c r="P970" s="4" t="s">
        <v>3990</v>
      </c>
      <c r="Q970" s="4" t="s">
        <v>936</v>
      </c>
      <c r="R970" s="4">
        <v>183.56</v>
      </c>
      <c r="S970" s="4">
        <v>87</v>
      </c>
      <c r="T970" s="4">
        <v>9150</v>
      </c>
      <c r="W970" s="15">
        <v>38254</v>
      </c>
      <c r="X970" s="16">
        <v>38273</v>
      </c>
      <c r="Y970" s="16">
        <v>38943</v>
      </c>
      <c r="AA970" s="15">
        <v>39115</v>
      </c>
      <c r="AF970" s="4" t="s">
        <v>1565</v>
      </c>
    </row>
    <row r="971" spans="1:32" x14ac:dyDescent="0.25">
      <c r="A971" s="4" t="s">
        <v>84</v>
      </c>
      <c r="B971" s="4" t="s">
        <v>3991</v>
      </c>
      <c r="C971" s="4" t="s">
        <v>3991</v>
      </c>
      <c r="D971" s="4" t="s">
        <v>3992</v>
      </c>
      <c r="E971" s="4" t="s">
        <v>3993</v>
      </c>
      <c r="F971" s="4" t="s">
        <v>89</v>
      </c>
      <c r="G971" s="4" t="s">
        <v>5</v>
      </c>
      <c r="H971" s="4" t="s">
        <v>1561</v>
      </c>
      <c r="I971" s="4" t="s">
        <v>3994</v>
      </c>
      <c r="J971" s="4" t="s">
        <v>90</v>
      </c>
      <c r="K971" s="4" t="s">
        <v>113</v>
      </c>
      <c r="L971" s="14" t="s">
        <v>1902</v>
      </c>
      <c r="M971" s="14" t="s">
        <v>1698</v>
      </c>
      <c r="N971" s="14" t="str">
        <f t="shared" si="16"/>
        <v>45-A-23</v>
      </c>
      <c r="O971" s="4" t="s">
        <v>2257</v>
      </c>
      <c r="P971" s="4" t="s">
        <v>2258</v>
      </c>
      <c r="Q971" s="4" t="s">
        <v>205</v>
      </c>
      <c r="R971" s="4">
        <v>9.92</v>
      </c>
      <c r="S971" s="6">
        <v>1</v>
      </c>
      <c r="T971" s="4">
        <v>100</v>
      </c>
      <c r="U971" s="3"/>
      <c r="W971" s="15">
        <v>39115</v>
      </c>
      <c r="AA971" s="15">
        <v>39115</v>
      </c>
      <c r="AD971" s="3"/>
      <c r="AE971" s="3"/>
      <c r="AF971" s="4" t="s">
        <v>1565</v>
      </c>
    </row>
    <row r="972" spans="1:32" x14ac:dyDescent="0.25">
      <c r="A972" s="4" t="s">
        <v>84</v>
      </c>
      <c r="B972" s="4" t="s">
        <v>726</v>
      </c>
      <c r="C972" s="4" t="s">
        <v>726</v>
      </c>
      <c r="D972" s="4" t="s">
        <v>2356</v>
      </c>
      <c r="E972" s="4" t="s">
        <v>728</v>
      </c>
      <c r="F972" s="4" t="s">
        <v>89</v>
      </c>
      <c r="G972" s="4" t="s">
        <v>5</v>
      </c>
      <c r="H972" s="4" t="s">
        <v>1561</v>
      </c>
      <c r="I972" s="4" t="s">
        <v>3995</v>
      </c>
      <c r="J972" s="4" t="s">
        <v>90</v>
      </c>
      <c r="K972" s="4" t="s">
        <v>91</v>
      </c>
      <c r="L972" s="14" t="s">
        <v>92</v>
      </c>
      <c r="M972" s="14" t="s">
        <v>93</v>
      </c>
      <c r="N972" s="14" t="str">
        <f t="shared" si="16"/>
        <v>83-A-22</v>
      </c>
      <c r="O972" s="4" t="s">
        <v>3996</v>
      </c>
      <c r="P972" s="4" t="s">
        <v>2121</v>
      </c>
      <c r="Q972" s="4" t="s">
        <v>205</v>
      </c>
      <c r="R972" s="4">
        <v>18.48</v>
      </c>
      <c r="S972" s="4">
        <v>1</v>
      </c>
      <c r="T972" s="4">
        <v>100</v>
      </c>
      <c r="W972" s="15">
        <v>39114</v>
      </c>
      <c r="AA972" s="15">
        <v>39114</v>
      </c>
      <c r="AF972" s="4" t="s">
        <v>1565</v>
      </c>
    </row>
    <row r="973" spans="1:32" x14ac:dyDescent="0.25">
      <c r="A973" s="4" t="s">
        <v>84</v>
      </c>
      <c r="B973" s="4" t="s">
        <v>3997</v>
      </c>
      <c r="C973" s="4" t="s">
        <v>824</v>
      </c>
      <c r="D973" s="4" t="s">
        <v>2108</v>
      </c>
      <c r="E973" s="4" t="s">
        <v>3324</v>
      </c>
      <c r="F973" s="4" t="s">
        <v>89</v>
      </c>
      <c r="G973" s="4" t="s">
        <v>5</v>
      </c>
      <c r="H973" s="4" t="s">
        <v>1561</v>
      </c>
      <c r="I973" s="4" t="s">
        <v>3325</v>
      </c>
      <c r="J973" s="4" t="s">
        <v>151</v>
      </c>
      <c r="K973" s="4" t="s">
        <v>160</v>
      </c>
      <c r="L973" s="14" t="s">
        <v>245</v>
      </c>
      <c r="M973" s="14" t="s">
        <v>3348</v>
      </c>
      <c r="N973" s="14" t="str">
        <f t="shared" si="16"/>
        <v>62-A-42F</v>
      </c>
      <c r="O973" s="4" t="s">
        <v>2309</v>
      </c>
      <c r="P973" s="4" t="s">
        <v>1589</v>
      </c>
      <c r="Q973" s="4" t="s">
        <v>993</v>
      </c>
      <c r="R973" s="4">
        <v>1.4</v>
      </c>
      <c r="S973" s="4">
        <v>1</v>
      </c>
      <c r="T973" s="4">
        <v>175</v>
      </c>
      <c r="W973" s="15">
        <v>39114</v>
      </c>
      <c r="AA973" s="15">
        <v>39114</v>
      </c>
      <c r="AF973" s="4" t="s">
        <v>1565</v>
      </c>
    </row>
    <row r="974" spans="1:32" x14ac:dyDescent="0.25">
      <c r="A974" s="4" t="s">
        <v>534</v>
      </c>
      <c r="B974" s="4" t="s">
        <v>535</v>
      </c>
      <c r="C974" s="4" t="s">
        <v>1710</v>
      </c>
      <c r="D974" s="4" t="s">
        <v>1565</v>
      </c>
      <c r="E974" s="4" t="s">
        <v>468</v>
      </c>
      <c r="F974" s="4" t="s">
        <v>89</v>
      </c>
      <c r="G974" s="4" t="s">
        <v>5</v>
      </c>
      <c r="H974" s="4" t="s">
        <v>1561</v>
      </c>
      <c r="I974" s="4" t="s">
        <v>1711</v>
      </c>
      <c r="J974" s="4" t="s">
        <v>1712</v>
      </c>
      <c r="K974" s="4" t="s">
        <v>1712</v>
      </c>
      <c r="L974" s="14" t="s">
        <v>1713</v>
      </c>
      <c r="M974" s="14" t="s">
        <v>1713</v>
      </c>
      <c r="N974" s="14" t="str">
        <f t="shared" si="16"/>
        <v>NA-NA</v>
      </c>
      <c r="O974" s="4" t="s">
        <v>1862</v>
      </c>
      <c r="P974" s="4" t="s">
        <v>1565</v>
      </c>
      <c r="Q974" s="4" t="s">
        <v>6</v>
      </c>
      <c r="R974" s="3"/>
      <c r="S974" s="3"/>
      <c r="T974" s="4">
        <v>0</v>
      </c>
      <c r="W974" s="15">
        <v>39001</v>
      </c>
      <c r="X974" s="16">
        <v>39029</v>
      </c>
      <c r="Y974" s="16">
        <v>39104</v>
      </c>
      <c r="AA974" s="15">
        <v>39104</v>
      </c>
      <c r="AF974" s="4" t="s">
        <v>3998</v>
      </c>
    </row>
    <row r="975" spans="1:32" x14ac:dyDescent="0.25">
      <c r="A975" s="4" t="s">
        <v>84</v>
      </c>
      <c r="B975" s="4" t="s">
        <v>707</v>
      </c>
      <c r="C975" s="4" t="s">
        <v>707</v>
      </c>
      <c r="D975" s="4" t="s">
        <v>619</v>
      </c>
      <c r="E975" s="4" t="s">
        <v>3999</v>
      </c>
      <c r="F975" s="4" t="s">
        <v>333</v>
      </c>
      <c r="G975" s="4" t="s">
        <v>5</v>
      </c>
      <c r="H975" s="4" t="s">
        <v>1619</v>
      </c>
      <c r="I975" s="4" t="s">
        <v>1565</v>
      </c>
      <c r="J975" s="4" t="s">
        <v>90</v>
      </c>
      <c r="K975" s="4" t="s">
        <v>160</v>
      </c>
      <c r="L975" s="14" t="s">
        <v>4000</v>
      </c>
      <c r="M975" s="14" t="s">
        <v>1448</v>
      </c>
      <c r="N975" s="14" t="str">
        <f t="shared" si="16"/>
        <v>3-A-21</v>
      </c>
      <c r="O975" s="4" t="s">
        <v>4001</v>
      </c>
      <c r="P975" s="4" t="s">
        <v>1763</v>
      </c>
      <c r="Q975" s="4" t="s">
        <v>993</v>
      </c>
      <c r="R975" s="4">
        <v>6.34</v>
      </c>
      <c r="S975" s="4">
        <v>1</v>
      </c>
      <c r="T975" s="4">
        <v>175</v>
      </c>
      <c r="U975" s="3"/>
      <c r="W975" s="15">
        <v>39098</v>
      </c>
      <c r="AA975" s="15">
        <v>39098</v>
      </c>
      <c r="AF975" s="4" t="s">
        <v>1565</v>
      </c>
    </row>
    <row r="976" spans="1:32" x14ac:dyDescent="0.25">
      <c r="A976" s="4" t="s">
        <v>84</v>
      </c>
      <c r="B976" s="4" t="s">
        <v>4002</v>
      </c>
      <c r="C976" s="4" t="s">
        <v>4002</v>
      </c>
      <c r="D976" s="4" t="s">
        <v>4003</v>
      </c>
      <c r="E976" s="4" t="s">
        <v>4004</v>
      </c>
      <c r="F976" s="4" t="s">
        <v>178</v>
      </c>
      <c r="G976" s="4" t="s">
        <v>5</v>
      </c>
      <c r="H976" s="4" t="s">
        <v>1680</v>
      </c>
      <c r="I976" s="4" t="s">
        <v>4005</v>
      </c>
      <c r="J976" s="4" t="s">
        <v>90</v>
      </c>
      <c r="K976" s="4" t="s">
        <v>91</v>
      </c>
      <c r="L976" s="14" t="s">
        <v>687</v>
      </c>
      <c r="M976" s="14" t="s">
        <v>4006</v>
      </c>
      <c r="N976" s="14" t="str">
        <f t="shared" si="16"/>
        <v>106-1-3C</v>
      </c>
      <c r="O976" s="4" t="s">
        <v>3766</v>
      </c>
      <c r="P976" s="4" t="s">
        <v>2975</v>
      </c>
      <c r="Q976" s="4" t="s">
        <v>205</v>
      </c>
      <c r="R976" s="4">
        <v>3.77</v>
      </c>
      <c r="S976" s="4">
        <v>1</v>
      </c>
      <c r="T976" s="4">
        <v>100</v>
      </c>
      <c r="W976" s="15">
        <v>39090</v>
      </c>
      <c r="AA976" s="15">
        <v>39090</v>
      </c>
      <c r="AF976" s="4" t="s">
        <v>1565</v>
      </c>
    </row>
    <row r="977" spans="1:32" x14ac:dyDescent="0.25">
      <c r="A977" s="4" t="s">
        <v>84</v>
      </c>
      <c r="B977" s="4" t="s">
        <v>1286</v>
      </c>
      <c r="C977" s="4" t="s">
        <v>1286</v>
      </c>
      <c r="D977" s="4" t="s">
        <v>167</v>
      </c>
      <c r="E977" s="4" t="s">
        <v>4007</v>
      </c>
      <c r="F977" s="4" t="s">
        <v>4008</v>
      </c>
      <c r="G977" s="4" t="s">
        <v>5</v>
      </c>
      <c r="H977" s="4" t="s">
        <v>1680</v>
      </c>
      <c r="I977" s="4" t="s">
        <v>4009</v>
      </c>
      <c r="J977" s="4" t="s">
        <v>90</v>
      </c>
      <c r="K977" s="4" t="s">
        <v>124</v>
      </c>
      <c r="L977" s="14" t="s">
        <v>687</v>
      </c>
      <c r="M977" s="14" t="s">
        <v>4010</v>
      </c>
      <c r="N977" s="14" t="str">
        <f t="shared" si="16"/>
        <v>106-1-3D</v>
      </c>
      <c r="O977" s="4" t="s">
        <v>3766</v>
      </c>
      <c r="P977" s="4" t="s">
        <v>2975</v>
      </c>
      <c r="Q977" s="4" t="s">
        <v>993</v>
      </c>
      <c r="R977" s="4">
        <v>2.06</v>
      </c>
      <c r="S977" s="4">
        <v>1</v>
      </c>
      <c r="T977" s="4">
        <v>175</v>
      </c>
      <c r="W977" s="15">
        <v>39079</v>
      </c>
      <c r="AA977" s="15">
        <v>39079</v>
      </c>
      <c r="AF977" s="4" t="s">
        <v>1565</v>
      </c>
    </row>
    <row r="978" spans="1:32" x14ac:dyDescent="0.25">
      <c r="A978" s="4" t="s">
        <v>84</v>
      </c>
      <c r="B978" s="4" t="s">
        <v>4011</v>
      </c>
      <c r="C978" s="4" t="s">
        <v>4011</v>
      </c>
      <c r="D978" s="4" t="s">
        <v>2362</v>
      </c>
      <c r="E978" s="4" t="s">
        <v>4012</v>
      </c>
      <c r="F978" s="4" t="s">
        <v>89</v>
      </c>
      <c r="G978" s="4" t="s">
        <v>5</v>
      </c>
      <c r="H978" s="4" t="s">
        <v>1561</v>
      </c>
      <c r="I978" s="4" t="s">
        <v>4013</v>
      </c>
      <c r="J978" s="4" t="s">
        <v>90</v>
      </c>
      <c r="K978" s="4" t="s">
        <v>113</v>
      </c>
      <c r="L978" s="14" t="s">
        <v>984</v>
      </c>
      <c r="M978" s="14" t="s">
        <v>886</v>
      </c>
      <c r="N978" s="14" t="str">
        <f t="shared" si="16"/>
        <v>60-2-2A</v>
      </c>
      <c r="O978" s="4" t="s">
        <v>1427</v>
      </c>
      <c r="P978" s="4" t="s">
        <v>2042</v>
      </c>
      <c r="Q978" s="4" t="s">
        <v>205</v>
      </c>
      <c r="R978" s="4">
        <v>3.79</v>
      </c>
      <c r="S978" s="6">
        <v>1</v>
      </c>
      <c r="T978" s="4">
        <v>100</v>
      </c>
      <c r="U978" s="3"/>
      <c r="W978" s="15">
        <v>39079</v>
      </c>
      <c r="AA978" s="15">
        <v>39079</v>
      </c>
      <c r="AD978" s="3"/>
      <c r="AE978" s="3"/>
      <c r="AF978" s="4" t="s">
        <v>1565</v>
      </c>
    </row>
    <row r="979" spans="1:32" x14ac:dyDescent="0.25">
      <c r="A979" s="4" t="s">
        <v>84</v>
      </c>
      <c r="B979" s="4" t="s">
        <v>3238</v>
      </c>
      <c r="C979" s="4" t="s">
        <v>226</v>
      </c>
      <c r="D979" s="4" t="s">
        <v>1223</v>
      </c>
      <c r="E979" s="4" t="s">
        <v>1318</v>
      </c>
      <c r="F979" s="4" t="s">
        <v>89</v>
      </c>
      <c r="G979" s="4" t="s">
        <v>5</v>
      </c>
      <c r="H979" s="4" t="s">
        <v>1561</v>
      </c>
      <c r="I979" s="4" t="s">
        <v>2514</v>
      </c>
      <c r="J979" s="4" t="s">
        <v>261</v>
      </c>
      <c r="K979" s="4" t="s">
        <v>104</v>
      </c>
      <c r="L979" s="14" t="s">
        <v>237</v>
      </c>
      <c r="M979" s="14" t="s">
        <v>180</v>
      </c>
      <c r="N979" s="14" t="str">
        <f t="shared" si="16"/>
        <v>78-A-7/7A</v>
      </c>
      <c r="O979" s="4" t="s">
        <v>3949</v>
      </c>
      <c r="P979" s="4" t="s">
        <v>3950</v>
      </c>
      <c r="Q979" s="4" t="s">
        <v>993</v>
      </c>
      <c r="R979" s="4">
        <v>30.04</v>
      </c>
      <c r="S979" s="4">
        <v>1</v>
      </c>
      <c r="T979" s="4">
        <v>175</v>
      </c>
      <c r="W979" s="15">
        <v>39079</v>
      </c>
      <c r="AA979" s="15">
        <v>39079</v>
      </c>
      <c r="AF979" s="4" t="s">
        <v>4014</v>
      </c>
    </row>
    <row r="980" spans="1:32" x14ac:dyDescent="0.25">
      <c r="A980" s="4" t="s">
        <v>84</v>
      </c>
      <c r="B980" s="4" t="s">
        <v>4015</v>
      </c>
      <c r="C980" s="4" t="s">
        <v>4016</v>
      </c>
      <c r="D980" s="4" t="s">
        <v>4017</v>
      </c>
      <c r="E980" s="4" t="s">
        <v>4018</v>
      </c>
      <c r="F980" s="4" t="s">
        <v>123</v>
      </c>
      <c r="G980" s="4" t="s">
        <v>5</v>
      </c>
      <c r="H980" s="4" t="s">
        <v>1461</v>
      </c>
      <c r="I980" s="4" t="s">
        <v>4019</v>
      </c>
      <c r="J980" s="4" t="s">
        <v>90</v>
      </c>
      <c r="K980" s="4" t="s">
        <v>160</v>
      </c>
      <c r="L980" s="14" t="s">
        <v>789</v>
      </c>
      <c r="M980" s="14" t="s">
        <v>4020</v>
      </c>
      <c r="N980" s="14" t="str">
        <f t="shared" si="16"/>
        <v>38-A-73B</v>
      </c>
      <c r="O980" s="4" t="s">
        <v>4021</v>
      </c>
      <c r="P980" s="4" t="s">
        <v>2077</v>
      </c>
      <c r="Q980" s="4" t="s">
        <v>993</v>
      </c>
      <c r="R980" s="4">
        <v>2.0099999999999998</v>
      </c>
      <c r="S980" s="4">
        <v>1</v>
      </c>
      <c r="T980" s="4">
        <v>175</v>
      </c>
      <c r="W980" s="15">
        <v>39079</v>
      </c>
      <c r="AA980" s="15">
        <v>39079</v>
      </c>
      <c r="AF980" s="4" t="s">
        <v>1565</v>
      </c>
    </row>
    <row r="981" spans="1:32" x14ac:dyDescent="0.25">
      <c r="A981" s="4" t="s">
        <v>84</v>
      </c>
      <c r="B981" s="4" t="s">
        <v>3238</v>
      </c>
      <c r="C981" s="4" t="s">
        <v>226</v>
      </c>
      <c r="D981" s="4" t="s">
        <v>1223</v>
      </c>
      <c r="E981" s="4" t="s">
        <v>1318</v>
      </c>
      <c r="F981" s="4" t="s">
        <v>89</v>
      </c>
      <c r="G981" s="4" t="s">
        <v>5</v>
      </c>
      <c r="H981" s="4" t="s">
        <v>1561</v>
      </c>
      <c r="I981" s="4" t="s">
        <v>2514</v>
      </c>
      <c r="J981" s="4" t="s">
        <v>261</v>
      </c>
      <c r="K981" s="4" t="s">
        <v>104</v>
      </c>
      <c r="L981" s="14" t="s">
        <v>277</v>
      </c>
      <c r="M981" s="14" t="s">
        <v>4022</v>
      </c>
      <c r="N981" s="14" t="str">
        <f t="shared" si="16"/>
        <v>77-17-4/5/5A</v>
      </c>
      <c r="O981" s="4" t="s">
        <v>2391</v>
      </c>
      <c r="P981" s="4" t="s">
        <v>2392</v>
      </c>
      <c r="Q981" s="4" t="s">
        <v>993</v>
      </c>
      <c r="R981" s="4">
        <v>30.35</v>
      </c>
      <c r="S981" s="4">
        <v>4</v>
      </c>
      <c r="T981" s="4">
        <v>250</v>
      </c>
      <c r="W981" s="15">
        <v>39073</v>
      </c>
      <c r="AA981" s="15">
        <v>39073</v>
      </c>
      <c r="AF981" s="4" t="s">
        <v>4014</v>
      </c>
    </row>
    <row r="982" spans="1:32" x14ac:dyDescent="0.25">
      <c r="A982" s="4" t="s">
        <v>84</v>
      </c>
      <c r="B982" s="4" t="s">
        <v>3780</v>
      </c>
      <c r="C982" s="4" t="s">
        <v>3780</v>
      </c>
      <c r="D982" s="4" t="s">
        <v>1362</v>
      </c>
      <c r="E982" s="4" t="s">
        <v>3781</v>
      </c>
      <c r="F982" s="4" t="s">
        <v>89</v>
      </c>
      <c r="G982" s="4" t="s">
        <v>5</v>
      </c>
      <c r="H982" s="4" t="s">
        <v>1561</v>
      </c>
      <c r="I982" s="4" t="s">
        <v>3782</v>
      </c>
      <c r="J982" s="4" t="s">
        <v>90</v>
      </c>
      <c r="K982" s="4" t="s">
        <v>113</v>
      </c>
      <c r="L982" s="14" t="s">
        <v>984</v>
      </c>
      <c r="M982" s="14" t="s">
        <v>1975</v>
      </c>
      <c r="N982" s="14" t="str">
        <f t="shared" si="16"/>
        <v>60-A-59</v>
      </c>
      <c r="O982" s="4" t="s">
        <v>1427</v>
      </c>
      <c r="P982" s="4" t="s">
        <v>3426</v>
      </c>
      <c r="Q982" s="4" t="s">
        <v>993</v>
      </c>
      <c r="R982" s="4">
        <v>50.01</v>
      </c>
      <c r="S982" s="4">
        <v>1</v>
      </c>
      <c r="T982" s="4">
        <v>175</v>
      </c>
      <c r="W982" s="15">
        <v>39071</v>
      </c>
      <c r="X982" s="13"/>
      <c r="Z982" s="13"/>
      <c r="AA982" s="15">
        <v>39071</v>
      </c>
      <c r="AF982" s="4" t="s">
        <v>1565</v>
      </c>
    </row>
    <row r="983" spans="1:32" x14ac:dyDescent="0.25">
      <c r="A983" s="4" t="s">
        <v>84</v>
      </c>
      <c r="B983" s="4" t="s">
        <v>2720</v>
      </c>
      <c r="C983" s="4" t="s">
        <v>2720</v>
      </c>
      <c r="D983" s="4" t="s">
        <v>3894</v>
      </c>
      <c r="E983" s="4" t="s">
        <v>4023</v>
      </c>
      <c r="F983" s="4" t="s">
        <v>89</v>
      </c>
      <c r="G983" s="4" t="s">
        <v>5</v>
      </c>
      <c r="H983" s="4" t="s">
        <v>1561</v>
      </c>
      <c r="I983" s="4" t="s">
        <v>3896</v>
      </c>
      <c r="J983" s="4" t="s">
        <v>90</v>
      </c>
      <c r="K983" s="4" t="s">
        <v>113</v>
      </c>
      <c r="L983" s="14" t="s">
        <v>189</v>
      </c>
      <c r="M983" s="14" t="s">
        <v>3897</v>
      </c>
      <c r="N983" s="14" t="str">
        <f t="shared" si="16"/>
        <v>59-A-84B</v>
      </c>
      <c r="O983" s="4" t="s">
        <v>1166</v>
      </c>
      <c r="P983" s="4" t="s">
        <v>2573</v>
      </c>
      <c r="Q983" s="4" t="s">
        <v>993</v>
      </c>
      <c r="R983" s="4">
        <v>10.74</v>
      </c>
      <c r="S983" s="6">
        <v>1</v>
      </c>
      <c r="T983" s="4">
        <v>175</v>
      </c>
      <c r="W983" s="15">
        <v>39069</v>
      </c>
      <c r="Z983" s="13"/>
      <c r="AA983" s="15">
        <v>39069</v>
      </c>
      <c r="AF983" s="4" t="s">
        <v>1565</v>
      </c>
    </row>
    <row r="984" spans="1:32" x14ac:dyDescent="0.25">
      <c r="A984" s="4" t="s">
        <v>84</v>
      </c>
      <c r="B984" s="4" t="s">
        <v>2340</v>
      </c>
      <c r="C984" s="4" t="s">
        <v>2340</v>
      </c>
      <c r="D984" s="4" t="s">
        <v>149</v>
      </c>
      <c r="E984" s="4" t="s">
        <v>4024</v>
      </c>
      <c r="F984" s="4" t="s">
        <v>89</v>
      </c>
      <c r="G984" s="4" t="s">
        <v>5</v>
      </c>
      <c r="H984" s="4" t="s">
        <v>1561</v>
      </c>
      <c r="I984" s="4" t="s">
        <v>4025</v>
      </c>
      <c r="J984" s="4" t="s">
        <v>90</v>
      </c>
      <c r="K984" s="4" t="s">
        <v>113</v>
      </c>
      <c r="L984" s="14" t="s">
        <v>2665</v>
      </c>
      <c r="M984" s="14" t="s">
        <v>4026</v>
      </c>
      <c r="N984" s="14" t="str">
        <f t="shared" si="16"/>
        <v>57-A-97</v>
      </c>
      <c r="O984" s="4" t="s">
        <v>649</v>
      </c>
      <c r="P984" s="4" t="s">
        <v>2258</v>
      </c>
      <c r="Q984" s="4" t="s">
        <v>993</v>
      </c>
      <c r="R984" s="4">
        <v>22.02</v>
      </c>
      <c r="S984" s="4">
        <v>1</v>
      </c>
      <c r="T984" s="4">
        <v>175</v>
      </c>
      <c r="W984" s="15">
        <v>39059</v>
      </c>
      <c r="AA984" s="15">
        <v>39059</v>
      </c>
      <c r="AF984" s="4" t="s">
        <v>1565</v>
      </c>
    </row>
    <row r="985" spans="1:32" x14ac:dyDescent="0.25">
      <c r="A985" s="4" t="s">
        <v>84</v>
      </c>
      <c r="B985" s="4" t="s">
        <v>4027</v>
      </c>
      <c r="C985" s="4" t="s">
        <v>4027</v>
      </c>
      <c r="D985" s="4" t="s">
        <v>1118</v>
      </c>
      <c r="E985" s="4" t="s">
        <v>4028</v>
      </c>
      <c r="F985" s="4" t="s">
        <v>89</v>
      </c>
      <c r="G985" s="4" t="s">
        <v>5</v>
      </c>
      <c r="H985" s="4" t="s">
        <v>1561</v>
      </c>
      <c r="I985" s="4" t="s">
        <v>4029</v>
      </c>
      <c r="J985" s="4" t="s">
        <v>669</v>
      </c>
      <c r="K985" s="4" t="s">
        <v>113</v>
      </c>
      <c r="L985" s="14" t="s">
        <v>997</v>
      </c>
      <c r="M985" s="14" t="s">
        <v>1173</v>
      </c>
      <c r="N985" s="14" t="str">
        <f t="shared" si="16"/>
        <v>61A1-A-49</v>
      </c>
      <c r="O985" s="4" t="s">
        <v>999</v>
      </c>
      <c r="P985" s="4" t="s">
        <v>1466</v>
      </c>
      <c r="Q985" s="4" t="s">
        <v>993</v>
      </c>
      <c r="R985" s="4">
        <v>0.42599999999999999</v>
      </c>
      <c r="S985" s="6">
        <v>1</v>
      </c>
      <c r="T985" s="4">
        <v>175</v>
      </c>
      <c r="U985" s="3"/>
      <c r="W985" s="15">
        <v>39052</v>
      </c>
      <c r="AA985" s="15">
        <v>39052</v>
      </c>
      <c r="AD985" s="3"/>
      <c r="AF985" s="4" t="s">
        <v>1565</v>
      </c>
    </row>
    <row r="986" spans="1:32" x14ac:dyDescent="0.25">
      <c r="A986" s="4" t="s">
        <v>1684</v>
      </c>
      <c r="B986" s="4" t="s">
        <v>4030</v>
      </c>
      <c r="C986" s="4" t="s">
        <v>4031</v>
      </c>
      <c r="D986" s="4" t="s">
        <v>1617</v>
      </c>
      <c r="E986" s="4" t="s">
        <v>4032</v>
      </c>
      <c r="F986" s="4" t="s">
        <v>4033</v>
      </c>
      <c r="G986" s="4" t="s">
        <v>5</v>
      </c>
      <c r="H986" s="4" t="s">
        <v>4034</v>
      </c>
      <c r="I986" s="4" t="s">
        <v>1690</v>
      </c>
      <c r="J986" s="4" t="s">
        <v>103</v>
      </c>
      <c r="K986" s="4" t="s">
        <v>113</v>
      </c>
      <c r="L986" s="14" t="s">
        <v>3094</v>
      </c>
      <c r="M986" s="14" t="s">
        <v>1296</v>
      </c>
      <c r="N986" s="14" t="str">
        <f t="shared" si="16"/>
        <v>32-A-50</v>
      </c>
      <c r="O986" s="4" t="s">
        <v>3190</v>
      </c>
      <c r="P986" s="4" t="s">
        <v>3191</v>
      </c>
      <c r="Q986" s="4" t="s">
        <v>4</v>
      </c>
      <c r="R986" s="4">
        <v>0.45</v>
      </c>
      <c r="T986" s="4">
        <v>3700</v>
      </c>
      <c r="W986" s="15">
        <v>38968</v>
      </c>
      <c r="X986" s="15">
        <v>39029</v>
      </c>
      <c r="Y986" s="15">
        <v>39048</v>
      </c>
      <c r="AA986" s="15">
        <v>39048</v>
      </c>
      <c r="AF986" s="4" t="s">
        <v>1565</v>
      </c>
    </row>
    <row r="987" spans="1:32" ht="75" x14ac:dyDescent="0.25">
      <c r="A987" s="4" t="s">
        <v>663</v>
      </c>
      <c r="B987" s="4" t="s">
        <v>4035</v>
      </c>
      <c r="C987" s="4" t="s">
        <v>4036</v>
      </c>
      <c r="D987" s="4" t="s">
        <v>666</v>
      </c>
      <c r="E987" s="4" t="s">
        <v>2168</v>
      </c>
      <c r="F987" s="4" t="s">
        <v>89</v>
      </c>
      <c r="G987" s="4" t="s">
        <v>5</v>
      </c>
      <c r="H987" s="4" t="s">
        <v>1561</v>
      </c>
      <c r="I987" s="4" t="s">
        <v>2169</v>
      </c>
      <c r="J987" s="4" t="s">
        <v>261</v>
      </c>
      <c r="K987" s="4" t="s">
        <v>113</v>
      </c>
      <c r="L987" s="14" t="s">
        <v>310</v>
      </c>
      <c r="M987" s="14" t="s">
        <v>4037</v>
      </c>
      <c r="N987" s="14" t="str">
        <f t="shared" si="16"/>
        <v>74-A-34A</v>
      </c>
      <c r="O987" s="4" t="s">
        <v>89</v>
      </c>
      <c r="P987" s="4" t="s">
        <v>2171</v>
      </c>
      <c r="Q987" s="4" t="s">
        <v>4</v>
      </c>
      <c r="R987" s="4">
        <v>60</v>
      </c>
      <c r="S987" s="3"/>
      <c r="T987" s="4">
        <v>300</v>
      </c>
      <c r="W987" s="15">
        <v>39005</v>
      </c>
      <c r="X987" s="16">
        <v>39029</v>
      </c>
      <c r="Y987" s="16">
        <v>39048</v>
      </c>
      <c r="AA987" s="15">
        <v>39048</v>
      </c>
      <c r="AF987" s="4" t="s">
        <v>4038</v>
      </c>
    </row>
    <row r="988" spans="1:32" x14ac:dyDescent="0.25">
      <c r="A988" s="4" t="s">
        <v>663</v>
      </c>
      <c r="B988" s="4" t="s">
        <v>4039</v>
      </c>
      <c r="C988" s="4" t="s">
        <v>824</v>
      </c>
      <c r="D988" s="4" t="s">
        <v>2108</v>
      </c>
      <c r="E988" s="4" t="s">
        <v>3324</v>
      </c>
      <c r="F988" s="4" t="s">
        <v>89</v>
      </c>
      <c r="G988" s="4" t="s">
        <v>5</v>
      </c>
      <c r="H988" s="4" t="s">
        <v>1561</v>
      </c>
      <c r="I988" s="4" t="s">
        <v>3325</v>
      </c>
      <c r="J988" s="4" t="s">
        <v>90</v>
      </c>
      <c r="K988" s="4" t="s">
        <v>160</v>
      </c>
      <c r="L988" s="14" t="s">
        <v>245</v>
      </c>
      <c r="M988" s="14" t="s">
        <v>3348</v>
      </c>
      <c r="N988" s="14" t="str">
        <f t="shared" si="16"/>
        <v>62-A-42F</v>
      </c>
      <c r="O988" s="4" t="s">
        <v>89</v>
      </c>
      <c r="P988" s="4" t="s">
        <v>1589</v>
      </c>
      <c r="Q988" s="4" t="s">
        <v>1341</v>
      </c>
      <c r="R988" s="4">
        <v>1.4</v>
      </c>
      <c r="T988" s="4">
        <v>314</v>
      </c>
      <c r="W988" s="15">
        <v>38982</v>
      </c>
      <c r="X988" s="15">
        <v>39001</v>
      </c>
      <c r="Y988" s="15">
        <v>39048</v>
      </c>
      <c r="AA988" s="16">
        <v>39048</v>
      </c>
      <c r="AB988" s="13"/>
      <c r="AF988" s="4" t="s">
        <v>1565</v>
      </c>
    </row>
    <row r="989" spans="1:32" x14ac:dyDescent="0.25">
      <c r="A989" s="4" t="s">
        <v>2173</v>
      </c>
      <c r="B989" s="4" t="s">
        <v>4040</v>
      </c>
      <c r="C989" s="4" t="s">
        <v>4041</v>
      </c>
      <c r="D989" s="4" t="s">
        <v>454</v>
      </c>
      <c r="E989" s="4" t="s">
        <v>4042</v>
      </c>
      <c r="F989" s="4" t="s">
        <v>89</v>
      </c>
      <c r="G989" s="4" t="s">
        <v>5</v>
      </c>
      <c r="H989" s="4" t="s">
        <v>1561</v>
      </c>
      <c r="I989" s="4" t="s">
        <v>4043</v>
      </c>
      <c r="J989" s="4" t="s">
        <v>90</v>
      </c>
      <c r="K989" s="4" t="s">
        <v>113</v>
      </c>
      <c r="L989" s="14" t="s">
        <v>197</v>
      </c>
      <c r="M989" s="14" t="s">
        <v>1273</v>
      </c>
      <c r="N989" s="14" t="str">
        <f t="shared" si="16"/>
        <v>48-A-28A</v>
      </c>
      <c r="O989" s="4" t="s">
        <v>875</v>
      </c>
      <c r="P989" s="4" t="s">
        <v>4044</v>
      </c>
      <c r="Q989" s="4" t="s">
        <v>3</v>
      </c>
      <c r="R989" s="4">
        <v>122</v>
      </c>
      <c r="T989" s="4">
        <v>0</v>
      </c>
      <c r="U989" s="3"/>
      <c r="W989" s="15">
        <v>38992</v>
      </c>
      <c r="X989" s="16">
        <v>39029</v>
      </c>
      <c r="Y989" s="16">
        <v>39048</v>
      </c>
      <c r="AA989" s="15">
        <v>39048</v>
      </c>
      <c r="AD989" s="3"/>
      <c r="AE989" s="3"/>
      <c r="AF989" s="4" t="s">
        <v>4045</v>
      </c>
    </row>
    <row r="990" spans="1:32" x14ac:dyDescent="0.25">
      <c r="A990" s="4" t="s">
        <v>84</v>
      </c>
      <c r="B990" s="4" t="s">
        <v>2242</v>
      </c>
      <c r="C990" s="4" t="s">
        <v>2242</v>
      </c>
      <c r="D990" s="4" t="s">
        <v>1156</v>
      </c>
      <c r="E990" s="4" t="s">
        <v>4046</v>
      </c>
      <c r="F990" s="4" t="s">
        <v>89</v>
      </c>
      <c r="G990" s="4" t="s">
        <v>5</v>
      </c>
      <c r="H990" s="4" t="s">
        <v>1561</v>
      </c>
      <c r="I990" s="4" t="s">
        <v>4047</v>
      </c>
      <c r="J990" s="4" t="s">
        <v>90</v>
      </c>
      <c r="K990" s="4" t="s">
        <v>91</v>
      </c>
      <c r="L990" s="14" t="s">
        <v>590</v>
      </c>
      <c r="M990" s="14" t="s">
        <v>790</v>
      </c>
      <c r="N990" s="14" t="str">
        <f t="shared" si="16"/>
        <v>87-A-42</v>
      </c>
      <c r="O990" s="4" t="s">
        <v>1104</v>
      </c>
      <c r="P990" s="4" t="s">
        <v>2318</v>
      </c>
      <c r="Q990" s="4" t="s">
        <v>205</v>
      </c>
      <c r="R990" s="4">
        <v>3.11</v>
      </c>
      <c r="S990" s="6">
        <v>1</v>
      </c>
      <c r="T990" s="4">
        <v>100</v>
      </c>
      <c r="W990" s="15">
        <v>39041</v>
      </c>
      <c r="X990" s="13"/>
      <c r="Y990" s="13"/>
      <c r="AA990" s="15">
        <v>39041</v>
      </c>
      <c r="AF990" s="4" t="s">
        <v>1565</v>
      </c>
    </row>
    <row r="991" spans="1:32" x14ac:dyDescent="0.25">
      <c r="A991" s="4" t="s">
        <v>84</v>
      </c>
      <c r="B991" s="4" t="s">
        <v>4048</v>
      </c>
      <c r="C991" s="4" t="s">
        <v>4048</v>
      </c>
      <c r="D991" s="4" t="s">
        <v>841</v>
      </c>
      <c r="E991" s="4" t="s">
        <v>4049</v>
      </c>
      <c r="F991" s="4" t="s">
        <v>89</v>
      </c>
      <c r="G991" s="4" t="s">
        <v>5</v>
      </c>
      <c r="H991" s="4" t="s">
        <v>1561</v>
      </c>
      <c r="I991" s="4" t="s">
        <v>4050</v>
      </c>
      <c r="J991" s="4" t="s">
        <v>90</v>
      </c>
      <c r="K991" s="4" t="s">
        <v>113</v>
      </c>
      <c r="L991" s="14" t="s">
        <v>290</v>
      </c>
      <c r="M991" s="14" t="s">
        <v>4051</v>
      </c>
      <c r="N991" s="14" t="str">
        <f t="shared" si="16"/>
        <v>46-A-53A1</v>
      </c>
      <c r="O991" s="4" t="s">
        <v>610</v>
      </c>
      <c r="P991" s="4" t="s">
        <v>1903</v>
      </c>
      <c r="Q991" s="4" t="s">
        <v>993</v>
      </c>
      <c r="R991" s="4">
        <v>8.6999999999999993</v>
      </c>
      <c r="S991" s="6">
        <v>1</v>
      </c>
      <c r="T991" s="4">
        <v>225</v>
      </c>
      <c r="W991" s="15">
        <v>39034</v>
      </c>
      <c r="X991" s="13"/>
      <c r="Y991" s="13"/>
      <c r="AA991" s="15">
        <v>39036</v>
      </c>
      <c r="AF991" s="4" t="s">
        <v>4052</v>
      </c>
    </row>
    <row r="992" spans="1:32" x14ac:dyDescent="0.25">
      <c r="A992" s="4" t="s">
        <v>84</v>
      </c>
      <c r="B992" s="4" t="s">
        <v>4053</v>
      </c>
      <c r="C992" s="4" t="s">
        <v>4053</v>
      </c>
      <c r="D992" s="4" t="s">
        <v>4054</v>
      </c>
      <c r="E992" s="4" t="s">
        <v>4055</v>
      </c>
      <c r="F992" s="4" t="s">
        <v>89</v>
      </c>
      <c r="G992" s="4" t="s">
        <v>5</v>
      </c>
      <c r="H992" s="4" t="s">
        <v>1561</v>
      </c>
      <c r="I992" s="4" t="s">
        <v>4056</v>
      </c>
      <c r="J992" s="4" t="s">
        <v>90</v>
      </c>
      <c r="K992" s="4" t="s">
        <v>113</v>
      </c>
      <c r="L992" s="14" t="s">
        <v>3986</v>
      </c>
      <c r="M992" s="14" t="s">
        <v>4057</v>
      </c>
      <c r="N992" s="14" t="str">
        <f t="shared" si="16"/>
        <v>74A-1-B</v>
      </c>
      <c r="O992" s="4" t="s">
        <v>1872</v>
      </c>
      <c r="P992" s="4" t="s">
        <v>1873</v>
      </c>
      <c r="Q992" s="4" t="s">
        <v>993</v>
      </c>
      <c r="R992" s="4">
        <v>7.05</v>
      </c>
      <c r="S992" s="6">
        <v>1</v>
      </c>
      <c r="T992" s="4">
        <v>225</v>
      </c>
      <c r="W992" s="15">
        <v>39030</v>
      </c>
      <c r="X992" s="13"/>
      <c r="Y992" s="13"/>
      <c r="AA992" s="15">
        <v>39030</v>
      </c>
      <c r="AF992" s="4" t="s">
        <v>4052</v>
      </c>
    </row>
    <row r="993" spans="1:32" x14ac:dyDescent="0.25">
      <c r="A993" s="4" t="s">
        <v>84</v>
      </c>
      <c r="B993" s="4" t="s">
        <v>4058</v>
      </c>
      <c r="C993" s="4" t="s">
        <v>226</v>
      </c>
      <c r="D993" s="4" t="s">
        <v>1223</v>
      </c>
      <c r="E993" s="4" t="s">
        <v>1318</v>
      </c>
      <c r="F993" s="4" t="s">
        <v>89</v>
      </c>
      <c r="G993" s="4" t="s">
        <v>5</v>
      </c>
      <c r="H993" s="4" t="s">
        <v>1561</v>
      </c>
      <c r="I993" s="4" t="s">
        <v>2514</v>
      </c>
      <c r="J993" s="4" t="s">
        <v>90</v>
      </c>
      <c r="K993" s="4" t="s">
        <v>160</v>
      </c>
      <c r="L993" s="14" t="s">
        <v>1828</v>
      </c>
      <c r="M993" s="14" t="s">
        <v>4059</v>
      </c>
      <c r="N993" s="14" t="str">
        <f t="shared" si="16"/>
        <v>16-A-24C</v>
      </c>
      <c r="O993" s="4" t="s">
        <v>1492</v>
      </c>
      <c r="P993" s="4" t="s">
        <v>2160</v>
      </c>
      <c r="Q993" s="4" t="s">
        <v>993</v>
      </c>
      <c r="R993" s="4">
        <v>10.09</v>
      </c>
      <c r="S993" s="6">
        <v>1</v>
      </c>
      <c r="T993" s="4">
        <v>175</v>
      </c>
      <c r="U993" s="3"/>
      <c r="W993" s="15">
        <v>39029</v>
      </c>
      <c r="AA993" s="15">
        <v>39029</v>
      </c>
      <c r="AD993" s="3"/>
      <c r="AF993" s="4" t="s">
        <v>1565</v>
      </c>
    </row>
    <row r="994" spans="1:32" x14ac:dyDescent="0.25">
      <c r="A994" s="4" t="s">
        <v>84</v>
      </c>
      <c r="B994" s="4" t="s">
        <v>4060</v>
      </c>
      <c r="C994" s="4" t="s">
        <v>4060</v>
      </c>
      <c r="D994" s="4" t="s">
        <v>251</v>
      </c>
      <c r="E994" s="4" t="s">
        <v>4061</v>
      </c>
      <c r="F994" s="4" t="s">
        <v>89</v>
      </c>
      <c r="G994" s="4" t="s">
        <v>5</v>
      </c>
      <c r="H994" s="4" t="s">
        <v>1561</v>
      </c>
      <c r="I994" s="4" t="s">
        <v>4062</v>
      </c>
      <c r="J994" s="4" t="s">
        <v>90</v>
      </c>
      <c r="K994" s="4" t="s">
        <v>113</v>
      </c>
      <c r="L994" s="14" t="s">
        <v>735</v>
      </c>
      <c r="M994" s="14" t="s">
        <v>3447</v>
      </c>
      <c r="N994" s="14" t="str">
        <f t="shared" si="16"/>
        <v>58-A-45A</v>
      </c>
      <c r="O994" s="4" t="s">
        <v>2150</v>
      </c>
      <c r="P994" s="4" t="s">
        <v>1581</v>
      </c>
      <c r="Q994" s="4" t="s">
        <v>993</v>
      </c>
      <c r="R994" s="4">
        <v>2</v>
      </c>
      <c r="S994" s="4">
        <v>1</v>
      </c>
      <c r="T994" s="4">
        <v>0</v>
      </c>
      <c r="W994" s="15">
        <v>39022</v>
      </c>
      <c r="X994" s="13"/>
      <c r="Y994" s="13"/>
      <c r="AA994" s="15">
        <v>39022</v>
      </c>
      <c r="AF994" s="4" t="s">
        <v>4063</v>
      </c>
    </row>
    <row r="995" spans="1:32" x14ac:dyDescent="0.25">
      <c r="A995" s="4" t="s">
        <v>84</v>
      </c>
      <c r="B995" s="4" t="s">
        <v>4064</v>
      </c>
      <c r="C995" s="4" t="s">
        <v>4064</v>
      </c>
      <c r="D995" s="4" t="s">
        <v>853</v>
      </c>
      <c r="E995" s="4" t="s">
        <v>4065</v>
      </c>
      <c r="F995" s="4" t="s">
        <v>89</v>
      </c>
      <c r="G995" s="4" t="s">
        <v>5</v>
      </c>
      <c r="H995" s="4" t="s">
        <v>1561</v>
      </c>
      <c r="I995" s="4" t="s">
        <v>4066</v>
      </c>
      <c r="J995" s="4" t="s">
        <v>90</v>
      </c>
      <c r="K995" s="4" t="s">
        <v>91</v>
      </c>
      <c r="L995" s="14" t="s">
        <v>206</v>
      </c>
      <c r="M995" s="14" t="s">
        <v>790</v>
      </c>
      <c r="N995" s="14" t="str">
        <f t="shared" si="16"/>
        <v>71-A-42</v>
      </c>
      <c r="O995" s="4" t="s">
        <v>649</v>
      </c>
      <c r="P995" s="4" t="s">
        <v>4067</v>
      </c>
      <c r="Q995" s="4" t="s">
        <v>205</v>
      </c>
      <c r="R995" s="4">
        <v>2.0099999999999998</v>
      </c>
      <c r="S995" s="6">
        <v>1</v>
      </c>
      <c r="T995" s="4">
        <v>100</v>
      </c>
      <c r="U995" s="3"/>
      <c r="W995" s="15">
        <v>39022</v>
      </c>
      <c r="AA995" s="15">
        <v>39022</v>
      </c>
      <c r="AD995" s="3"/>
      <c r="AF995" s="4" t="s">
        <v>1565</v>
      </c>
    </row>
    <row r="996" spans="1:32" x14ac:dyDescent="0.25">
      <c r="A996" s="4" t="s">
        <v>84</v>
      </c>
      <c r="B996" s="4" t="s">
        <v>748</v>
      </c>
      <c r="C996" s="4" t="s">
        <v>748</v>
      </c>
      <c r="D996" s="4" t="s">
        <v>1921</v>
      </c>
      <c r="E996" s="4" t="s">
        <v>4068</v>
      </c>
      <c r="F996" s="4" t="s">
        <v>89</v>
      </c>
      <c r="G996" s="4" t="s">
        <v>5</v>
      </c>
      <c r="H996" s="4" t="s">
        <v>1561</v>
      </c>
      <c r="I996" s="4" t="s">
        <v>1565</v>
      </c>
      <c r="J996" s="4" t="s">
        <v>90</v>
      </c>
      <c r="K996" s="4" t="s">
        <v>160</v>
      </c>
      <c r="L996" s="14" t="s">
        <v>1379</v>
      </c>
      <c r="M996" s="14" t="s">
        <v>1597</v>
      </c>
      <c r="N996" s="14" t="str">
        <f t="shared" si="16"/>
        <v>35-A-3</v>
      </c>
      <c r="O996" s="4" t="s">
        <v>319</v>
      </c>
      <c r="P996" s="4" t="s">
        <v>2149</v>
      </c>
      <c r="Q996" s="4" t="s">
        <v>993</v>
      </c>
      <c r="R996" s="4">
        <v>55.75</v>
      </c>
      <c r="S996" s="4">
        <v>1</v>
      </c>
      <c r="T996" s="4">
        <v>175</v>
      </c>
      <c r="W996" s="15">
        <v>39022</v>
      </c>
      <c r="AA996" s="15">
        <v>39022</v>
      </c>
      <c r="AF996" s="4" t="s">
        <v>1565</v>
      </c>
    </row>
    <row r="997" spans="1:32" x14ac:dyDescent="0.25">
      <c r="A997" s="4" t="s">
        <v>84</v>
      </c>
      <c r="B997" s="4" t="s">
        <v>2896</v>
      </c>
      <c r="C997" s="4" t="s">
        <v>2896</v>
      </c>
      <c r="D997" s="4" t="s">
        <v>4017</v>
      </c>
      <c r="E997" s="4" t="s">
        <v>4018</v>
      </c>
      <c r="F997" s="4" t="s">
        <v>123</v>
      </c>
      <c r="G997" s="4" t="s">
        <v>5</v>
      </c>
      <c r="H997" s="4" t="s">
        <v>1461</v>
      </c>
      <c r="I997" s="4" t="s">
        <v>4019</v>
      </c>
      <c r="J997" s="4" t="s">
        <v>90</v>
      </c>
      <c r="K997" s="4" t="s">
        <v>104</v>
      </c>
      <c r="L997" s="14" t="s">
        <v>885</v>
      </c>
      <c r="M997" s="14" t="s">
        <v>1691</v>
      </c>
      <c r="N997" s="14" t="str">
        <f t="shared" si="16"/>
        <v>65-A-6</v>
      </c>
      <c r="O997" s="4" t="s">
        <v>3309</v>
      </c>
      <c r="P997" s="4" t="s">
        <v>3310</v>
      </c>
      <c r="Q997" s="4" t="s">
        <v>993</v>
      </c>
      <c r="R997" s="4">
        <v>5.19</v>
      </c>
      <c r="S997" s="4">
        <v>1</v>
      </c>
      <c r="T997" s="4">
        <v>175</v>
      </c>
      <c r="W997" s="15">
        <v>39016</v>
      </c>
      <c r="AA997" s="15">
        <v>39016</v>
      </c>
      <c r="AF997" s="4" t="s">
        <v>1565</v>
      </c>
    </row>
    <row r="998" spans="1:32" x14ac:dyDescent="0.25">
      <c r="A998" s="4" t="s">
        <v>84</v>
      </c>
      <c r="B998" s="4" t="s">
        <v>1368</v>
      </c>
      <c r="C998" s="4" t="s">
        <v>1368</v>
      </c>
      <c r="D998" s="4" t="s">
        <v>4069</v>
      </c>
      <c r="E998" s="4" t="s">
        <v>4070</v>
      </c>
      <c r="F998" s="4" t="s">
        <v>4071</v>
      </c>
      <c r="G998" s="4" t="s">
        <v>5</v>
      </c>
      <c r="H998" s="4" t="s">
        <v>1596</v>
      </c>
      <c r="I998" s="4" t="s">
        <v>4072</v>
      </c>
      <c r="J998" s="4" t="s">
        <v>90</v>
      </c>
      <c r="K998" s="4" t="s">
        <v>160</v>
      </c>
      <c r="L998" s="14" t="s">
        <v>789</v>
      </c>
      <c r="M998" s="14" t="s">
        <v>1669</v>
      </c>
      <c r="N998" s="14" t="str">
        <f t="shared" si="16"/>
        <v>38-A-63</v>
      </c>
      <c r="O998" s="4" t="s">
        <v>213</v>
      </c>
      <c r="P998" s="4" t="s">
        <v>2077</v>
      </c>
      <c r="Q998" s="4" t="s">
        <v>205</v>
      </c>
      <c r="R998" s="4">
        <v>2.06</v>
      </c>
      <c r="S998" s="4">
        <v>1</v>
      </c>
      <c r="T998" s="4">
        <v>100</v>
      </c>
      <c r="W998" s="15">
        <v>39009</v>
      </c>
      <c r="AA998" s="15">
        <v>39009</v>
      </c>
      <c r="AF998" s="4" t="s">
        <v>1565</v>
      </c>
    </row>
    <row r="999" spans="1:32" x14ac:dyDescent="0.25">
      <c r="A999" s="4" t="s">
        <v>84</v>
      </c>
      <c r="B999" s="4" t="s">
        <v>707</v>
      </c>
      <c r="C999" s="4" t="s">
        <v>707</v>
      </c>
      <c r="D999" s="4" t="s">
        <v>619</v>
      </c>
      <c r="E999" s="4" t="s">
        <v>4073</v>
      </c>
      <c r="F999" s="4" t="s">
        <v>333</v>
      </c>
      <c r="G999" s="4" t="s">
        <v>5</v>
      </c>
      <c r="H999" s="4" t="s">
        <v>758</v>
      </c>
      <c r="I999" s="4" t="s">
        <v>4074</v>
      </c>
      <c r="J999" s="4" t="s">
        <v>90</v>
      </c>
      <c r="K999" s="4" t="s">
        <v>160</v>
      </c>
      <c r="L999" s="14" t="s">
        <v>4000</v>
      </c>
      <c r="M999" s="14" t="s">
        <v>134</v>
      </c>
      <c r="N999" s="14" t="str">
        <f t="shared" si="16"/>
        <v>3-A-21A</v>
      </c>
      <c r="O999" s="4" t="s">
        <v>4001</v>
      </c>
      <c r="P999" s="4" t="s">
        <v>1763</v>
      </c>
      <c r="Q999" s="4" t="s">
        <v>993</v>
      </c>
      <c r="R999" s="4">
        <v>2.0299999999999998</v>
      </c>
      <c r="S999" s="4">
        <v>1</v>
      </c>
      <c r="T999" s="4">
        <v>175</v>
      </c>
      <c r="W999" s="15">
        <v>39002</v>
      </c>
      <c r="AA999" s="15">
        <v>39002</v>
      </c>
      <c r="AF999" s="4" t="s">
        <v>1565</v>
      </c>
    </row>
    <row r="1000" spans="1:32" x14ac:dyDescent="0.25">
      <c r="A1000" s="4" t="s">
        <v>763</v>
      </c>
      <c r="B1000" s="4" t="s">
        <v>4075</v>
      </c>
      <c r="C1000" s="4" t="s">
        <v>1274</v>
      </c>
      <c r="D1000" s="4" t="s">
        <v>414</v>
      </c>
      <c r="E1000" s="4" t="s">
        <v>4076</v>
      </c>
      <c r="F1000" s="4" t="s">
        <v>3344</v>
      </c>
      <c r="G1000" s="4" t="s">
        <v>5</v>
      </c>
      <c r="H1000" s="4" t="s">
        <v>4077</v>
      </c>
      <c r="I1000" s="4" t="s">
        <v>4078</v>
      </c>
      <c r="J1000" s="4" t="s">
        <v>151</v>
      </c>
      <c r="K1000" s="4" t="s">
        <v>91</v>
      </c>
      <c r="L1000" s="14" t="s">
        <v>229</v>
      </c>
      <c r="M1000" s="14" t="s">
        <v>2709</v>
      </c>
      <c r="N1000" s="14" t="str">
        <f t="shared" si="16"/>
        <v>89-20-3</v>
      </c>
      <c r="O1000" s="4" t="s">
        <v>2226</v>
      </c>
      <c r="P1000" s="4" t="s">
        <v>3318</v>
      </c>
      <c r="Q1000" s="4" t="s">
        <v>1341</v>
      </c>
      <c r="R1000" s="4">
        <v>23</v>
      </c>
      <c r="S1000" s="3"/>
      <c r="T1000" s="4">
        <v>680</v>
      </c>
      <c r="W1000" s="15">
        <v>38947</v>
      </c>
      <c r="X1000" s="16">
        <v>38973</v>
      </c>
      <c r="Y1000" s="16">
        <v>38985</v>
      </c>
      <c r="AA1000" s="15">
        <v>39000</v>
      </c>
      <c r="AF1000" s="4" t="s">
        <v>1565</v>
      </c>
    </row>
    <row r="1001" spans="1:32" x14ac:dyDescent="0.25">
      <c r="A1001" s="4" t="s">
        <v>84</v>
      </c>
      <c r="B1001" s="4" t="s">
        <v>4079</v>
      </c>
      <c r="C1001" s="4" t="s">
        <v>1419</v>
      </c>
      <c r="D1001" s="4" t="s">
        <v>1271</v>
      </c>
      <c r="E1001" s="4" t="s">
        <v>4080</v>
      </c>
      <c r="F1001" s="4" t="s">
        <v>220</v>
      </c>
      <c r="G1001" s="4" t="s">
        <v>5</v>
      </c>
      <c r="H1001" s="4" t="s">
        <v>758</v>
      </c>
      <c r="I1001" s="4" t="s">
        <v>4081</v>
      </c>
      <c r="J1001" s="4" t="s">
        <v>90</v>
      </c>
      <c r="K1001" s="4" t="s">
        <v>104</v>
      </c>
      <c r="L1001" s="14" t="s">
        <v>774</v>
      </c>
      <c r="M1001" s="14" t="s">
        <v>4082</v>
      </c>
      <c r="N1001" s="14" t="str">
        <f t="shared" si="16"/>
        <v>28-3-12</v>
      </c>
      <c r="O1001" s="4" t="s">
        <v>220</v>
      </c>
      <c r="P1001" s="4" t="s">
        <v>761</v>
      </c>
      <c r="Q1001" s="4" t="s">
        <v>96</v>
      </c>
      <c r="R1001" s="4">
        <v>25.92</v>
      </c>
      <c r="S1001" s="4">
        <v>30</v>
      </c>
      <c r="T1001" s="4">
        <v>3150</v>
      </c>
      <c r="W1001" s="15">
        <v>38908</v>
      </c>
      <c r="X1001" s="16">
        <v>38910</v>
      </c>
      <c r="Y1001" s="16">
        <v>38950</v>
      </c>
      <c r="AA1001" s="15">
        <v>38992</v>
      </c>
      <c r="AF1001" s="4" t="s">
        <v>1565</v>
      </c>
    </row>
    <row r="1002" spans="1:32" x14ac:dyDescent="0.25">
      <c r="A1002" s="4" t="s">
        <v>84</v>
      </c>
      <c r="B1002" s="4" t="s">
        <v>2334</v>
      </c>
      <c r="C1002" s="4" t="s">
        <v>2334</v>
      </c>
      <c r="D1002" s="4" t="s">
        <v>1058</v>
      </c>
      <c r="E1002" s="4" t="s">
        <v>4083</v>
      </c>
      <c r="F1002" s="4" t="s">
        <v>89</v>
      </c>
      <c r="G1002" s="4" t="s">
        <v>5</v>
      </c>
      <c r="H1002" s="4" t="s">
        <v>1561</v>
      </c>
      <c r="I1002" s="4" t="s">
        <v>4084</v>
      </c>
      <c r="J1002" s="4" t="s">
        <v>90</v>
      </c>
      <c r="K1002" s="4" t="s">
        <v>91</v>
      </c>
      <c r="L1002" s="14" t="s">
        <v>949</v>
      </c>
      <c r="M1002" s="14" t="s">
        <v>4085</v>
      </c>
      <c r="N1002" s="14" t="str">
        <f t="shared" si="16"/>
        <v>88-27-B2</v>
      </c>
      <c r="O1002" s="4" t="s">
        <v>573</v>
      </c>
      <c r="P1002" s="4" t="s">
        <v>3318</v>
      </c>
      <c r="Q1002" s="4" t="s">
        <v>993</v>
      </c>
      <c r="R1002" s="4">
        <v>2.1800000000000002</v>
      </c>
      <c r="S1002" s="4">
        <v>1</v>
      </c>
      <c r="T1002" s="4">
        <v>175</v>
      </c>
      <c r="W1002" s="15">
        <v>38992</v>
      </c>
      <c r="AA1002" s="15">
        <v>38992</v>
      </c>
      <c r="AF1002" s="4" t="s">
        <v>1565</v>
      </c>
    </row>
    <row r="1003" spans="1:32" x14ac:dyDescent="0.25">
      <c r="A1003" s="4" t="s">
        <v>84</v>
      </c>
      <c r="B1003" s="4" t="s">
        <v>4086</v>
      </c>
      <c r="C1003" s="4" t="s">
        <v>4086</v>
      </c>
      <c r="D1003" s="4" t="s">
        <v>4087</v>
      </c>
      <c r="E1003" s="4" t="s">
        <v>4088</v>
      </c>
      <c r="F1003" s="4" t="s">
        <v>89</v>
      </c>
      <c r="G1003" s="4" t="s">
        <v>5</v>
      </c>
      <c r="H1003" s="4" t="s">
        <v>1561</v>
      </c>
      <c r="I1003" s="4" t="s">
        <v>4089</v>
      </c>
      <c r="J1003" s="4" t="s">
        <v>90</v>
      </c>
      <c r="K1003" s="4" t="s">
        <v>113</v>
      </c>
      <c r="L1003" s="14" t="s">
        <v>310</v>
      </c>
      <c r="M1003" s="14" t="s">
        <v>2141</v>
      </c>
      <c r="N1003" s="14" t="str">
        <f t="shared" si="16"/>
        <v>74-13-A</v>
      </c>
      <c r="O1003" s="4" t="s">
        <v>1872</v>
      </c>
      <c r="P1003" s="4" t="s">
        <v>1873</v>
      </c>
      <c r="Q1003" s="4" t="s">
        <v>205</v>
      </c>
      <c r="R1003" s="4">
        <v>2</v>
      </c>
      <c r="S1003" s="6">
        <v>1</v>
      </c>
      <c r="T1003" s="4">
        <v>100</v>
      </c>
      <c r="U1003" s="3"/>
      <c r="W1003" s="15">
        <v>38988</v>
      </c>
      <c r="AA1003" s="16">
        <v>38988</v>
      </c>
      <c r="AD1003" s="3"/>
      <c r="AE1003" s="3"/>
      <c r="AF1003" s="4" t="s">
        <v>1565</v>
      </c>
    </row>
    <row r="1004" spans="1:32" x14ac:dyDescent="0.25">
      <c r="A1004" s="4" t="s">
        <v>84</v>
      </c>
      <c r="B1004" s="4" t="s">
        <v>4090</v>
      </c>
      <c r="C1004" s="4" t="s">
        <v>824</v>
      </c>
      <c r="D1004" s="4" t="s">
        <v>2108</v>
      </c>
      <c r="E1004" s="4" t="s">
        <v>3324</v>
      </c>
      <c r="F1004" s="4" t="s">
        <v>89</v>
      </c>
      <c r="G1004" s="4" t="s">
        <v>5</v>
      </c>
      <c r="H1004" s="4" t="s">
        <v>1561</v>
      </c>
      <c r="I1004" s="4" t="s">
        <v>3325</v>
      </c>
      <c r="J1004" s="4" t="s">
        <v>90</v>
      </c>
      <c r="K1004" s="4" t="s">
        <v>160</v>
      </c>
      <c r="L1004" s="14" t="s">
        <v>245</v>
      </c>
      <c r="M1004" s="14" t="s">
        <v>3914</v>
      </c>
      <c r="N1004" s="14" t="str">
        <f t="shared" si="16"/>
        <v>62-A-42G/H</v>
      </c>
      <c r="O1004" s="4" t="s">
        <v>89</v>
      </c>
      <c r="P1004" s="4" t="s">
        <v>1589</v>
      </c>
      <c r="Q1004" s="4" t="s">
        <v>936</v>
      </c>
      <c r="R1004" s="4">
        <v>0.68</v>
      </c>
      <c r="S1004" s="6">
        <v>12</v>
      </c>
      <c r="T1004" s="4">
        <v>750</v>
      </c>
      <c r="W1004" s="15">
        <v>38986</v>
      </c>
      <c r="X1004" s="13"/>
      <c r="Y1004" s="13"/>
      <c r="AA1004" s="15">
        <v>38986</v>
      </c>
      <c r="AF1004" s="4" t="s">
        <v>1565</v>
      </c>
    </row>
    <row r="1005" spans="1:32" x14ac:dyDescent="0.25">
      <c r="A1005" s="4" t="s">
        <v>2173</v>
      </c>
      <c r="B1005" s="4" t="s">
        <v>4040</v>
      </c>
      <c r="C1005" s="4" t="s">
        <v>4091</v>
      </c>
      <c r="D1005" s="4" t="s">
        <v>4092</v>
      </c>
      <c r="E1005" s="4" t="s">
        <v>4042</v>
      </c>
      <c r="F1005" s="4" t="s">
        <v>89</v>
      </c>
      <c r="G1005" s="4" t="s">
        <v>5</v>
      </c>
      <c r="H1005" s="4" t="s">
        <v>1561</v>
      </c>
      <c r="I1005" s="4" t="s">
        <v>4043</v>
      </c>
      <c r="J1005" s="4" t="s">
        <v>90</v>
      </c>
      <c r="K1005" s="4" t="s">
        <v>113</v>
      </c>
      <c r="L1005" s="14" t="s">
        <v>197</v>
      </c>
      <c r="M1005" s="14" t="s">
        <v>3054</v>
      </c>
      <c r="N1005" s="14" t="str">
        <f t="shared" si="16"/>
        <v>48-A-41B</v>
      </c>
      <c r="O1005" s="4" t="s">
        <v>875</v>
      </c>
      <c r="P1005" s="4" t="s">
        <v>4044</v>
      </c>
      <c r="Q1005" s="4" t="s">
        <v>3</v>
      </c>
      <c r="R1005" s="4">
        <v>79.05</v>
      </c>
      <c r="S1005" s="3"/>
      <c r="T1005" s="4">
        <v>0</v>
      </c>
      <c r="W1005" s="15">
        <v>38923</v>
      </c>
      <c r="X1005" s="16">
        <v>38973</v>
      </c>
      <c r="Y1005" s="16">
        <v>38985</v>
      </c>
      <c r="AA1005" s="15">
        <v>38985</v>
      </c>
      <c r="AF1005" s="4" t="s">
        <v>4045</v>
      </c>
    </row>
    <row r="1006" spans="1:32" x14ac:dyDescent="0.25">
      <c r="A1006" s="4" t="s">
        <v>663</v>
      </c>
      <c r="B1006" s="4" t="s">
        <v>1335</v>
      </c>
      <c r="C1006" s="4" t="s">
        <v>1335</v>
      </c>
      <c r="D1006" s="4" t="s">
        <v>619</v>
      </c>
      <c r="E1006" s="4" t="s">
        <v>4093</v>
      </c>
      <c r="F1006" s="4" t="s">
        <v>123</v>
      </c>
      <c r="G1006" s="4" t="s">
        <v>5</v>
      </c>
      <c r="H1006" s="4" t="s">
        <v>1461</v>
      </c>
      <c r="I1006" s="4" t="s">
        <v>4094</v>
      </c>
      <c r="J1006" s="4" t="s">
        <v>90</v>
      </c>
      <c r="K1006" s="4" t="s">
        <v>124</v>
      </c>
      <c r="L1006" s="14" t="s">
        <v>1603</v>
      </c>
      <c r="M1006" s="14" t="s">
        <v>1604</v>
      </c>
      <c r="N1006" s="14" t="str">
        <f t="shared" si="16"/>
        <v>108B1-1-A8</v>
      </c>
      <c r="O1006" s="4" t="s">
        <v>141</v>
      </c>
      <c r="P1006" s="4" t="s">
        <v>1605</v>
      </c>
      <c r="Q1006" s="4" t="s">
        <v>1341</v>
      </c>
      <c r="R1006" s="4">
        <v>1</v>
      </c>
      <c r="T1006" s="4">
        <v>310</v>
      </c>
      <c r="W1006" s="15">
        <v>38930</v>
      </c>
      <c r="X1006" s="15">
        <v>38973</v>
      </c>
      <c r="Y1006" s="15">
        <v>38985</v>
      </c>
      <c r="AA1006" s="15">
        <v>38985</v>
      </c>
      <c r="AF1006" s="4" t="s">
        <v>4095</v>
      </c>
    </row>
    <row r="1007" spans="1:32" x14ac:dyDescent="0.25">
      <c r="A1007" s="4" t="s">
        <v>534</v>
      </c>
      <c r="B1007" s="4" t="s">
        <v>535</v>
      </c>
      <c r="C1007" s="4" t="s">
        <v>1710</v>
      </c>
      <c r="D1007" s="4" t="s">
        <v>1565</v>
      </c>
      <c r="E1007" s="4" t="s">
        <v>468</v>
      </c>
      <c r="F1007" s="4" t="s">
        <v>89</v>
      </c>
      <c r="G1007" s="4" t="s">
        <v>5</v>
      </c>
      <c r="H1007" s="4" t="s">
        <v>1561</v>
      </c>
      <c r="I1007" s="4" t="s">
        <v>1711</v>
      </c>
      <c r="J1007" s="4" t="s">
        <v>669</v>
      </c>
      <c r="K1007" s="4" t="s">
        <v>1712</v>
      </c>
      <c r="L1007" s="14" t="s">
        <v>1713</v>
      </c>
      <c r="M1007" s="14" t="s">
        <v>1713</v>
      </c>
      <c r="N1007" s="14" t="str">
        <f t="shared" si="16"/>
        <v>NA-NA</v>
      </c>
      <c r="O1007" s="4" t="s">
        <v>1862</v>
      </c>
      <c r="P1007" s="4" t="s">
        <v>1565</v>
      </c>
      <c r="Q1007" s="4" t="s">
        <v>6</v>
      </c>
      <c r="R1007" s="3"/>
      <c r="T1007" s="4">
        <v>0</v>
      </c>
      <c r="W1007" s="15">
        <v>38947</v>
      </c>
      <c r="X1007" s="15">
        <v>38973</v>
      </c>
      <c r="Y1007" s="15">
        <v>38985</v>
      </c>
      <c r="AA1007" s="15">
        <v>38985</v>
      </c>
      <c r="AF1007" s="4" t="s">
        <v>4096</v>
      </c>
    </row>
    <row r="1008" spans="1:32" x14ac:dyDescent="0.25">
      <c r="A1008" s="4" t="s">
        <v>1291</v>
      </c>
      <c r="B1008" s="4" t="s">
        <v>535</v>
      </c>
      <c r="C1008" s="4" t="s">
        <v>1710</v>
      </c>
      <c r="D1008" s="4" t="s">
        <v>1565</v>
      </c>
      <c r="E1008" s="4" t="s">
        <v>468</v>
      </c>
      <c r="F1008" s="4" t="s">
        <v>89</v>
      </c>
      <c r="G1008" s="4" t="s">
        <v>5</v>
      </c>
      <c r="H1008" s="4" t="s">
        <v>1561</v>
      </c>
      <c r="I1008" s="4" t="s">
        <v>1711</v>
      </c>
      <c r="J1008" s="4" t="s">
        <v>1270</v>
      </c>
      <c r="K1008" s="4" t="s">
        <v>113</v>
      </c>
      <c r="L1008" s="14" t="s">
        <v>490</v>
      </c>
      <c r="M1008" s="14" t="s">
        <v>3923</v>
      </c>
      <c r="N1008" s="14" t="str">
        <f t="shared" si="16"/>
        <v>61-7-B</v>
      </c>
      <c r="O1008" s="4" t="s">
        <v>3213</v>
      </c>
      <c r="P1008" s="4" t="s">
        <v>2917</v>
      </c>
      <c r="Q1008" s="4" t="s">
        <v>3</v>
      </c>
      <c r="R1008" s="4">
        <v>2.73</v>
      </c>
      <c r="S1008" s="3"/>
      <c r="T1008" s="4">
        <v>0</v>
      </c>
      <c r="W1008" s="15">
        <v>38947</v>
      </c>
      <c r="X1008" s="16">
        <v>38973</v>
      </c>
      <c r="Y1008" s="16">
        <v>38985</v>
      </c>
      <c r="AA1008" s="15">
        <v>38985</v>
      </c>
      <c r="AF1008" s="4" t="s">
        <v>4097</v>
      </c>
    </row>
    <row r="1009" spans="1:32" x14ac:dyDescent="0.25">
      <c r="A1009" s="4" t="s">
        <v>763</v>
      </c>
      <c r="B1009" s="4" t="s">
        <v>4060</v>
      </c>
      <c r="C1009" s="4" t="s">
        <v>4060</v>
      </c>
      <c r="D1009" s="4" t="s">
        <v>251</v>
      </c>
      <c r="E1009" s="4" t="s">
        <v>4098</v>
      </c>
      <c r="F1009" s="4" t="s">
        <v>89</v>
      </c>
      <c r="G1009" s="4" t="s">
        <v>5</v>
      </c>
      <c r="H1009" s="4" t="s">
        <v>1561</v>
      </c>
      <c r="I1009" s="4" t="s">
        <v>4062</v>
      </c>
      <c r="J1009" s="4" t="s">
        <v>90</v>
      </c>
      <c r="K1009" s="4" t="s">
        <v>113</v>
      </c>
      <c r="L1009" s="14" t="s">
        <v>735</v>
      </c>
      <c r="M1009" s="14" t="s">
        <v>702</v>
      </c>
      <c r="N1009" s="14" t="str">
        <f t="shared" si="16"/>
        <v>58-A-45</v>
      </c>
      <c r="O1009" s="4" t="s">
        <v>2150</v>
      </c>
      <c r="P1009" s="4" t="s">
        <v>1581</v>
      </c>
      <c r="Q1009" s="4" t="s">
        <v>5</v>
      </c>
      <c r="R1009" s="4">
        <v>9.31</v>
      </c>
      <c r="T1009" s="4">
        <v>200</v>
      </c>
      <c r="W1009" s="15">
        <v>38919</v>
      </c>
      <c r="X1009" s="15">
        <v>38938</v>
      </c>
      <c r="Z1009" s="15">
        <v>38980</v>
      </c>
      <c r="AA1009" s="16">
        <v>38980</v>
      </c>
      <c r="AB1009" s="13"/>
      <c r="AF1009" s="4" t="s">
        <v>4099</v>
      </c>
    </row>
    <row r="1010" spans="1:32" x14ac:dyDescent="0.25">
      <c r="A1010" s="4" t="s">
        <v>763</v>
      </c>
      <c r="B1010" s="4" t="s">
        <v>2146</v>
      </c>
      <c r="C1010" s="4" t="s">
        <v>2146</v>
      </c>
      <c r="D1010" s="4" t="s">
        <v>2647</v>
      </c>
      <c r="E1010" s="4" t="s">
        <v>4100</v>
      </c>
      <c r="F1010" s="4" t="s">
        <v>123</v>
      </c>
      <c r="G1010" s="4" t="s">
        <v>5</v>
      </c>
      <c r="H1010" s="4" t="s">
        <v>1461</v>
      </c>
      <c r="I1010" s="4" t="s">
        <v>4101</v>
      </c>
      <c r="J1010" s="4" t="s">
        <v>90</v>
      </c>
      <c r="K1010" s="4" t="s">
        <v>104</v>
      </c>
      <c r="L1010" s="14" t="s">
        <v>277</v>
      </c>
      <c r="M1010" s="14" t="s">
        <v>4102</v>
      </c>
      <c r="N1010" s="14" t="str">
        <f t="shared" si="16"/>
        <v>77-5-2AA</v>
      </c>
      <c r="O1010" s="4" t="s">
        <v>1072</v>
      </c>
      <c r="P1010" s="4" t="s">
        <v>1577</v>
      </c>
      <c r="Q1010" s="4" t="s">
        <v>5</v>
      </c>
      <c r="R1010" s="4">
        <v>2.64</v>
      </c>
      <c r="S1010" s="3"/>
      <c r="T1010" s="4">
        <v>200</v>
      </c>
      <c r="W1010" s="15">
        <v>38959</v>
      </c>
      <c r="X1010" s="16">
        <v>38973</v>
      </c>
      <c r="Z1010" s="16">
        <v>38980</v>
      </c>
      <c r="AA1010" s="15">
        <v>38980</v>
      </c>
      <c r="AC1010" s="17">
        <v>42633</v>
      </c>
      <c r="AF1010" s="4" t="s">
        <v>1565</v>
      </c>
    </row>
    <row r="1011" spans="1:32" x14ac:dyDescent="0.25">
      <c r="A1011" s="4" t="s">
        <v>84</v>
      </c>
      <c r="B1011" s="4" t="s">
        <v>4103</v>
      </c>
      <c r="C1011" s="4" t="s">
        <v>1565</v>
      </c>
      <c r="D1011" s="4" t="s">
        <v>1565</v>
      </c>
      <c r="E1011" s="4" t="s">
        <v>4104</v>
      </c>
      <c r="F1011" s="4" t="s">
        <v>4105</v>
      </c>
      <c r="G1011" s="4" t="s">
        <v>4106</v>
      </c>
      <c r="H1011" s="4" t="s">
        <v>4107</v>
      </c>
      <c r="I1011" s="4" t="s">
        <v>4108</v>
      </c>
      <c r="J1011" s="4" t="s">
        <v>151</v>
      </c>
      <c r="K1011" s="4" t="s">
        <v>160</v>
      </c>
      <c r="L1011" s="14" t="s">
        <v>245</v>
      </c>
      <c r="M1011" s="14" t="s">
        <v>1319</v>
      </c>
      <c r="N1011" s="14" t="str">
        <f t="shared" si="16"/>
        <v>62-A-50A</v>
      </c>
      <c r="O1011" s="4" t="s">
        <v>4109</v>
      </c>
      <c r="P1011" s="4" t="s">
        <v>1589</v>
      </c>
      <c r="Q1011" s="4" t="s">
        <v>993</v>
      </c>
      <c r="R1011" s="4">
        <v>0.75</v>
      </c>
      <c r="S1011" s="6">
        <v>1</v>
      </c>
      <c r="T1011" s="4">
        <v>175</v>
      </c>
      <c r="W1011" s="15">
        <v>38974</v>
      </c>
      <c r="X1011" s="13"/>
      <c r="Z1011" s="13"/>
      <c r="AA1011" s="15">
        <v>38974</v>
      </c>
      <c r="AF1011" s="4" t="s">
        <v>1565</v>
      </c>
    </row>
    <row r="1012" spans="1:32" x14ac:dyDescent="0.25">
      <c r="A1012" s="4" t="s">
        <v>84</v>
      </c>
      <c r="B1012" s="4" t="s">
        <v>4110</v>
      </c>
      <c r="C1012" s="4" t="s">
        <v>1565</v>
      </c>
      <c r="D1012" s="4" t="s">
        <v>1565</v>
      </c>
      <c r="E1012" s="4" t="s">
        <v>4111</v>
      </c>
      <c r="F1012" s="4" t="s">
        <v>3313</v>
      </c>
      <c r="G1012" s="4" t="s">
        <v>5</v>
      </c>
      <c r="H1012" s="4" t="s">
        <v>3314</v>
      </c>
      <c r="I1012" s="4" t="s">
        <v>1565</v>
      </c>
      <c r="J1012" s="4" t="s">
        <v>90</v>
      </c>
      <c r="K1012" s="4" t="s">
        <v>160</v>
      </c>
      <c r="L1012" s="14" t="s">
        <v>659</v>
      </c>
      <c r="M1012" s="14" t="s">
        <v>3264</v>
      </c>
      <c r="N1012" s="14" t="str">
        <f t="shared" si="16"/>
        <v>27-13-4</v>
      </c>
      <c r="O1012" s="4" t="s">
        <v>4112</v>
      </c>
      <c r="P1012" s="4" t="s">
        <v>2105</v>
      </c>
      <c r="Q1012" s="4" t="s">
        <v>993</v>
      </c>
      <c r="R1012" s="4">
        <v>7.32</v>
      </c>
      <c r="S1012" s="6">
        <v>1</v>
      </c>
      <c r="T1012" s="4">
        <v>175</v>
      </c>
      <c r="W1012" s="15">
        <v>38972</v>
      </c>
      <c r="X1012" s="13"/>
      <c r="Y1012" s="13"/>
      <c r="AA1012" s="15">
        <v>38972</v>
      </c>
      <c r="AF1012" s="4" t="s">
        <v>1565</v>
      </c>
    </row>
    <row r="1013" spans="1:32" x14ac:dyDescent="0.25">
      <c r="A1013" s="4" t="s">
        <v>84</v>
      </c>
      <c r="B1013" s="4" t="s">
        <v>4110</v>
      </c>
      <c r="C1013" s="4" t="s">
        <v>1565</v>
      </c>
      <c r="D1013" s="4" t="s">
        <v>1565</v>
      </c>
      <c r="E1013" s="4" t="s">
        <v>4111</v>
      </c>
      <c r="F1013" s="4" t="s">
        <v>3313</v>
      </c>
      <c r="G1013" s="4" t="s">
        <v>5</v>
      </c>
      <c r="H1013" s="4" t="s">
        <v>3314</v>
      </c>
      <c r="I1013" s="4" t="s">
        <v>1565</v>
      </c>
      <c r="J1013" s="4" t="s">
        <v>90</v>
      </c>
      <c r="K1013" s="4" t="s">
        <v>160</v>
      </c>
      <c r="L1013" s="14" t="s">
        <v>659</v>
      </c>
      <c r="M1013" s="14" t="s">
        <v>2484</v>
      </c>
      <c r="N1013" s="14" t="str">
        <f t="shared" si="16"/>
        <v>27-13-1</v>
      </c>
      <c r="O1013" s="4" t="s">
        <v>4112</v>
      </c>
      <c r="P1013" s="4" t="s">
        <v>2105</v>
      </c>
      <c r="Q1013" s="4" t="s">
        <v>993</v>
      </c>
      <c r="R1013" s="4">
        <v>13.38</v>
      </c>
      <c r="S1013" s="4">
        <v>1</v>
      </c>
      <c r="T1013" s="4">
        <v>175</v>
      </c>
      <c r="W1013" s="15">
        <v>38972</v>
      </c>
      <c r="AA1013" s="15">
        <v>38972</v>
      </c>
      <c r="AF1013" s="4" t="s">
        <v>1565</v>
      </c>
    </row>
    <row r="1014" spans="1:32" x14ac:dyDescent="0.25">
      <c r="A1014" s="4" t="s">
        <v>84</v>
      </c>
      <c r="B1014" s="4" t="s">
        <v>4113</v>
      </c>
      <c r="C1014" s="4" t="s">
        <v>4114</v>
      </c>
      <c r="D1014" s="4" t="s">
        <v>4115</v>
      </c>
      <c r="E1014" s="4" t="s">
        <v>4116</v>
      </c>
      <c r="F1014" s="4" t="s">
        <v>89</v>
      </c>
      <c r="G1014" s="4" t="s">
        <v>5</v>
      </c>
      <c r="H1014" s="4" t="s">
        <v>1561</v>
      </c>
      <c r="I1014" s="4" t="s">
        <v>4117</v>
      </c>
      <c r="J1014" s="4" t="s">
        <v>90</v>
      </c>
      <c r="K1014" s="4" t="s">
        <v>113</v>
      </c>
      <c r="L1014" s="14" t="s">
        <v>189</v>
      </c>
      <c r="M1014" s="14" t="s">
        <v>4118</v>
      </c>
      <c r="N1014" s="14" t="str">
        <f t="shared" si="16"/>
        <v>59-A-44/45</v>
      </c>
      <c r="O1014" s="4" t="s">
        <v>4119</v>
      </c>
      <c r="P1014" s="4" t="s">
        <v>2171</v>
      </c>
      <c r="Q1014" s="4" t="s">
        <v>993</v>
      </c>
      <c r="R1014" s="4">
        <v>2.56</v>
      </c>
      <c r="S1014" s="4">
        <v>1</v>
      </c>
      <c r="T1014" s="4">
        <v>175</v>
      </c>
      <c r="W1014" s="15">
        <v>38971</v>
      </c>
      <c r="AA1014" s="15">
        <v>38971</v>
      </c>
      <c r="AF1014" s="4" t="s">
        <v>1565</v>
      </c>
    </row>
    <row r="1015" spans="1:32" x14ac:dyDescent="0.25">
      <c r="A1015" s="4" t="s">
        <v>84</v>
      </c>
      <c r="B1015" s="4" t="s">
        <v>211</v>
      </c>
      <c r="C1015" s="4" t="s">
        <v>211</v>
      </c>
      <c r="D1015" s="4" t="s">
        <v>4120</v>
      </c>
      <c r="E1015" s="4" t="s">
        <v>4121</v>
      </c>
      <c r="F1015" s="4" t="s">
        <v>213</v>
      </c>
      <c r="G1015" s="4" t="s">
        <v>5</v>
      </c>
      <c r="H1015" s="4" t="s">
        <v>1596</v>
      </c>
      <c r="I1015" s="4" t="s">
        <v>4122</v>
      </c>
      <c r="J1015" s="4" t="s">
        <v>90</v>
      </c>
      <c r="K1015" s="4" t="s">
        <v>104</v>
      </c>
      <c r="L1015" s="14" t="s">
        <v>595</v>
      </c>
      <c r="M1015" s="14" t="s">
        <v>1933</v>
      </c>
      <c r="N1015" s="14" t="str">
        <f t="shared" si="16"/>
        <v>51-12-A</v>
      </c>
      <c r="O1015" s="4" t="s">
        <v>1248</v>
      </c>
      <c r="P1015" s="4" t="s">
        <v>3454</v>
      </c>
      <c r="Q1015" s="4" t="s">
        <v>205</v>
      </c>
      <c r="R1015" s="4">
        <v>149.15</v>
      </c>
      <c r="S1015" s="4">
        <v>4</v>
      </c>
      <c r="T1015" s="4">
        <v>175</v>
      </c>
      <c r="W1015" s="15">
        <v>38966</v>
      </c>
      <c r="AA1015" s="15">
        <v>38968</v>
      </c>
      <c r="AF1015" s="4" t="s">
        <v>1565</v>
      </c>
    </row>
    <row r="1016" spans="1:32" x14ac:dyDescent="0.25">
      <c r="A1016" s="4" t="s">
        <v>84</v>
      </c>
      <c r="B1016" s="4" t="s">
        <v>2885</v>
      </c>
      <c r="C1016" s="4" t="s">
        <v>2885</v>
      </c>
      <c r="D1016" s="4" t="s">
        <v>3894</v>
      </c>
      <c r="E1016" s="4" t="s">
        <v>4123</v>
      </c>
      <c r="F1016" s="4" t="s">
        <v>89</v>
      </c>
      <c r="G1016" s="4" t="s">
        <v>5</v>
      </c>
      <c r="H1016" s="4" t="s">
        <v>1561</v>
      </c>
      <c r="I1016" s="4" t="s">
        <v>4124</v>
      </c>
      <c r="J1016" s="4" t="s">
        <v>90</v>
      </c>
      <c r="K1016" s="4" t="s">
        <v>91</v>
      </c>
      <c r="L1016" s="14" t="s">
        <v>376</v>
      </c>
      <c r="M1016" s="14" t="s">
        <v>1071</v>
      </c>
      <c r="N1016" s="14" t="str">
        <f t="shared" si="16"/>
        <v>76-11-E</v>
      </c>
      <c r="O1016" s="4" t="s">
        <v>4125</v>
      </c>
      <c r="P1016" s="4" t="s">
        <v>2835</v>
      </c>
      <c r="Q1016" s="4" t="s">
        <v>205</v>
      </c>
      <c r="R1016" s="4">
        <v>13.31</v>
      </c>
      <c r="S1016" s="6">
        <v>1</v>
      </c>
      <c r="T1016" s="4">
        <v>100</v>
      </c>
      <c r="U1016" s="3"/>
      <c r="W1016" s="15">
        <v>38968</v>
      </c>
      <c r="AA1016" s="15">
        <v>38968</v>
      </c>
      <c r="AD1016" s="3"/>
      <c r="AE1016" s="3"/>
      <c r="AF1016" s="4" t="s">
        <v>1565</v>
      </c>
    </row>
    <row r="1017" spans="1:32" x14ac:dyDescent="0.25">
      <c r="A1017" s="4" t="s">
        <v>84</v>
      </c>
      <c r="B1017" s="4" t="s">
        <v>361</v>
      </c>
      <c r="C1017" s="4" t="s">
        <v>361</v>
      </c>
      <c r="D1017" s="4" t="s">
        <v>3691</v>
      </c>
      <c r="E1017" s="4" t="s">
        <v>4126</v>
      </c>
      <c r="F1017" s="4" t="s">
        <v>89</v>
      </c>
      <c r="G1017" s="4" t="s">
        <v>5</v>
      </c>
      <c r="H1017" s="4" t="s">
        <v>1561</v>
      </c>
      <c r="I1017" s="4" t="s">
        <v>1565</v>
      </c>
      <c r="J1017" s="4" t="s">
        <v>90</v>
      </c>
      <c r="K1017" s="4" t="s">
        <v>113</v>
      </c>
      <c r="L1017" s="14" t="s">
        <v>1538</v>
      </c>
      <c r="M1017" s="14" t="s">
        <v>1126</v>
      </c>
      <c r="N1017" s="14" t="str">
        <f t="shared" si="16"/>
        <v>73-1-1</v>
      </c>
      <c r="O1017" s="4" t="s">
        <v>1872</v>
      </c>
      <c r="P1017" s="4" t="s">
        <v>1873</v>
      </c>
      <c r="Q1017" s="4" t="s">
        <v>205</v>
      </c>
      <c r="R1017" s="4">
        <v>133.1</v>
      </c>
      <c r="S1017" s="6">
        <v>3</v>
      </c>
      <c r="T1017" s="4">
        <v>150</v>
      </c>
      <c r="W1017" s="15">
        <v>38960</v>
      </c>
      <c r="X1017" s="13"/>
      <c r="Z1017" s="13"/>
      <c r="AA1017" s="15">
        <v>38960</v>
      </c>
      <c r="AF1017" s="4" t="s">
        <v>1565</v>
      </c>
    </row>
    <row r="1018" spans="1:32" x14ac:dyDescent="0.25">
      <c r="A1018" s="4" t="s">
        <v>84</v>
      </c>
      <c r="B1018" s="4" t="s">
        <v>4127</v>
      </c>
      <c r="C1018" s="4" t="s">
        <v>4127</v>
      </c>
      <c r="D1018" s="4" t="s">
        <v>454</v>
      </c>
      <c r="E1018" s="4" t="s">
        <v>4128</v>
      </c>
      <c r="F1018" s="4" t="s">
        <v>319</v>
      </c>
      <c r="G1018" s="4" t="s">
        <v>5</v>
      </c>
      <c r="H1018" s="4" t="s">
        <v>1718</v>
      </c>
      <c r="I1018" s="4" t="s">
        <v>1565</v>
      </c>
      <c r="J1018" s="4" t="s">
        <v>90</v>
      </c>
      <c r="K1018" s="4" t="s">
        <v>160</v>
      </c>
      <c r="L1018" s="14" t="s">
        <v>320</v>
      </c>
      <c r="M1018" s="14" t="s">
        <v>1044</v>
      </c>
      <c r="N1018" s="14" t="str">
        <f t="shared" si="16"/>
        <v>36-A-65</v>
      </c>
      <c r="O1018" s="4" t="s">
        <v>319</v>
      </c>
      <c r="P1018" s="4" t="s">
        <v>1626</v>
      </c>
      <c r="Q1018" s="4" t="s">
        <v>205</v>
      </c>
      <c r="R1018" s="4">
        <v>4</v>
      </c>
      <c r="S1018" s="4">
        <v>1</v>
      </c>
      <c r="T1018" s="4">
        <v>100</v>
      </c>
      <c r="W1018" s="15">
        <v>38960</v>
      </c>
      <c r="X1018" s="13"/>
      <c r="Y1018" s="13"/>
      <c r="AA1018" s="15">
        <v>38960</v>
      </c>
      <c r="AF1018" s="4" t="s">
        <v>1565</v>
      </c>
    </row>
    <row r="1019" spans="1:32" x14ac:dyDescent="0.25">
      <c r="A1019" s="4" t="s">
        <v>84</v>
      </c>
      <c r="B1019" s="4" t="s">
        <v>4129</v>
      </c>
      <c r="C1019" s="4" t="s">
        <v>4129</v>
      </c>
      <c r="D1019" s="4" t="s">
        <v>581</v>
      </c>
      <c r="E1019" s="4" t="s">
        <v>4130</v>
      </c>
      <c r="F1019" s="4" t="s">
        <v>89</v>
      </c>
      <c r="G1019" s="4" t="s">
        <v>5</v>
      </c>
      <c r="H1019" s="4" t="s">
        <v>1561</v>
      </c>
      <c r="I1019" s="4" t="s">
        <v>1565</v>
      </c>
      <c r="J1019" s="4" t="s">
        <v>90</v>
      </c>
      <c r="K1019" s="4" t="s">
        <v>91</v>
      </c>
      <c r="L1019" s="14" t="s">
        <v>310</v>
      </c>
      <c r="M1019" s="14" t="s">
        <v>4131</v>
      </c>
      <c r="N1019" s="14" t="str">
        <f t="shared" si="16"/>
        <v>74-A-81</v>
      </c>
      <c r="O1019" s="4" t="s">
        <v>4132</v>
      </c>
      <c r="P1019" s="4" t="s">
        <v>2318</v>
      </c>
      <c r="Q1019" s="4" t="s">
        <v>993</v>
      </c>
      <c r="R1019" s="4">
        <v>35.97</v>
      </c>
      <c r="S1019" s="6">
        <v>1</v>
      </c>
      <c r="T1019" s="4">
        <v>175</v>
      </c>
      <c r="W1019" s="15">
        <v>38960</v>
      </c>
      <c r="X1019" s="13"/>
      <c r="Y1019" s="13"/>
      <c r="AA1019" s="15">
        <v>38960</v>
      </c>
      <c r="AF1019" s="4" t="s">
        <v>1565</v>
      </c>
    </row>
    <row r="1020" spans="1:32" x14ac:dyDescent="0.25">
      <c r="A1020" s="4" t="s">
        <v>537</v>
      </c>
      <c r="B1020" s="4" t="s">
        <v>4133</v>
      </c>
      <c r="C1020" s="4" t="s">
        <v>4134</v>
      </c>
      <c r="D1020" s="4" t="s">
        <v>1118</v>
      </c>
      <c r="E1020" s="4" t="s">
        <v>4135</v>
      </c>
      <c r="F1020" s="4" t="s">
        <v>123</v>
      </c>
      <c r="G1020" s="4" t="s">
        <v>5</v>
      </c>
      <c r="H1020" s="4" t="s">
        <v>1461</v>
      </c>
      <c r="I1020" s="4" t="s">
        <v>4136</v>
      </c>
      <c r="J1020" s="4" t="s">
        <v>90</v>
      </c>
      <c r="K1020" s="4" t="s">
        <v>104</v>
      </c>
      <c r="L1020" s="14" t="s">
        <v>521</v>
      </c>
      <c r="M1020" s="14" t="s">
        <v>2822</v>
      </c>
      <c r="N1020" s="14" t="str">
        <f t="shared" si="16"/>
        <v>64-A-38</v>
      </c>
      <c r="O1020" s="4" t="s">
        <v>1280</v>
      </c>
      <c r="P1020" s="4" t="s">
        <v>1577</v>
      </c>
      <c r="Q1020" s="4" t="s">
        <v>4</v>
      </c>
      <c r="R1020" s="4">
        <v>10</v>
      </c>
      <c r="T1020" s="4">
        <v>300</v>
      </c>
      <c r="U1020" s="3"/>
      <c r="W1020" s="15">
        <v>38915</v>
      </c>
      <c r="X1020" s="16">
        <v>38938</v>
      </c>
      <c r="Y1020" s="16">
        <v>38957</v>
      </c>
      <c r="AA1020" s="15">
        <v>38957</v>
      </c>
      <c r="AD1020" s="3"/>
      <c r="AE1020" s="3"/>
      <c r="AF1020" s="4" t="s">
        <v>1565</v>
      </c>
    </row>
    <row r="1021" spans="1:32" x14ac:dyDescent="0.25">
      <c r="A1021" s="4" t="s">
        <v>84</v>
      </c>
      <c r="B1021" s="4" t="s">
        <v>4137</v>
      </c>
      <c r="C1021" s="4" t="s">
        <v>4137</v>
      </c>
      <c r="D1021" s="4" t="s">
        <v>4138</v>
      </c>
      <c r="E1021" s="4" t="s">
        <v>4139</v>
      </c>
      <c r="F1021" s="4" t="s">
        <v>89</v>
      </c>
      <c r="G1021" s="4" t="s">
        <v>5</v>
      </c>
      <c r="H1021" s="4" t="s">
        <v>1561</v>
      </c>
      <c r="I1021" s="4" t="s">
        <v>3632</v>
      </c>
      <c r="J1021" s="4" t="s">
        <v>2050</v>
      </c>
      <c r="K1021" s="4" t="s">
        <v>160</v>
      </c>
      <c r="L1021" s="14" t="s">
        <v>490</v>
      </c>
      <c r="M1021" s="14" t="s">
        <v>4140</v>
      </c>
      <c r="N1021" s="14" t="str">
        <f t="shared" si="16"/>
        <v>61-6-A1/A2</v>
      </c>
      <c r="O1021" s="4" t="s">
        <v>1346</v>
      </c>
      <c r="P1021" s="4" t="s">
        <v>423</v>
      </c>
      <c r="Q1021" s="4" t="s">
        <v>993</v>
      </c>
      <c r="R1021" s="4">
        <v>6.54</v>
      </c>
      <c r="S1021" s="6">
        <v>1</v>
      </c>
      <c r="T1021" s="4">
        <v>175</v>
      </c>
      <c r="W1021" s="15">
        <v>38954</v>
      </c>
      <c r="X1021" s="13"/>
      <c r="Z1021" s="13"/>
      <c r="AA1021" s="15">
        <v>38954</v>
      </c>
      <c r="AF1021" s="4" t="s">
        <v>1565</v>
      </c>
    </row>
    <row r="1022" spans="1:32" x14ac:dyDescent="0.25">
      <c r="A1022" s="4" t="s">
        <v>84</v>
      </c>
      <c r="B1022" s="4" t="s">
        <v>704</v>
      </c>
      <c r="C1022" s="4" t="s">
        <v>3907</v>
      </c>
      <c r="D1022" s="4" t="s">
        <v>1565</v>
      </c>
      <c r="E1022" s="4" t="s">
        <v>1397</v>
      </c>
      <c r="F1022" s="4" t="s">
        <v>3908</v>
      </c>
      <c r="G1022" s="4" t="s">
        <v>5</v>
      </c>
      <c r="H1022" s="4" t="s">
        <v>1596</v>
      </c>
      <c r="I1022" s="4" t="s">
        <v>1610</v>
      </c>
      <c r="J1022" s="4" t="s">
        <v>261</v>
      </c>
      <c r="K1022" s="4" t="s">
        <v>160</v>
      </c>
      <c r="L1022" s="14" t="s">
        <v>245</v>
      </c>
      <c r="M1022" s="14" t="s">
        <v>782</v>
      </c>
      <c r="N1022" s="14" t="str">
        <f t="shared" si="16"/>
        <v>62-A-45/45C</v>
      </c>
      <c r="O1022" s="4" t="s">
        <v>2295</v>
      </c>
      <c r="P1022" s="4" t="s">
        <v>1614</v>
      </c>
      <c r="Q1022" s="4" t="s">
        <v>993</v>
      </c>
      <c r="R1022" s="4">
        <v>17.260000000000002</v>
      </c>
      <c r="S1022" s="4">
        <v>1</v>
      </c>
      <c r="T1022" s="4">
        <v>175</v>
      </c>
      <c r="W1022" s="15">
        <v>38954</v>
      </c>
      <c r="X1022" s="13"/>
      <c r="Y1022" s="13"/>
      <c r="AA1022" s="15">
        <v>38954</v>
      </c>
      <c r="AF1022" s="4" t="s">
        <v>1565</v>
      </c>
    </row>
    <row r="1023" spans="1:32" x14ac:dyDescent="0.25">
      <c r="A1023" s="4" t="s">
        <v>84</v>
      </c>
      <c r="B1023" s="4" t="s">
        <v>4141</v>
      </c>
      <c r="C1023" s="4" t="s">
        <v>4142</v>
      </c>
      <c r="D1023" s="4" t="s">
        <v>2047</v>
      </c>
      <c r="E1023" s="4" t="s">
        <v>4143</v>
      </c>
      <c r="F1023" s="4" t="s">
        <v>178</v>
      </c>
      <c r="G1023" s="4" t="s">
        <v>5</v>
      </c>
      <c r="H1023" s="4" t="s">
        <v>1561</v>
      </c>
      <c r="I1023" s="4" t="s">
        <v>4144</v>
      </c>
      <c r="J1023" s="4" t="s">
        <v>90</v>
      </c>
      <c r="K1023" s="4" t="s">
        <v>124</v>
      </c>
      <c r="L1023" s="14" t="s">
        <v>687</v>
      </c>
      <c r="M1023" s="14" t="s">
        <v>2842</v>
      </c>
      <c r="N1023" s="14" t="str">
        <f t="shared" si="16"/>
        <v>106-5-5A</v>
      </c>
      <c r="O1023" s="4" t="s">
        <v>4145</v>
      </c>
      <c r="P1023" s="4" t="s">
        <v>4146</v>
      </c>
      <c r="Q1023" s="4" t="s">
        <v>993</v>
      </c>
      <c r="R1023" s="4">
        <v>3.92</v>
      </c>
      <c r="S1023" s="4">
        <v>1</v>
      </c>
      <c r="T1023" s="4">
        <v>175</v>
      </c>
      <c r="W1023" s="15">
        <v>38952</v>
      </c>
      <c r="X1023" s="13"/>
      <c r="Y1023" s="13"/>
      <c r="AA1023" s="15">
        <v>38952</v>
      </c>
      <c r="AF1023" s="4" t="s">
        <v>1565</v>
      </c>
    </row>
    <row r="1024" spans="1:32" x14ac:dyDescent="0.25">
      <c r="A1024" s="4" t="s">
        <v>84</v>
      </c>
      <c r="B1024" s="4" t="s">
        <v>980</v>
      </c>
      <c r="C1024" s="4" t="s">
        <v>980</v>
      </c>
      <c r="D1024" s="4" t="s">
        <v>4147</v>
      </c>
      <c r="E1024" s="4" t="s">
        <v>4148</v>
      </c>
      <c r="F1024" s="4" t="s">
        <v>178</v>
      </c>
      <c r="G1024" s="4" t="s">
        <v>5</v>
      </c>
      <c r="H1024" s="4" t="s">
        <v>1680</v>
      </c>
      <c r="I1024" s="4" t="s">
        <v>4149</v>
      </c>
      <c r="J1024" s="4" t="s">
        <v>90</v>
      </c>
      <c r="K1024" s="4" t="s">
        <v>124</v>
      </c>
      <c r="L1024" s="14" t="s">
        <v>687</v>
      </c>
      <c r="M1024" s="14" t="s">
        <v>4150</v>
      </c>
      <c r="N1024" s="14" t="str">
        <f t="shared" si="16"/>
        <v>106-9-1A</v>
      </c>
      <c r="O1024" s="4" t="s">
        <v>4145</v>
      </c>
      <c r="P1024" s="4" t="s">
        <v>4146</v>
      </c>
      <c r="Q1024" s="4" t="s">
        <v>993</v>
      </c>
      <c r="R1024" s="4">
        <v>2.23</v>
      </c>
      <c r="S1024" s="4">
        <v>1</v>
      </c>
      <c r="T1024" s="4">
        <v>175</v>
      </c>
      <c r="W1024" s="15">
        <v>38951</v>
      </c>
      <c r="AA1024" s="15">
        <v>38951</v>
      </c>
      <c r="AF1024" s="4" t="s">
        <v>1565</v>
      </c>
    </row>
    <row r="1025" spans="1:32" x14ac:dyDescent="0.25">
      <c r="A1025" s="4" t="s">
        <v>84</v>
      </c>
      <c r="B1025" s="4" t="s">
        <v>1635</v>
      </c>
      <c r="C1025" s="4" t="s">
        <v>1635</v>
      </c>
      <c r="D1025" s="4" t="s">
        <v>1636</v>
      </c>
      <c r="E1025" s="4" t="s">
        <v>4151</v>
      </c>
      <c r="F1025" s="4" t="s">
        <v>333</v>
      </c>
      <c r="G1025" s="4" t="s">
        <v>5</v>
      </c>
      <c r="H1025" s="4" t="s">
        <v>1619</v>
      </c>
      <c r="I1025" s="4" t="s">
        <v>4152</v>
      </c>
      <c r="J1025" s="4" t="s">
        <v>103</v>
      </c>
      <c r="K1025" s="4" t="s">
        <v>160</v>
      </c>
      <c r="L1025" s="14" t="s">
        <v>1638</v>
      </c>
      <c r="M1025" s="14" t="s">
        <v>1126</v>
      </c>
      <c r="N1025" s="14" t="str">
        <f t="shared" si="16"/>
        <v>13-1-1</v>
      </c>
      <c r="O1025" s="4" t="s">
        <v>333</v>
      </c>
      <c r="P1025" s="4" t="s">
        <v>1640</v>
      </c>
      <c r="Q1025" s="4" t="s">
        <v>205</v>
      </c>
      <c r="R1025" s="4">
        <v>6.46</v>
      </c>
      <c r="S1025" s="6">
        <v>1</v>
      </c>
      <c r="T1025" s="4">
        <v>100</v>
      </c>
      <c r="U1025" s="3"/>
      <c r="W1025" s="15">
        <v>38946</v>
      </c>
      <c r="AA1025" s="15">
        <v>38946</v>
      </c>
      <c r="AD1025" s="3"/>
      <c r="AE1025" s="3"/>
      <c r="AF1025" s="4" t="s">
        <v>1565</v>
      </c>
    </row>
    <row r="1026" spans="1:32" x14ac:dyDescent="0.25">
      <c r="A1026" s="4" t="s">
        <v>84</v>
      </c>
      <c r="B1026" s="4" t="s">
        <v>1117</v>
      </c>
      <c r="C1026" s="4" t="s">
        <v>1117</v>
      </c>
      <c r="D1026" s="4" t="s">
        <v>2217</v>
      </c>
      <c r="E1026" s="4" t="s">
        <v>4153</v>
      </c>
      <c r="F1026" s="4" t="s">
        <v>89</v>
      </c>
      <c r="G1026" s="4" t="s">
        <v>5</v>
      </c>
      <c r="H1026" s="4" t="s">
        <v>1561</v>
      </c>
      <c r="I1026" s="4" t="s">
        <v>3652</v>
      </c>
      <c r="J1026" s="4" t="s">
        <v>90</v>
      </c>
      <c r="K1026" s="4" t="s">
        <v>113</v>
      </c>
      <c r="L1026" s="14" t="s">
        <v>169</v>
      </c>
      <c r="M1026" s="14" t="s">
        <v>960</v>
      </c>
      <c r="N1026" s="14" t="str">
        <f t="shared" si="16"/>
        <v>47-A-8</v>
      </c>
      <c r="O1026" s="4" t="s">
        <v>610</v>
      </c>
      <c r="P1026" s="4" t="s">
        <v>4154</v>
      </c>
      <c r="Q1026" s="4" t="s">
        <v>205</v>
      </c>
      <c r="R1026" s="4">
        <v>2.2200000000000002</v>
      </c>
      <c r="S1026" s="6">
        <v>1</v>
      </c>
      <c r="T1026" s="4">
        <v>100</v>
      </c>
      <c r="W1026" s="15">
        <v>38943</v>
      </c>
      <c r="AA1026" s="15">
        <v>38943</v>
      </c>
      <c r="AD1026" s="3"/>
      <c r="AE1026" s="3"/>
      <c r="AF1026" s="4" t="s">
        <v>1565</v>
      </c>
    </row>
    <row r="1027" spans="1:32" x14ac:dyDescent="0.25">
      <c r="A1027" s="4" t="s">
        <v>84</v>
      </c>
      <c r="B1027" s="4" t="s">
        <v>4155</v>
      </c>
      <c r="C1027" s="4" t="s">
        <v>4155</v>
      </c>
      <c r="D1027" s="4" t="s">
        <v>2060</v>
      </c>
      <c r="E1027" s="4" t="s">
        <v>4156</v>
      </c>
      <c r="F1027" s="4" t="s">
        <v>89</v>
      </c>
      <c r="G1027" s="4" t="s">
        <v>5</v>
      </c>
      <c r="H1027" s="4" t="s">
        <v>1561</v>
      </c>
      <c r="I1027" s="4" t="s">
        <v>4157</v>
      </c>
      <c r="J1027" s="4" t="s">
        <v>261</v>
      </c>
      <c r="K1027" s="4" t="s">
        <v>91</v>
      </c>
      <c r="L1027" s="14" t="s">
        <v>152</v>
      </c>
      <c r="M1027" s="14" t="s">
        <v>4158</v>
      </c>
      <c r="N1027" s="14" t="str">
        <f t="shared" ref="N1027:N1090" si="17">L1027&amp;"-"&amp;M1027</f>
        <v>75-A-85</v>
      </c>
      <c r="O1027" s="4" t="s">
        <v>3259</v>
      </c>
      <c r="P1027" s="4" t="s">
        <v>2835</v>
      </c>
      <c r="Q1027" s="4" t="s">
        <v>993</v>
      </c>
      <c r="R1027" s="4">
        <v>2</v>
      </c>
      <c r="S1027" s="4">
        <v>1</v>
      </c>
      <c r="T1027" s="4">
        <v>175</v>
      </c>
      <c r="W1027" s="15">
        <v>38939</v>
      </c>
      <c r="AA1027" s="15">
        <v>38939</v>
      </c>
      <c r="AF1027" s="4" t="s">
        <v>1565</v>
      </c>
    </row>
    <row r="1028" spans="1:32" x14ac:dyDescent="0.25">
      <c r="A1028" s="4" t="s">
        <v>84</v>
      </c>
      <c r="B1028" s="4" t="s">
        <v>3653</v>
      </c>
      <c r="C1028" s="4" t="s">
        <v>3653</v>
      </c>
      <c r="D1028" s="4" t="s">
        <v>1362</v>
      </c>
      <c r="E1028" s="4" t="s">
        <v>4159</v>
      </c>
      <c r="F1028" s="4" t="s">
        <v>319</v>
      </c>
      <c r="G1028" s="4" t="s">
        <v>5</v>
      </c>
      <c r="H1028" s="4" t="s">
        <v>1718</v>
      </c>
      <c r="I1028" s="4" t="s">
        <v>4160</v>
      </c>
      <c r="J1028" s="4" t="s">
        <v>90</v>
      </c>
      <c r="K1028" s="4" t="s">
        <v>160</v>
      </c>
      <c r="L1028" s="14" t="s">
        <v>364</v>
      </c>
      <c r="M1028" s="14" t="s">
        <v>2239</v>
      </c>
      <c r="N1028" s="14" t="str">
        <f t="shared" si="17"/>
        <v>37-5-2</v>
      </c>
      <c r="O1028" s="4" t="s">
        <v>2605</v>
      </c>
      <c r="P1028" s="4" t="s">
        <v>1954</v>
      </c>
      <c r="Q1028" s="4" t="s">
        <v>205</v>
      </c>
      <c r="R1028" s="4">
        <v>17.7</v>
      </c>
      <c r="S1028" s="4">
        <v>1</v>
      </c>
      <c r="T1028" s="4">
        <v>100</v>
      </c>
      <c r="W1028" s="15">
        <v>38938</v>
      </c>
      <c r="AA1028" s="15">
        <v>38938</v>
      </c>
      <c r="AF1028" s="4" t="s">
        <v>1565</v>
      </c>
    </row>
    <row r="1029" spans="1:32" x14ac:dyDescent="0.25">
      <c r="A1029" s="4" t="s">
        <v>84</v>
      </c>
      <c r="B1029" s="4" t="s">
        <v>4161</v>
      </c>
      <c r="C1029" s="4" t="s">
        <v>4161</v>
      </c>
      <c r="D1029" s="4" t="s">
        <v>4162</v>
      </c>
      <c r="E1029" s="4" t="s">
        <v>4163</v>
      </c>
      <c r="F1029" s="4" t="s">
        <v>319</v>
      </c>
      <c r="G1029" s="4" t="s">
        <v>5</v>
      </c>
      <c r="H1029" s="4" t="s">
        <v>1718</v>
      </c>
      <c r="I1029" s="4" t="s">
        <v>4164</v>
      </c>
      <c r="J1029" s="4" t="s">
        <v>261</v>
      </c>
      <c r="K1029" s="4" t="s">
        <v>113</v>
      </c>
      <c r="L1029" s="14" t="s">
        <v>984</v>
      </c>
      <c r="M1029" s="14" t="s">
        <v>4165</v>
      </c>
      <c r="N1029" s="14" t="str">
        <f t="shared" si="17"/>
        <v>60-8-A3E</v>
      </c>
      <c r="O1029" s="4" t="s">
        <v>4166</v>
      </c>
      <c r="P1029" s="4" t="s">
        <v>4167</v>
      </c>
      <c r="Q1029" s="4" t="s">
        <v>993</v>
      </c>
      <c r="R1029" s="4">
        <v>2.02</v>
      </c>
      <c r="S1029" s="4">
        <v>1</v>
      </c>
      <c r="T1029" s="4">
        <v>175</v>
      </c>
      <c r="W1029" s="15">
        <v>38936</v>
      </c>
      <c r="AA1029" s="15">
        <v>38937</v>
      </c>
      <c r="AF1029" s="4" t="s">
        <v>1565</v>
      </c>
    </row>
    <row r="1030" spans="1:32" x14ac:dyDescent="0.25">
      <c r="A1030" s="4" t="s">
        <v>84</v>
      </c>
      <c r="B1030" s="4" t="s">
        <v>428</v>
      </c>
      <c r="C1030" s="4" t="s">
        <v>428</v>
      </c>
      <c r="D1030" s="4" t="s">
        <v>2557</v>
      </c>
      <c r="E1030" s="4" t="s">
        <v>4168</v>
      </c>
      <c r="F1030" s="4" t="s">
        <v>89</v>
      </c>
      <c r="G1030" s="4" t="s">
        <v>5</v>
      </c>
      <c r="H1030" s="4" t="s">
        <v>1561</v>
      </c>
      <c r="I1030" s="4" t="s">
        <v>1565</v>
      </c>
      <c r="J1030" s="4" t="s">
        <v>261</v>
      </c>
      <c r="K1030" s="4" t="s">
        <v>91</v>
      </c>
      <c r="L1030" s="14" t="s">
        <v>949</v>
      </c>
      <c r="M1030" s="14" t="s">
        <v>950</v>
      </c>
      <c r="N1030" s="14" t="str">
        <f t="shared" si="17"/>
        <v>88-5-1H</v>
      </c>
      <c r="O1030" s="4" t="s">
        <v>2226</v>
      </c>
      <c r="P1030" s="4" t="s">
        <v>2227</v>
      </c>
      <c r="Q1030" s="4" t="s">
        <v>993</v>
      </c>
      <c r="R1030" s="4">
        <v>2.2549999999999999</v>
      </c>
      <c r="S1030" s="4">
        <v>1</v>
      </c>
      <c r="T1030" s="4">
        <v>175</v>
      </c>
      <c r="W1030" s="15">
        <v>38936</v>
      </c>
      <c r="X1030" s="13"/>
      <c r="Y1030" s="13"/>
      <c r="AA1030" s="15">
        <v>38936</v>
      </c>
      <c r="AF1030" s="4" t="s">
        <v>1565</v>
      </c>
    </row>
    <row r="1031" spans="1:32" x14ac:dyDescent="0.25">
      <c r="A1031" s="4" t="s">
        <v>84</v>
      </c>
      <c r="B1031" s="4" t="s">
        <v>4169</v>
      </c>
      <c r="C1031" s="4" t="s">
        <v>4169</v>
      </c>
      <c r="D1031" s="4" t="s">
        <v>4170</v>
      </c>
      <c r="E1031" s="4" t="s">
        <v>4171</v>
      </c>
      <c r="F1031" s="4" t="s">
        <v>333</v>
      </c>
      <c r="G1031" s="4" t="s">
        <v>5</v>
      </c>
      <c r="H1031" s="4" t="s">
        <v>1619</v>
      </c>
      <c r="I1031" s="4" t="s">
        <v>4172</v>
      </c>
      <c r="J1031" s="4" t="s">
        <v>90</v>
      </c>
      <c r="K1031" s="4" t="s">
        <v>160</v>
      </c>
      <c r="L1031" s="14" t="s">
        <v>3227</v>
      </c>
      <c r="M1031" s="14" t="s">
        <v>1648</v>
      </c>
      <c r="N1031" s="14" t="str">
        <f t="shared" si="17"/>
        <v>6-A-19</v>
      </c>
      <c r="O1031" s="4" t="s">
        <v>333</v>
      </c>
      <c r="P1031" s="4" t="s">
        <v>1763</v>
      </c>
      <c r="Q1031" s="4" t="s">
        <v>205</v>
      </c>
      <c r="R1031" s="4">
        <v>5</v>
      </c>
      <c r="S1031" s="4">
        <v>1</v>
      </c>
      <c r="T1031" s="4">
        <v>100</v>
      </c>
      <c r="W1031" s="15">
        <v>38933</v>
      </c>
      <c r="AA1031" s="15">
        <v>38933</v>
      </c>
      <c r="AF1031" s="4" t="s">
        <v>1565</v>
      </c>
    </row>
    <row r="1032" spans="1:32" x14ac:dyDescent="0.25">
      <c r="A1032" s="4" t="s">
        <v>84</v>
      </c>
      <c r="B1032" s="4" t="s">
        <v>258</v>
      </c>
      <c r="C1032" s="4" t="s">
        <v>258</v>
      </c>
      <c r="D1032" s="4" t="s">
        <v>1636</v>
      </c>
      <c r="E1032" s="4" t="s">
        <v>4173</v>
      </c>
      <c r="F1032" s="4" t="s">
        <v>89</v>
      </c>
      <c r="G1032" s="4" t="s">
        <v>5</v>
      </c>
      <c r="H1032" s="4" t="s">
        <v>1561</v>
      </c>
      <c r="I1032" s="4" t="s">
        <v>4174</v>
      </c>
      <c r="J1032" s="4" t="s">
        <v>90</v>
      </c>
      <c r="K1032" s="4" t="s">
        <v>113</v>
      </c>
      <c r="L1032" s="14" t="s">
        <v>290</v>
      </c>
      <c r="M1032" s="14" t="s">
        <v>4175</v>
      </c>
      <c r="N1032" s="14" t="str">
        <f t="shared" si="17"/>
        <v>46-2-14</v>
      </c>
      <c r="O1032" s="4" t="s">
        <v>4176</v>
      </c>
      <c r="P1032" s="4" t="s">
        <v>2573</v>
      </c>
      <c r="Q1032" s="4" t="s">
        <v>205</v>
      </c>
      <c r="R1032" s="4">
        <v>12.4</v>
      </c>
      <c r="S1032" s="6">
        <v>1</v>
      </c>
      <c r="T1032" s="4">
        <v>100</v>
      </c>
      <c r="W1032" s="15">
        <v>38933</v>
      </c>
      <c r="X1032" s="13"/>
      <c r="Y1032" s="13"/>
      <c r="AA1032" s="15">
        <v>38933</v>
      </c>
      <c r="AF1032" s="4" t="s">
        <v>1565</v>
      </c>
    </row>
    <row r="1033" spans="1:32" x14ac:dyDescent="0.25">
      <c r="A1033" s="4" t="s">
        <v>84</v>
      </c>
      <c r="B1033" s="4" t="s">
        <v>242</v>
      </c>
      <c r="C1033" s="4" t="s">
        <v>242</v>
      </c>
      <c r="D1033" s="4" t="s">
        <v>2874</v>
      </c>
      <c r="E1033" s="4" t="s">
        <v>4177</v>
      </c>
      <c r="F1033" s="4" t="s">
        <v>89</v>
      </c>
      <c r="G1033" s="4" t="s">
        <v>5</v>
      </c>
      <c r="H1033" s="4" t="s">
        <v>1561</v>
      </c>
      <c r="I1033" s="4" t="s">
        <v>4178</v>
      </c>
      <c r="J1033" s="4" t="s">
        <v>90</v>
      </c>
      <c r="K1033" s="4" t="s">
        <v>113</v>
      </c>
      <c r="L1033" s="14" t="s">
        <v>490</v>
      </c>
      <c r="M1033" s="14" t="s">
        <v>4179</v>
      </c>
      <c r="N1033" s="14" t="str">
        <f t="shared" si="17"/>
        <v>61-A-99A</v>
      </c>
      <c r="O1033" s="4" t="s">
        <v>875</v>
      </c>
      <c r="P1033" s="4" t="s">
        <v>1626</v>
      </c>
      <c r="Q1033" s="4" t="s">
        <v>993</v>
      </c>
      <c r="R1033" s="4">
        <v>3.87</v>
      </c>
      <c r="S1033" s="4">
        <v>1</v>
      </c>
      <c r="T1033" s="4">
        <v>175</v>
      </c>
      <c r="W1033" s="15">
        <v>38929</v>
      </c>
      <c r="AA1033" s="15">
        <v>38929</v>
      </c>
      <c r="AF1033" s="4" t="s">
        <v>1565</v>
      </c>
    </row>
    <row r="1034" spans="1:32" x14ac:dyDescent="0.25">
      <c r="A1034" s="4" t="s">
        <v>84</v>
      </c>
      <c r="B1034" s="4" t="s">
        <v>4180</v>
      </c>
      <c r="C1034" s="4" t="s">
        <v>2532</v>
      </c>
      <c r="D1034" s="4" t="s">
        <v>149</v>
      </c>
      <c r="E1034" s="4" t="s">
        <v>4181</v>
      </c>
      <c r="F1034" s="4" t="s">
        <v>89</v>
      </c>
      <c r="G1034" s="4" t="s">
        <v>5</v>
      </c>
      <c r="H1034" s="4" t="s">
        <v>1561</v>
      </c>
      <c r="I1034" s="4" t="s">
        <v>4182</v>
      </c>
      <c r="J1034" s="4" t="s">
        <v>90</v>
      </c>
      <c r="K1034" s="4" t="s">
        <v>124</v>
      </c>
      <c r="L1034" s="14" t="s">
        <v>687</v>
      </c>
      <c r="M1034" s="14" t="s">
        <v>4183</v>
      </c>
      <c r="N1034" s="14" t="str">
        <f t="shared" si="17"/>
        <v>106-7-10</v>
      </c>
      <c r="O1034" s="4" t="s">
        <v>1418</v>
      </c>
      <c r="P1034" s="4" t="s">
        <v>1589</v>
      </c>
      <c r="Q1034" s="4" t="s">
        <v>96</v>
      </c>
      <c r="R1034" s="4">
        <v>15.07</v>
      </c>
      <c r="S1034" s="4">
        <v>5</v>
      </c>
      <c r="T1034" s="4">
        <v>275</v>
      </c>
      <c r="W1034" s="15">
        <v>38715</v>
      </c>
      <c r="X1034" s="16">
        <v>38728</v>
      </c>
      <c r="Y1034" s="16">
        <v>38831</v>
      </c>
      <c r="AA1034" s="15">
        <v>38924</v>
      </c>
      <c r="AF1034" s="4" t="s">
        <v>1565</v>
      </c>
    </row>
    <row r="1035" spans="1:32" x14ac:dyDescent="0.25">
      <c r="A1035" s="4" t="s">
        <v>84</v>
      </c>
      <c r="B1035" s="4" t="s">
        <v>1486</v>
      </c>
      <c r="C1035" s="4" t="s">
        <v>1486</v>
      </c>
      <c r="D1035" s="4" t="s">
        <v>1488</v>
      </c>
      <c r="E1035" s="4" t="s">
        <v>3912</v>
      </c>
      <c r="F1035" s="4" t="s">
        <v>220</v>
      </c>
      <c r="G1035" s="4" t="s">
        <v>5</v>
      </c>
      <c r="H1035" s="4" t="s">
        <v>758</v>
      </c>
      <c r="I1035" s="4" t="s">
        <v>3913</v>
      </c>
      <c r="J1035" s="4" t="s">
        <v>90</v>
      </c>
      <c r="K1035" s="4" t="s">
        <v>160</v>
      </c>
      <c r="L1035" s="14" t="s">
        <v>3377</v>
      </c>
      <c r="M1035" s="14" t="s">
        <v>1266</v>
      </c>
      <c r="N1035" s="14" t="str">
        <f t="shared" si="17"/>
        <v>24-A-1</v>
      </c>
      <c r="O1035" s="4" t="s">
        <v>1492</v>
      </c>
      <c r="P1035" s="4" t="s">
        <v>1670</v>
      </c>
      <c r="Q1035" s="4" t="s">
        <v>205</v>
      </c>
      <c r="R1035" s="4">
        <v>5.37</v>
      </c>
      <c r="S1035" s="4">
        <v>1</v>
      </c>
      <c r="T1035" s="4">
        <v>100</v>
      </c>
      <c r="W1035" s="15">
        <v>38923</v>
      </c>
      <c r="AA1035" s="15">
        <v>38923</v>
      </c>
      <c r="AF1035" s="4" t="s">
        <v>1565</v>
      </c>
    </row>
    <row r="1036" spans="1:32" x14ac:dyDescent="0.25">
      <c r="A1036" s="4" t="s">
        <v>663</v>
      </c>
      <c r="B1036" s="4" t="s">
        <v>4184</v>
      </c>
      <c r="C1036" s="4" t="s">
        <v>1817</v>
      </c>
      <c r="D1036" s="4" t="s">
        <v>540</v>
      </c>
      <c r="E1036" s="4" t="s">
        <v>2155</v>
      </c>
      <c r="F1036" s="4" t="s">
        <v>89</v>
      </c>
      <c r="G1036" s="4" t="s">
        <v>5</v>
      </c>
      <c r="H1036" s="4" t="s">
        <v>1561</v>
      </c>
      <c r="I1036" s="4" t="s">
        <v>2156</v>
      </c>
      <c r="J1036" s="4" t="s">
        <v>151</v>
      </c>
      <c r="K1036" s="4" t="s">
        <v>104</v>
      </c>
      <c r="L1036" s="14" t="s">
        <v>245</v>
      </c>
      <c r="M1036" s="14" t="s">
        <v>4185</v>
      </c>
      <c r="N1036" s="14" t="str">
        <f t="shared" si="17"/>
        <v>62-5-1C3</v>
      </c>
      <c r="O1036" s="4" t="s">
        <v>164</v>
      </c>
      <c r="P1036" s="4" t="s">
        <v>1589</v>
      </c>
      <c r="Q1036" s="4" t="s">
        <v>4</v>
      </c>
      <c r="R1036" s="4">
        <v>2</v>
      </c>
      <c r="S1036" s="3"/>
      <c r="T1036" s="4">
        <v>300</v>
      </c>
      <c r="W1036" s="15">
        <v>38891</v>
      </c>
      <c r="X1036" s="16">
        <v>38910</v>
      </c>
      <c r="Y1036" s="16">
        <v>38922</v>
      </c>
      <c r="AA1036" s="15">
        <v>38922</v>
      </c>
      <c r="AF1036" s="4" t="s">
        <v>2965</v>
      </c>
    </row>
    <row r="1037" spans="1:32" x14ac:dyDescent="0.25">
      <c r="A1037" s="4" t="s">
        <v>84</v>
      </c>
      <c r="B1037" s="4" t="s">
        <v>258</v>
      </c>
      <c r="C1037" s="4" t="s">
        <v>258</v>
      </c>
      <c r="D1037" s="4" t="s">
        <v>167</v>
      </c>
      <c r="E1037" s="4" t="s">
        <v>4186</v>
      </c>
      <c r="F1037" s="4" t="s">
        <v>89</v>
      </c>
      <c r="G1037" s="4" t="s">
        <v>5</v>
      </c>
      <c r="H1037" s="4" t="s">
        <v>1561</v>
      </c>
      <c r="I1037" s="4" t="s">
        <v>4187</v>
      </c>
      <c r="J1037" s="4" t="s">
        <v>90</v>
      </c>
      <c r="K1037" s="4" t="s">
        <v>113</v>
      </c>
      <c r="L1037" s="14" t="s">
        <v>189</v>
      </c>
      <c r="M1037" s="14" t="s">
        <v>1915</v>
      </c>
      <c r="N1037" s="14" t="str">
        <f t="shared" si="17"/>
        <v>59-A-55</v>
      </c>
      <c r="O1037" s="4" t="s">
        <v>1427</v>
      </c>
      <c r="P1037" s="4" t="s">
        <v>3426</v>
      </c>
      <c r="Q1037" s="4" t="s">
        <v>205</v>
      </c>
      <c r="R1037" s="4">
        <v>2.46</v>
      </c>
      <c r="S1037" s="6">
        <v>1</v>
      </c>
      <c r="T1037" s="4">
        <v>100</v>
      </c>
      <c r="U1037" s="3"/>
      <c r="W1037" s="15">
        <v>38922</v>
      </c>
      <c r="AA1037" s="15">
        <v>38922</v>
      </c>
      <c r="AD1037" s="3"/>
      <c r="AE1037" s="3"/>
      <c r="AF1037" s="4" t="s">
        <v>1565</v>
      </c>
    </row>
    <row r="1038" spans="1:32" x14ac:dyDescent="0.25">
      <c r="A1038" s="4" t="s">
        <v>84</v>
      </c>
      <c r="B1038" s="4" t="s">
        <v>980</v>
      </c>
      <c r="C1038" s="4" t="s">
        <v>980</v>
      </c>
      <c r="D1038" s="4" t="s">
        <v>4188</v>
      </c>
      <c r="E1038" s="4" t="s">
        <v>4189</v>
      </c>
      <c r="F1038" s="4" t="s">
        <v>89</v>
      </c>
      <c r="G1038" s="4" t="s">
        <v>5</v>
      </c>
      <c r="H1038" s="4" t="s">
        <v>1561</v>
      </c>
      <c r="I1038" s="4" t="s">
        <v>4190</v>
      </c>
      <c r="J1038" s="4" t="s">
        <v>90</v>
      </c>
      <c r="K1038" s="4" t="s">
        <v>104</v>
      </c>
      <c r="L1038" s="14" t="s">
        <v>711</v>
      </c>
      <c r="M1038" s="14" t="s">
        <v>1126</v>
      </c>
      <c r="N1038" s="14" t="str">
        <f t="shared" si="17"/>
        <v>63-1-1</v>
      </c>
      <c r="O1038" s="4" t="s">
        <v>580</v>
      </c>
      <c r="P1038" s="4" t="s">
        <v>1806</v>
      </c>
      <c r="Q1038" s="4" t="s">
        <v>205</v>
      </c>
      <c r="R1038" s="4">
        <v>5</v>
      </c>
      <c r="S1038" s="4">
        <v>1</v>
      </c>
      <c r="T1038" s="4">
        <v>100</v>
      </c>
      <c r="W1038" s="15">
        <v>38919</v>
      </c>
      <c r="X1038" s="13"/>
      <c r="Y1038" s="13"/>
      <c r="AA1038" s="15">
        <v>38919</v>
      </c>
      <c r="AF1038" s="4" t="s">
        <v>1565</v>
      </c>
    </row>
    <row r="1039" spans="1:32" x14ac:dyDescent="0.25">
      <c r="A1039" s="4" t="s">
        <v>763</v>
      </c>
      <c r="B1039" s="4" t="s">
        <v>4191</v>
      </c>
      <c r="C1039" s="4" t="s">
        <v>4191</v>
      </c>
      <c r="D1039" s="4" t="s">
        <v>4192</v>
      </c>
      <c r="E1039" s="4" t="s">
        <v>4193</v>
      </c>
      <c r="F1039" s="4" t="s">
        <v>89</v>
      </c>
      <c r="G1039" s="4" t="s">
        <v>5</v>
      </c>
      <c r="H1039" s="4" t="s">
        <v>1561</v>
      </c>
      <c r="I1039" s="4" t="s">
        <v>4194</v>
      </c>
      <c r="J1039" s="4" t="s">
        <v>90</v>
      </c>
      <c r="K1039" s="4" t="s">
        <v>104</v>
      </c>
      <c r="L1039" s="14" t="s">
        <v>711</v>
      </c>
      <c r="M1039" s="14" t="s">
        <v>4195</v>
      </c>
      <c r="N1039" s="14" t="str">
        <f t="shared" si="17"/>
        <v>63-18-5</v>
      </c>
      <c r="O1039" s="4" t="s">
        <v>4196</v>
      </c>
      <c r="P1039" s="4" t="s">
        <v>1806</v>
      </c>
      <c r="Q1039" s="4" t="s">
        <v>5</v>
      </c>
      <c r="R1039" s="4">
        <v>2.2400000000000002</v>
      </c>
      <c r="T1039" s="4">
        <v>200</v>
      </c>
      <c r="W1039" s="15">
        <v>38894</v>
      </c>
      <c r="X1039" s="15">
        <v>38910</v>
      </c>
      <c r="Y1039" s="13"/>
      <c r="Z1039" s="16">
        <v>38917</v>
      </c>
      <c r="AA1039" s="15">
        <v>38917</v>
      </c>
      <c r="AF1039" s="4" t="s">
        <v>2353</v>
      </c>
    </row>
    <row r="1040" spans="1:32" x14ac:dyDescent="0.25">
      <c r="A1040" s="4" t="s">
        <v>84</v>
      </c>
      <c r="B1040" s="4" t="s">
        <v>2073</v>
      </c>
      <c r="C1040" s="4" t="s">
        <v>2073</v>
      </c>
      <c r="D1040" s="4" t="s">
        <v>4197</v>
      </c>
      <c r="E1040" s="4" t="s">
        <v>4198</v>
      </c>
      <c r="F1040" s="4" t="s">
        <v>4199</v>
      </c>
      <c r="G1040" s="4" t="s">
        <v>5</v>
      </c>
      <c r="H1040" s="4" t="s">
        <v>4200</v>
      </c>
      <c r="I1040" s="4" t="s">
        <v>4201</v>
      </c>
      <c r="J1040" s="4" t="s">
        <v>90</v>
      </c>
      <c r="K1040" s="4" t="s">
        <v>104</v>
      </c>
      <c r="L1040" s="14" t="s">
        <v>711</v>
      </c>
      <c r="M1040" s="14" t="s">
        <v>3881</v>
      </c>
      <c r="N1040" s="14" t="str">
        <f t="shared" si="17"/>
        <v>63-A-54</v>
      </c>
      <c r="O1040" s="4" t="s">
        <v>164</v>
      </c>
      <c r="P1040" s="4" t="s">
        <v>2272</v>
      </c>
      <c r="Q1040" s="4" t="s">
        <v>993</v>
      </c>
      <c r="R1040" s="4">
        <v>5.26</v>
      </c>
      <c r="S1040" s="4">
        <v>1</v>
      </c>
      <c r="T1040" s="4">
        <v>175</v>
      </c>
      <c r="W1040" s="15">
        <v>38915</v>
      </c>
      <c r="AA1040" s="15">
        <v>38916</v>
      </c>
      <c r="AF1040" s="4" t="s">
        <v>1565</v>
      </c>
    </row>
    <row r="1041" spans="1:32" x14ac:dyDescent="0.25">
      <c r="A1041" s="4" t="s">
        <v>84</v>
      </c>
      <c r="B1041" s="4" t="s">
        <v>2073</v>
      </c>
      <c r="C1041" s="4" t="s">
        <v>2073</v>
      </c>
      <c r="D1041" s="4" t="s">
        <v>4197</v>
      </c>
      <c r="E1041" s="4" t="s">
        <v>4198</v>
      </c>
      <c r="F1041" s="4" t="s">
        <v>4199</v>
      </c>
      <c r="G1041" s="4" t="s">
        <v>5</v>
      </c>
      <c r="H1041" s="4" t="s">
        <v>4200</v>
      </c>
      <c r="I1041" s="4" t="s">
        <v>4201</v>
      </c>
      <c r="J1041" s="4" t="s">
        <v>90</v>
      </c>
      <c r="K1041" s="4" t="s">
        <v>104</v>
      </c>
      <c r="L1041" s="14" t="s">
        <v>711</v>
      </c>
      <c r="M1041" s="14" t="s">
        <v>1237</v>
      </c>
      <c r="N1041" s="14" t="str">
        <f t="shared" si="17"/>
        <v>63-A-54A</v>
      </c>
      <c r="O1041" s="4" t="s">
        <v>164</v>
      </c>
      <c r="P1041" s="4" t="s">
        <v>2272</v>
      </c>
      <c r="Q1041" s="4" t="s">
        <v>993</v>
      </c>
      <c r="R1041" s="4">
        <v>3.08</v>
      </c>
      <c r="S1041" s="4">
        <v>1</v>
      </c>
      <c r="T1041" s="4">
        <v>175</v>
      </c>
      <c r="U1041" s="3"/>
      <c r="W1041" s="15">
        <v>38915</v>
      </c>
      <c r="AA1041" s="15">
        <v>38916</v>
      </c>
      <c r="AF1041" s="4" t="s">
        <v>1565</v>
      </c>
    </row>
    <row r="1042" spans="1:32" x14ac:dyDescent="0.25">
      <c r="A1042" s="4" t="s">
        <v>84</v>
      </c>
      <c r="B1042" s="4" t="s">
        <v>226</v>
      </c>
      <c r="C1042" s="4" t="s">
        <v>226</v>
      </c>
      <c r="D1042" s="4" t="s">
        <v>1223</v>
      </c>
      <c r="E1042" s="4" t="s">
        <v>1318</v>
      </c>
      <c r="F1042" s="4" t="s">
        <v>89</v>
      </c>
      <c r="G1042" s="4" t="s">
        <v>5</v>
      </c>
      <c r="H1042" s="4" t="s">
        <v>1561</v>
      </c>
      <c r="I1042" s="4" t="s">
        <v>2514</v>
      </c>
      <c r="J1042" s="4" t="s">
        <v>90</v>
      </c>
      <c r="K1042" s="4" t="s">
        <v>104</v>
      </c>
      <c r="L1042" s="14" t="s">
        <v>376</v>
      </c>
      <c r="M1042" s="14" t="s">
        <v>4202</v>
      </c>
      <c r="N1042" s="14" t="str">
        <f t="shared" si="17"/>
        <v>76-A-38B</v>
      </c>
      <c r="O1042" s="4" t="s">
        <v>2339</v>
      </c>
      <c r="P1042" s="4" t="s">
        <v>1577</v>
      </c>
      <c r="Q1042" s="4" t="s">
        <v>993</v>
      </c>
      <c r="R1042" s="4">
        <v>21.93</v>
      </c>
      <c r="S1042" s="4">
        <v>1</v>
      </c>
      <c r="T1042" s="4">
        <v>175</v>
      </c>
      <c r="W1042" s="15">
        <v>38916</v>
      </c>
      <c r="X1042" s="13"/>
      <c r="Y1042" s="13"/>
      <c r="AA1042" s="15">
        <v>38916</v>
      </c>
      <c r="AF1042" s="4" t="s">
        <v>1565</v>
      </c>
    </row>
    <row r="1043" spans="1:32" x14ac:dyDescent="0.25">
      <c r="A1043" s="4" t="s">
        <v>84</v>
      </c>
      <c r="B1043" s="4" t="s">
        <v>1124</v>
      </c>
      <c r="C1043" s="4" t="s">
        <v>1124</v>
      </c>
      <c r="D1043" s="4" t="s">
        <v>4203</v>
      </c>
      <c r="E1043" s="4" t="s">
        <v>4204</v>
      </c>
      <c r="F1043" s="4" t="s">
        <v>178</v>
      </c>
      <c r="G1043" s="4" t="s">
        <v>5</v>
      </c>
      <c r="H1043" s="4" t="s">
        <v>1680</v>
      </c>
      <c r="I1043" s="4" t="s">
        <v>4205</v>
      </c>
      <c r="J1043" s="4" t="s">
        <v>90</v>
      </c>
      <c r="K1043" s="4" t="s">
        <v>91</v>
      </c>
      <c r="L1043" s="14" t="s">
        <v>1910</v>
      </c>
      <c r="M1043" s="14" t="s">
        <v>4206</v>
      </c>
      <c r="N1043" s="14" t="str">
        <f t="shared" si="17"/>
        <v>86-9-4</v>
      </c>
      <c r="O1043" s="4" t="s">
        <v>182</v>
      </c>
      <c r="P1043" s="4" t="s">
        <v>1683</v>
      </c>
      <c r="Q1043" s="4" t="s">
        <v>205</v>
      </c>
      <c r="R1043" s="4">
        <v>3</v>
      </c>
      <c r="S1043" s="4">
        <v>1</v>
      </c>
      <c r="T1043" s="4">
        <v>100</v>
      </c>
      <c r="W1043" s="15">
        <v>38911</v>
      </c>
      <c r="AA1043" s="15">
        <v>38911</v>
      </c>
      <c r="AF1043" s="4" t="s">
        <v>1565</v>
      </c>
    </row>
    <row r="1044" spans="1:32" x14ac:dyDescent="0.25">
      <c r="A1044" s="4" t="s">
        <v>84</v>
      </c>
      <c r="B1044" s="4" t="s">
        <v>3434</v>
      </c>
      <c r="C1044" s="4" t="s">
        <v>3434</v>
      </c>
      <c r="D1044" s="4" t="s">
        <v>2373</v>
      </c>
      <c r="E1044" s="4" t="s">
        <v>4207</v>
      </c>
      <c r="F1044" s="4" t="s">
        <v>497</v>
      </c>
      <c r="G1044" s="4" t="s">
        <v>5</v>
      </c>
      <c r="H1044" s="4" t="s">
        <v>2420</v>
      </c>
      <c r="I1044" s="4" t="s">
        <v>4208</v>
      </c>
      <c r="J1044" s="4" t="s">
        <v>90</v>
      </c>
      <c r="K1044" s="4" t="s">
        <v>91</v>
      </c>
      <c r="L1044" s="14" t="s">
        <v>206</v>
      </c>
      <c r="M1044" s="14" t="s">
        <v>1772</v>
      </c>
      <c r="N1044" s="14" t="str">
        <f t="shared" si="17"/>
        <v>71-A-11</v>
      </c>
      <c r="O1044" s="4" t="s">
        <v>1412</v>
      </c>
      <c r="P1044" s="4" t="s">
        <v>1724</v>
      </c>
      <c r="Q1044" s="4" t="s">
        <v>993</v>
      </c>
      <c r="R1044" s="4">
        <v>6.76</v>
      </c>
      <c r="S1044" s="6">
        <v>1</v>
      </c>
      <c r="T1044" s="4">
        <v>175</v>
      </c>
      <c r="W1044" s="15">
        <v>38910</v>
      </c>
      <c r="X1044" s="13"/>
      <c r="Z1044" s="13"/>
      <c r="AA1044" s="15">
        <v>38910</v>
      </c>
      <c r="AF1044" s="4" t="s">
        <v>1565</v>
      </c>
    </row>
    <row r="1045" spans="1:32" x14ac:dyDescent="0.25">
      <c r="A1045" s="4" t="s">
        <v>84</v>
      </c>
      <c r="B1045" s="4" t="s">
        <v>4209</v>
      </c>
      <c r="C1045" s="4" t="s">
        <v>226</v>
      </c>
      <c r="D1045" s="4" t="s">
        <v>1223</v>
      </c>
      <c r="E1045" s="4" t="s">
        <v>1318</v>
      </c>
      <c r="F1045" s="4" t="s">
        <v>89</v>
      </c>
      <c r="G1045" s="4" t="s">
        <v>5</v>
      </c>
      <c r="H1045" s="4" t="s">
        <v>1561</v>
      </c>
      <c r="I1045" s="4" t="s">
        <v>2514</v>
      </c>
      <c r="J1045" s="4" t="s">
        <v>90</v>
      </c>
      <c r="K1045" s="4" t="s">
        <v>104</v>
      </c>
      <c r="L1045" s="14" t="s">
        <v>237</v>
      </c>
      <c r="M1045" s="14" t="s">
        <v>3603</v>
      </c>
      <c r="N1045" s="14" t="str">
        <f t="shared" si="17"/>
        <v>78-6-3</v>
      </c>
      <c r="O1045" s="4" t="s">
        <v>2391</v>
      </c>
      <c r="P1045" s="4" t="s">
        <v>2392</v>
      </c>
      <c r="Q1045" s="4" t="s">
        <v>936</v>
      </c>
      <c r="R1045" s="4">
        <v>12.8</v>
      </c>
      <c r="S1045" s="4">
        <v>9</v>
      </c>
      <c r="T1045" s="4">
        <v>375</v>
      </c>
      <c r="W1045" s="15">
        <v>38729</v>
      </c>
      <c r="X1045" s="16">
        <v>38882</v>
      </c>
      <c r="Y1045" s="16">
        <v>38908</v>
      </c>
      <c r="AA1045" s="15">
        <v>38908</v>
      </c>
      <c r="AF1045" s="4" t="s">
        <v>4210</v>
      </c>
    </row>
    <row r="1046" spans="1:32" x14ac:dyDescent="0.25">
      <c r="A1046" s="4" t="s">
        <v>763</v>
      </c>
      <c r="B1046" s="4" t="s">
        <v>4211</v>
      </c>
      <c r="C1046" s="4" t="s">
        <v>4212</v>
      </c>
      <c r="D1046" s="4" t="s">
        <v>4213</v>
      </c>
      <c r="E1046" s="4" t="s">
        <v>4214</v>
      </c>
      <c r="F1046" s="4" t="s">
        <v>213</v>
      </c>
      <c r="G1046" s="4" t="s">
        <v>5</v>
      </c>
      <c r="H1046" s="4" t="s">
        <v>1596</v>
      </c>
      <c r="I1046" s="4" t="s">
        <v>4215</v>
      </c>
      <c r="J1046" s="4" t="s">
        <v>90</v>
      </c>
      <c r="K1046" s="4" t="s">
        <v>160</v>
      </c>
      <c r="L1046" s="14" t="s">
        <v>789</v>
      </c>
      <c r="M1046" s="14" t="s">
        <v>2478</v>
      </c>
      <c r="N1046" s="14" t="str">
        <f t="shared" si="17"/>
        <v>38-5-1</v>
      </c>
      <c r="O1046" s="4" t="s">
        <v>213</v>
      </c>
      <c r="P1046" s="4" t="s">
        <v>2251</v>
      </c>
      <c r="Q1046" s="4" t="s">
        <v>1341</v>
      </c>
      <c r="R1046" s="4">
        <v>9.24</v>
      </c>
      <c r="S1046" s="4">
        <v>12</v>
      </c>
      <c r="T1046" s="4">
        <v>390</v>
      </c>
      <c r="W1046" s="15">
        <v>38828</v>
      </c>
      <c r="X1046" s="16">
        <v>38847</v>
      </c>
      <c r="Y1046" s="16">
        <v>38894</v>
      </c>
      <c r="AA1046" s="15">
        <v>38894</v>
      </c>
      <c r="AF1046" s="4" t="s">
        <v>1565</v>
      </c>
    </row>
    <row r="1047" spans="1:32" x14ac:dyDescent="0.25">
      <c r="A1047" s="4" t="s">
        <v>84</v>
      </c>
      <c r="B1047" s="4" t="s">
        <v>1114</v>
      </c>
      <c r="C1047" s="4" t="s">
        <v>1114</v>
      </c>
      <c r="D1047" s="4" t="s">
        <v>4216</v>
      </c>
      <c r="E1047" s="4" t="s">
        <v>4217</v>
      </c>
      <c r="F1047" s="4" t="s">
        <v>2845</v>
      </c>
      <c r="G1047" s="4" t="s">
        <v>5</v>
      </c>
      <c r="H1047" s="4" t="s">
        <v>1561</v>
      </c>
      <c r="I1047" s="4" t="s">
        <v>4218</v>
      </c>
      <c r="J1047" s="4" t="s">
        <v>90</v>
      </c>
      <c r="K1047" s="4" t="s">
        <v>91</v>
      </c>
      <c r="L1047" s="14" t="s">
        <v>513</v>
      </c>
      <c r="M1047" s="14" t="s">
        <v>3011</v>
      </c>
      <c r="N1047" s="14" t="str">
        <f t="shared" si="17"/>
        <v>103-A-1A1</v>
      </c>
      <c r="O1047" s="4" t="s">
        <v>971</v>
      </c>
      <c r="P1047" s="4" t="s">
        <v>4219</v>
      </c>
      <c r="Q1047" s="4" t="s">
        <v>993</v>
      </c>
      <c r="R1047" s="4">
        <v>20.93</v>
      </c>
      <c r="S1047" s="4">
        <v>1</v>
      </c>
      <c r="T1047" s="4">
        <v>175</v>
      </c>
      <c r="W1047" s="15">
        <v>38888</v>
      </c>
      <c r="AA1047" s="15">
        <v>38888</v>
      </c>
      <c r="AF1047" s="4" t="s">
        <v>1565</v>
      </c>
    </row>
    <row r="1048" spans="1:32" x14ac:dyDescent="0.25">
      <c r="A1048" s="4" t="s">
        <v>84</v>
      </c>
      <c r="B1048" s="4" t="s">
        <v>361</v>
      </c>
      <c r="C1048" s="4" t="s">
        <v>361</v>
      </c>
      <c r="D1048" s="4" t="s">
        <v>1678</v>
      </c>
      <c r="E1048" s="4" t="s">
        <v>4220</v>
      </c>
      <c r="F1048" s="4" t="s">
        <v>89</v>
      </c>
      <c r="G1048" s="4" t="s">
        <v>5</v>
      </c>
      <c r="H1048" s="4" t="s">
        <v>1561</v>
      </c>
      <c r="I1048" s="4" t="s">
        <v>4221</v>
      </c>
      <c r="J1048" s="4" t="s">
        <v>90</v>
      </c>
      <c r="K1048" s="4" t="s">
        <v>113</v>
      </c>
      <c r="L1048" s="14" t="s">
        <v>1538</v>
      </c>
      <c r="M1048" s="14" t="s">
        <v>1126</v>
      </c>
      <c r="N1048" s="14" t="str">
        <f t="shared" si="17"/>
        <v>73-1-1</v>
      </c>
      <c r="O1048" s="4" t="s">
        <v>1872</v>
      </c>
      <c r="P1048" s="4" t="s">
        <v>1873</v>
      </c>
      <c r="Q1048" s="4" t="s">
        <v>205</v>
      </c>
      <c r="R1048" s="4">
        <v>2</v>
      </c>
      <c r="S1048" s="4">
        <v>1</v>
      </c>
      <c r="T1048" s="4">
        <v>100</v>
      </c>
      <c r="W1048" s="15">
        <v>38882</v>
      </c>
      <c r="AA1048" s="15">
        <v>38882</v>
      </c>
      <c r="AF1048" s="4" t="s">
        <v>1565</v>
      </c>
    </row>
    <row r="1049" spans="1:32" x14ac:dyDescent="0.25">
      <c r="A1049" s="4" t="s">
        <v>763</v>
      </c>
      <c r="B1049" s="4" t="s">
        <v>4192</v>
      </c>
      <c r="C1049" s="4" t="s">
        <v>4192</v>
      </c>
      <c r="D1049" s="4" t="s">
        <v>454</v>
      </c>
      <c r="E1049" s="4" t="s">
        <v>4222</v>
      </c>
      <c r="F1049" s="4" t="s">
        <v>821</v>
      </c>
      <c r="G1049" s="4" t="s">
        <v>5</v>
      </c>
      <c r="H1049" s="4" t="s">
        <v>4223</v>
      </c>
      <c r="I1049" s="4" t="s">
        <v>4224</v>
      </c>
      <c r="J1049" s="4" t="s">
        <v>90</v>
      </c>
      <c r="K1049" s="4" t="s">
        <v>124</v>
      </c>
      <c r="L1049" s="14" t="s">
        <v>125</v>
      </c>
      <c r="M1049" s="14" t="s">
        <v>2094</v>
      </c>
      <c r="N1049" s="14" t="str">
        <f t="shared" si="17"/>
        <v>99-A-20</v>
      </c>
      <c r="O1049" s="4" t="s">
        <v>1482</v>
      </c>
      <c r="P1049" s="4" t="s">
        <v>2377</v>
      </c>
      <c r="Q1049" s="4" t="s">
        <v>5</v>
      </c>
      <c r="R1049" s="4">
        <v>5.91</v>
      </c>
      <c r="S1049" s="3"/>
      <c r="T1049" s="4">
        <v>200</v>
      </c>
      <c r="W1049" s="15">
        <v>38835</v>
      </c>
      <c r="X1049" s="16">
        <v>38847</v>
      </c>
      <c r="Z1049" s="16">
        <v>38875</v>
      </c>
      <c r="AA1049" s="15">
        <v>38875</v>
      </c>
      <c r="AF1049" s="4" t="s">
        <v>1565</v>
      </c>
    </row>
    <row r="1050" spans="1:32" x14ac:dyDescent="0.25">
      <c r="A1050" s="4" t="s">
        <v>84</v>
      </c>
      <c r="B1050" s="4" t="s">
        <v>4225</v>
      </c>
      <c r="C1050" s="4" t="s">
        <v>1565</v>
      </c>
      <c r="D1050" s="4" t="s">
        <v>1565</v>
      </c>
      <c r="E1050" s="4" t="s">
        <v>4226</v>
      </c>
      <c r="F1050" s="4" t="s">
        <v>89</v>
      </c>
      <c r="G1050" s="4" t="s">
        <v>5</v>
      </c>
      <c r="H1050" s="4" t="s">
        <v>1561</v>
      </c>
      <c r="I1050" s="4" t="s">
        <v>4227</v>
      </c>
      <c r="J1050" s="4" t="s">
        <v>261</v>
      </c>
      <c r="K1050" s="4" t="s">
        <v>113</v>
      </c>
      <c r="L1050" s="14" t="s">
        <v>490</v>
      </c>
      <c r="M1050" s="14" t="s">
        <v>4228</v>
      </c>
      <c r="N1050" s="14" t="str">
        <f t="shared" si="17"/>
        <v>61-A-44A</v>
      </c>
      <c r="O1050" s="4" t="s">
        <v>89</v>
      </c>
      <c r="P1050" s="4" t="s">
        <v>2018</v>
      </c>
      <c r="Q1050" s="4" t="s">
        <v>993</v>
      </c>
      <c r="R1050" s="4">
        <v>8.9499999999999993</v>
      </c>
      <c r="S1050" s="4">
        <v>1</v>
      </c>
      <c r="T1050" s="4">
        <v>175</v>
      </c>
      <c r="W1050" s="15">
        <v>38873</v>
      </c>
      <c r="AA1050" s="15">
        <v>38875</v>
      </c>
      <c r="AF1050" s="4" t="s">
        <v>1565</v>
      </c>
    </row>
    <row r="1051" spans="1:32" x14ac:dyDescent="0.25">
      <c r="A1051" s="4" t="s">
        <v>84</v>
      </c>
      <c r="B1051" s="4" t="s">
        <v>4229</v>
      </c>
      <c r="C1051" s="4" t="s">
        <v>4229</v>
      </c>
      <c r="D1051" s="4" t="s">
        <v>4230</v>
      </c>
      <c r="E1051" s="4" t="s">
        <v>4231</v>
      </c>
      <c r="F1051" s="4" t="s">
        <v>89</v>
      </c>
      <c r="G1051" s="4" t="s">
        <v>5</v>
      </c>
      <c r="H1051" s="4" t="s">
        <v>1561</v>
      </c>
      <c r="I1051" s="4" t="s">
        <v>4232</v>
      </c>
      <c r="J1051" s="4" t="s">
        <v>90</v>
      </c>
      <c r="K1051" s="4" t="s">
        <v>113</v>
      </c>
      <c r="L1051" s="14" t="s">
        <v>206</v>
      </c>
      <c r="M1051" s="14" t="s">
        <v>4233</v>
      </c>
      <c r="N1051" s="14" t="str">
        <f t="shared" si="17"/>
        <v>71-A-92E</v>
      </c>
      <c r="O1051" s="4" t="s">
        <v>649</v>
      </c>
      <c r="P1051" s="4" t="s">
        <v>1645</v>
      </c>
      <c r="Q1051" s="4" t="s">
        <v>993</v>
      </c>
      <c r="R1051" s="4">
        <v>10.02</v>
      </c>
      <c r="S1051" s="4">
        <v>1</v>
      </c>
      <c r="T1051" s="4">
        <v>175</v>
      </c>
      <c r="W1051" s="15">
        <v>38870</v>
      </c>
      <c r="AA1051" s="15">
        <v>38870</v>
      </c>
      <c r="AF1051" s="4" t="s">
        <v>1565</v>
      </c>
    </row>
    <row r="1052" spans="1:32" x14ac:dyDescent="0.25">
      <c r="A1052" s="4" t="s">
        <v>84</v>
      </c>
      <c r="B1052" s="4" t="s">
        <v>4234</v>
      </c>
      <c r="C1052" s="4" t="s">
        <v>4234</v>
      </c>
      <c r="D1052" s="4" t="s">
        <v>243</v>
      </c>
      <c r="E1052" s="4" t="s">
        <v>4235</v>
      </c>
      <c r="F1052" s="4" t="s">
        <v>4236</v>
      </c>
      <c r="G1052" s="4" t="s">
        <v>3816</v>
      </c>
      <c r="H1052" s="4" t="s">
        <v>4237</v>
      </c>
      <c r="I1052" s="4" t="s">
        <v>1565</v>
      </c>
      <c r="J1052" s="4" t="s">
        <v>90</v>
      </c>
      <c r="K1052" s="4" t="s">
        <v>160</v>
      </c>
      <c r="L1052" s="14" t="s">
        <v>789</v>
      </c>
      <c r="M1052" s="14" t="s">
        <v>4238</v>
      </c>
      <c r="N1052" s="14" t="str">
        <f t="shared" si="17"/>
        <v>38-14-2</v>
      </c>
      <c r="O1052" s="4" t="s">
        <v>3872</v>
      </c>
      <c r="P1052" s="4" t="s">
        <v>2251</v>
      </c>
      <c r="Q1052" s="4" t="s">
        <v>993</v>
      </c>
      <c r="R1052" s="4">
        <v>9.9</v>
      </c>
      <c r="S1052" s="6">
        <v>1</v>
      </c>
      <c r="T1052" s="4">
        <v>175</v>
      </c>
      <c r="W1052" s="15">
        <v>38862</v>
      </c>
      <c r="AA1052" s="15">
        <v>38862</v>
      </c>
      <c r="AD1052" s="3"/>
      <c r="AE1052" s="3"/>
      <c r="AF1052" s="4" t="s">
        <v>1565</v>
      </c>
    </row>
    <row r="1053" spans="1:32" x14ac:dyDescent="0.25">
      <c r="A1053" s="4" t="s">
        <v>84</v>
      </c>
      <c r="B1053" s="4" t="s">
        <v>4239</v>
      </c>
      <c r="C1053" s="4" t="s">
        <v>4239</v>
      </c>
      <c r="D1053" s="4" t="s">
        <v>1558</v>
      </c>
      <c r="E1053" s="4" t="s">
        <v>4240</v>
      </c>
      <c r="F1053" s="4" t="s">
        <v>220</v>
      </c>
      <c r="G1053" s="4" t="s">
        <v>5</v>
      </c>
      <c r="H1053" s="4" t="s">
        <v>758</v>
      </c>
      <c r="I1053" s="4" t="s">
        <v>4241</v>
      </c>
      <c r="J1053" s="4" t="s">
        <v>90</v>
      </c>
      <c r="K1053" s="4" t="s">
        <v>160</v>
      </c>
      <c r="L1053" s="14" t="s">
        <v>659</v>
      </c>
      <c r="M1053" s="14" t="s">
        <v>3471</v>
      </c>
      <c r="N1053" s="14" t="str">
        <f t="shared" si="17"/>
        <v>27-A-70</v>
      </c>
      <c r="O1053" s="4" t="s">
        <v>614</v>
      </c>
      <c r="P1053" s="4" t="s">
        <v>2077</v>
      </c>
      <c r="Q1053" s="4" t="s">
        <v>96</v>
      </c>
      <c r="R1053" s="4">
        <v>28.87</v>
      </c>
      <c r="S1053" s="6">
        <v>3</v>
      </c>
      <c r="T1053" s="4">
        <v>200</v>
      </c>
      <c r="W1053" s="15">
        <v>38824</v>
      </c>
      <c r="X1053" s="15">
        <v>38847</v>
      </c>
      <c r="Y1053" s="15">
        <v>38861</v>
      </c>
      <c r="AA1053" s="15">
        <v>38861</v>
      </c>
      <c r="AC1053" s="3"/>
      <c r="AE1053" s="3"/>
      <c r="AF1053" s="4" t="s">
        <v>1565</v>
      </c>
    </row>
    <row r="1054" spans="1:32" x14ac:dyDescent="0.25">
      <c r="A1054" s="4" t="s">
        <v>84</v>
      </c>
      <c r="B1054" s="4" t="s">
        <v>4242</v>
      </c>
      <c r="C1054" s="4" t="s">
        <v>4242</v>
      </c>
      <c r="D1054" s="4" t="s">
        <v>3072</v>
      </c>
      <c r="E1054" s="4" t="s">
        <v>4243</v>
      </c>
      <c r="F1054" s="4" t="s">
        <v>319</v>
      </c>
      <c r="G1054" s="4" t="s">
        <v>5</v>
      </c>
      <c r="H1054" s="4" t="s">
        <v>1718</v>
      </c>
      <c r="I1054" s="4" t="s">
        <v>1565</v>
      </c>
      <c r="J1054" s="4" t="s">
        <v>90</v>
      </c>
      <c r="K1054" s="4" t="s">
        <v>113</v>
      </c>
      <c r="L1054" s="14" t="s">
        <v>1379</v>
      </c>
      <c r="M1054" s="14" t="s">
        <v>4244</v>
      </c>
      <c r="N1054" s="14" t="str">
        <f t="shared" si="17"/>
        <v>35-A-18A</v>
      </c>
      <c r="O1054" s="4" t="s">
        <v>1238</v>
      </c>
      <c r="P1054" s="4" t="s">
        <v>2149</v>
      </c>
      <c r="Q1054" s="4" t="s">
        <v>993</v>
      </c>
      <c r="R1054" s="4">
        <v>2.02</v>
      </c>
      <c r="S1054" s="6">
        <v>1</v>
      </c>
      <c r="T1054" s="4">
        <v>175</v>
      </c>
      <c r="W1054" s="15">
        <v>38860</v>
      </c>
      <c r="AA1054" s="15">
        <v>38860</v>
      </c>
      <c r="AD1054" s="3"/>
      <c r="AE1054" s="3"/>
      <c r="AF1054" s="4" t="s">
        <v>1565</v>
      </c>
    </row>
    <row r="1055" spans="1:32" x14ac:dyDescent="0.25">
      <c r="A1055" s="4" t="s">
        <v>1684</v>
      </c>
      <c r="B1055" s="4" t="s">
        <v>1692</v>
      </c>
      <c r="C1055" s="4" t="s">
        <v>3918</v>
      </c>
      <c r="D1055" s="4" t="s">
        <v>1529</v>
      </c>
      <c r="E1055" s="4" t="s">
        <v>4245</v>
      </c>
      <c r="F1055" s="4" t="s">
        <v>975</v>
      </c>
      <c r="G1055" s="4" t="s">
        <v>5</v>
      </c>
      <c r="H1055" s="4" t="s">
        <v>4246</v>
      </c>
      <c r="I1055" s="4" t="s">
        <v>3922</v>
      </c>
      <c r="J1055" s="4" t="s">
        <v>90</v>
      </c>
      <c r="K1055" s="4" t="s">
        <v>160</v>
      </c>
      <c r="L1055" s="14" t="s">
        <v>161</v>
      </c>
      <c r="M1055" s="14" t="s">
        <v>1296</v>
      </c>
      <c r="N1055" s="14" t="str">
        <f t="shared" si="17"/>
        <v>50-A-50</v>
      </c>
      <c r="O1055" s="4" t="s">
        <v>4247</v>
      </c>
      <c r="P1055" s="4" t="s">
        <v>2272</v>
      </c>
      <c r="Q1055" s="4" t="s">
        <v>4</v>
      </c>
      <c r="R1055" s="4">
        <v>0.45</v>
      </c>
      <c r="S1055" s="3"/>
      <c r="T1055" s="4">
        <v>3700</v>
      </c>
      <c r="W1055" s="15">
        <v>38796</v>
      </c>
      <c r="X1055" s="16">
        <v>38847</v>
      </c>
      <c r="Y1055" s="16">
        <v>38859</v>
      </c>
      <c r="AA1055" s="15">
        <v>38859</v>
      </c>
      <c r="AF1055" s="4" t="s">
        <v>4248</v>
      </c>
    </row>
    <row r="1056" spans="1:32" x14ac:dyDescent="0.25">
      <c r="A1056" s="4" t="s">
        <v>2173</v>
      </c>
      <c r="B1056" s="4" t="s">
        <v>4249</v>
      </c>
      <c r="C1056" s="4" t="s">
        <v>4249</v>
      </c>
      <c r="D1056" s="4" t="s">
        <v>4250</v>
      </c>
      <c r="E1056" s="4" t="s">
        <v>4251</v>
      </c>
      <c r="F1056" s="4" t="s">
        <v>102</v>
      </c>
      <c r="G1056" s="4" t="s">
        <v>5</v>
      </c>
      <c r="H1056" s="4" t="s">
        <v>2406</v>
      </c>
      <c r="I1056" s="4" t="s">
        <v>4252</v>
      </c>
      <c r="J1056" s="4" t="s">
        <v>90</v>
      </c>
      <c r="K1056" s="4" t="s">
        <v>104</v>
      </c>
      <c r="L1056" s="14" t="s">
        <v>521</v>
      </c>
      <c r="M1056" s="14" t="s">
        <v>2891</v>
      </c>
      <c r="N1056" s="14" t="str">
        <f t="shared" si="17"/>
        <v>64-A-31A</v>
      </c>
      <c r="O1056" s="4" t="s">
        <v>2798</v>
      </c>
      <c r="P1056" s="4" t="s">
        <v>1577</v>
      </c>
      <c r="Q1056" s="4" t="s">
        <v>4</v>
      </c>
      <c r="R1056" s="4">
        <v>144</v>
      </c>
      <c r="S1056" s="3"/>
      <c r="T1056" s="4">
        <v>300</v>
      </c>
      <c r="W1056" s="15">
        <v>38819</v>
      </c>
      <c r="X1056" s="16">
        <v>38847</v>
      </c>
      <c r="Y1056" s="16">
        <v>38859</v>
      </c>
      <c r="AA1056" s="15">
        <v>38859</v>
      </c>
      <c r="AF1056" s="4" t="s">
        <v>1565</v>
      </c>
    </row>
    <row r="1057" spans="1:32" x14ac:dyDescent="0.25">
      <c r="A1057" s="4" t="s">
        <v>4253</v>
      </c>
      <c r="B1057" s="4" t="s">
        <v>4254</v>
      </c>
      <c r="C1057" s="4" t="s">
        <v>4254</v>
      </c>
      <c r="D1057" s="4" t="s">
        <v>2422</v>
      </c>
      <c r="E1057" s="4" t="s">
        <v>4255</v>
      </c>
      <c r="F1057" s="4" t="s">
        <v>333</v>
      </c>
      <c r="G1057" s="4" t="s">
        <v>5</v>
      </c>
      <c r="H1057" s="4" t="s">
        <v>1619</v>
      </c>
      <c r="I1057" s="4" t="s">
        <v>4256</v>
      </c>
      <c r="J1057" s="4" t="s">
        <v>90</v>
      </c>
      <c r="K1057" s="4" t="s">
        <v>160</v>
      </c>
      <c r="L1057" s="14" t="s">
        <v>4257</v>
      </c>
      <c r="M1057" s="14" t="s">
        <v>4258</v>
      </c>
      <c r="N1057" s="14" t="str">
        <f t="shared" si="17"/>
        <v>12-2-3</v>
      </c>
      <c r="O1057" s="4" t="s">
        <v>333</v>
      </c>
      <c r="P1057" s="4" t="s">
        <v>423</v>
      </c>
      <c r="Q1057" s="4" t="s">
        <v>4</v>
      </c>
      <c r="R1057" s="4">
        <v>6.82</v>
      </c>
      <c r="S1057" s="6">
        <v>4</v>
      </c>
      <c r="T1057" s="4">
        <v>300</v>
      </c>
      <c r="W1057" s="15">
        <v>38831</v>
      </c>
      <c r="X1057" s="15">
        <v>38847</v>
      </c>
      <c r="Y1057" s="16">
        <v>38859</v>
      </c>
      <c r="Z1057" s="13"/>
      <c r="AA1057" s="15">
        <v>38859</v>
      </c>
      <c r="AF1057" s="4" t="s">
        <v>4259</v>
      </c>
    </row>
    <row r="1058" spans="1:32" x14ac:dyDescent="0.25">
      <c r="A1058" s="4" t="s">
        <v>663</v>
      </c>
      <c r="B1058" s="4" t="s">
        <v>2435</v>
      </c>
      <c r="C1058" s="4" t="s">
        <v>2823</v>
      </c>
      <c r="D1058" s="4" t="s">
        <v>454</v>
      </c>
      <c r="E1058" s="4" t="s">
        <v>4260</v>
      </c>
      <c r="F1058" s="4" t="s">
        <v>89</v>
      </c>
      <c r="G1058" s="4" t="s">
        <v>5</v>
      </c>
      <c r="H1058" s="4" t="s">
        <v>1561</v>
      </c>
      <c r="I1058" s="4" t="s">
        <v>4261</v>
      </c>
      <c r="J1058" s="4" t="s">
        <v>90</v>
      </c>
      <c r="K1058" s="4" t="s">
        <v>160</v>
      </c>
      <c r="L1058" s="14" t="s">
        <v>997</v>
      </c>
      <c r="M1058" s="14" t="s">
        <v>2438</v>
      </c>
      <c r="N1058" s="14" t="str">
        <f t="shared" si="17"/>
        <v>61A1-1-5C4</v>
      </c>
      <c r="O1058" s="4" t="s">
        <v>999</v>
      </c>
      <c r="P1058" s="4" t="s">
        <v>4262</v>
      </c>
      <c r="Q1058" s="4" t="s">
        <v>1341</v>
      </c>
      <c r="R1058" s="4">
        <v>1.37</v>
      </c>
      <c r="S1058" s="6">
        <v>1</v>
      </c>
      <c r="T1058" s="4">
        <v>320</v>
      </c>
      <c r="W1058" s="15">
        <v>38790</v>
      </c>
      <c r="X1058" s="16">
        <v>38819</v>
      </c>
      <c r="Y1058" s="16">
        <v>38859</v>
      </c>
      <c r="AA1058" s="15">
        <v>38859</v>
      </c>
      <c r="AD1058" s="3"/>
      <c r="AF1058" s="4" t="s">
        <v>1565</v>
      </c>
    </row>
    <row r="1059" spans="1:32" x14ac:dyDescent="0.25">
      <c r="A1059" s="4" t="s">
        <v>84</v>
      </c>
      <c r="B1059" s="4" t="s">
        <v>211</v>
      </c>
      <c r="C1059" s="4" t="s">
        <v>211</v>
      </c>
      <c r="D1059" s="4" t="s">
        <v>4120</v>
      </c>
      <c r="E1059" s="4" t="s">
        <v>4121</v>
      </c>
      <c r="F1059" s="4" t="s">
        <v>213</v>
      </c>
      <c r="G1059" s="4" t="s">
        <v>5</v>
      </c>
      <c r="H1059" s="4" t="s">
        <v>1596</v>
      </c>
      <c r="I1059" s="4" t="s">
        <v>4122</v>
      </c>
      <c r="J1059" s="4" t="s">
        <v>90</v>
      </c>
      <c r="K1059" s="4" t="s">
        <v>104</v>
      </c>
      <c r="L1059" s="14" t="s">
        <v>595</v>
      </c>
      <c r="M1059" s="14" t="s">
        <v>4263</v>
      </c>
      <c r="N1059" s="14" t="str">
        <f t="shared" si="17"/>
        <v>51-21-A</v>
      </c>
      <c r="O1059" s="4" t="s">
        <v>1248</v>
      </c>
      <c r="P1059" s="4" t="s">
        <v>3454</v>
      </c>
      <c r="Q1059" s="4" t="s">
        <v>205</v>
      </c>
      <c r="R1059" s="4">
        <v>38.200000000000003</v>
      </c>
      <c r="S1059" s="4">
        <v>1</v>
      </c>
      <c r="T1059" s="4">
        <v>100</v>
      </c>
      <c r="W1059" s="15">
        <v>38855</v>
      </c>
      <c r="X1059" s="13"/>
      <c r="Y1059" s="13"/>
      <c r="AA1059" s="15">
        <v>38855</v>
      </c>
      <c r="AF1059" s="4" t="s">
        <v>1565</v>
      </c>
    </row>
    <row r="1060" spans="1:32" x14ac:dyDescent="0.25">
      <c r="A1060" s="4" t="s">
        <v>84</v>
      </c>
      <c r="B1060" s="4" t="s">
        <v>1571</v>
      </c>
      <c r="C1060" s="4" t="s">
        <v>1571</v>
      </c>
      <c r="D1060" s="4" t="s">
        <v>3469</v>
      </c>
      <c r="E1060" s="4" t="s">
        <v>4264</v>
      </c>
      <c r="F1060" s="4" t="s">
        <v>141</v>
      </c>
      <c r="G1060" s="4" t="s">
        <v>5</v>
      </c>
      <c r="H1060" s="4" t="s">
        <v>1680</v>
      </c>
      <c r="I1060" s="4" t="s">
        <v>2382</v>
      </c>
      <c r="J1060" s="4" t="s">
        <v>90</v>
      </c>
      <c r="K1060" s="4" t="s">
        <v>124</v>
      </c>
      <c r="L1060" s="14" t="s">
        <v>1068</v>
      </c>
      <c r="M1060" s="14" t="s">
        <v>1576</v>
      </c>
      <c r="N1060" s="14" t="str">
        <f t="shared" si="17"/>
        <v>107-A-14B</v>
      </c>
      <c r="O1060" s="4" t="s">
        <v>2808</v>
      </c>
      <c r="P1060" s="4" t="s">
        <v>1577</v>
      </c>
      <c r="Q1060" s="4" t="s">
        <v>205</v>
      </c>
      <c r="R1060" s="4">
        <v>5.7</v>
      </c>
      <c r="S1060" s="4">
        <v>1</v>
      </c>
      <c r="T1060" s="4">
        <v>100</v>
      </c>
      <c r="W1060" s="15">
        <v>38855</v>
      </c>
      <c r="AA1060" s="15">
        <v>38855</v>
      </c>
      <c r="AF1060" s="4" t="s">
        <v>1565</v>
      </c>
    </row>
    <row r="1061" spans="1:32" x14ac:dyDescent="0.25">
      <c r="A1061" s="4" t="s">
        <v>84</v>
      </c>
      <c r="B1061" s="4" t="s">
        <v>4265</v>
      </c>
      <c r="C1061" s="4" t="s">
        <v>4266</v>
      </c>
      <c r="D1061" s="4" t="s">
        <v>1058</v>
      </c>
      <c r="E1061" s="4" t="s">
        <v>4267</v>
      </c>
      <c r="F1061" s="4" t="s">
        <v>89</v>
      </c>
      <c r="G1061" s="4" t="s">
        <v>5</v>
      </c>
      <c r="H1061" s="4" t="s">
        <v>1561</v>
      </c>
      <c r="I1061" s="4" t="s">
        <v>4268</v>
      </c>
      <c r="J1061" s="4" t="s">
        <v>90</v>
      </c>
      <c r="K1061" s="4" t="s">
        <v>91</v>
      </c>
      <c r="L1061" s="14" t="s">
        <v>229</v>
      </c>
      <c r="M1061" s="14" t="s">
        <v>1911</v>
      </c>
      <c r="N1061" s="14" t="str">
        <f t="shared" si="17"/>
        <v>89-A-14</v>
      </c>
      <c r="O1061" s="4" t="s">
        <v>2226</v>
      </c>
      <c r="P1061" s="4" t="s">
        <v>2227</v>
      </c>
      <c r="Q1061" s="4" t="s">
        <v>2426</v>
      </c>
      <c r="R1061" s="4">
        <v>403</v>
      </c>
      <c r="S1061" s="4">
        <v>5</v>
      </c>
      <c r="T1061" s="4">
        <v>275</v>
      </c>
      <c r="W1061" s="15">
        <v>38483</v>
      </c>
      <c r="AA1061" s="15">
        <v>38854</v>
      </c>
      <c r="AF1061" s="4" t="s">
        <v>1565</v>
      </c>
    </row>
    <row r="1062" spans="1:32" x14ac:dyDescent="0.25">
      <c r="A1062" s="4" t="s">
        <v>84</v>
      </c>
      <c r="B1062" s="4" t="s">
        <v>2415</v>
      </c>
      <c r="C1062" s="4" t="s">
        <v>2415</v>
      </c>
      <c r="D1062" s="4" t="s">
        <v>2060</v>
      </c>
      <c r="E1062" s="4" t="s">
        <v>3812</v>
      </c>
      <c r="F1062" s="4" t="s">
        <v>89</v>
      </c>
      <c r="G1062" s="4" t="s">
        <v>5</v>
      </c>
      <c r="H1062" s="4" t="s">
        <v>1561</v>
      </c>
      <c r="I1062" s="4" t="s">
        <v>3199</v>
      </c>
      <c r="J1062" s="4" t="s">
        <v>90</v>
      </c>
      <c r="K1062" s="4" t="s">
        <v>104</v>
      </c>
      <c r="L1062" s="14" t="s">
        <v>476</v>
      </c>
      <c r="M1062" s="14" t="s">
        <v>4269</v>
      </c>
      <c r="N1062" s="14" t="str">
        <f t="shared" si="17"/>
        <v>52-A-11C</v>
      </c>
      <c r="O1062" s="4" t="s">
        <v>213</v>
      </c>
      <c r="P1062" s="4" t="s">
        <v>1577</v>
      </c>
      <c r="Q1062" s="4" t="s">
        <v>993</v>
      </c>
      <c r="R1062" s="4">
        <v>2.0499999999999998</v>
      </c>
      <c r="S1062" s="4">
        <v>1</v>
      </c>
      <c r="T1062" s="4">
        <v>175</v>
      </c>
      <c r="W1062" s="15">
        <v>38852</v>
      </c>
      <c r="AA1062" s="15">
        <v>38852</v>
      </c>
      <c r="AF1062" s="4" t="s">
        <v>1565</v>
      </c>
    </row>
    <row r="1063" spans="1:32" x14ac:dyDescent="0.25">
      <c r="A1063" s="4" t="s">
        <v>84</v>
      </c>
      <c r="B1063" s="4" t="s">
        <v>4270</v>
      </c>
      <c r="C1063" s="4" t="s">
        <v>4271</v>
      </c>
      <c r="D1063" s="4" t="s">
        <v>1081</v>
      </c>
      <c r="E1063" s="4" t="s">
        <v>4272</v>
      </c>
      <c r="F1063" s="4" t="s">
        <v>123</v>
      </c>
      <c r="G1063" s="4" t="s">
        <v>5</v>
      </c>
      <c r="H1063" s="4" t="s">
        <v>1461</v>
      </c>
      <c r="I1063" s="4" t="s">
        <v>4273</v>
      </c>
      <c r="J1063" s="4" t="s">
        <v>90</v>
      </c>
      <c r="K1063" s="4" t="s">
        <v>104</v>
      </c>
      <c r="L1063" s="14" t="s">
        <v>277</v>
      </c>
      <c r="M1063" s="14" t="s">
        <v>1266</v>
      </c>
      <c r="N1063" s="14" t="str">
        <f t="shared" si="17"/>
        <v>77-A-1</v>
      </c>
      <c r="O1063" s="4" t="s">
        <v>2339</v>
      </c>
      <c r="P1063" s="4" t="s">
        <v>1466</v>
      </c>
      <c r="Q1063" s="4" t="s">
        <v>96</v>
      </c>
      <c r="R1063" s="4">
        <v>47.73</v>
      </c>
      <c r="S1063" s="4">
        <v>10</v>
      </c>
      <c r="T1063" s="4">
        <v>400</v>
      </c>
      <c r="W1063" s="15">
        <v>38632</v>
      </c>
      <c r="X1063" s="16">
        <v>38665</v>
      </c>
      <c r="Y1063" s="16">
        <v>38831</v>
      </c>
      <c r="AA1063" s="15">
        <v>38848</v>
      </c>
      <c r="AF1063" s="4" t="s">
        <v>1565</v>
      </c>
    </row>
    <row r="1064" spans="1:32" x14ac:dyDescent="0.25">
      <c r="A1064" s="4" t="s">
        <v>84</v>
      </c>
      <c r="B1064" s="4" t="s">
        <v>2781</v>
      </c>
      <c r="C1064" s="4" t="s">
        <v>2782</v>
      </c>
      <c r="D1064" s="4" t="s">
        <v>3394</v>
      </c>
      <c r="E1064" s="4" t="s">
        <v>4274</v>
      </c>
      <c r="F1064" s="4" t="s">
        <v>3344</v>
      </c>
      <c r="G1064" s="4" t="s">
        <v>5</v>
      </c>
      <c r="H1064" s="4" t="s">
        <v>4275</v>
      </c>
      <c r="I1064" s="4" t="s">
        <v>4276</v>
      </c>
      <c r="J1064" s="4" t="s">
        <v>90</v>
      </c>
      <c r="K1064" s="4" t="s">
        <v>104</v>
      </c>
      <c r="L1064" s="14" t="s">
        <v>1707</v>
      </c>
      <c r="M1064" s="14" t="s">
        <v>2786</v>
      </c>
      <c r="N1064" s="14" t="str">
        <f t="shared" si="17"/>
        <v>29-1-1D</v>
      </c>
      <c r="O1064" s="4" t="s">
        <v>1704</v>
      </c>
      <c r="P1064" s="4" t="s">
        <v>1589</v>
      </c>
      <c r="Q1064" s="4" t="s">
        <v>205</v>
      </c>
      <c r="R1064" s="4">
        <v>96.45</v>
      </c>
      <c r="S1064" s="4">
        <v>12</v>
      </c>
      <c r="T1064" s="4">
        <v>375</v>
      </c>
      <c r="W1064" s="15">
        <v>38845</v>
      </c>
      <c r="AA1064" s="15">
        <v>38846</v>
      </c>
      <c r="AF1064" s="4" t="s">
        <v>1565</v>
      </c>
    </row>
    <row r="1065" spans="1:32" x14ac:dyDescent="0.25">
      <c r="A1065" s="4" t="s">
        <v>84</v>
      </c>
      <c r="B1065" s="4" t="s">
        <v>4277</v>
      </c>
      <c r="C1065" s="4" t="s">
        <v>2383</v>
      </c>
      <c r="D1065" s="4" t="s">
        <v>4278</v>
      </c>
      <c r="E1065" s="4" t="s">
        <v>4279</v>
      </c>
      <c r="F1065" s="4" t="s">
        <v>89</v>
      </c>
      <c r="G1065" s="4" t="s">
        <v>5</v>
      </c>
      <c r="H1065" s="4" t="s">
        <v>1561</v>
      </c>
      <c r="I1065" s="4" t="s">
        <v>4280</v>
      </c>
      <c r="J1065" s="4" t="s">
        <v>90</v>
      </c>
      <c r="K1065" s="4" t="s">
        <v>113</v>
      </c>
      <c r="L1065" s="14" t="s">
        <v>735</v>
      </c>
      <c r="M1065" s="14" t="s">
        <v>1915</v>
      </c>
      <c r="N1065" s="14" t="str">
        <f t="shared" si="17"/>
        <v>58-A-55</v>
      </c>
      <c r="O1065" s="4" t="s">
        <v>2150</v>
      </c>
      <c r="P1065" s="4" t="s">
        <v>1581</v>
      </c>
      <c r="Q1065" s="4" t="s">
        <v>205</v>
      </c>
      <c r="R1065" s="4">
        <v>2.5</v>
      </c>
      <c r="S1065" s="4">
        <v>1</v>
      </c>
      <c r="T1065" s="4">
        <v>100</v>
      </c>
      <c r="W1065" s="15">
        <v>38846</v>
      </c>
      <c r="AA1065" s="15">
        <v>38846</v>
      </c>
      <c r="AF1065" s="4" t="s">
        <v>1565</v>
      </c>
    </row>
    <row r="1066" spans="1:32" x14ac:dyDescent="0.25">
      <c r="A1066" s="4" t="s">
        <v>84</v>
      </c>
      <c r="B1066" s="4" t="s">
        <v>4281</v>
      </c>
      <c r="C1066" s="4" t="s">
        <v>4281</v>
      </c>
      <c r="D1066" s="4" t="s">
        <v>1312</v>
      </c>
      <c r="E1066" s="4" t="s">
        <v>4282</v>
      </c>
      <c r="F1066" s="4" t="s">
        <v>333</v>
      </c>
      <c r="G1066" s="4" t="s">
        <v>5</v>
      </c>
      <c r="H1066" s="4" t="s">
        <v>1619</v>
      </c>
      <c r="I1066" s="4" t="s">
        <v>4283</v>
      </c>
      <c r="J1066" s="4" t="s">
        <v>90</v>
      </c>
      <c r="K1066" s="4" t="s">
        <v>160</v>
      </c>
      <c r="L1066" s="14" t="s">
        <v>766</v>
      </c>
      <c r="M1066" s="14" t="s">
        <v>1698</v>
      </c>
      <c r="N1066" s="14" t="str">
        <f t="shared" si="17"/>
        <v>20-A-23</v>
      </c>
      <c r="O1066" s="4" t="s">
        <v>450</v>
      </c>
      <c r="P1066" s="4" t="s">
        <v>1621</v>
      </c>
      <c r="Q1066" s="4" t="s">
        <v>205</v>
      </c>
      <c r="R1066" s="4">
        <v>10.28</v>
      </c>
      <c r="S1066" s="6">
        <v>1</v>
      </c>
      <c r="T1066" s="4">
        <v>100</v>
      </c>
      <c r="U1066" s="3"/>
      <c r="W1066" s="15">
        <v>38845</v>
      </c>
      <c r="AA1066" s="15">
        <v>38845</v>
      </c>
      <c r="AD1066" s="3"/>
      <c r="AF1066" s="4" t="s">
        <v>1565</v>
      </c>
    </row>
    <row r="1067" spans="1:32" x14ac:dyDescent="0.25">
      <c r="A1067" s="4" t="s">
        <v>84</v>
      </c>
      <c r="B1067" s="4" t="s">
        <v>4284</v>
      </c>
      <c r="C1067" s="4" t="s">
        <v>4285</v>
      </c>
      <c r="D1067" s="4" t="s">
        <v>2426</v>
      </c>
      <c r="E1067" s="4" t="s">
        <v>4286</v>
      </c>
      <c r="F1067" s="4" t="s">
        <v>4287</v>
      </c>
      <c r="G1067" s="4" t="s">
        <v>658</v>
      </c>
      <c r="H1067" s="4" t="s">
        <v>4288</v>
      </c>
      <c r="I1067" s="4" t="s">
        <v>1565</v>
      </c>
      <c r="J1067" s="4" t="s">
        <v>90</v>
      </c>
      <c r="K1067" s="4" t="s">
        <v>160</v>
      </c>
      <c r="L1067" s="14" t="s">
        <v>355</v>
      </c>
      <c r="M1067" s="14" t="s">
        <v>702</v>
      </c>
      <c r="N1067" s="14" t="str">
        <f t="shared" si="17"/>
        <v>26-A-45</v>
      </c>
      <c r="O1067" s="4" t="s">
        <v>614</v>
      </c>
      <c r="P1067" s="4" t="s">
        <v>4067</v>
      </c>
      <c r="Q1067" s="4" t="s">
        <v>993</v>
      </c>
      <c r="R1067" s="4">
        <v>39.380000000000003</v>
      </c>
      <c r="S1067" s="4">
        <v>1</v>
      </c>
      <c r="T1067" s="4">
        <v>175</v>
      </c>
      <c r="W1067" s="15">
        <v>38841</v>
      </c>
      <c r="AA1067" s="15">
        <v>38841</v>
      </c>
      <c r="AF1067" s="4" t="s">
        <v>1565</v>
      </c>
    </row>
    <row r="1068" spans="1:32" x14ac:dyDescent="0.25">
      <c r="A1068" s="4" t="s">
        <v>84</v>
      </c>
      <c r="B1068" s="4" t="s">
        <v>4289</v>
      </c>
      <c r="C1068" s="4" t="s">
        <v>1117</v>
      </c>
      <c r="D1068" s="4" t="s">
        <v>454</v>
      </c>
      <c r="E1068" s="4" t="s">
        <v>3797</v>
      </c>
      <c r="F1068" s="4" t="s">
        <v>4290</v>
      </c>
      <c r="G1068" s="4" t="s">
        <v>5</v>
      </c>
      <c r="H1068" s="4" t="s">
        <v>3799</v>
      </c>
      <c r="I1068" s="4" t="s">
        <v>1565</v>
      </c>
      <c r="J1068" s="4" t="s">
        <v>90</v>
      </c>
      <c r="K1068" s="4" t="s">
        <v>113</v>
      </c>
      <c r="L1068" s="14" t="s">
        <v>169</v>
      </c>
      <c r="M1068" s="14" t="s">
        <v>960</v>
      </c>
      <c r="N1068" s="14" t="str">
        <f t="shared" si="17"/>
        <v>47-A-8</v>
      </c>
      <c r="O1068" s="4" t="s">
        <v>610</v>
      </c>
      <c r="P1068" s="4" t="s">
        <v>4154</v>
      </c>
      <c r="Q1068" s="4" t="s">
        <v>205</v>
      </c>
      <c r="R1068" s="4">
        <v>4.2300000000000004</v>
      </c>
      <c r="S1068" s="6">
        <v>1</v>
      </c>
      <c r="T1068" s="4">
        <v>100</v>
      </c>
      <c r="W1068" s="15">
        <v>38841</v>
      </c>
      <c r="X1068" s="13"/>
      <c r="Y1068" s="13"/>
      <c r="AA1068" s="15">
        <v>38841</v>
      </c>
      <c r="AF1068" s="4" t="s">
        <v>1565</v>
      </c>
    </row>
    <row r="1069" spans="1:32" x14ac:dyDescent="0.25">
      <c r="A1069" s="4" t="s">
        <v>84</v>
      </c>
      <c r="B1069" s="4" t="s">
        <v>4291</v>
      </c>
      <c r="C1069" s="4" t="s">
        <v>4291</v>
      </c>
      <c r="D1069" s="4" t="s">
        <v>3962</v>
      </c>
      <c r="E1069" s="4" t="s">
        <v>4292</v>
      </c>
      <c r="F1069" s="4" t="s">
        <v>89</v>
      </c>
      <c r="G1069" s="4" t="s">
        <v>5</v>
      </c>
      <c r="H1069" s="4" t="s">
        <v>1561</v>
      </c>
      <c r="I1069" s="4" t="s">
        <v>1565</v>
      </c>
      <c r="J1069" s="4" t="s">
        <v>90</v>
      </c>
      <c r="K1069" s="4" t="s">
        <v>91</v>
      </c>
      <c r="L1069" s="14" t="s">
        <v>152</v>
      </c>
      <c r="M1069" s="14" t="s">
        <v>3066</v>
      </c>
      <c r="N1069" s="14" t="str">
        <f t="shared" si="17"/>
        <v>75-A-101</v>
      </c>
      <c r="O1069" s="4" t="s">
        <v>2226</v>
      </c>
      <c r="P1069" s="4" t="s">
        <v>2227</v>
      </c>
      <c r="Q1069" s="4" t="s">
        <v>993</v>
      </c>
      <c r="R1069" s="4">
        <v>4.1779999999999999</v>
      </c>
      <c r="S1069" s="4">
        <v>1</v>
      </c>
      <c r="T1069" s="4">
        <v>175</v>
      </c>
      <c r="W1069" s="15">
        <v>38840</v>
      </c>
      <c r="X1069" s="13"/>
      <c r="Y1069" s="13"/>
      <c r="AA1069" s="15">
        <v>38840</v>
      </c>
      <c r="AF1069" s="4" t="s">
        <v>1565</v>
      </c>
    </row>
    <row r="1070" spans="1:32" x14ac:dyDescent="0.25">
      <c r="A1070" s="4" t="s">
        <v>84</v>
      </c>
      <c r="B1070" s="4" t="s">
        <v>748</v>
      </c>
      <c r="C1070" s="4" t="s">
        <v>748</v>
      </c>
      <c r="D1070" s="4" t="s">
        <v>1058</v>
      </c>
      <c r="E1070" s="4" t="s">
        <v>4293</v>
      </c>
      <c r="F1070" s="4" t="s">
        <v>89</v>
      </c>
      <c r="G1070" s="4" t="s">
        <v>5</v>
      </c>
      <c r="H1070" s="4" t="s">
        <v>1561</v>
      </c>
      <c r="I1070" s="4" t="s">
        <v>4294</v>
      </c>
      <c r="J1070" s="4" t="s">
        <v>90</v>
      </c>
      <c r="K1070" s="4" t="s">
        <v>113</v>
      </c>
      <c r="L1070" s="14" t="s">
        <v>490</v>
      </c>
      <c r="M1070" s="14" t="s">
        <v>1691</v>
      </c>
      <c r="N1070" s="14" t="str">
        <f t="shared" si="17"/>
        <v>61-A-6</v>
      </c>
      <c r="O1070" s="4" t="s">
        <v>4295</v>
      </c>
      <c r="P1070" s="4" t="s">
        <v>1466</v>
      </c>
      <c r="Q1070" s="4" t="s">
        <v>205</v>
      </c>
      <c r="R1070" s="4">
        <v>2.0299999999999998</v>
      </c>
      <c r="S1070" s="6">
        <v>1</v>
      </c>
      <c r="T1070" s="4">
        <v>100</v>
      </c>
      <c r="W1070" s="15">
        <v>38835</v>
      </c>
      <c r="X1070" s="13"/>
      <c r="Z1070" s="13"/>
      <c r="AA1070" s="15">
        <v>38835</v>
      </c>
      <c r="AF1070" s="4" t="s">
        <v>1565</v>
      </c>
    </row>
    <row r="1071" spans="1:32" x14ac:dyDescent="0.25">
      <c r="A1071" s="4" t="s">
        <v>84</v>
      </c>
      <c r="B1071" s="4" t="s">
        <v>1362</v>
      </c>
      <c r="C1071" s="4" t="s">
        <v>1362</v>
      </c>
      <c r="D1071" s="4" t="s">
        <v>4296</v>
      </c>
      <c r="E1071" s="4" t="s">
        <v>4297</v>
      </c>
      <c r="F1071" s="4" t="s">
        <v>319</v>
      </c>
      <c r="G1071" s="4" t="s">
        <v>5</v>
      </c>
      <c r="H1071" s="4" t="s">
        <v>1718</v>
      </c>
      <c r="I1071" s="4" t="s">
        <v>1565</v>
      </c>
      <c r="J1071" s="4" t="s">
        <v>90</v>
      </c>
      <c r="K1071" s="4" t="s">
        <v>113</v>
      </c>
      <c r="L1071" s="14" t="s">
        <v>1365</v>
      </c>
      <c r="M1071" s="14" t="s">
        <v>4298</v>
      </c>
      <c r="N1071" s="14" t="str">
        <f t="shared" si="17"/>
        <v>35A2-4-C</v>
      </c>
      <c r="O1071" s="4" t="s">
        <v>4299</v>
      </c>
      <c r="P1071" s="4" t="s">
        <v>1778</v>
      </c>
      <c r="Q1071" s="4" t="s">
        <v>205</v>
      </c>
      <c r="R1071" s="4">
        <v>2.66</v>
      </c>
      <c r="S1071" s="4">
        <v>1</v>
      </c>
      <c r="T1071" s="4">
        <v>100</v>
      </c>
      <c r="W1071" s="15">
        <v>38834</v>
      </c>
      <c r="AA1071" s="15">
        <v>38833</v>
      </c>
      <c r="AF1071" s="4" t="s">
        <v>1565</v>
      </c>
    </row>
    <row r="1072" spans="1:32" x14ac:dyDescent="0.25">
      <c r="A1072" s="4" t="s">
        <v>763</v>
      </c>
      <c r="B1072" s="4" t="s">
        <v>4300</v>
      </c>
      <c r="C1072" s="4" t="s">
        <v>4300</v>
      </c>
      <c r="D1072" s="4" t="s">
        <v>100</v>
      </c>
      <c r="E1072" s="4" t="s">
        <v>4301</v>
      </c>
      <c r="F1072" s="4" t="s">
        <v>4302</v>
      </c>
      <c r="G1072" s="4" t="s">
        <v>188</v>
      </c>
      <c r="H1072" s="4" t="s">
        <v>4303</v>
      </c>
      <c r="I1072" s="4" t="s">
        <v>4304</v>
      </c>
      <c r="J1072" s="4" t="s">
        <v>669</v>
      </c>
      <c r="K1072" s="4" t="s">
        <v>124</v>
      </c>
      <c r="L1072" s="14" t="s">
        <v>125</v>
      </c>
      <c r="M1072" s="14" t="s">
        <v>4305</v>
      </c>
      <c r="N1072" s="14" t="str">
        <f t="shared" si="17"/>
        <v>99-4-2E</v>
      </c>
      <c r="O1072" s="4" t="s">
        <v>123</v>
      </c>
      <c r="P1072" s="4" t="s">
        <v>1605</v>
      </c>
      <c r="Q1072" s="4" t="s">
        <v>3</v>
      </c>
      <c r="R1072" s="4">
        <v>9.5</v>
      </c>
      <c r="S1072" s="6">
        <v>1</v>
      </c>
      <c r="T1072" s="4">
        <v>390</v>
      </c>
      <c r="W1072" s="15">
        <v>38758</v>
      </c>
      <c r="X1072" s="15">
        <v>38784</v>
      </c>
      <c r="Y1072" s="16">
        <v>38831</v>
      </c>
      <c r="Z1072" s="13"/>
      <c r="AA1072" s="16">
        <v>38831</v>
      </c>
      <c r="AB1072" s="13"/>
      <c r="AF1072" s="4" t="s">
        <v>1565</v>
      </c>
    </row>
    <row r="1073" spans="1:32" x14ac:dyDescent="0.25">
      <c r="A1073" s="4" t="s">
        <v>2173</v>
      </c>
      <c r="B1073" s="4" t="s">
        <v>4306</v>
      </c>
      <c r="C1073" s="4" t="s">
        <v>258</v>
      </c>
      <c r="D1073" s="4" t="s">
        <v>4307</v>
      </c>
      <c r="E1073" s="4" t="s">
        <v>4308</v>
      </c>
      <c r="F1073" s="4" t="s">
        <v>89</v>
      </c>
      <c r="G1073" s="4" t="s">
        <v>5</v>
      </c>
      <c r="H1073" s="4" t="s">
        <v>1561</v>
      </c>
      <c r="I1073" s="4" t="s">
        <v>4309</v>
      </c>
      <c r="J1073" s="4" t="s">
        <v>261</v>
      </c>
      <c r="K1073" s="4" t="s">
        <v>91</v>
      </c>
      <c r="L1073" s="14" t="s">
        <v>152</v>
      </c>
      <c r="M1073" s="14" t="s">
        <v>278</v>
      </c>
      <c r="N1073" s="14" t="str">
        <f t="shared" si="17"/>
        <v>75-A-7</v>
      </c>
      <c r="O1073" s="4" t="s">
        <v>1500</v>
      </c>
      <c r="P1073" s="4" t="s">
        <v>1589</v>
      </c>
      <c r="Q1073" s="4" t="s">
        <v>3</v>
      </c>
      <c r="R1073" s="4">
        <v>338</v>
      </c>
      <c r="S1073" s="3"/>
      <c r="T1073" s="4">
        <v>0</v>
      </c>
      <c r="W1073" s="15">
        <v>38793</v>
      </c>
      <c r="X1073" s="16">
        <v>38819</v>
      </c>
      <c r="Y1073" s="16">
        <v>38831</v>
      </c>
      <c r="AA1073" s="15">
        <v>38831</v>
      </c>
      <c r="AF1073" s="4" t="s">
        <v>4045</v>
      </c>
    </row>
    <row r="1074" spans="1:32" x14ac:dyDescent="0.25">
      <c r="A1074" s="4" t="s">
        <v>84</v>
      </c>
      <c r="B1074" s="4" t="s">
        <v>1029</v>
      </c>
      <c r="C1074" s="4" t="s">
        <v>1029</v>
      </c>
      <c r="D1074" s="4" t="s">
        <v>619</v>
      </c>
      <c r="E1074" s="4" t="s">
        <v>4310</v>
      </c>
      <c r="F1074" s="4" t="s">
        <v>4311</v>
      </c>
      <c r="G1074" s="4" t="s">
        <v>5</v>
      </c>
      <c r="H1074" s="4" t="s">
        <v>4312</v>
      </c>
      <c r="I1074" s="4" t="s">
        <v>4313</v>
      </c>
      <c r="J1074" s="4" t="s">
        <v>90</v>
      </c>
      <c r="K1074" s="4" t="s">
        <v>160</v>
      </c>
      <c r="L1074" s="14" t="s">
        <v>1638</v>
      </c>
      <c r="M1074" s="14" t="s">
        <v>960</v>
      </c>
      <c r="N1074" s="14" t="str">
        <f t="shared" si="17"/>
        <v>13-A-8</v>
      </c>
      <c r="O1074" s="4" t="s">
        <v>333</v>
      </c>
      <c r="P1074" s="4" t="s">
        <v>1640</v>
      </c>
      <c r="Q1074" s="4" t="s">
        <v>205</v>
      </c>
      <c r="R1074" s="4">
        <v>39.880000000000003</v>
      </c>
      <c r="S1074" s="4">
        <v>1</v>
      </c>
      <c r="T1074" s="4">
        <v>150</v>
      </c>
      <c r="W1074" s="15">
        <v>38828</v>
      </c>
      <c r="AA1074" s="15">
        <v>38828</v>
      </c>
      <c r="AF1074" s="4" t="s">
        <v>4314</v>
      </c>
    </row>
    <row r="1075" spans="1:32" x14ac:dyDescent="0.25">
      <c r="A1075" s="4" t="s">
        <v>763</v>
      </c>
      <c r="B1075" s="4" t="s">
        <v>2383</v>
      </c>
      <c r="C1075" s="4" t="s">
        <v>2383</v>
      </c>
      <c r="D1075" s="4" t="s">
        <v>3755</v>
      </c>
      <c r="E1075" s="4" t="s">
        <v>4315</v>
      </c>
      <c r="F1075" s="4" t="s">
        <v>89</v>
      </c>
      <c r="G1075" s="4" t="s">
        <v>5</v>
      </c>
      <c r="H1075" s="4" t="s">
        <v>1561</v>
      </c>
      <c r="I1075" s="4" t="s">
        <v>4316</v>
      </c>
      <c r="J1075" s="4" t="s">
        <v>90</v>
      </c>
      <c r="K1075" s="4" t="s">
        <v>113</v>
      </c>
      <c r="L1075" s="14" t="s">
        <v>2665</v>
      </c>
      <c r="M1075" s="14" t="s">
        <v>1975</v>
      </c>
      <c r="N1075" s="14" t="str">
        <f t="shared" si="17"/>
        <v>57-A-59</v>
      </c>
      <c r="O1075" s="4" t="s">
        <v>2257</v>
      </c>
      <c r="P1075" s="4" t="s">
        <v>2258</v>
      </c>
      <c r="Q1075" s="4" t="s">
        <v>5</v>
      </c>
      <c r="R1075" s="4">
        <v>0.6</v>
      </c>
      <c r="S1075" s="4">
        <v>1</v>
      </c>
      <c r="T1075" s="4">
        <v>200</v>
      </c>
      <c r="W1075" s="15">
        <v>38785</v>
      </c>
      <c r="X1075" s="16">
        <v>38819</v>
      </c>
      <c r="Z1075" s="16">
        <v>38826</v>
      </c>
      <c r="AA1075" s="15">
        <v>38826</v>
      </c>
      <c r="AC1075" s="17">
        <v>44305</v>
      </c>
      <c r="AF1075" s="4" t="s">
        <v>4317</v>
      </c>
    </row>
    <row r="1076" spans="1:32" x14ac:dyDescent="0.25">
      <c r="A1076" s="4" t="s">
        <v>84</v>
      </c>
      <c r="B1076" s="4" t="s">
        <v>4318</v>
      </c>
      <c r="C1076" s="4" t="s">
        <v>4318</v>
      </c>
      <c r="D1076" s="4" t="s">
        <v>749</v>
      </c>
      <c r="E1076" s="4" t="s">
        <v>4319</v>
      </c>
      <c r="F1076" s="4" t="s">
        <v>4320</v>
      </c>
      <c r="G1076" s="4" t="s">
        <v>5</v>
      </c>
      <c r="H1076" s="4" t="s">
        <v>4321</v>
      </c>
      <c r="I1076" s="4" t="s">
        <v>4322</v>
      </c>
      <c r="J1076" s="4" t="s">
        <v>90</v>
      </c>
      <c r="K1076" s="4" t="s">
        <v>124</v>
      </c>
      <c r="L1076" s="14" t="s">
        <v>3669</v>
      </c>
      <c r="M1076" s="14" t="s">
        <v>4323</v>
      </c>
      <c r="N1076" s="14" t="str">
        <f t="shared" si="17"/>
        <v>108-A-2C/2D</v>
      </c>
      <c r="O1076" s="4" t="s">
        <v>2818</v>
      </c>
      <c r="P1076" s="4" t="s">
        <v>2497</v>
      </c>
      <c r="Q1076" s="4" t="s">
        <v>993</v>
      </c>
      <c r="R1076" s="4">
        <v>50</v>
      </c>
      <c r="S1076" s="4">
        <v>1</v>
      </c>
      <c r="T1076" s="4">
        <v>225</v>
      </c>
      <c r="W1076" s="15">
        <v>38826</v>
      </c>
      <c r="AA1076" s="15">
        <v>38826</v>
      </c>
      <c r="AF1076" s="4" t="s">
        <v>4324</v>
      </c>
    </row>
    <row r="1077" spans="1:32" x14ac:dyDescent="0.25">
      <c r="A1077" s="4" t="s">
        <v>84</v>
      </c>
      <c r="B1077" s="4" t="s">
        <v>1184</v>
      </c>
      <c r="C1077" s="4" t="s">
        <v>3281</v>
      </c>
      <c r="D1077" s="4" t="s">
        <v>139</v>
      </c>
      <c r="E1077" s="4" t="s">
        <v>4325</v>
      </c>
      <c r="F1077" s="4" t="s">
        <v>89</v>
      </c>
      <c r="G1077" s="4" t="s">
        <v>5</v>
      </c>
      <c r="H1077" s="4" t="s">
        <v>1561</v>
      </c>
      <c r="I1077" s="4" t="s">
        <v>3878</v>
      </c>
      <c r="J1077" s="4" t="s">
        <v>261</v>
      </c>
      <c r="K1077" s="4" t="s">
        <v>113</v>
      </c>
      <c r="L1077" s="14" t="s">
        <v>245</v>
      </c>
      <c r="M1077" s="14" t="s">
        <v>4326</v>
      </c>
      <c r="N1077" s="14" t="str">
        <f t="shared" si="17"/>
        <v>62-A-64</v>
      </c>
      <c r="O1077" s="4" t="s">
        <v>999</v>
      </c>
      <c r="P1077" s="4" t="s">
        <v>1466</v>
      </c>
      <c r="Q1077" s="4" t="s">
        <v>936</v>
      </c>
      <c r="R1077" s="4">
        <v>156.08000000000001</v>
      </c>
      <c r="S1077" s="4">
        <v>150</v>
      </c>
      <c r="T1077" s="4">
        <v>15050</v>
      </c>
      <c r="W1077" s="15">
        <v>38338</v>
      </c>
      <c r="AA1077" s="15">
        <v>38820</v>
      </c>
      <c r="AF1077" s="4" t="s">
        <v>1565</v>
      </c>
    </row>
    <row r="1078" spans="1:32" x14ac:dyDescent="0.25">
      <c r="A1078" s="4" t="s">
        <v>84</v>
      </c>
      <c r="B1078" s="4" t="s">
        <v>510</v>
      </c>
      <c r="C1078" s="4" t="s">
        <v>510</v>
      </c>
      <c r="D1078" s="4" t="s">
        <v>2108</v>
      </c>
      <c r="E1078" s="4" t="s">
        <v>4327</v>
      </c>
      <c r="F1078" s="4" t="s">
        <v>89</v>
      </c>
      <c r="G1078" s="4" t="s">
        <v>5</v>
      </c>
      <c r="H1078" s="4" t="s">
        <v>1561</v>
      </c>
      <c r="I1078" s="4" t="s">
        <v>4328</v>
      </c>
      <c r="J1078" s="4" t="s">
        <v>90</v>
      </c>
      <c r="K1078" s="4" t="s">
        <v>104</v>
      </c>
      <c r="L1078" s="14" t="s">
        <v>245</v>
      </c>
      <c r="M1078" s="14" t="s">
        <v>4329</v>
      </c>
      <c r="N1078" s="14" t="str">
        <f t="shared" si="17"/>
        <v>62-13-5A</v>
      </c>
      <c r="O1078" s="4" t="s">
        <v>580</v>
      </c>
      <c r="P1078" s="4" t="s">
        <v>2380</v>
      </c>
      <c r="Q1078" s="4" t="s">
        <v>993</v>
      </c>
      <c r="R1078" s="4">
        <v>2.0099999999999998</v>
      </c>
      <c r="S1078" s="4">
        <v>2</v>
      </c>
      <c r="T1078" s="4">
        <v>200</v>
      </c>
      <c r="W1078" s="15">
        <v>38811</v>
      </c>
      <c r="AA1078" s="15">
        <v>38813</v>
      </c>
      <c r="AF1078" s="4" t="s">
        <v>1565</v>
      </c>
    </row>
    <row r="1079" spans="1:32" x14ac:dyDescent="0.25">
      <c r="A1079" s="4" t="s">
        <v>84</v>
      </c>
      <c r="B1079" s="4" t="s">
        <v>4330</v>
      </c>
      <c r="C1079" s="4" t="s">
        <v>4330</v>
      </c>
      <c r="D1079" s="4" t="s">
        <v>540</v>
      </c>
      <c r="E1079" s="4" t="s">
        <v>4331</v>
      </c>
      <c r="F1079" s="4" t="s">
        <v>141</v>
      </c>
      <c r="G1079" s="4" t="s">
        <v>5</v>
      </c>
      <c r="H1079" s="4" t="s">
        <v>1574</v>
      </c>
      <c r="I1079" s="4" t="s">
        <v>4332</v>
      </c>
      <c r="J1079" s="4" t="s">
        <v>90</v>
      </c>
      <c r="K1079" s="4" t="s">
        <v>124</v>
      </c>
      <c r="L1079" s="14" t="s">
        <v>142</v>
      </c>
      <c r="M1079" s="14" t="s">
        <v>4333</v>
      </c>
      <c r="N1079" s="14" t="str">
        <f t="shared" si="17"/>
        <v>98-17-2</v>
      </c>
      <c r="O1079" s="4" t="s">
        <v>4334</v>
      </c>
      <c r="P1079" s="4" t="s">
        <v>2497</v>
      </c>
      <c r="Q1079" s="4" t="s">
        <v>993</v>
      </c>
      <c r="R1079" s="4">
        <v>3.79</v>
      </c>
      <c r="S1079" s="6">
        <v>1</v>
      </c>
      <c r="T1079" s="4">
        <v>175</v>
      </c>
      <c r="W1079" s="15">
        <v>38812</v>
      </c>
      <c r="X1079" s="13"/>
      <c r="Y1079" s="13"/>
      <c r="AA1079" s="15">
        <v>38812</v>
      </c>
      <c r="AF1079" s="4" t="s">
        <v>1565</v>
      </c>
    </row>
    <row r="1080" spans="1:32" x14ac:dyDescent="0.25">
      <c r="A1080" s="4" t="s">
        <v>84</v>
      </c>
      <c r="B1080" s="4" t="s">
        <v>4335</v>
      </c>
      <c r="C1080" s="4" t="s">
        <v>4336</v>
      </c>
      <c r="D1080" s="4" t="s">
        <v>251</v>
      </c>
      <c r="E1080" s="4" t="s">
        <v>4337</v>
      </c>
      <c r="F1080" s="4" t="s">
        <v>89</v>
      </c>
      <c r="G1080" s="4" t="s">
        <v>5</v>
      </c>
      <c r="H1080" s="4" t="s">
        <v>1561</v>
      </c>
      <c r="I1080" s="4" t="s">
        <v>4338</v>
      </c>
      <c r="J1080" s="4" t="s">
        <v>90</v>
      </c>
      <c r="K1080" s="4" t="s">
        <v>160</v>
      </c>
      <c r="L1080" s="14" t="s">
        <v>584</v>
      </c>
      <c r="M1080" s="14" t="s">
        <v>702</v>
      </c>
      <c r="N1080" s="14" t="str">
        <f t="shared" si="17"/>
        <v>49-A-45</v>
      </c>
      <c r="O1080" s="4" t="s">
        <v>1835</v>
      </c>
      <c r="P1080" s="4" t="s">
        <v>1836</v>
      </c>
      <c r="Q1080" s="4" t="s">
        <v>993</v>
      </c>
      <c r="R1080" s="4">
        <v>9.2100000000000009</v>
      </c>
      <c r="S1080" s="6">
        <v>1</v>
      </c>
      <c r="T1080" s="4">
        <v>175</v>
      </c>
      <c r="W1080" s="15">
        <v>38811</v>
      </c>
      <c r="X1080" s="13"/>
      <c r="Y1080" s="13"/>
      <c r="AA1080" s="15">
        <v>38811</v>
      </c>
      <c r="AF1080" s="4" t="s">
        <v>1565</v>
      </c>
    </row>
    <row r="1081" spans="1:32" x14ac:dyDescent="0.25">
      <c r="A1081" s="4" t="s">
        <v>763</v>
      </c>
      <c r="B1081" s="4" t="s">
        <v>4079</v>
      </c>
      <c r="C1081" s="4" t="s">
        <v>1419</v>
      </c>
      <c r="D1081" s="4" t="s">
        <v>1271</v>
      </c>
      <c r="E1081" s="4" t="s">
        <v>4080</v>
      </c>
      <c r="F1081" s="4" t="s">
        <v>220</v>
      </c>
      <c r="G1081" s="4" t="s">
        <v>5</v>
      </c>
      <c r="H1081" s="4" t="s">
        <v>758</v>
      </c>
      <c r="I1081" s="4" t="s">
        <v>4081</v>
      </c>
      <c r="J1081" s="4" t="s">
        <v>90</v>
      </c>
      <c r="K1081" s="4" t="s">
        <v>104</v>
      </c>
      <c r="L1081" s="14" t="s">
        <v>774</v>
      </c>
      <c r="M1081" s="14" t="s">
        <v>4082</v>
      </c>
      <c r="N1081" s="14" t="str">
        <f t="shared" si="17"/>
        <v>28-3-12</v>
      </c>
      <c r="O1081" s="4" t="s">
        <v>220</v>
      </c>
      <c r="P1081" s="4" t="s">
        <v>761</v>
      </c>
      <c r="Q1081" s="4" t="s">
        <v>1341</v>
      </c>
      <c r="R1081" s="4">
        <v>30</v>
      </c>
      <c r="S1081" s="4">
        <v>30</v>
      </c>
      <c r="T1081" s="4">
        <v>600</v>
      </c>
      <c r="W1081" s="15">
        <v>38727</v>
      </c>
      <c r="X1081" s="16">
        <v>38756</v>
      </c>
      <c r="Y1081" s="16">
        <v>38803</v>
      </c>
      <c r="AA1081" s="15">
        <v>38803</v>
      </c>
      <c r="AF1081" s="4" t="s">
        <v>1565</v>
      </c>
    </row>
    <row r="1082" spans="1:32" x14ac:dyDescent="0.25">
      <c r="A1082" s="4" t="s">
        <v>84</v>
      </c>
      <c r="B1082" s="4" t="s">
        <v>2340</v>
      </c>
      <c r="C1082" s="4" t="s">
        <v>2340</v>
      </c>
      <c r="D1082" s="4" t="s">
        <v>149</v>
      </c>
      <c r="E1082" s="4" t="s">
        <v>4024</v>
      </c>
      <c r="F1082" s="4" t="s">
        <v>89</v>
      </c>
      <c r="G1082" s="4" t="s">
        <v>5</v>
      </c>
      <c r="H1082" s="4" t="s">
        <v>1561</v>
      </c>
      <c r="I1082" s="4" t="s">
        <v>4339</v>
      </c>
      <c r="J1082" s="4" t="s">
        <v>90</v>
      </c>
      <c r="K1082" s="4" t="s">
        <v>91</v>
      </c>
      <c r="L1082" s="14" t="s">
        <v>1338</v>
      </c>
      <c r="M1082" s="14" t="s">
        <v>4340</v>
      </c>
      <c r="N1082" s="14" t="str">
        <f t="shared" si="17"/>
        <v>72-A-34/35</v>
      </c>
      <c r="O1082" s="4" t="s">
        <v>3996</v>
      </c>
      <c r="P1082" s="4" t="s">
        <v>2121</v>
      </c>
      <c r="Q1082" s="4" t="s">
        <v>205</v>
      </c>
      <c r="R1082" s="4">
        <v>15.58</v>
      </c>
      <c r="S1082" s="4">
        <v>1</v>
      </c>
      <c r="T1082" s="4">
        <v>100</v>
      </c>
      <c r="W1082" s="15">
        <v>38803</v>
      </c>
      <c r="AA1082" s="15">
        <v>38803</v>
      </c>
      <c r="AF1082" s="4" t="s">
        <v>1565</v>
      </c>
    </row>
    <row r="1083" spans="1:32" x14ac:dyDescent="0.25">
      <c r="A1083" s="4" t="s">
        <v>84</v>
      </c>
      <c r="B1083" s="4" t="s">
        <v>3559</v>
      </c>
      <c r="C1083" s="4" t="s">
        <v>3559</v>
      </c>
      <c r="D1083" s="4" t="s">
        <v>2465</v>
      </c>
      <c r="E1083" s="4" t="s">
        <v>4341</v>
      </c>
      <c r="F1083" s="4" t="s">
        <v>89</v>
      </c>
      <c r="G1083" s="4" t="s">
        <v>5</v>
      </c>
      <c r="H1083" s="4" t="s">
        <v>1561</v>
      </c>
      <c r="I1083" s="4" t="s">
        <v>4342</v>
      </c>
      <c r="J1083" s="4" t="s">
        <v>90</v>
      </c>
      <c r="K1083" s="4" t="s">
        <v>113</v>
      </c>
      <c r="L1083" s="14" t="s">
        <v>2445</v>
      </c>
      <c r="M1083" s="14" t="s">
        <v>1371</v>
      </c>
      <c r="N1083" s="14" t="str">
        <f t="shared" si="17"/>
        <v>44-10-2</v>
      </c>
      <c r="O1083" s="4" t="s">
        <v>2257</v>
      </c>
      <c r="P1083" s="4" t="s">
        <v>3561</v>
      </c>
      <c r="Q1083" s="4" t="s">
        <v>205</v>
      </c>
      <c r="R1083" s="4">
        <v>3.04</v>
      </c>
      <c r="S1083" s="4">
        <v>1</v>
      </c>
      <c r="T1083" s="4">
        <v>100</v>
      </c>
      <c r="W1083" s="15">
        <v>38800</v>
      </c>
      <c r="AA1083" s="15">
        <v>38800</v>
      </c>
      <c r="AF1083" s="4" t="s">
        <v>1565</v>
      </c>
    </row>
    <row r="1084" spans="1:32" x14ac:dyDescent="0.25">
      <c r="A1084" s="4" t="s">
        <v>84</v>
      </c>
      <c r="B1084" s="4" t="s">
        <v>4343</v>
      </c>
      <c r="C1084" s="4" t="s">
        <v>4343</v>
      </c>
      <c r="D1084" s="4" t="s">
        <v>4344</v>
      </c>
      <c r="E1084" s="4" t="s">
        <v>4345</v>
      </c>
      <c r="F1084" s="4" t="s">
        <v>213</v>
      </c>
      <c r="G1084" s="4" t="s">
        <v>5</v>
      </c>
      <c r="H1084" s="4" t="s">
        <v>1596</v>
      </c>
      <c r="I1084" s="4" t="s">
        <v>4346</v>
      </c>
      <c r="J1084" s="4" t="s">
        <v>90</v>
      </c>
      <c r="K1084" s="4" t="s">
        <v>160</v>
      </c>
      <c r="L1084" s="14" t="s">
        <v>789</v>
      </c>
      <c r="M1084" s="14" t="s">
        <v>254</v>
      </c>
      <c r="N1084" s="14" t="str">
        <f t="shared" si="17"/>
        <v>38-A-30</v>
      </c>
      <c r="O1084" s="4" t="s">
        <v>4347</v>
      </c>
      <c r="P1084" s="4" t="s">
        <v>2077</v>
      </c>
      <c r="Q1084" s="4" t="s">
        <v>993</v>
      </c>
      <c r="R1084" s="4">
        <v>2.72</v>
      </c>
      <c r="S1084" s="6">
        <v>1</v>
      </c>
      <c r="T1084" s="4">
        <v>125</v>
      </c>
      <c r="W1084" s="15">
        <v>38799</v>
      </c>
      <c r="X1084" s="13"/>
      <c r="Y1084" s="13"/>
      <c r="AA1084" s="16">
        <v>38799</v>
      </c>
      <c r="AB1084" s="13"/>
      <c r="AF1084" s="4" t="s">
        <v>1565</v>
      </c>
    </row>
    <row r="1085" spans="1:32" x14ac:dyDescent="0.25">
      <c r="A1085" s="4" t="s">
        <v>84</v>
      </c>
      <c r="B1085" s="4" t="s">
        <v>4343</v>
      </c>
      <c r="C1085" s="4" t="s">
        <v>4343</v>
      </c>
      <c r="D1085" s="4" t="s">
        <v>4344</v>
      </c>
      <c r="E1085" s="4" t="s">
        <v>4345</v>
      </c>
      <c r="F1085" s="4" t="s">
        <v>213</v>
      </c>
      <c r="G1085" s="4" t="s">
        <v>5</v>
      </c>
      <c r="H1085" s="4" t="s">
        <v>1596</v>
      </c>
      <c r="I1085" s="4" t="s">
        <v>4346</v>
      </c>
      <c r="J1085" s="4" t="s">
        <v>90</v>
      </c>
      <c r="K1085" s="4" t="s">
        <v>160</v>
      </c>
      <c r="L1085" s="14" t="s">
        <v>789</v>
      </c>
      <c r="M1085" s="14" t="s">
        <v>2822</v>
      </c>
      <c r="N1085" s="14" t="str">
        <f t="shared" si="17"/>
        <v>38-A-38</v>
      </c>
      <c r="O1085" s="4" t="s">
        <v>4347</v>
      </c>
      <c r="P1085" s="4" t="s">
        <v>2077</v>
      </c>
      <c r="Q1085" s="4" t="s">
        <v>993</v>
      </c>
      <c r="R1085" s="4">
        <v>4.4800000000000004</v>
      </c>
      <c r="S1085" s="4">
        <v>1</v>
      </c>
      <c r="T1085" s="4">
        <v>125</v>
      </c>
      <c r="U1085" s="3"/>
      <c r="W1085" s="15">
        <v>38799</v>
      </c>
      <c r="AA1085" s="15">
        <v>38799</v>
      </c>
      <c r="AF1085" s="4" t="s">
        <v>1565</v>
      </c>
    </row>
    <row r="1086" spans="1:32" x14ac:dyDescent="0.25">
      <c r="A1086" s="4" t="s">
        <v>84</v>
      </c>
      <c r="B1086" s="4" t="s">
        <v>4348</v>
      </c>
      <c r="C1086" s="4" t="s">
        <v>4348</v>
      </c>
      <c r="D1086" s="4" t="s">
        <v>4349</v>
      </c>
      <c r="E1086" s="4" t="s">
        <v>4350</v>
      </c>
      <c r="F1086" s="4" t="s">
        <v>89</v>
      </c>
      <c r="G1086" s="4" t="s">
        <v>5</v>
      </c>
      <c r="H1086" s="4" t="s">
        <v>1561</v>
      </c>
      <c r="I1086" s="4" t="s">
        <v>1565</v>
      </c>
      <c r="J1086" s="4" t="s">
        <v>90</v>
      </c>
      <c r="K1086" s="4" t="s">
        <v>104</v>
      </c>
      <c r="L1086" s="14" t="s">
        <v>595</v>
      </c>
      <c r="M1086" s="14" t="s">
        <v>4351</v>
      </c>
      <c r="N1086" s="14" t="str">
        <f t="shared" si="17"/>
        <v>51-5-B1A4</v>
      </c>
      <c r="O1086" s="4" t="s">
        <v>213</v>
      </c>
      <c r="P1086" s="4" t="s">
        <v>1589</v>
      </c>
      <c r="Q1086" s="4" t="s">
        <v>205</v>
      </c>
      <c r="R1086" s="4">
        <v>2.08</v>
      </c>
      <c r="S1086" s="4">
        <v>1</v>
      </c>
      <c r="T1086" s="4">
        <v>100</v>
      </c>
      <c r="W1086" s="15">
        <v>38793</v>
      </c>
      <c r="X1086" s="13"/>
      <c r="Y1086" s="13"/>
      <c r="AA1086" s="15">
        <v>38793</v>
      </c>
      <c r="AF1086" s="4" t="s">
        <v>1565</v>
      </c>
    </row>
    <row r="1087" spans="1:32" x14ac:dyDescent="0.25">
      <c r="A1087" s="4" t="s">
        <v>84</v>
      </c>
      <c r="B1087" s="4" t="s">
        <v>258</v>
      </c>
      <c r="C1087" s="4" t="s">
        <v>258</v>
      </c>
      <c r="D1087" s="4" t="s">
        <v>2831</v>
      </c>
      <c r="E1087" s="4" t="s">
        <v>4352</v>
      </c>
      <c r="F1087" s="4" t="s">
        <v>213</v>
      </c>
      <c r="G1087" s="4" t="s">
        <v>5</v>
      </c>
      <c r="H1087" s="4" t="s">
        <v>1596</v>
      </c>
      <c r="I1087" s="4" t="s">
        <v>1565</v>
      </c>
      <c r="J1087" s="4" t="s">
        <v>90</v>
      </c>
      <c r="K1087" s="4" t="s">
        <v>160</v>
      </c>
      <c r="L1087" s="14" t="s">
        <v>423</v>
      </c>
      <c r="M1087" s="14" t="s">
        <v>2478</v>
      </c>
      <c r="N1087" s="14" t="str">
        <f t="shared" si="17"/>
        <v>39-5-1</v>
      </c>
      <c r="O1087" s="4" t="s">
        <v>213</v>
      </c>
      <c r="P1087" s="4" t="s">
        <v>1670</v>
      </c>
      <c r="Q1087" s="4" t="s">
        <v>993</v>
      </c>
      <c r="R1087" s="4">
        <v>9.24</v>
      </c>
      <c r="S1087" s="4">
        <v>1</v>
      </c>
      <c r="T1087" s="4">
        <v>175</v>
      </c>
      <c r="W1087" s="15">
        <v>38782</v>
      </c>
      <c r="AA1087" s="15">
        <v>38782</v>
      </c>
      <c r="AF1087" s="4" t="s">
        <v>1565</v>
      </c>
    </row>
    <row r="1088" spans="1:32" x14ac:dyDescent="0.25">
      <c r="A1088" s="4" t="s">
        <v>84</v>
      </c>
      <c r="B1088" s="4" t="s">
        <v>4239</v>
      </c>
      <c r="C1088" s="4" t="s">
        <v>4239</v>
      </c>
      <c r="D1088" s="4" t="s">
        <v>1558</v>
      </c>
      <c r="E1088" s="4" t="s">
        <v>4353</v>
      </c>
      <c r="F1088" s="4" t="s">
        <v>220</v>
      </c>
      <c r="G1088" s="4" t="s">
        <v>5</v>
      </c>
      <c r="H1088" s="4" t="s">
        <v>758</v>
      </c>
      <c r="I1088" s="4" t="s">
        <v>4354</v>
      </c>
      <c r="J1088" s="4" t="s">
        <v>90</v>
      </c>
      <c r="K1088" s="4" t="s">
        <v>160</v>
      </c>
      <c r="L1088" s="14" t="s">
        <v>423</v>
      </c>
      <c r="M1088" s="14" t="s">
        <v>4355</v>
      </c>
      <c r="N1088" s="14" t="str">
        <f t="shared" si="17"/>
        <v>39-10-1</v>
      </c>
      <c r="O1088" s="4" t="s">
        <v>213</v>
      </c>
      <c r="P1088" s="4" t="s">
        <v>2077</v>
      </c>
      <c r="Q1088" s="4" t="s">
        <v>2426</v>
      </c>
      <c r="R1088" s="4">
        <v>69.959999999999994</v>
      </c>
      <c r="S1088" s="6">
        <v>3</v>
      </c>
      <c r="T1088" s="4">
        <v>225</v>
      </c>
      <c r="U1088" s="3"/>
      <c r="W1088" s="15">
        <v>38778</v>
      </c>
      <c r="AA1088" s="15">
        <v>38778</v>
      </c>
      <c r="AD1088" s="3"/>
      <c r="AF1088" s="4" t="s">
        <v>1565</v>
      </c>
    </row>
    <row r="1089" spans="1:32" x14ac:dyDescent="0.25">
      <c r="A1089" s="4" t="s">
        <v>1684</v>
      </c>
      <c r="B1089" s="4" t="s">
        <v>4030</v>
      </c>
      <c r="C1089" s="4" t="s">
        <v>4031</v>
      </c>
      <c r="D1089" s="4" t="s">
        <v>1617</v>
      </c>
      <c r="E1089" s="4" t="s">
        <v>4032</v>
      </c>
      <c r="F1089" s="4" t="s">
        <v>4033</v>
      </c>
      <c r="G1089" s="4" t="s">
        <v>5</v>
      </c>
      <c r="H1089" s="4" t="s">
        <v>4034</v>
      </c>
      <c r="I1089" s="4" t="s">
        <v>1690</v>
      </c>
      <c r="J1089" s="4" t="s">
        <v>90</v>
      </c>
      <c r="K1089" s="4" t="s">
        <v>113</v>
      </c>
      <c r="L1089" s="14" t="s">
        <v>169</v>
      </c>
      <c r="M1089" s="14" t="s">
        <v>1691</v>
      </c>
      <c r="N1089" s="14" t="str">
        <f t="shared" si="17"/>
        <v>47-A-6</v>
      </c>
      <c r="O1089" s="4" t="s">
        <v>1728</v>
      </c>
      <c r="P1089" s="4" t="s">
        <v>1729</v>
      </c>
      <c r="Q1089" s="4" t="s">
        <v>4</v>
      </c>
      <c r="R1089" s="4">
        <v>0.45</v>
      </c>
      <c r="T1089" s="4">
        <v>3700</v>
      </c>
      <c r="U1089" s="3"/>
      <c r="W1089" s="15">
        <v>38673</v>
      </c>
      <c r="X1089" s="16">
        <v>38728</v>
      </c>
      <c r="Y1089" s="16">
        <v>38775</v>
      </c>
      <c r="AA1089" s="15">
        <v>38775</v>
      </c>
      <c r="AD1089" s="3"/>
      <c r="AE1089" s="3"/>
      <c r="AF1089" s="4" t="s">
        <v>1565</v>
      </c>
    </row>
    <row r="1090" spans="1:32" x14ac:dyDescent="0.25">
      <c r="A1090" s="4" t="s">
        <v>763</v>
      </c>
      <c r="B1090" s="4" t="s">
        <v>2592</v>
      </c>
      <c r="C1090" s="4" t="s">
        <v>824</v>
      </c>
      <c r="D1090" s="4" t="s">
        <v>2108</v>
      </c>
      <c r="E1090" s="4" t="s">
        <v>3324</v>
      </c>
      <c r="F1090" s="4" t="s">
        <v>89</v>
      </c>
      <c r="G1090" s="4" t="s">
        <v>5</v>
      </c>
      <c r="H1090" s="4" t="s">
        <v>1561</v>
      </c>
      <c r="I1090" s="4" t="s">
        <v>3325</v>
      </c>
      <c r="J1090" s="4" t="s">
        <v>90</v>
      </c>
      <c r="K1090" s="4" t="s">
        <v>160</v>
      </c>
      <c r="L1090" s="14" t="s">
        <v>245</v>
      </c>
      <c r="M1090" s="14" t="s">
        <v>3348</v>
      </c>
      <c r="N1090" s="14" t="str">
        <f t="shared" si="17"/>
        <v>62-A-42F</v>
      </c>
      <c r="O1090" s="4" t="s">
        <v>89</v>
      </c>
      <c r="P1090" s="4" t="s">
        <v>1589</v>
      </c>
      <c r="Q1090" s="4" t="s">
        <v>1341</v>
      </c>
      <c r="R1090" s="4">
        <v>3.4</v>
      </c>
      <c r="S1090" s="4">
        <v>28</v>
      </c>
      <c r="T1090" s="4">
        <v>334</v>
      </c>
      <c r="W1090" s="15">
        <v>38702</v>
      </c>
      <c r="X1090" s="16">
        <v>38728</v>
      </c>
      <c r="Y1090" s="16">
        <v>38775</v>
      </c>
      <c r="AA1090" s="15">
        <v>38775</v>
      </c>
      <c r="AF1090" s="4" t="s">
        <v>1565</v>
      </c>
    </row>
    <row r="1091" spans="1:32" x14ac:dyDescent="0.25">
      <c r="A1091" s="4" t="s">
        <v>84</v>
      </c>
      <c r="B1091" s="4" t="s">
        <v>1736</v>
      </c>
      <c r="C1091" s="4" t="s">
        <v>1736</v>
      </c>
      <c r="D1091" s="4" t="s">
        <v>3182</v>
      </c>
      <c r="E1091" s="4" t="s">
        <v>4356</v>
      </c>
      <c r="F1091" s="4" t="s">
        <v>220</v>
      </c>
      <c r="G1091" s="4" t="s">
        <v>5</v>
      </c>
      <c r="H1091" s="4" t="s">
        <v>758</v>
      </c>
      <c r="I1091" s="4" t="s">
        <v>4357</v>
      </c>
      <c r="J1091" s="4" t="s">
        <v>90</v>
      </c>
      <c r="K1091" s="4" t="s">
        <v>160</v>
      </c>
      <c r="L1091" s="14" t="s">
        <v>355</v>
      </c>
      <c r="M1091" s="14" t="s">
        <v>2503</v>
      </c>
      <c r="N1091" s="14" t="str">
        <f t="shared" ref="N1091:N1154" si="18">L1091&amp;"-"&amp;M1091</f>
        <v>26-A-31</v>
      </c>
      <c r="O1091" s="4" t="s">
        <v>614</v>
      </c>
      <c r="P1091" s="4" t="s">
        <v>1670</v>
      </c>
      <c r="Q1091" s="4" t="s">
        <v>993</v>
      </c>
      <c r="R1091" s="4">
        <v>9.02</v>
      </c>
      <c r="S1091" s="4">
        <v>1</v>
      </c>
      <c r="T1091" s="4">
        <v>175</v>
      </c>
      <c r="W1091" s="15">
        <v>38770</v>
      </c>
      <c r="AA1091" s="15">
        <v>38770</v>
      </c>
      <c r="AF1091" s="4" t="s">
        <v>1565</v>
      </c>
    </row>
    <row r="1092" spans="1:32" x14ac:dyDescent="0.25">
      <c r="A1092" s="4" t="s">
        <v>763</v>
      </c>
      <c r="B1092" s="4" t="s">
        <v>3933</v>
      </c>
      <c r="C1092" s="4" t="s">
        <v>2896</v>
      </c>
      <c r="D1092" s="4" t="s">
        <v>4358</v>
      </c>
      <c r="E1092" s="4" t="s">
        <v>4018</v>
      </c>
      <c r="F1092" s="4" t="s">
        <v>123</v>
      </c>
      <c r="G1092" s="4" t="s">
        <v>5</v>
      </c>
      <c r="H1092" s="4" t="s">
        <v>1461</v>
      </c>
      <c r="I1092" s="4" t="s">
        <v>4359</v>
      </c>
      <c r="J1092" s="4" t="s">
        <v>669</v>
      </c>
      <c r="K1092" s="4" t="s">
        <v>124</v>
      </c>
      <c r="L1092" s="14" t="s">
        <v>125</v>
      </c>
      <c r="M1092" s="14" t="s">
        <v>1563</v>
      </c>
      <c r="N1092" s="14" t="str">
        <f t="shared" si="18"/>
        <v>99-A-16</v>
      </c>
      <c r="O1092" s="4" t="s">
        <v>1482</v>
      </c>
      <c r="P1092" s="4" t="s">
        <v>1605</v>
      </c>
      <c r="Q1092" s="4" t="s">
        <v>1341</v>
      </c>
      <c r="R1092" s="4">
        <v>49</v>
      </c>
      <c r="S1092" s="6">
        <v>1</v>
      </c>
      <c r="T1092" s="4">
        <v>787</v>
      </c>
      <c r="U1092" s="3"/>
      <c r="W1092" s="15">
        <v>38674</v>
      </c>
      <c r="X1092" s="16">
        <v>39065</v>
      </c>
      <c r="Y1092" s="16">
        <v>38740</v>
      </c>
      <c r="AA1092" s="15">
        <v>38761</v>
      </c>
      <c r="AD1092" s="3"/>
      <c r="AE1092" s="3"/>
      <c r="AF1092" s="4" t="s">
        <v>1565</v>
      </c>
    </row>
    <row r="1093" spans="1:32" x14ac:dyDescent="0.25">
      <c r="A1093" s="4" t="s">
        <v>84</v>
      </c>
      <c r="B1093" s="4" t="s">
        <v>4360</v>
      </c>
      <c r="C1093" s="4" t="s">
        <v>4360</v>
      </c>
      <c r="D1093" s="4" t="s">
        <v>462</v>
      </c>
      <c r="E1093" s="4" t="s">
        <v>4361</v>
      </c>
      <c r="F1093" s="4" t="s">
        <v>89</v>
      </c>
      <c r="G1093" s="4" t="s">
        <v>5</v>
      </c>
      <c r="H1093" s="4" t="s">
        <v>1561</v>
      </c>
      <c r="I1093" s="4" t="s">
        <v>4362</v>
      </c>
      <c r="J1093" s="4" t="s">
        <v>90</v>
      </c>
      <c r="K1093" s="4" t="s">
        <v>104</v>
      </c>
      <c r="L1093" s="14" t="s">
        <v>595</v>
      </c>
      <c r="M1093" s="14" t="s">
        <v>4363</v>
      </c>
      <c r="N1093" s="14" t="str">
        <f t="shared" si="18"/>
        <v>51-10-1B</v>
      </c>
      <c r="O1093" s="4" t="s">
        <v>1248</v>
      </c>
      <c r="P1093" s="4" t="s">
        <v>1740</v>
      </c>
      <c r="Q1093" s="4" t="s">
        <v>993</v>
      </c>
      <c r="R1093" s="4">
        <v>2.2999999999999998</v>
      </c>
      <c r="S1093" s="6">
        <v>1</v>
      </c>
      <c r="T1093" s="4">
        <v>175</v>
      </c>
      <c r="U1093" s="3"/>
      <c r="W1093" s="15">
        <v>38761</v>
      </c>
      <c r="AA1093" s="15">
        <v>38761</v>
      </c>
      <c r="AD1093" s="3"/>
      <c r="AF1093" s="4" t="s">
        <v>1565</v>
      </c>
    </row>
    <row r="1094" spans="1:32" x14ac:dyDescent="0.25">
      <c r="A1094" s="4" t="s">
        <v>84</v>
      </c>
      <c r="B1094" s="4" t="s">
        <v>4364</v>
      </c>
      <c r="C1094" s="4" t="s">
        <v>4364</v>
      </c>
      <c r="D1094" s="4" t="s">
        <v>4365</v>
      </c>
      <c r="E1094" s="4" t="s">
        <v>4366</v>
      </c>
      <c r="F1094" s="4" t="s">
        <v>89</v>
      </c>
      <c r="G1094" s="4" t="s">
        <v>5</v>
      </c>
      <c r="H1094" s="4" t="s">
        <v>1561</v>
      </c>
      <c r="I1094" s="4" t="s">
        <v>4367</v>
      </c>
      <c r="J1094" s="4" t="s">
        <v>90</v>
      </c>
      <c r="K1094" s="4" t="s">
        <v>104</v>
      </c>
      <c r="L1094" s="14" t="s">
        <v>245</v>
      </c>
      <c r="M1094" s="14" t="s">
        <v>4368</v>
      </c>
      <c r="N1094" s="14" t="str">
        <f t="shared" si="18"/>
        <v>62-11-1G</v>
      </c>
      <c r="O1094" s="4" t="s">
        <v>720</v>
      </c>
      <c r="P1094" s="4" t="s">
        <v>1806</v>
      </c>
      <c r="Q1094" s="4" t="s">
        <v>2426</v>
      </c>
      <c r="R1094" s="4">
        <v>109.74</v>
      </c>
      <c r="S1094" s="4">
        <v>2</v>
      </c>
      <c r="T1094" s="4">
        <v>200</v>
      </c>
      <c r="W1094" s="15">
        <v>38755</v>
      </c>
      <c r="AA1094" s="15">
        <v>38755</v>
      </c>
      <c r="AF1094" s="4" t="s">
        <v>1565</v>
      </c>
    </row>
    <row r="1095" spans="1:32" x14ac:dyDescent="0.25">
      <c r="A1095" s="4" t="s">
        <v>84</v>
      </c>
      <c r="B1095" s="4" t="s">
        <v>4369</v>
      </c>
      <c r="C1095" s="4" t="s">
        <v>4369</v>
      </c>
      <c r="D1095" s="4" t="s">
        <v>4370</v>
      </c>
      <c r="E1095" s="4" t="s">
        <v>4371</v>
      </c>
      <c r="F1095" s="4" t="s">
        <v>89</v>
      </c>
      <c r="G1095" s="4" t="s">
        <v>5</v>
      </c>
      <c r="H1095" s="4" t="s">
        <v>1561</v>
      </c>
      <c r="I1095" s="4" t="s">
        <v>4372</v>
      </c>
      <c r="J1095" s="4" t="s">
        <v>90</v>
      </c>
      <c r="K1095" s="4" t="s">
        <v>113</v>
      </c>
      <c r="L1095" s="14" t="s">
        <v>1338</v>
      </c>
      <c r="M1095" s="14" t="s">
        <v>222</v>
      </c>
      <c r="N1095" s="14" t="str">
        <f t="shared" si="18"/>
        <v>72-A-2</v>
      </c>
      <c r="O1095" s="4" t="s">
        <v>649</v>
      </c>
      <c r="P1095" s="4" t="s">
        <v>2171</v>
      </c>
      <c r="Q1095" s="4" t="s">
        <v>993</v>
      </c>
      <c r="R1095" s="4">
        <v>20.83</v>
      </c>
      <c r="S1095" s="4">
        <v>1</v>
      </c>
      <c r="T1095" s="4">
        <v>175</v>
      </c>
      <c r="W1095" s="15">
        <v>38747</v>
      </c>
      <c r="AA1095" s="15">
        <v>38747</v>
      </c>
      <c r="AF1095" s="4" t="s">
        <v>1565</v>
      </c>
    </row>
    <row r="1096" spans="1:32" x14ac:dyDescent="0.25">
      <c r="A1096" s="4" t="s">
        <v>534</v>
      </c>
      <c r="B1096" s="4" t="s">
        <v>535</v>
      </c>
      <c r="C1096" s="4" t="s">
        <v>1710</v>
      </c>
      <c r="D1096" s="4" t="s">
        <v>1565</v>
      </c>
      <c r="E1096" s="4" t="s">
        <v>468</v>
      </c>
      <c r="F1096" s="4" t="s">
        <v>89</v>
      </c>
      <c r="G1096" s="4" t="s">
        <v>5</v>
      </c>
      <c r="H1096" s="4" t="s">
        <v>1561</v>
      </c>
      <c r="I1096" s="4" t="s">
        <v>1711</v>
      </c>
      <c r="J1096" s="4" t="s">
        <v>90</v>
      </c>
      <c r="K1096" s="4" t="s">
        <v>90</v>
      </c>
      <c r="L1096" s="14" t="s">
        <v>1713</v>
      </c>
      <c r="M1096" s="14" t="s">
        <v>1713</v>
      </c>
      <c r="N1096" s="14" t="str">
        <f t="shared" si="18"/>
        <v>NA-NA</v>
      </c>
      <c r="O1096" s="4" t="s">
        <v>4373</v>
      </c>
      <c r="P1096" s="4" t="s">
        <v>1565</v>
      </c>
      <c r="Q1096" s="4" t="s">
        <v>6</v>
      </c>
      <c r="R1096" s="3"/>
      <c r="S1096" s="3"/>
      <c r="T1096" s="4">
        <v>0</v>
      </c>
      <c r="W1096" s="15">
        <v>38625</v>
      </c>
      <c r="X1096" s="16">
        <v>38637</v>
      </c>
      <c r="Y1096" s="16">
        <v>38740</v>
      </c>
      <c r="AA1096" s="15">
        <v>38740</v>
      </c>
      <c r="AF1096" s="4" t="s">
        <v>4374</v>
      </c>
    </row>
    <row r="1097" spans="1:32" x14ac:dyDescent="0.25">
      <c r="A1097" s="4" t="s">
        <v>763</v>
      </c>
      <c r="B1097" s="4" t="s">
        <v>4375</v>
      </c>
      <c r="C1097" s="4" t="s">
        <v>1865</v>
      </c>
      <c r="D1097" s="4" t="s">
        <v>1362</v>
      </c>
      <c r="E1097" s="4" t="s">
        <v>4376</v>
      </c>
      <c r="F1097" s="4" t="s">
        <v>89</v>
      </c>
      <c r="G1097" s="4" t="s">
        <v>5</v>
      </c>
      <c r="H1097" s="4" t="s">
        <v>1561</v>
      </c>
      <c r="I1097" s="4" t="s">
        <v>4377</v>
      </c>
      <c r="J1097" s="4" t="s">
        <v>90</v>
      </c>
      <c r="K1097" s="4" t="s">
        <v>113</v>
      </c>
      <c r="L1097" s="14" t="s">
        <v>997</v>
      </c>
      <c r="M1097" s="14" t="s">
        <v>4378</v>
      </c>
      <c r="N1097" s="14" t="str">
        <f t="shared" si="18"/>
        <v>61A1-A-37/38</v>
      </c>
      <c r="O1097" s="4" t="s">
        <v>89</v>
      </c>
      <c r="P1097" s="4" t="s">
        <v>1466</v>
      </c>
      <c r="Q1097" s="4" t="s">
        <v>1341</v>
      </c>
      <c r="R1097" s="4">
        <v>12.5</v>
      </c>
      <c r="S1097" s="6">
        <v>10</v>
      </c>
      <c r="T1097" s="4">
        <v>425</v>
      </c>
      <c r="W1097" s="15">
        <v>38639</v>
      </c>
      <c r="X1097" s="15">
        <v>38665</v>
      </c>
      <c r="Y1097" s="16">
        <v>38740</v>
      </c>
      <c r="Z1097" s="13"/>
      <c r="AA1097" s="15">
        <v>38740</v>
      </c>
      <c r="AF1097" s="4" t="s">
        <v>1565</v>
      </c>
    </row>
    <row r="1098" spans="1:32" x14ac:dyDescent="0.25">
      <c r="A1098" s="4" t="s">
        <v>663</v>
      </c>
      <c r="B1098" s="4" t="s">
        <v>4379</v>
      </c>
      <c r="C1098" s="4" t="s">
        <v>2415</v>
      </c>
      <c r="D1098" s="4" t="s">
        <v>3107</v>
      </c>
      <c r="E1098" s="4" t="s">
        <v>2739</v>
      </c>
      <c r="F1098" s="4" t="s">
        <v>213</v>
      </c>
      <c r="G1098" s="4" t="s">
        <v>5</v>
      </c>
      <c r="H1098" s="4" t="s">
        <v>1596</v>
      </c>
      <c r="I1098" s="4" t="s">
        <v>1565</v>
      </c>
      <c r="J1098" s="4" t="s">
        <v>2050</v>
      </c>
      <c r="K1098" s="4" t="s">
        <v>160</v>
      </c>
      <c r="L1098" s="14" t="s">
        <v>490</v>
      </c>
      <c r="M1098" s="14" t="s">
        <v>4380</v>
      </c>
      <c r="N1098" s="14" t="str">
        <f t="shared" si="18"/>
        <v>61-A-116/117</v>
      </c>
      <c r="O1098" s="4" t="s">
        <v>1346</v>
      </c>
      <c r="P1098" s="4" t="s">
        <v>423</v>
      </c>
      <c r="Q1098" s="4" t="s">
        <v>1341</v>
      </c>
      <c r="R1098" s="4">
        <v>3.77</v>
      </c>
      <c r="S1098" s="6">
        <v>1</v>
      </c>
      <c r="T1098" s="4">
        <v>340</v>
      </c>
      <c r="W1098" s="15">
        <v>38674</v>
      </c>
      <c r="X1098" s="15">
        <v>38700</v>
      </c>
      <c r="Y1098" s="15">
        <v>38740</v>
      </c>
      <c r="AA1098" s="16">
        <v>38740</v>
      </c>
      <c r="AF1098" s="4" t="s">
        <v>1565</v>
      </c>
    </row>
    <row r="1099" spans="1:32" x14ac:dyDescent="0.25">
      <c r="A1099" s="4" t="s">
        <v>84</v>
      </c>
      <c r="B1099" s="4" t="s">
        <v>824</v>
      </c>
      <c r="C1099" s="4" t="s">
        <v>824</v>
      </c>
      <c r="D1099" s="4" t="s">
        <v>2108</v>
      </c>
      <c r="E1099" s="4" t="s">
        <v>3324</v>
      </c>
      <c r="F1099" s="4" t="s">
        <v>89</v>
      </c>
      <c r="G1099" s="4" t="s">
        <v>5</v>
      </c>
      <c r="H1099" s="4" t="s">
        <v>1561</v>
      </c>
      <c r="I1099" s="4" t="s">
        <v>3325</v>
      </c>
      <c r="J1099" s="4" t="s">
        <v>261</v>
      </c>
      <c r="K1099" s="4" t="s">
        <v>113</v>
      </c>
      <c r="L1099" s="14" t="s">
        <v>984</v>
      </c>
      <c r="M1099" s="14" t="s">
        <v>4381</v>
      </c>
      <c r="N1099" s="14" t="str">
        <f t="shared" si="18"/>
        <v>60-12-A1</v>
      </c>
      <c r="O1099" s="4" t="s">
        <v>4382</v>
      </c>
      <c r="P1099" s="4" t="s">
        <v>3006</v>
      </c>
      <c r="Q1099" s="4" t="s">
        <v>993</v>
      </c>
      <c r="R1099" s="4">
        <v>2.0099999999999998</v>
      </c>
      <c r="S1099" s="4">
        <v>1</v>
      </c>
      <c r="T1099" s="4">
        <v>175</v>
      </c>
      <c r="W1099" s="15">
        <v>38734</v>
      </c>
      <c r="AA1099" s="15">
        <v>38734</v>
      </c>
      <c r="AF1099" s="4" t="s">
        <v>1565</v>
      </c>
    </row>
    <row r="1100" spans="1:32" x14ac:dyDescent="0.25">
      <c r="A1100" s="4" t="s">
        <v>84</v>
      </c>
      <c r="B1100" s="4" t="s">
        <v>707</v>
      </c>
      <c r="C1100" s="4" t="s">
        <v>707</v>
      </c>
      <c r="D1100" s="4" t="s">
        <v>2108</v>
      </c>
      <c r="E1100" s="4" t="s">
        <v>4383</v>
      </c>
      <c r="F1100" s="4" t="s">
        <v>89</v>
      </c>
      <c r="G1100" s="4" t="s">
        <v>5</v>
      </c>
      <c r="H1100" s="4" t="s">
        <v>1561</v>
      </c>
      <c r="I1100" s="4" t="s">
        <v>4384</v>
      </c>
      <c r="J1100" s="4" t="s">
        <v>90</v>
      </c>
      <c r="K1100" s="4" t="s">
        <v>113</v>
      </c>
      <c r="L1100" s="14" t="s">
        <v>1910</v>
      </c>
      <c r="M1100" s="14" t="s">
        <v>4385</v>
      </c>
      <c r="N1100" s="14" t="str">
        <f t="shared" si="18"/>
        <v>86-1-1A1B</v>
      </c>
      <c r="O1100" s="4" t="s">
        <v>1540</v>
      </c>
      <c r="P1100" s="4" t="s">
        <v>1645</v>
      </c>
      <c r="Q1100" s="4" t="s">
        <v>993</v>
      </c>
      <c r="R1100" s="4">
        <v>10.130000000000001</v>
      </c>
      <c r="S1100" s="4">
        <v>1</v>
      </c>
      <c r="T1100" s="4">
        <v>175</v>
      </c>
      <c r="W1100" s="15">
        <v>38734</v>
      </c>
      <c r="AA1100" s="15">
        <v>38734</v>
      </c>
      <c r="AF1100" s="4" t="s">
        <v>1565</v>
      </c>
    </row>
    <row r="1101" spans="1:32" x14ac:dyDescent="0.25">
      <c r="A1101" s="4" t="s">
        <v>84</v>
      </c>
      <c r="B1101" s="4" t="s">
        <v>980</v>
      </c>
      <c r="C1101" s="4" t="s">
        <v>980</v>
      </c>
      <c r="D1101" s="4" t="s">
        <v>540</v>
      </c>
      <c r="E1101" s="4" t="s">
        <v>4386</v>
      </c>
      <c r="F1101" s="4" t="s">
        <v>89</v>
      </c>
      <c r="G1101" s="4" t="s">
        <v>5</v>
      </c>
      <c r="H1101" s="4" t="s">
        <v>1561</v>
      </c>
      <c r="I1101" s="4" t="s">
        <v>4387</v>
      </c>
      <c r="J1101" s="4" t="s">
        <v>90</v>
      </c>
      <c r="K1101" s="4" t="s">
        <v>113</v>
      </c>
      <c r="L1101" s="14" t="s">
        <v>189</v>
      </c>
      <c r="M1101" s="14" t="s">
        <v>3536</v>
      </c>
      <c r="N1101" s="14" t="str">
        <f t="shared" si="18"/>
        <v>59-A-84</v>
      </c>
      <c r="O1101" s="4" t="s">
        <v>610</v>
      </c>
      <c r="P1101" s="4" t="s">
        <v>2042</v>
      </c>
      <c r="Q1101" s="4" t="s">
        <v>205</v>
      </c>
      <c r="R1101" s="4">
        <v>133.11000000000001</v>
      </c>
      <c r="S1101" s="6">
        <v>3</v>
      </c>
      <c r="T1101" s="4">
        <v>150</v>
      </c>
      <c r="W1101" s="15">
        <v>38729</v>
      </c>
      <c r="X1101" s="13"/>
      <c r="Y1101" s="13"/>
      <c r="AA1101" s="15">
        <v>38729</v>
      </c>
      <c r="AF1101" s="4" t="s">
        <v>1565</v>
      </c>
    </row>
    <row r="1102" spans="1:32" x14ac:dyDescent="0.25">
      <c r="A1102" s="4" t="s">
        <v>84</v>
      </c>
      <c r="B1102" s="4" t="s">
        <v>3458</v>
      </c>
      <c r="C1102" s="4" t="s">
        <v>3458</v>
      </c>
      <c r="D1102" s="4" t="s">
        <v>619</v>
      </c>
      <c r="E1102" s="4" t="s">
        <v>4388</v>
      </c>
      <c r="F1102" s="4" t="s">
        <v>213</v>
      </c>
      <c r="G1102" s="4" t="s">
        <v>5</v>
      </c>
      <c r="H1102" s="4" t="s">
        <v>1596</v>
      </c>
      <c r="I1102" s="4" t="s">
        <v>3460</v>
      </c>
      <c r="J1102" s="4" t="s">
        <v>90</v>
      </c>
      <c r="K1102" s="4" t="s">
        <v>160</v>
      </c>
      <c r="L1102" s="14" t="s">
        <v>364</v>
      </c>
      <c r="M1102" s="14" t="s">
        <v>1173</v>
      </c>
      <c r="N1102" s="14" t="str">
        <f t="shared" si="18"/>
        <v>37-A-49</v>
      </c>
      <c r="O1102" s="4" t="s">
        <v>2605</v>
      </c>
      <c r="P1102" s="4" t="s">
        <v>1836</v>
      </c>
      <c r="Q1102" s="4" t="s">
        <v>205</v>
      </c>
      <c r="R1102" s="4">
        <v>4.82</v>
      </c>
      <c r="S1102" s="4">
        <v>1</v>
      </c>
      <c r="T1102" s="4">
        <v>100</v>
      </c>
      <c r="W1102" s="15">
        <v>38720</v>
      </c>
      <c r="AA1102" s="15">
        <v>38720</v>
      </c>
      <c r="AF1102" s="4" t="s">
        <v>1565</v>
      </c>
    </row>
    <row r="1103" spans="1:32" x14ac:dyDescent="0.25">
      <c r="A1103" s="4" t="s">
        <v>84</v>
      </c>
      <c r="B1103" s="4" t="s">
        <v>2340</v>
      </c>
      <c r="C1103" s="4" t="s">
        <v>4389</v>
      </c>
      <c r="D1103" s="4" t="s">
        <v>149</v>
      </c>
      <c r="E1103" s="4" t="s">
        <v>4390</v>
      </c>
      <c r="F1103" s="4" t="s">
        <v>89</v>
      </c>
      <c r="G1103" s="4" t="s">
        <v>5</v>
      </c>
      <c r="H1103" s="4" t="s">
        <v>1561</v>
      </c>
      <c r="I1103" s="4" t="s">
        <v>4391</v>
      </c>
      <c r="J1103" s="4" t="s">
        <v>90</v>
      </c>
      <c r="K1103" s="4" t="s">
        <v>113</v>
      </c>
      <c r="L1103" s="14" t="s">
        <v>1338</v>
      </c>
      <c r="M1103" s="14" t="s">
        <v>4392</v>
      </c>
      <c r="N1103" s="14" t="str">
        <f t="shared" si="18"/>
        <v>72-A-48D</v>
      </c>
      <c r="O1103" s="4" t="s">
        <v>641</v>
      </c>
      <c r="P1103" s="4" t="s">
        <v>1581</v>
      </c>
      <c r="Q1103" s="4" t="s">
        <v>993</v>
      </c>
      <c r="R1103" s="4">
        <v>19.38</v>
      </c>
      <c r="S1103" s="4">
        <v>1</v>
      </c>
      <c r="T1103" s="4">
        <v>175</v>
      </c>
      <c r="W1103" s="15">
        <v>38720</v>
      </c>
      <c r="AA1103" s="15">
        <v>38720</v>
      </c>
      <c r="AF1103" s="4" t="s">
        <v>1565</v>
      </c>
    </row>
    <row r="1104" spans="1:32" x14ac:dyDescent="0.25">
      <c r="A1104" s="4" t="s">
        <v>84</v>
      </c>
      <c r="B1104" s="4" t="s">
        <v>3875</v>
      </c>
      <c r="C1104" s="4" t="s">
        <v>3876</v>
      </c>
      <c r="D1104" s="4" t="s">
        <v>1565</v>
      </c>
      <c r="E1104" s="4" t="s">
        <v>3877</v>
      </c>
      <c r="F1104" s="4" t="s">
        <v>89</v>
      </c>
      <c r="G1104" s="4" t="s">
        <v>5</v>
      </c>
      <c r="H1104" s="4" t="s">
        <v>1561</v>
      </c>
      <c r="I1104" s="4" t="s">
        <v>3878</v>
      </c>
      <c r="J1104" s="4" t="s">
        <v>261</v>
      </c>
      <c r="K1104" s="4" t="s">
        <v>104</v>
      </c>
      <c r="L1104" s="14" t="s">
        <v>423</v>
      </c>
      <c r="M1104" s="14" t="s">
        <v>3879</v>
      </c>
      <c r="N1104" s="14" t="str">
        <f t="shared" si="18"/>
        <v>39-21-2A/B</v>
      </c>
      <c r="O1104" s="4" t="s">
        <v>1746</v>
      </c>
      <c r="P1104" s="4" t="s">
        <v>1589</v>
      </c>
      <c r="Q1104" s="4" t="s">
        <v>993</v>
      </c>
      <c r="R1104" s="4">
        <v>19.329999999999998</v>
      </c>
      <c r="S1104" s="6">
        <v>4</v>
      </c>
      <c r="T1104" s="4">
        <v>300</v>
      </c>
      <c r="U1104" s="3"/>
      <c r="W1104" s="15">
        <v>38715</v>
      </c>
      <c r="AA1104" s="15">
        <v>38716</v>
      </c>
      <c r="AD1104" s="3"/>
      <c r="AF1104" s="4" t="s">
        <v>1565</v>
      </c>
    </row>
    <row r="1105" spans="1:32" x14ac:dyDescent="0.25">
      <c r="A1105" s="4" t="s">
        <v>84</v>
      </c>
      <c r="B1105" s="4" t="s">
        <v>3722</v>
      </c>
      <c r="C1105" s="4" t="s">
        <v>3722</v>
      </c>
      <c r="D1105" s="4" t="s">
        <v>3723</v>
      </c>
      <c r="E1105" s="4" t="s">
        <v>4393</v>
      </c>
      <c r="F1105" s="4" t="s">
        <v>89</v>
      </c>
      <c r="G1105" s="4" t="s">
        <v>5</v>
      </c>
      <c r="H1105" s="4" t="s">
        <v>1561</v>
      </c>
      <c r="I1105" s="4" t="s">
        <v>4394</v>
      </c>
      <c r="J1105" s="4" t="s">
        <v>90</v>
      </c>
      <c r="K1105" s="4" t="s">
        <v>113</v>
      </c>
      <c r="L1105" s="14" t="s">
        <v>1338</v>
      </c>
      <c r="M1105" s="14" t="s">
        <v>1173</v>
      </c>
      <c r="N1105" s="14" t="str">
        <f t="shared" si="18"/>
        <v>72-A-49</v>
      </c>
      <c r="O1105" s="4" t="s">
        <v>649</v>
      </c>
      <c r="P1105" s="4" t="s">
        <v>1645</v>
      </c>
      <c r="Q1105" s="4" t="s">
        <v>205</v>
      </c>
      <c r="R1105" s="4">
        <v>2</v>
      </c>
      <c r="S1105" s="6">
        <v>1</v>
      </c>
      <c r="T1105" s="4">
        <v>100</v>
      </c>
      <c r="U1105" s="3"/>
      <c r="W1105" s="15">
        <v>38715</v>
      </c>
      <c r="AA1105" s="15">
        <v>38715</v>
      </c>
      <c r="AD1105" s="3"/>
      <c r="AE1105" s="3"/>
      <c r="AF1105" s="4" t="s">
        <v>1565</v>
      </c>
    </row>
    <row r="1106" spans="1:32" x14ac:dyDescent="0.25">
      <c r="A1106" s="4" t="s">
        <v>84</v>
      </c>
      <c r="B1106" s="4" t="s">
        <v>4318</v>
      </c>
      <c r="C1106" s="4" t="s">
        <v>4318</v>
      </c>
      <c r="D1106" s="4" t="s">
        <v>749</v>
      </c>
      <c r="E1106" s="4" t="s">
        <v>4395</v>
      </c>
      <c r="F1106" s="4" t="s">
        <v>4396</v>
      </c>
      <c r="G1106" s="4" t="s">
        <v>5</v>
      </c>
      <c r="H1106" s="4" t="s">
        <v>1565</v>
      </c>
      <c r="I1106" s="4" t="s">
        <v>1565</v>
      </c>
      <c r="J1106" s="4" t="s">
        <v>90</v>
      </c>
      <c r="K1106" s="4" t="s">
        <v>124</v>
      </c>
      <c r="L1106" s="14" t="s">
        <v>3669</v>
      </c>
      <c r="M1106" s="14" t="s">
        <v>4397</v>
      </c>
      <c r="N1106" s="14" t="str">
        <f t="shared" si="18"/>
        <v>108-A-2E</v>
      </c>
      <c r="O1106" s="4" t="s">
        <v>141</v>
      </c>
      <c r="P1106" s="4" t="s">
        <v>2497</v>
      </c>
      <c r="Q1106" s="4" t="s">
        <v>993</v>
      </c>
      <c r="R1106" s="4">
        <v>10</v>
      </c>
      <c r="S1106" s="4">
        <v>1</v>
      </c>
      <c r="T1106" s="4">
        <v>175</v>
      </c>
      <c r="W1106" s="15">
        <v>38713</v>
      </c>
      <c r="AA1106" s="15">
        <v>38714</v>
      </c>
      <c r="AF1106" s="4" t="s">
        <v>1565</v>
      </c>
    </row>
    <row r="1107" spans="1:32" x14ac:dyDescent="0.25">
      <c r="A1107" s="4" t="s">
        <v>84</v>
      </c>
      <c r="B1107" s="4" t="s">
        <v>4360</v>
      </c>
      <c r="C1107" s="4" t="s">
        <v>4360</v>
      </c>
      <c r="D1107" s="4" t="s">
        <v>462</v>
      </c>
      <c r="E1107" s="4" t="s">
        <v>4361</v>
      </c>
      <c r="F1107" s="4" t="s">
        <v>89</v>
      </c>
      <c r="G1107" s="4" t="s">
        <v>5</v>
      </c>
      <c r="H1107" s="4" t="s">
        <v>1561</v>
      </c>
      <c r="I1107" s="4" t="s">
        <v>4362</v>
      </c>
      <c r="J1107" s="4" t="s">
        <v>90</v>
      </c>
      <c r="K1107" s="4" t="s">
        <v>104</v>
      </c>
      <c r="L1107" s="14" t="s">
        <v>595</v>
      </c>
      <c r="M1107" s="14" t="s">
        <v>4363</v>
      </c>
      <c r="N1107" s="14" t="str">
        <f t="shared" si="18"/>
        <v>51-10-1B</v>
      </c>
      <c r="O1107" s="4" t="s">
        <v>1248</v>
      </c>
      <c r="P1107" s="4" t="s">
        <v>1740</v>
      </c>
      <c r="Q1107" s="4" t="s">
        <v>993</v>
      </c>
      <c r="R1107" s="4">
        <v>2.4</v>
      </c>
      <c r="S1107" s="4">
        <v>1</v>
      </c>
      <c r="T1107" s="4">
        <v>175</v>
      </c>
      <c r="W1107" s="15">
        <v>38708</v>
      </c>
      <c r="AA1107" s="15">
        <v>38708</v>
      </c>
      <c r="AF1107" s="4" t="s">
        <v>1565</v>
      </c>
    </row>
    <row r="1108" spans="1:32" x14ac:dyDescent="0.25">
      <c r="A1108" s="4" t="s">
        <v>84</v>
      </c>
      <c r="B1108" s="4" t="s">
        <v>4398</v>
      </c>
      <c r="C1108" s="4" t="s">
        <v>4398</v>
      </c>
      <c r="D1108" s="4" t="s">
        <v>4399</v>
      </c>
      <c r="E1108" s="4" t="s">
        <v>4400</v>
      </c>
      <c r="F1108" s="4" t="s">
        <v>123</v>
      </c>
      <c r="G1108" s="4" t="s">
        <v>5</v>
      </c>
      <c r="H1108" s="4" t="s">
        <v>1461</v>
      </c>
      <c r="I1108" s="4" t="s">
        <v>1565</v>
      </c>
      <c r="J1108" s="4" t="s">
        <v>90</v>
      </c>
      <c r="K1108" s="4" t="s">
        <v>104</v>
      </c>
      <c r="L1108" s="14" t="s">
        <v>711</v>
      </c>
      <c r="M1108" s="14" t="s">
        <v>3881</v>
      </c>
      <c r="N1108" s="14" t="str">
        <f t="shared" si="18"/>
        <v>63-A-54</v>
      </c>
      <c r="O1108" s="4" t="s">
        <v>164</v>
      </c>
      <c r="P1108" s="4" t="s">
        <v>2272</v>
      </c>
      <c r="Q1108" s="4" t="s">
        <v>993</v>
      </c>
      <c r="R1108" s="4">
        <v>2</v>
      </c>
      <c r="S1108" s="4">
        <v>1</v>
      </c>
      <c r="T1108" s="4">
        <v>175</v>
      </c>
      <c r="W1108" s="15">
        <v>38708</v>
      </c>
      <c r="AA1108" s="15">
        <v>38708</v>
      </c>
      <c r="AF1108" s="4" t="s">
        <v>1565</v>
      </c>
    </row>
    <row r="1109" spans="1:32" x14ac:dyDescent="0.25">
      <c r="A1109" s="4" t="s">
        <v>84</v>
      </c>
      <c r="B1109" s="4" t="s">
        <v>4401</v>
      </c>
      <c r="C1109" s="4" t="s">
        <v>4401</v>
      </c>
      <c r="D1109" s="4" t="s">
        <v>4402</v>
      </c>
      <c r="E1109" s="4" t="s">
        <v>4403</v>
      </c>
      <c r="F1109" s="4" t="s">
        <v>123</v>
      </c>
      <c r="G1109" s="4" t="s">
        <v>5</v>
      </c>
      <c r="H1109" s="4" t="s">
        <v>1461</v>
      </c>
      <c r="I1109" s="4" t="s">
        <v>4404</v>
      </c>
      <c r="J1109" s="4" t="s">
        <v>90</v>
      </c>
      <c r="K1109" s="4" t="s">
        <v>104</v>
      </c>
      <c r="L1109" s="14" t="s">
        <v>277</v>
      </c>
      <c r="M1109" s="14" t="s">
        <v>1698</v>
      </c>
      <c r="N1109" s="14" t="str">
        <f t="shared" si="18"/>
        <v>77-A-23</v>
      </c>
      <c r="O1109" s="4" t="s">
        <v>123</v>
      </c>
      <c r="P1109" s="4" t="s">
        <v>2333</v>
      </c>
      <c r="Q1109" s="4" t="s">
        <v>993</v>
      </c>
      <c r="R1109" s="4">
        <v>4.05</v>
      </c>
      <c r="S1109" s="4">
        <v>1</v>
      </c>
      <c r="T1109" s="4">
        <v>0</v>
      </c>
      <c r="W1109" s="15">
        <v>38707</v>
      </c>
      <c r="AA1109" s="15">
        <v>38707</v>
      </c>
      <c r="AF1109" s="4" t="s">
        <v>4405</v>
      </c>
    </row>
    <row r="1110" spans="1:32" x14ac:dyDescent="0.25">
      <c r="A1110" s="4" t="s">
        <v>84</v>
      </c>
      <c r="B1110" s="4" t="s">
        <v>4239</v>
      </c>
      <c r="C1110" s="4" t="s">
        <v>4239</v>
      </c>
      <c r="D1110" s="4" t="s">
        <v>1088</v>
      </c>
      <c r="E1110" s="4" t="s">
        <v>4406</v>
      </c>
      <c r="F1110" s="4" t="s">
        <v>220</v>
      </c>
      <c r="G1110" s="4" t="s">
        <v>5</v>
      </c>
      <c r="H1110" s="4" t="s">
        <v>758</v>
      </c>
      <c r="I1110" s="4" t="s">
        <v>4354</v>
      </c>
      <c r="J1110" s="4" t="s">
        <v>90</v>
      </c>
      <c r="K1110" s="4" t="s">
        <v>160</v>
      </c>
      <c r="L1110" s="14" t="s">
        <v>423</v>
      </c>
      <c r="M1110" s="14" t="s">
        <v>1178</v>
      </c>
      <c r="N1110" s="14" t="str">
        <f t="shared" si="18"/>
        <v>39-1-2</v>
      </c>
      <c r="O1110" s="4" t="s">
        <v>2076</v>
      </c>
      <c r="P1110" s="4" t="s">
        <v>2077</v>
      </c>
      <c r="Q1110" s="4" t="s">
        <v>993</v>
      </c>
      <c r="R1110" s="4">
        <v>14.19</v>
      </c>
      <c r="S1110" s="6">
        <v>1</v>
      </c>
      <c r="T1110" s="4">
        <v>175</v>
      </c>
      <c r="W1110" s="15">
        <v>38707</v>
      </c>
      <c r="X1110" s="13"/>
      <c r="Y1110" s="13"/>
      <c r="AA1110" s="15">
        <v>38707</v>
      </c>
      <c r="AC1110" s="3"/>
      <c r="AE1110" s="3"/>
      <c r="AF1110" s="4" t="s">
        <v>1565</v>
      </c>
    </row>
    <row r="1111" spans="1:32" x14ac:dyDescent="0.25">
      <c r="A1111" s="4" t="s">
        <v>84</v>
      </c>
      <c r="B1111" s="4" t="s">
        <v>2896</v>
      </c>
      <c r="C1111" s="4" t="s">
        <v>2896</v>
      </c>
      <c r="D1111" s="4" t="s">
        <v>4017</v>
      </c>
      <c r="E1111" s="4" t="s">
        <v>4018</v>
      </c>
      <c r="F1111" s="4" t="s">
        <v>123</v>
      </c>
      <c r="G1111" s="4" t="s">
        <v>5</v>
      </c>
      <c r="H1111" s="4" t="s">
        <v>1461</v>
      </c>
      <c r="I1111" s="4" t="s">
        <v>4407</v>
      </c>
      <c r="J1111" s="4" t="s">
        <v>90</v>
      </c>
      <c r="K1111" s="4" t="s">
        <v>124</v>
      </c>
      <c r="L1111" s="14" t="s">
        <v>125</v>
      </c>
      <c r="M1111" s="14" t="s">
        <v>1539</v>
      </c>
      <c r="N1111" s="14" t="str">
        <f t="shared" si="18"/>
        <v>99-A-16A</v>
      </c>
      <c r="O1111" s="4" t="s">
        <v>1482</v>
      </c>
      <c r="P1111" s="4" t="s">
        <v>2377</v>
      </c>
      <c r="Q1111" s="4" t="s">
        <v>993</v>
      </c>
      <c r="R1111" s="4">
        <v>18.14</v>
      </c>
      <c r="S1111" s="6">
        <v>1</v>
      </c>
      <c r="T1111" s="4">
        <v>175</v>
      </c>
      <c r="U1111" s="3"/>
      <c r="W1111" s="15">
        <v>38706</v>
      </c>
      <c r="AA1111" s="15">
        <v>38706</v>
      </c>
      <c r="AD1111" s="3"/>
      <c r="AF1111" s="4" t="s">
        <v>1565</v>
      </c>
    </row>
    <row r="1112" spans="1:32" x14ac:dyDescent="0.25">
      <c r="A1112" s="4" t="s">
        <v>84</v>
      </c>
      <c r="B1112" s="4" t="s">
        <v>4408</v>
      </c>
      <c r="C1112" s="4" t="s">
        <v>4408</v>
      </c>
      <c r="D1112" s="4" t="s">
        <v>167</v>
      </c>
      <c r="E1112" s="4" t="s">
        <v>4409</v>
      </c>
      <c r="F1112" s="4" t="s">
        <v>213</v>
      </c>
      <c r="G1112" s="4" t="s">
        <v>5</v>
      </c>
      <c r="H1112" s="4" t="s">
        <v>1596</v>
      </c>
      <c r="I1112" s="4" t="s">
        <v>1565</v>
      </c>
      <c r="J1112" s="4" t="s">
        <v>90</v>
      </c>
      <c r="K1112" s="4" t="s">
        <v>104</v>
      </c>
      <c r="L1112" s="14" t="s">
        <v>423</v>
      </c>
      <c r="M1112" s="14" t="s">
        <v>4410</v>
      </c>
      <c r="N1112" s="14" t="str">
        <f t="shared" si="18"/>
        <v>39-A-118C</v>
      </c>
      <c r="O1112" s="4" t="s">
        <v>1746</v>
      </c>
      <c r="P1112" s="4" t="s">
        <v>1589</v>
      </c>
      <c r="Q1112" s="4" t="s">
        <v>993</v>
      </c>
      <c r="R1112" s="4">
        <v>3.31</v>
      </c>
      <c r="S1112" s="6">
        <v>1</v>
      </c>
      <c r="T1112" s="4">
        <v>175</v>
      </c>
      <c r="W1112" s="15">
        <v>38702</v>
      </c>
      <c r="X1112" s="13"/>
      <c r="Z1112" s="13"/>
      <c r="AA1112" s="15">
        <v>38702</v>
      </c>
      <c r="AF1112" s="4" t="s">
        <v>1565</v>
      </c>
    </row>
    <row r="1113" spans="1:32" x14ac:dyDescent="0.25">
      <c r="A1113" s="4" t="s">
        <v>84</v>
      </c>
      <c r="B1113" s="4" t="s">
        <v>1582</v>
      </c>
      <c r="C1113" s="4" t="s">
        <v>1582</v>
      </c>
      <c r="D1113" s="4" t="s">
        <v>139</v>
      </c>
      <c r="E1113" s="4" t="s">
        <v>4411</v>
      </c>
      <c r="F1113" s="4" t="s">
        <v>89</v>
      </c>
      <c r="G1113" s="4" t="s">
        <v>5</v>
      </c>
      <c r="H1113" s="4" t="s">
        <v>1561</v>
      </c>
      <c r="I1113" s="4" t="s">
        <v>4412</v>
      </c>
      <c r="J1113" s="4" t="s">
        <v>151</v>
      </c>
      <c r="K1113" s="4" t="s">
        <v>104</v>
      </c>
      <c r="L1113" s="14" t="s">
        <v>245</v>
      </c>
      <c r="M1113" s="14" t="s">
        <v>4413</v>
      </c>
      <c r="N1113" s="14" t="str">
        <f t="shared" si="18"/>
        <v>62-4-1C7</v>
      </c>
      <c r="O1113" s="4" t="s">
        <v>164</v>
      </c>
      <c r="P1113" s="4" t="s">
        <v>1589</v>
      </c>
      <c r="Q1113" s="4" t="s">
        <v>993</v>
      </c>
      <c r="R1113" s="4">
        <v>1.02</v>
      </c>
      <c r="S1113" s="4">
        <v>1</v>
      </c>
      <c r="T1113" s="4">
        <v>175</v>
      </c>
      <c r="W1113" s="15">
        <v>38699</v>
      </c>
      <c r="Z1113" s="13"/>
      <c r="AA1113" s="15">
        <v>38699</v>
      </c>
      <c r="AF1113" s="4" t="s">
        <v>1565</v>
      </c>
    </row>
    <row r="1114" spans="1:32" x14ac:dyDescent="0.25">
      <c r="A1114" s="4" t="s">
        <v>763</v>
      </c>
      <c r="B1114" s="4" t="s">
        <v>4090</v>
      </c>
      <c r="C1114" s="4" t="s">
        <v>824</v>
      </c>
      <c r="D1114" s="4" t="s">
        <v>2108</v>
      </c>
      <c r="E1114" s="4" t="s">
        <v>3324</v>
      </c>
      <c r="F1114" s="4" t="s">
        <v>89</v>
      </c>
      <c r="G1114" s="4" t="s">
        <v>5</v>
      </c>
      <c r="H1114" s="4" t="s">
        <v>1561</v>
      </c>
      <c r="I1114" s="4" t="s">
        <v>3325</v>
      </c>
      <c r="J1114" s="4" t="s">
        <v>90</v>
      </c>
      <c r="K1114" s="4" t="s">
        <v>160</v>
      </c>
      <c r="L1114" s="14" t="s">
        <v>245</v>
      </c>
      <c r="M1114" s="14" t="s">
        <v>3914</v>
      </c>
      <c r="N1114" s="14" t="str">
        <f t="shared" si="18"/>
        <v>62-A-42G/H</v>
      </c>
      <c r="O1114" s="4" t="s">
        <v>89</v>
      </c>
      <c r="P1114" s="4" t="s">
        <v>1589</v>
      </c>
      <c r="Q1114" s="4" t="s">
        <v>1341</v>
      </c>
      <c r="R1114" s="4">
        <v>2.1</v>
      </c>
      <c r="S1114" s="4">
        <v>24</v>
      </c>
      <c r="T1114" s="4">
        <v>321</v>
      </c>
      <c r="W1114" s="15">
        <v>38611</v>
      </c>
      <c r="X1114" s="16">
        <v>38637</v>
      </c>
      <c r="Y1114" s="16">
        <v>38684</v>
      </c>
      <c r="AA1114" s="15">
        <v>38684</v>
      </c>
      <c r="AF1114" s="4" t="s">
        <v>1565</v>
      </c>
    </row>
    <row r="1115" spans="1:32" x14ac:dyDescent="0.25">
      <c r="A1115" s="4" t="s">
        <v>663</v>
      </c>
      <c r="B1115" s="4" t="s">
        <v>4306</v>
      </c>
      <c r="C1115" s="4" t="s">
        <v>258</v>
      </c>
      <c r="D1115" s="4" t="s">
        <v>4414</v>
      </c>
      <c r="E1115" s="4" t="s">
        <v>4415</v>
      </c>
      <c r="F1115" s="4" t="s">
        <v>89</v>
      </c>
      <c r="G1115" s="4" t="s">
        <v>5</v>
      </c>
      <c r="H1115" s="4" t="s">
        <v>1561</v>
      </c>
      <c r="I1115" s="4" t="s">
        <v>4416</v>
      </c>
      <c r="J1115" s="4" t="s">
        <v>90</v>
      </c>
      <c r="K1115" s="4" t="s">
        <v>91</v>
      </c>
      <c r="L1115" s="14" t="s">
        <v>590</v>
      </c>
      <c r="M1115" s="14" t="s">
        <v>4417</v>
      </c>
      <c r="N1115" s="14" t="str">
        <f t="shared" si="18"/>
        <v>87-2-1G</v>
      </c>
      <c r="O1115" s="4" t="s">
        <v>89</v>
      </c>
      <c r="P1115" s="4" t="s">
        <v>1589</v>
      </c>
      <c r="Q1115" s="4" t="s">
        <v>3</v>
      </c>
      <c r="R1115" s="4">
        <v>2</v>
      </c>
      <c r="S1115" s="4">
        <v>1</v>
      </c>
      <c r="T1115" s="4">
        <v>320</v>
      </c>
      <c r="W1115" s="15">
        <v>38628</v>
      </c>
      <c r="X1115" s="16">
        <v>38665</v>
      </c>
      <c r="Y1115" s="16">
        <v>38684</v>
      </c>
      <c r="AA1115" s="15">
        <v>38684</v>
      </c>
      <c r="AF1115" s="4" t="s">
        <v>1565</v>
      </c>
    </row>
    <row r="1116" spans="1:32" x14ac:dyDescent="0.25">
      <c r="A1116" s="4" t="s">
        <v>84</v>
      </c>
      <c r="B1116" s="4" t="s">
        <v>4418</v>
      </c>
      <c r="C1116" s="4" t="s">
        <v>4418</v>
      </c>
      <c r="D1116" s="4" t="s">
        <v>581</v>
      </c>
      <c r="E1116" s="4" t="s">
        <v>4419</v>
      </c>
      <c r="F1116" s="4" t="s">
        <v>123</v>
      </c>
      <c r="G1116" s="4" t="s">
        <v>5</v>
      </c>
      <c r="H1116" s="4" t="s">
        <v>1461</v>
      </c>
      <c r="I1116" s="4" t="s">
        <v>4420</v>
      </c>
      <c r="J1116" s="4" t="s">
        <v>90</v>
      </c>
      <c r="K1116" s="4" t="s">
        <v>104</v>
      </c>
      <c r="L1116" s="14" t="s">
        <v>376</v>
      </c>
      <c r="M1116" s="14" t="s">
        <v>4421</v>
      </c>
      <c r="N1116" s="14" t="str">
        <f t="shared" si="18"/>
        <v>76-A-34B</v>
      </c>
      <c r="O1116" s="4" t="s">
        <v>2339</v>
      </c>
      <c r="P1116" s="4" t="s">
        <v>1466</v>
      </c>
      <c r="Q1116" s="4" t="s">
        <v>993</v>
      </c>
      <c r="R1116" s="4">
        <v>3.04</v>
      </c>
      <c r="S1116" s="4">
        <v>1</v>
      </c>
      <c r="T1116" s="4">
        <v>175</v>
      </c>
      <c r="W1116" s="15">
        <v>38684</v>
      </c>
      <c r="AA1116" s="15">
        <v>38684</v>
      </c>
      <c r="AF1116" s="4" t="s">
        <v>1565</v>
      </c>
    </row>
    <row r="1117" spans="1:32" x14ac:dyDescent="0.25">
      <c r="A1117" s="4" t="s">
        <v>84</v>
      </c>
      <c r="B1117" s="4" t="s">
        <v>4422</v>
      </c>
      <c r="C1117" s="4" t="s">
        <v>4422</v>
      </c>
      <c r="D1117" s="4" t="s">
        <v>2052</v>
      </c>
      <c r="E1117" s="4" t="s">
        <v>4423</v>
      </c>
      <c r="F1117" s="4" t="s">
        <v>89</v>
      </c>
      <c r="G1117" s="4" t="s">
        <v>5</v>
      </c>
      <c r="H1117" s="4" t="s">
        <v>1561</v>
      </c>
      <c r="I1117" s="4" t="s">
        <v>4424</v>
      </c>
      <c r="J1117" s="4" t="s">
        <v>261</v>
      </c>
      <c r="K1117" s="4" t="s">
        <v>113</v>
      </c>
      <c r="L1117" s="14" t="s">
        <v>3047</v>
      </c>
      <c r="M1117" s="14" t="s">
        <v>1933</v>
      </c>
      <c r="N1117" s="14" t="str">
        <f t="shared" si="18"/>
        <v>60A-12-A</v>
      </c>
      <c r="O1117" s="4" t="s">
        <v>4382</v>
      </c>
      <c r="P1117" s="4" t="s">
        <v>984</v>
      </c>
      <c r="Q1117" s="4" t="s">
        <v>993</v>
      </c>
      <c r="R1117" s="4">
        <v>4.01</v>
      </c>
      <c r="S1117" s="4">
        <v>1</v>
      </c>
      <c r="T1117" s="4">
        <v>175</v>
      </c>
      <c r="W1117" s="15">
        <v>38678</v>
      </c>
      <c r="AA1117" s="15">
        <v>38678</v>
      </c>
      <c r="AF1117" s="4" t="s">
        <v>1565</v>
      </c>
    </row>
    <row r="1118" spans="1:32" x14ac:dyDescent="0.25">
      <c r="A1118" s="4" t="s">
        <v>84</v>
      </c>
      <c r="B1118" s="4" t="s">
        <v>4425</v>
      </c>
      <c r="C1118" s="4" t="s">
        <v>4425</v>
      </c>
      <c r="D1118" s="4" t="s">
        <v>841</v>
      </c>
      <c r="E1118" s="4" t="s">
        <v>4426</v>
      </c>
      <c r="F1118" s="4" t="s">
        <v>89</v>
      </c>
      <c r="G1118" s="4" t="s">
        <v>5</v>
      </c>
      <c r="H1118" s="4" t="s">
        <v>1561</v>
      </c>
      <c r="I1118" s="4" t="s">
        <v>4427</v>
      </c>
      <c r="J1118" s="4" t="s">
        <v>90</v>
      </c>
      <c r="K1118" s="4" t="s">
        <v>160</v>
      </c>
      <c r="L1118" s="14" t="s">
        <v>161</v>
      </c>
      <c r="M1118" s="14" t="s">
        <v>1296</v>
      </c>
      <c r="N1118" s="14" t="str">
        <f t="shared" si="18"/>
        <v>50-A-50</v>
      </c>
      <c r="O1118" s="4" t="s">
        <v>4247</v>
      </c>
      <c r="P1118" s="4" t="s">
        <v>2272</v>
      </c>
      <c r="Q1118" s="4" t="s">
        <v>205</v>
      </c>
      <c r="R1118" s="4">
        <v>2.23</v>
      </c>
      <c r="S1118" s="6">
        <v>1</v>
      </c>
      <c r="T1118" s="4">
        <v>100</v>
      </c>
      <c r="W1118" s="15">
        <v>38673</v>
      </c>
      <c r="X1118" s="13"/>
      <c r="Z1118" s="13"/>
      <c r="AA1118" s="16">
        <v>38673</v>
      </c>
      <c r="AB1118" s="13"/>
      <c r="AF1118" s="4" t="s">
        <v>1565</v>
      </c>
    </row>
    <row r="1119" spans="1:32" x14ac:dyDescent="0.25">
      <c r="A1119" s="4" t="s">
        <v>84</v>
      </c>
      <c r="B1119" s="4" t="s">
        <v>980</v>
      </c>
      <c r="C1119" s="4" t="s">
        <v>980</v>
      </c>
      <c r="D1119" s="4" t="s">
        <v>4428</v>
      </c>
      <c r="E1119" s="4" t="s">
        <v>4429</v>
      </c>
      <c r="F1119" s="4" t="s">
        <v>89</v>
      </c>
      <c r="G1119" s="4" t="s">
        <v>5</v>
      </c>
      <c r="H1119" s="4" t="s">
        <v>1561</v>
      </c>
      <c r="I1119" s="4" t="s">
        <v>4430</v>
      </c>
      <c r="J1119" s="4" t="s">
        <v>261</v>
      </c>
      <c r="K1119" s="4" t="s">
        <v>113</v>
      </c>
      <c r="L1119" s="14" t="s">
        <v>984</v>
      </c>
      <c r="M1119" s="14" t="s">
        <v>4431</v>
      </c>
      <c r="N1119" s="14" t="str">
        <f t="shared" si="18"/>
        <v>60-A-103</v>
      </c>
      <c r="O1119" s="4" t="s">
        <v>89</v>
      </c>
      <c r="P1119" s="4" t="s">
        <v>984</v>
      </c>
      <c r="Q1119" s="4" t="s">
        <v>205</v>
      </c>
      <c r="R1119" s="4">
        <v>1.1399999999999999</v>
      </c>
      <c r="S1119" s="4">
        <v>1</v>
      </c>
      <c r="T1119" s="4">
        <v>100</v>
      </c>
      <c r="W1119" s="15">
        <v>38673</v>
      </c>
      <c r="AA1119" s="15">
        <v>38673</v>
      </c>
      <c r="AF1119" s="4" t="s">
        <v>1565</v>
      </c>
    </row>
    <row r="1120" spans="1:32" x14ac:dyDescent="0.25">
      <c r="A1120" s="4" t="s">
        <v>84</v>
      </c>
      <c r="B1120" s="4" t="s">
        <v>4432</v>
      </c>
      <c r="C1120" s="4" t="s">
        <v>4432</v>
      </c>
      <c r="D1120" s="4" t="s">
        <v>619</v>
      </c>
      <c r="E1120" s="4" t="s">
        <v>4433</v>
      </c>
      <c r="F1120" s="4" t="s">
        <v>89</v>
      </c>
      <c r="G1120" s="4" t="s">
        <v>5</v>
      </c>
      <c r="H1120" s="4" t="s">
        <v>1561</v>
      </c>
      <c r="I1120" s="4" t="s">
        <v>4434</v>
      </c>
      <c r="J1120" s="4" t="s">
        <v>90</v>
      </c>
      <c r="K1120" s="4" t="s">
        <v>160</v>
      </c>
      <c r="L1120" s="14" t="s">
        <v>245</v>
      </c>
      <c r="M1120" s="14" t="s">
        <v>1563</v>
      </c>
      <c r="N1120" s="14" t="str">
        <f t="shared" si="18"/>
        <v>62-A-16</v>
      </c>
      <c r="O1120" s="4" t="s">
        <v>1346</v>
      </c>
      <c r="P1120" s="4" t="s">
        <v>423</v>
      </c>
      <c r="Q1120" s="4" t="s">
        <v>993</v>
      </c>
      <c r="R1120" s="4">
        <v>5.51</v>
      </c>
      <c r="S1120" s="4">
        <v>1</v>
      </c>
      <c r="T1120" s="4">
        <v>175</v>
      </c>
      <c r="W1120" s="15">
        <v>38656</v>
      </c>
      <c r="AA1120" s="15">
        <v>38671</v>
      </c>
      <c r="AF1120" s="4" t="s">
        <v>1565</v>
      </c>
    </row>
    <row r="1121" spans="1:32" x14ac:dyDescent="0.25">
      <c r="A1121" s="4" t="s">
        <v>84</v>
      </c>
      <c r="B1121" s="4" t="s">
        <v>4435</v>
      </c>
      <c r="C1121" s="4" t="s">
        <v>4435</v>
      </c>
      <c r="D1121" s="4" t="s">
        <v>1737</v>
      </c>
      <c r="E1121" s="4" t="s">
        <v>4436</v>
      </c>
      <c r="F1121" s="4" t="s">
        <v>89</v>
      </c>
      <c r="G1121" s="4" t="s">
        <v>5</v>
      </c>
      <c r="H1121" s="4" t="s">
        <v>1561</v>
      </c>
      <c r="I1121" s="4" t="s">
        <v>4437</v>
      </c>
      <c r="J1121" s="4" t="s">
        <v>90</v>
      </c>
      <c r="K1121" s="4" t="s">
        <v>104</v>
      </c>
      <c r="L1121" s="14" t="s">
        <v>245</v>
      </c>
      <c r="M1121" s="14" t="s">
        <v>2817</v>
      </c>
      <c r="N1121" s="14" t="str">
        <f t="shared" si="18"/>
        <v>62-15-A</v>
      </c>
      <c r="O1121" s="4" t="s">
        <v>580</v>
      </c>
      <c r="P1121" s="4" t="s">
        <v>2380</v>
      </c>
      <c r="Q1121" s="4" t="s">
        <v>993</v>
      </c>
      <c r="R1121" s="4">
        <v>3.95</v>
      </c>
      <c r="S1121" s="4">
        <v>1</v>
      </c>
      <c r="T1121" s="4">
        <v>175</v>
      </c>
      <c r="W1121" s="15">
        <v>38657</v>
      </c>
      <c r="AA1121" s="15">
        <v>38666</v>
      </c>
      <c r="AF1121" s="4" t="s">
        <v>1565</v>
      </c>
    </row>
    <row r="1122" spans="1:32" x14ac:dyDescent="0.25">
      <c r="A1122" s="4" t="s">
        <v>84</v>
      </c>
      <c r="B1122" s="4" t="s">
        <v>2532</v>
      </c>
      <c r="C1122" s="4" t="s">
        <v>2532</v>
      </c>
      <c r="D1122" s="4" t="s">
        <v>149</v>
      </c>
      <c r="E1122" s="4" t="s">
        <v>4438</v>
      </c>
      <c r="F1122" s="4" t="s">
        <v>89</v>
      </c>
      <c r="G1122" s="4" t="s">
        <v>5</v>
      </c>
      <c r="H1122" s="4" t="s">
        <v>1561</v>
      </c>
      <c r="I1122" s="4" t="s">
        <v>4182</v>
      </c>
      <c r="J1122" s="4" t="s">
        <v>90</v>
      </c>
      <c r="K1122" s="4" t="s">
        <v>91</v>
      </c>
      <c r="L1122" s="14" t="s">
        <v>855</v>
      </c>
      <c r="M1122" s="14" t="s">
        <v>2338</v>
      </c>
      <c r="N1122" s="14" t="str">
        <f t="shared" si="18"/>
        <v>84-A-18</v>
      </c>
      <c r="O1122" s="4" t="s">
        <v>3996</v>
      </c>
      <c r="P1122" s="4" t="s">
        <v>2121</v>
      </c>
      <c r="Q1122" s="4" t="s">
        <v>993</v>
      </c>
      <c r="R1122" s="4">
        <v>2.06</v>
      </c>
      <c r="S1122" s="4">
        <v>1</v>
      </c>
      <c r="T1122" s="4">
        <v>175</v>
      </c>
      <c r="W1122" s="15">
        <v>38665</v>
      </c>
      <c r="AA1122" s="15">
        <v>38665</v>
      </c>
      <c r="AF1122" s="4" t="s">
        <v>1565</v>
      </c>
    </row>
    <row r="1123" spans="1:32" x14ac:dyDescent="0.25">
      <c r="A1123" s="4" t="s">
        <v>84</v>
      </c>
      <c r="B1123" s="4" t="s">
        <v>4439</v>
      </c>
      <c r="C1123" s="4" t="s">
        <v>4440</v>
      </c>
      <c r="D1123" s="4" t="s">
        <v>1565</v>
      </c>
      <c r="E1123" s="4" t="s">
        <v>4441</v>
      </c>
      <c r="F1123" s="4" t="s">
        <v>4442</v>
      </c>
      <c r="G1123" s="4" t="s">
        <v>5</v>
      </c>
      <c r="H1123" s="4" t="s">
        <v>3477</v>
      </c>
      <c r="I1123" s="4" t="s">
        <v>4443</v>
      </c>
      <c r="J1123" s="4" t="s">
        <v>261</v>
      </c>
      <c r="K1123" s="4" t="s">
        <v>91</v>
      </c>
      <c r="L1123" s="14" t="s">
        <v>310</v>
      </c>
      <c r="M1123" s="14" t="s">
        <v>4444</v>
      </c>
      <c r="N1123" s="14" t="str">
        <f t="shared" si="18"/>
        <v>74-6-56</v>
      </c>
      <c r="O1123" s="4" t="s">
        <v>1104</v>
      </c>
      <c r="P1123" s="4" t="s">
        <v>1645</v>
      </c>
      <c r="Q1123" s="4" t="s">
        <v>936</v>
      </c>
      <c r="R1123" s="4">
        <v>15.5</v>
      </c>
      <c r="S1123" s="4">
        <v>39</v>
      </c>
      <c r="T1123" s="4">
        <v>4050</v>
      </c>
      <c r="W1123" s="15">
        <v>38155</v>
      </c>
      <c r="X1123" s="16">
        <v>38238</v>
      </c>
      <c r="Y1123" s="16">
        <v>38257</v>
      </c>
      <c r="AA1123" s="15">
        <v>38649</v>
      </c>
      <c r="AF1123" s="4" t="s">
        <v>1565</v>
      </c>
    </row>
    <row r="1124" spans="1:32" x14ac:dyDescent="0.25">
      <c r="A1124" s="4" t="s">
        <v>84</v>
      </c>
      <c r="B1124" s="4" t="s">
        <v>1274</v>
      </c>
      <c r="C1124" s="4" t="s">
        <v>1274</v>
      </c>
      <c r="D1124" s="4" t="s">
        <v>454</v>
      </c>
      <c r="E1124" s="4" t="s">
        <v>1275</v>
      </c>
      <c r="F1124" s="4" t="s">
        <v>89</v>
      </c>
      <c r="G1124" s="4" t="s">
        <v>5</v>
      </c>
      <c r="H1124" s="4" t="s">
        <v>1561</v>
      </c>
      <c r="I1124" s="4" t="s">
        <v>4445</v>
      </c>
      <c r="J1124" s="4" t="s">
        <v>90</v>
      </c>
      <c r="K1124" s="4" t="s">
        <v>104</v>
      </c>
      <c r="L1124" s="14" t="s">
        <v>711</v>
      </c>
      <c r="M1124" s="14" t="s">
        <v>2718</v>
      </c>
      <c r="N1124" s="14" t="str">
        <f t="shared" si="18"/>
        <v>63-A-39</v>
      </c>
      <c r="O1124" s="4" t="s">
        <v>580</v>
      </c>
      <c r="P1124" s="4" t="s">
        <v>1806</v>
      </c>
      <c r="Q1124" s="4" t="s">
        <v>993</v>
      </c>
      <c r="R1124" s="4">
        <v>4.0410000000000004</v>
      </c>
      <c r="S1124" s="4">
        <v>1</v>
      </c>
      <c r="T1124" s="4">
        <v>175</v>
      </c>
      <c r="W1124" s="15">
        <v>38649</v>
      </c>
      <c r="X1124" s="13"/>
      <c r="Y1124" s="13"/>
      <c r="AA1124" s="16">
        <v>38649</v>
      </c>
      <c r="AF1124" s="4" t="s">
        <v>1565</v>
      </c>
    </row>
    <row r="1125" spans="1:32" x14ac:dyDescent="0.25">
      <c r="A1125" s="4" t="s">
        <v>84</v>
      </c>
      <c r="B1125" s="4" t="s">
        <v>1646</v>
      </c>
      <c r="C1125" s="4" t="s">
        <v>1646</v>
      </c>
      <c r="D1125" s="4" t="s">
        <v>454</v>
      </c>
      <c r="E1125" s="4" t="s">
        <v>4446</v>
      </c>
      <c r="F1125" s="4" t="s">
        <v>89</v>
      </c>
      <c r="G1125" s="4" t="s">
        <v>5</v>
      </c>
      <c r="H1125" s="4" t="s">
        <v>1561</v>
      </c>
      <c r="I1125" s="4" t="s">
        <v>4447</v>
      </c>
      <c r="J1125" s="4" t="s">
        <v>90</v>
      </c>
      <c r="K1125" s="4" t="s">
        <v>113</v>
      </c>
      <c r="L1125" s="14" t="s">
        <v>490</v>
      </c>
      <c r="M1125" s="14" t="s">
        <v>1266</v>
      </c>
      <c r="N1125" s="14" t="str">
        <f t="shared" si="18"/>
        <v>61-A-1</v>
      </c>
      <c r="O1125" s="4" t="s">
        <v>1443</v>
      </c>
      <c r="P1125" s="4" t="s">
        <v>1466</v>
      </c>
      <c r="Q1125" s="4" t="s">
        <v>993</v>
      </c>
      <c r="R1125" s="4">
        <v>2.08</v>
      </c>
      <c r="S1125" s="4">
        <v>1</v>
      </c>
      <c r="T1125" s="4">
        <v>175</v>
      </c>
      <c r="W1125" s="15">
        <v>38643</v>
      </c>
      <c r="AA1125" s="15">
        <v>38643</v>
      </c>
      <c r="AF1125" s="4" t="s">
        <v>1565</v>
      </c>
    </row>
    <row r="1126" spans="1:32" x14ac:dyDescent="0.25">
      <c r="A1126" s="4" t="s">
        <v>84</v>
      </c>
      <c r="B1126" s="4" t="s">
        <v>4448</v>
      </c>
      <c r="C1126" s="4" t="s">
        <v>4448</v>
      </c>
      <c r="D1126" s="4" t="s">
        <v>1307</v>
      </c>
      <c r="E1126" s="4" t="s">
        <v>4449</v>
      </c>
      <c r="F1126" s="4" t="s">
        <v>123</v>
      </c>
      <c r="G1126" s="4" t="s">
        <v>5</v>
      </c>
      <c r="H1126" s="4" t="s">
        <v>1461</v>
      </c>
      <c r="I1126" s="4" t="s">
        <v>4450</v>
      </c>
      <c r="J1126" s="4" t="s">
        <v>90</v>
      </c>
      <c r="K1126" s="4" t="s">
        <v>104</v>
      </c>
      <c r="L1126" s="14" t="s">
        <v>237</v>
      </c>
      <c r="M1126" s="14" t="s">
        <v>4451</v>
      </c>
      <c r="N1126" s="14" t="str">
        <f t="shared" si="18"/>
        <v>78-5-2Q</v>
      </c>
      <c r="O1126" s="4" t="s">
        <v>2391</v>
      </c>
      <c r="P1126" s="4" t="s">
        <v>2392</v>
      </c>
      <c r="Q1126" s="4" t="s">
        <v>205</v>
      </c>
      <c r="R1126" s="4">
        <v>4.6230000000000002</v>
      </c>
      <c r="S1126" s="4">
        <v>2</v>
      </c>
      <c r="T1126" s="4">
        <v>100</v>
      </c>
      <c r="W1126" s="15">
        <v>38642</v>
      </c>
      <c r="AA1126" s="15">
        <v>38642</v>
      </c>
      <c r="AF1126" s="4" t="s">
        <v>1565</v>
      </c>
    </row>
    <row r="1127" spans="1:32" x14ac:dyDescent="0.25">
      <c r="A1127" s="4" t="s">
        <v>84</v>
      </c>
      <c r="B1127" s="4" t="s">
        <v>4452</v>
      </c>
      <c r="C1127" s="4" t="s">
        <v>707</v>
      </c>
      <c r="D1127" s="4" t="s">
        <v>540</v>
      </c>
      <c r="E1127" s="4" t="s">
        <v>4453</v>
      </c>
      <c r="F1127" s="4" t="s">
        <v>89</v>
      </c>
      <c r="G1127" s="4" t="s">
        <v>5</v>
      </c>
      <c r="H1127" s="4" t="s">
        <v>1561</v>
      </c>
      <c r="I1127" s="4" t="s">
        <v>4454</v>
      </c>
      <c r="J1127" s="4" t="s">
        <v>90</v>
      </c>
      <c r="K1127" s="4" t="s">
        <v>91</v>
      </c>
      <c r="L1127" s="14" t="s">
        <v>949</v>
      </c>
      <c r="M1127" s="14" t="s">
        <v>4455</v>
      </c>
      <c r="N1127" s="14" t="str">
        <f t="shared" si="18"/>
        <v>88-32-6</v>
      </c>
      <c r="O1127" s="4" t="s">
        <v>2226</v>
      </c>
      <c r="P1127" s="4" t="s">
        <v>2227</v>
      </c>
      <c r="Q1127" s="4" t="s">
        <v>205</v>
      </c>
      <c r="R1127" s="4">
        <v>2.2000000000000002</v>
      </c>
      <c r="S1127" s="4">
        <v>1</v>
      </c>
      <c r="T1127" s="4">
        <v>100</v>
      </c>
      <c r="W1127" s="15">
        <v>38642</v>
      </c>
      <c r="AA1127" s="15">
        <v>38642</v>
      </c>
      <c r="AF1127" s="4" t="s">
        <v>1565</v>
      </c>
    </row>
    <row r="1128" spans="1:32" x14ac:dyDescent="0.25">
      <c r="A1128" s="4" t="s">
        <v>84</v>
      </c>
      <c r="B1128" s="4" t="s">
        <v>1282</v>
      </c>
      <c r="C1128" s="4" t="s">
        <v>1282</v>
      </c>
      <c r="D1128" s="4" t="s">
        <v>4456</v>
      </c>
      <c r="E1128" s="4" t="s">
        <v>4457</v>
      </c>
      <c r="F1128" s="4" t="s">
        <v>89</v>
      </c>
      <c r="G1128" s="4" t="s">
        <v>5</v>
      </c>
      <c r="H1128" s="4" t="s">
        <v>1561</v>
      </c>
      <c r="I1128" s="4" t="s">
        <v>4458</v>
      </c>
      <c r="J1128" s="4" t="s">
        <v>90</v>
      </c>
      <c r="K1128" s="4" t="s">
        <v>113</v>
      </c>
      <c r="L1128" s="14" t="s">
        <v>3094</v>
      </c>
      <c r="M1128" s="14" t="s">
        <v>1739</v>
      </c>
      <c r="N1128" s="14" t="str">
        <f t="shared" si="18"/>
        <v>32-A-51</v>
      </c>
      <c r="O1128" s="4" t="s">
        <v>2827</v>
      </c>
      <c r="P1128" s="4" t="s">
        <v>3191</v>
      </c>
      <c r="Q1128" s="4" t="s">
        <v>993</v>
      </c>
      <c r="R1128" s="4">
        <v>2.72</v>
      </c>
      <c r="S1128" s="4">
        <v>1</v>
      </c>
      <c r="T1128" s="4">
        <v>175</v>
      </c>
      <c r="W1128" s="15">
        <v>38638</v>
      </c>
      <c r="AA1128" s="15">
        <v>38638</v>
      </c>
      <c r="AF1128" s="4" t="s">
        <v>1565</v>
      </c>
    </row>
    <row r="1129" spans="1:32" x14ac:dyDescent="0.25">
      <c r="A1129" s="4" t="s">
        <v>84</v>
      </c>
      <c r="B1129" s="4" t="s">
        <v>4459</v>
      </c>
      <c r="C1129" s="4" t="s">
        <v>4460</v>
      </c>
      <c r="D1129" s="4" t="s">
        <v>4461</v>
      </c>
      <c r="E1129" s="4" t="s">
        <v>4462</v>
      </c>
      <c r="F1129" s="4" t="s">
        <v>89</v>
      </c>
      <c r="G1129" s="4" t="s">
        <v>5</v>
      </c>
      <c r="H1129" s="4" t="s">
        <v>1561</v>
      </c>
      <c r="I1129" s="4" t="s">
        <v>4463</v>
      </c>
      <c r="J1129" s="4" t="s">
        <v>90</v>
      </c>
      <c r="K1129" s="4" t="s">
        <v>113</v>
      </c>
      <c r="L1129" s="14" t="s">
        <v>169</v>
      </c>
      <c r="M1129" s="14" t="s">
        <v>2822</v>
      </c>
      <c r="N1129" s="14" t="str">
        <f t="shared" si="18"/>
        <v>47-A-38</v>
      </c>
      <c r="O1129" s="4" t="s">
        <v>610</v>
      </c>
      <c r="P1129" s="4" t="s">
        <v>984</v>
      </c>
      <c r="Q1129" s="4" t="s">
        <v>993</v>
      </c>
      <c r="R1129" s="4">
        <v>6</v>
      </c>
      <c r="S1129" s="4">
        <v>1</v>
      </c>
      <c r="T1129" s="4">
        <v>175</v>
      </c>
      <c r="W1129" s="15">
        <v>38638</v>
      </c>
      <c r="AA1129" s="15">
        <v>38638</v>
      </c>
      <c r="AF1129" s="4" t="s">
        <v>1565</v>
      </c>
    </row>
    <row r="1130" spans="1:32" x14ac:dyDescent="0.25">
      <c r="A1130" s="4" t="s">
        <v>84</v>
      </c>
      <c r="B1130" s="4" t="s">
        <v>4464</v>
      </c>
      <c r="C1130" s="4" t="s">
        <v>4464</v>
      </c>
      <c r="D1130" s="4" t="s">
        <v>4465</v>
      </c>
      <c r="E1130" s="4" t="s">
        <v>4466</v>
      </c>
      <c r="F1130" s="4" t="s">
        <v>89</v>
      </c>
      <c r="G1130" s="4" t="s">
        <v>5</v>
      </c>
      <c r="H1130" s="4" t="s">
        <v>1561</v>
      </c>
      <c r="I1130" s="4" t="s">
        <v>4467</v>
      </c>
      <c r="J1130" s="4" t="s">
        <v>151</v>
      </c>
      <c r="K1130" s="4" t="s">
        <v>113</v>
      </c>
      <c r="L1130" s="14" t="s">
        <v>490</v>
      </c>
      <c r="M1130" s="14" t="s">
        <v>2461</v>
      </c>
      <c r="N1130" s="14" t="str">
        <f t="shared" si="18"/>
        <v>61-A-44</v>
      </c>
      <c r="O1130" s="4" t="s">
        <v>89</v>
      </c>
      <c r="P1130" s="4" t="s">
        <v>984</v>
      </c>
      <c r="Q1130" s="4" t="s">
        <v>993</v>
      </c>
      <c r="R1130" s="4">
        <v>13.11</v>
      </c>
      <c r="S1130" s="4">
        <v>1</v>
      </c>
      <c r="T1130" s="4">
        <v>175</v>
      </c>
      <c r="W1130" s="15">
        <v>38638</v>
      </c>
      <c r="AA1130" s="15">
        <v>38638</v>
      </c>
      <c r="AF1130" s="4" t="s">
        <v>1565</v>
      </c>
    </row>
    <row r="1131" spans="1:32" x14ac:dyDescent="0.25">
      <c r="A1131" s="4" t="s">
        <v>84</v>
      </c>
      <c r="B1131" s="4" t="s">
        <v>4468</v>
      </c>
      <c r="C1131" s="4" t="s">
        <v>4468</v>
      </c>
      <c r="D1131" s="4" t="s">
        <v>903</v>
      </c>
      <c r="E1131" s="4" t="s">
        <v>4469</v>
      </c>
      <c r="F1131" s="4" t="s">
        <v>141</v>
      </c>
      <c r="G1131" s="4" t="s">
        <v>5</v>
      </c>
      <c r="H1131" s="4" t="s">
        <v>1574</v>
      </c>
      <c r="I1131" s="4" t="s">
        <v>4470</v>
      </c>
      <c r="J1131" s="4" t="s">
        <v>90</v>
      </c>
      <c r="K1131" s="4" t="s">
        <v>91</v>
      </c>
      <c r="L1131" s="14" t="s">
        <v>590</v>
      </c>
      <c r="M1131" s="14" t="s">
        <v>3288</v>
      </c>
      <c r="N1131" s="14" t="str">
        <f t="shared" si="18"/>
        <v>87-6-2B</v>
      </c>
      <c r="O1131" s="4" t="s">
        <v>1004</v>
      </c>
      <c r="P1131" s="4" t="s">
        <v>1589</v>
      </c>
      <c r="Q1131" s="4" t="s">
        <v>993</v>
      </c>
      <c r="R1131" s="4">
        <v>2</v>
      </c>
      <c r="S1131" s="4">
        <v>1</v>
      </c>
      <c r="T1131" s="4">
        <v>175</v>
      </c>
      <c r="W1131" s="15">
        <v>38623</v>
      </c>
      <c r="AA1131" s="15">
        <v>38624</v>
      </c>
      <c r="AF1131" s="4" t="s">
        <v>1565</v>
      </c>
    </row>
    <row r="1132" spans="1:32" x14ac:dyDescent="0.25">
      <c r="A1132" s="4" t="s">
        <v>84</v>
      </c>
      <c r="B1132" s="4" t="s">
        <v>2340</v>
      </c>
      <c r="C1132" s="4" t="s">
        <v>2340</v>
      </c>
      <c r="D1132" s="4" t="s">
        <v>149</v>
      </c>
      <c r="E1132" s="4" t="s">
        <v>4471</v>
      </c>
      <c r="F1132" s="4" t="s">
        <v>89</v>
      </c>
      <c r="G1132" s="4" t="s">
        <v>5</v>
      </c>
      <c r="H1132" s="4" t="s">
        <v>1561</v>
      </c>
      <c r="I1132" s="4" t="s">
        <v>4472</v>
      </c>
      <c r="J1132" s="4" t="s">
        <v>90</v>
      </c>
      <c r="K1132" s="4" t="s">
        <v>113</v>
      </c>
      <c r="L1132" s="14" t="s">
        <v>2665</v>
      </c>
      <c r="M1132" s="14" t="s">
        <v>4473</v>
      </c>
      <c r="N1132" s="14" t="str">
        <f t="shared" si="18"/>
        <v>57-A-97C</v>
      </c>
      <c r="O1132" s="4" t="s">
        <v>4474</v>
      </c>
      <c r="P1132" s="4" t="s">
        <v>1564</v>
      </c>
      <c r="Q1132" s="4" t="s">
        <v>993</v>
      </c>
      <c r="R1132" s="4">
        <v>37.94</v>
      </c>
      <c r="S1132" s="4">
        <v>1</v>
      </c>
      <c r="T1132" s="4">
        <v>175</v>
      </c>
      <c r="W1132" s="15">
        <v>38624</v>
      </c>
      <c r="AA1132" s="15">
        <v>38624</v>
      </c>
      <c r="AF1132" s="4" t="s">
        <v>1565</v>
      </c>
    </row>
    <row r="1133" spans="1:32" x14ac:dyDescent="0.25">
      <c r="A1133" s="4" t="s">
        <v>84</v>
      </c>
      <c r="B1133" s="4" t="s">
        <v>4475</v>
      </c>
      <c r="C1133" s="4" t="s">
        <v>4475</v>
      </c>
      <c r="D1133" s="4" t="s">
        <v>454</v>
      </c>
      <c r="E1133" s="4" t="s">
        <v>4476</v>
      </c>
      <c r="F1133" s="4" t="s">
        <v>89</v>
      </c>
      <c r="G1133" s="4" t="s">
        <v>5</v>
      </c>
      <c r="H1133" s="4" t="s">
        <v>1561</v>
      </c>
      <c r="I1133" s="4" t="s">
        <v>4477</v>
      </c>
      <c r="J1133" s="4" t="s">
        <v>90</v>
      </c>
      <c r="K1133" s="4" t="s">
        <v>91</v>
      </c>
      <c r="L1133" s="14" t="s">
        <v>310</v>
      </c>
      <c r="M1133" s="14" t="s">
        <v>849</v>
      </c>
      <c r="N1133" s="14" t="str">
        <f t="shared" si="18"/>
        <v>74-A-80</v>
      </c>
      <c r="O1133" s="4" t="s">
        <v>1104</v>
      </c>
      <c r="P1133" s="4" t="s">
        <v>1645</v>
      </c>
      <c r="Q1133" s="4" t="s">
        <v>96</v>
      </c>
      <c r="R1133" s="4">
        <v>2.0099999999999998</v>
      </c>
      <c r="S1133" s="6">
        <v>1</v>
      </c>
      <c r="T1133" s="4">
        <v>175</v>
      </c>
      <c r="U1133" s="3"/>
      <c r="W1133" s="15">
        <v>38582</v>
      </c>
      <c r="X1133" s="16">
        <v>38609</v>
      </c>
      <c r="Y1133" s="16">
        <v>38621</v>
      </c>
      <c r="AA1133" s="15">
        <v>38621</v>
      </c>
      <c r="AD1133" s="3"/>
      <c r="AE1133" s="3"/>
      <c r="AF1133" s="4" t="s">
        <v>1565</v>
      </c>
    </row>
    <row r="1134" spans="1:32" x14ac:dyDescent="0.25">
      <c r="A1134" s="4" t="s">
        <v>1291</v>
      </c>
      <c r="B1134" s="4" t="s">
        <v>1904</v>
      </c>
      <c r="C1134" s="4" t="s">
        <v>1905</v>
      </c>
      <c r="D1134" s="4" t="s">
        <v>619</v>
      </c>
      <c r="E1134" s="4" t="s">
        <v>4478</v>
      </c>
      <c r="F1134" s="4" t="s">
        <v>213</v>
      </c>
      <c r="G1134" s="4" t="s">
        <v>5</v>
      </c>
      <c r="H1134" s="4" t="s">
        <v>1596</v>
      </c>
      <c r="I1134" s="4" t="s">
        <v>4479</v>
      </c>
      <c r="J1134" s="4" t="s">
        <v>669</v>
      </c>
      <c r="K1134" s="4" t="s">
        <v>104</v>
      </c>
      <c r="L1134" s="14" t="s">
        <v>423</v>
      </c>
      <c r="M1134" s="14" t="s">
        <v>1907</v>
      </c>
      <c r="N1134" s="14" t="str">
        <f t="shared" si="18"/>
        <v>39-A-23B</v>
      </c>
      <c r="O1134" s="4" t="s">
        <v>213</v>
      </c>
      <c r="P1134" s="4" t="s">
        <v>1589</v>
      </c>
      <c r="Q1134" s="4" t="s">
        <v>5</v>
      </c>
      <c r="R1134" s="4">
        <v>9</v>
      </c>
      <c r="S1134" s="3"/>
      <c r="T1134" s="4">
        <v>200</v>
      </c>
      <c r="W1134" s="15">
        <v>38595</v>
      </c>
      <c r="X1134" s="16">
        <v>38609</v>
      </c>
      <c r="Z1134" s="16">
        <v>38616</v>
      </c>
      <c r="AA1134" s="15">
        <v>38616</v>
      </c>
      <c r="AF1134" s="4" t="s">
        <v>1565</v>
      </c>
    </row>
    <row r="1135" spans="1:32" x14ac:dyDescent="0.25">
      <c r="A1135" s="4" t="s">
        <v>84</v>
      </c>
      <c r="B1135" s="4" t="s">
        <v>965</v>
      </c>
      <c r="C1135" s="4" t="s">
        <v>965</v>
      </c>
      <c r="D1135" s="4" t="s">
        <v>4192</v>
      </c>
      <c r="E1135" s="4" t="s">
        <v>4480</v>
      </c>
      <c r="F1135" s="4" t="s">
        <v>89</v>
      </c>
      <c r="G1135" s="4" t="s">
        <v>5</v>
      </c>
      <c r="H1135" s="4" t="s">
        <v>1561</v>
      </c>
      <c r="I1135" s="4" t="s">
        <v>4481</v>
      </c>
      <c r="J1135" s="4" t="s">
        <v>90</v>
      </c>
      <c r="K1135" s="4" t="s">
        <v>113</v>
      </c>
      <c r="L1135" s="14" t="s">
        <v>1338</v>
      </c>
      <c r="M1135" s="14" t="s">
        <v>1899</v>
      </c>
      <c r="N1135" s="14" t="str">
        <f t="shared" si="18"/>
        <v>72-A-48</v>
      </c>
      <c r="O1135" s="4" t="s">
        <v>4482</v>
      </c>
      <c r="P1135" s="4" t="s">
        <v>1581</v>
      </c>
      <c r="Q1135" s="4" t="s">
        <v>993</v>
      </c>
      <c r="R1135" s="4">
        <v>41.97</v>
      </c>
      <c r="S1135" s="6">
        <v>1</v>
      </c>
      <c r="T1135" s="4">
        <v>175</v>
      </c>
      <c r="W1135" s="15">
        <v>38616</v>
      </c>
      <c r="X1135" s="13"/>
      <c r="Y1135" s="13"/>
      <c r="AA1135" s="15">
        <v>38616</v>
      </c>
      <c r="AF1135" s="4" t="s">
        <v>1565</v>
      </c>
    </row>
    <row r="1136" spans="1:32" x14ac:dyDescent="0.25">
      <c r="A1136" s="4" t="s">
        <v>84</v>
      </c>
      <c r="B1136" s="4" t="s">
        <v>361</v>
      </c>
      <c r="C1136" s="4" t="s">
        <v>361</v>
      </c>
      <c r="D1136" s="4" t="s">
        <v>454</v>
      </c>
      <c r="E1136" s="4" t="s">
        <v>4483</v>
      </c>
      <c r="F1136" s="4" t="s">
        <v>213</v>
      </c>
      <c r="G1136" s="4" t="s">
        <v>5</v>
      </c>
      <c r="H1136" s="4" t="s">
        <v>1596</v>
      </c>
      <c r="I1136" s="4" t="s">
        <v>1565</v>
      </c>
      <c r="J1136" s="4" t="s">
        <v>90</v>
      </c>
      <c r="K1136" s="4" t="s">
        <v>160</v>
      </c>
      <c r="L1136" s="14" t="s">
        <v>423</v>
      </c>
      <c r="M1136" s="14" t="s">
        <v>1597</v>
      </c>
      <c r="N1136" s="14" t="str">
        <f t="shared" si="18"/>
        <v>39-A-3</v>
      </c>
      <c r="O1136" s="4" t="s">
        <v>213</v>
      </c>
      <c r="P1136" s="4" t="s">
        <v>1670</v>
      </c>
      <c r="Q1136" s="4" t="s">
        <v>993</v>
      </c>
      <c r="R1136" s="4">
        <v>7.07</v>
      </c>
      <c r="S1136" s="4">
        <v>1</v>
      </c>
      <c r="T1136" s="4">
        <v>175</v>
      </c>
      <c r="W1136" s="15">
        <v>38615</v>
      </c>
      <c r="AA1136" s="15">
        <v>38615</v>
      </c>
      <c r="AF1136" s="4" t="s">
        <v>1565</v>
      </c>
    </row>
    <row r="1137" spans="1:32" x14ac:dyDescent="0.25">
      <c r="A1137" s="4" t="s">
        <v>84</v>
      </c>
      <c r="B1137" s="4" t="s">
        <v>980</v>
      </c>
      <c r="C1137" s="4" t="s">
        <v>980</v>
      </c>
      <c r="D1137" s="4" t="s">
        <v>981</v>
      </c>
      <c r="E1137" s="4" t="s">
        <v>4484</v>
      </c>
      <c r="F1137" s="4" t="s">
        <v>89</v>
      </c>
      <c r="G1137" s="4" t="s">
        <v>5</v>
      </c>
      <c r="H1137" s="4" t="s">
        <v>1561</v>
      </c>
      <c r="I1137" s="4" t="s">
        <v>1565</v>
      </c>
      <c r="J1137" s="4" t="s">
        <v>90</v>
      </c>
      <c r="K1137" s="4" t="s">
        <v>113</v>
      </c>
      <c r="L1137" s="14" t="s">
        <v>189</v>
      </c>
      <c r="M1137" s="14" t="s">
        <v>2274</v>
      </c>
      <c r="N1137" s="14" t="str">
        <f t="shared" si="18"/>
        <v>59-A-26</v>
      </c>
      <c r="O1137" s="4" t="s">
        <v>1427</v>
      </c>
      <c r="P1137" s="4" t="s">
        <v>3426</v>
      </c>
      <c r="Q1137" s="4" t="s">
        <v>205</v>
      </c>
      <c r="R1137" s="4">
        <v>5.24</v>
      </c>
      <c r="S1137" s="4">
        <v>1</v>
      </c>
      <c r="T1137" s="4">
        <v>100</v>
      </c>
      <c r="W1137" s="15">
        <v>38614</v>
      </c>
      <c r="AA1137" s="15">
        <v>38614</v>
      </c>
      <c r="AF1137" s="4" t="s">
        <v>1565</v>
      </c>
    </row>
    <row r="1138" spans="1:32" x14ac:dyDescent="0.25">
      <c r="A1138" s="4" t="s">
        <v>84</v>
      </c>
      <c r="B1138" s="4" t="s">
        <v>4485</v>
      </c>
      <c r="C1138" s="4" t="s">
        <v>4486</v>
      </c>
      <c r="D1138" s="4" t="s">
        <v>1565</v>
      </c>
      <c r="E1138" s="4" t="s">
        <v>2793</v>
      </c>
      <c r="F1138" s="4" t="s">
        <v>89</v>
      </c>
      <c r="G1138" s="4" t="s">
        <v>5</v>
      </c>
      <c r="H1138" s="4" t="s">
        <v>1561</v>
      </c>
      <c r="I1138" s="4" t="s">
        <v>2221</v>
      </c>
      <c r="J1138" s="4" t="s">
        <v>90</v>
      </c>
      <c r="K1138" s="4" t="s">
        <v>91</v>
      </c>
      <c r="L1138" s="14" t="s">
        <v>949</v>
      </c>
      <c r="M1138" s="14" t="s">
        <v>4487</v>
      </c>
      <c r="N1138" s="14" t="str">
        <f t="shared" si="18"/>
        <v>88-26-A</v>
      </c>
      <c r="O1138" s="4" t="s">
        <v>573</v>
      </c>
      <c r="P1138" s="4" t="s">
        <v>3318</v>
      </c>
      <c r="Q1138" s="4" t="s">
        <v>96</v>
      </c>
      <c r="R1138" s="4">
        <v>14.6</v>
      </c>
      <c r="S1138" s="4">
        <v>6</v>
      </c>
      <c r="T1138" s="4">
        <v>300</v>
      </c>
      <c r="W1138" s="15">
        <v>38274</v>
      </c>
      <c r="X1138" s="16">
        <v>38301</v>
      </c>
      <c r="Y1138" s="16">
        <v>38411</v>
      </c>
      <c r="AA1138" s="15">
        <v>38609</v>
      </c>
      <c r="AF1138" s="4" t="s">
        <v>1565</v>
      </c>
    </row>
    <row r="1139" spans="1:32" x14ac:dyDescent="0.25">
      <c r="A1139" s="4" t="s">
        <v>84</v>
      </c>
      <c r="B1139" s="4" t="s">
        <v>2757</v>
      </c>
      <c r="C1139" s="4" t="s">
        <v>2757</v>
      </c>
      <c r="D1139" s="4" t="s">
        <v>1801</v>
      </c>
      <c r="E1139" s="4" t="s">
        <v>3062</v>
      </c>
      <c r="F1139" s="4" t="s">
        <v>89</v>
      </c>
      <c r="G1139" s="4" t="s">
        <v>5</v>
      </c>
      <c r="H1139" s="4" t="s">
        <v>1561</v>
      </c>
      <c r="I1139" s="4" t="s">
        <v>1565</v>
      </c>
      <c r="J1139" s="4" t="s">
        <v>261</v>
      </c>
      <c r="K1139" s="4" t="s">
        <v>113</v>
      </c>
      <c r="L1139" s="14" t="s">
        <v>984</v>
      </c>
      <c r="M1139" s="14" t="s">
        <v>4488</v>
      </c>
      <c r="N1139" s="14" t="str">
        <f t="shared" si="18"/>
        <v>60-14-C</v>
      </c>
      <c r="O1139" s="4" t="s">
        <v>89</v>
      </c>
      <c r="P1139" s="4" t="s">
        <v>984</v>
      </c>
      <c r="Q1139" s="4" t="s">
        <v>993</v>
      </c>
      <c r="R1139" s="4">
        <v>2.718</v>
      </c>
      <c r="S1139" s="4">
        <v>1</v>
      </c>
      <c r="T1139" s="4">
        <v>175</v>
      </c>
      <c r="W1139" s="15">
        <v>38607</v>
      </c>
      <c r="AA1139" s="15">
        <v>38607</v>
      </c>
      <c r="AF1139" s="4" t="s">
        <v>1565</v>
      </c>
    </row>
    <row r="1140" spans="1:32" x14ac:dyDescent="0.25">
      <c r="A1140" s="4" t="s">
        <v>84</v>
      </c>
      <c r="B1140" s="4" t="s">
        <v>4489</v>
      </c>
      <c r="C1140" s="4" t="s">
        <v>4489</v>
      </c>
      <c r="D1140" s="4" t="s">
        <v>4490</v>
      </c>
      <c r="E1140" s="4" t="s">
        <v>4491</v>
      </c>
      <c r="F1140" s="4" t="s">
        <v>1704</v>
      </c>
      <c r="G1140" s="4" t="s">
        <v>5</v>
      </c>
      <c r="H1140" s="4" t="s">
        <v>1705</v>
      </c>
      <c r="I1140" s="4" t="s">
        <v>4492</v>
      </c>
      <c r="J1140" s="4" t="s">
        <v>90</v>
      </c>
      <c r="K1140" s="4" t="s">
        <v>104</v>
      </c>
      <c r="L1140" s="14" t="s">
        <v>774</v>
      </c>
      <c r="M1140" s="14" t="s">
        <v>3277</v>
      </c>
      <c r="N1140" s="14" t="str">
        <f t="shared" si="18"/>
        <v>28-4-3</v>
      </c>
      <c r="O1140" s="4" t="s">
        <v>1704</v>
      </c>
      <c r="P1140" s="4" t="s">
        <v>1589</v>
      </c>
      <c r="Q1140" s="4" t="s">
        <v>993</v>
      </c>
      <c r="R1140" s="4">
        <v>4.01</v>
      </c>
      <c r="S1140" s="4">
        <v>1</v>
      </c>
      <c r="T1140" s="4">
        <v>175</v>
      </c>
      <c r="W1140" s="15">
        <v>38604</v>
      </c>
      <c r="AA1140" s="15">
        <v>38604</v>
      </c>
      <c r="AF1140" s="4" t="s">
        <v>1565</v>
      </c>
    </row>
    <row r="1141" spans="1:32" x14ac:dyDescent="0.25">
      <c r="A1141" s="4" t="s">
        <v>84</v>
      </c>
      <c r="B1141" s="4" t="s">
        <v>4493</v>
      </c>
      <c r="C1141" s="4" t="s">
        <v>382</v>
      </c>
      <c r="D1141" s="4" t="s">
        <v>4494</v>
      </c>
      <c r="E1141" s="4" t="s">
        <v>4495</v>
      </c>
      <c r="F1141" s="4" t="s">
        <v>89</v>
      </c>
      <c r="G1141" s="4" t="s">
        <v>5</v>
      </c>
      <c r="H1141" s="4" t="s">
        <v>1561</v>
      </c>
      <c r="I1141" s="4" t="s">
        <v>4496</v>
      </c>
      <c r="J1141" s="4" t="s">
        <v>261</v>
      </c>
      <c r="K1141" s="4" t="s">
        <v>160</v>
      </c>
      <c r="L1141" s="14" t="s">
        <v>1611</v>
      </c>
      <c r="M1141" s="14" t="s">
        <v>4497</v>
      </c>
      <c r="N1141" s="14" t="str">
        <f t="shared" si="18"/>
        <v>62C-2-1-21/22</v>
      </c>
      <c r="O1141" s="4" t="s">
        <v>2295</v>
      </c>
      <c r="P1141" s="4" t="s">
        <v>1614</v>
      </c>
      <c r="Q1141" s="4" t="s">
        <v>936</v>
      </c>
      <c r="R1141" s="4">
        <v>0.11</v>
      </c>
      <c r="S1141" s="4">
        <v>2</v>
      </c>
      <c r="T1141" s="4">
        <v>175</v>
      </c>
      <c r="W1141" s="15">
        <v>38597</v>
      </c>
      <c r="AA1141" s="15">
        <v>38597</v>
      </c>
      <c r="AF1141" s="4" t="s">
        <v>1565</v>
      </c>
    </row>
    <row r="1142" spans="1:32" x14ac:dyDescent="0.25">
      <c r="A1142" s="4" t="s">
        <v>663</v>
      </c>
      <c r="B1142" s="4" t="s">
        <v>1419</v>
      </c>
      <c r="C1142" s="4" t="s">
        <v>1419</v>
      </c>
      <c r="D1142" s="4" t="s">
        <v>4498</v>
      </c>
      <c r="E1142" s="4" t="s">
        <v>4499</v>
      </c>
      <c r="F1142" s="4" t="s">
        <v>220</v>
      </c>
      <c r="G1142" s="4" t="s">
        <v>5</v>
      </c>
      <c r="H1142" s="4" t="s">
        <v>758</v>
      </c>
      <c r="I1142" s="4" t="s">
        <v>4500</v>
      </c>
      <c r="J1142" s="4" t="s">
        <v>151</v>
      </c>
      <c r="K1142" s="4" t="s">
        <v>160</v>
      </c>
      <c r="L1142" s="14" t="s">
        <v>774</v>
      </c>
      <c r="M1142" s="14" t="s">
        <v>4501</v>
      </c>
      <c r="N1142" s="14" t="str">
        <f t="shared" si="18"/>
        <v>28-6-B</v>
      </c>
      <c r="O1142" s="4" t="s">
        <v>220</v>
      </c>
      <c r="P1142" s="4" t="s">
        <v>1699</v>
      </c>
      <c r="Q1142" s="4" t="s">
        <v>4</v>
      </c>
      <c r="R1142" s="4">
        <v>7.9</v>
      </c>
      <c r="T1142" s="4">
        <v>300</v>
      </c>
      <c r="W1142" s="15">
        <v>38562</v>
      </c>
      <c r="X1142" s="15">
        <v>38574</v>
      </c>
      <c r="Y1142" s="15">
        <v>38586</v>
      </c>
      <c r="AA1142" s="16">
        <v>38586</v>
      </c>
      <c r="AB1142" s="13"/>
      <c r="AF1142" s="4" t="s">
        <v>4502</v>
      </c>
    </row>
    <row r="1143" spans="1:32" x14ac:dyDescent="0.25">
      <c r="A1143" s="4" t="s">
        <v>663</v>
      </c>
      <c r="B1143" s="4" t="s">
        <v>4503</v>
      </c>
      <c r="C1143" s="4" t="s">
        <v>4504</v>
      </c>
      <c r="D1143" s="4" t="s">
        <v>3072</v>
      </c>
      <c r="E1143" s="4" t="s">
        <v>4505</v>
      </c>
      <c r="F1143" s="4" t="s">
        <v>89</v>
      </c>
      <c r="G1143" s="4" t="s">
        <v>5</v>
      </c>
      <c r="H1143" s="4" t="s">
        <v>1561</v>
      </c>
      <c r="I1143" s="4" t="s">
        <v>4506</v>
      </c>
      <c r="J1143" s="4" t="s">
        <v>151</v>
      </c>
      <c r="K1143" s="4" t="s">
        <v>113</v>
      </c>
      <c r="L1143" s="14" t="s">
        <v>997</v>
      </c>
      <c r="M1143" s="14" t="s">
        <v>4507</v>
      </c>
      <c r="N1143" s="14" t="str">
        <f t="shared" si="18"/>
        <v>61A1-5-5B1</v>
      </c>
      <c r="O1143" s="4" t="s">
        <v>999</v>
      </c>
      <c r="P1143" s="4" t="s">
        <v>1589</v>
      </c>
      <c r="Q1143" s="4" t="s">
        <v>1341</v>
      </c>
      <c r="R1143" s="4">
        <v>2.86</v>
      </c>
      <c r="S1143" s="4">
        <v>1</v>
      </c>
      <c r="T1143" s="4">
        <v>320</v>
      </c>
      <c r="W1143" s="15">
        <v>38551</v>
      </c>
      <c r="X1143" s="16">
        <v>38574</v>
      </c>
      <c r="Y1143" s="16">
        <v>38586</v>
      </c>
      <c r="AA1143" s="15">
        <v>38586</v>
      </c>
      <c r="AF1143" s="4" t="s">
        <v>4508</v>
      </c>
    </row>
    <row r="1144" spans="1:32" x14ac:dyDescent="0.25">
      <c r="A1144" s="4" t="s">
        <v>84</v>
      </c>
      <c r="B1144" s="4" t="s">
        <v>4509</v>
      </c>
      <c r="C1144" s="4" t="s">
        <v>4509</v>
      </c>
      <c r="D1144" s="4" t="s">
        <v>581</v>
      </c>
      <c r="E1144" s="4" t="s">
        <v>4510</v>
      </c>
      <c r="F1144" s="4" t="s">
        <v>89</v>
      </c>
      <c r="G1144" s="4" t="s">
        <v>5</v>
      </c>
      <c r="H1144" s="4" t="s">
        <v>1561</v>
      </c>
      <c r="I1144" s="4" t="s">
        <v>4511</v>
      </c>
      <c r="J1144" s="4" t="s">
        <v>90</v>
      </c>
      <c r="K1144" s="4" t="s">
        <v>91</v>
      </c>
      <c r="L1144" s="14" t="s">
        <v>855</v>
      </c>
      <c r="M1144" s="14" t="s">
        <v>4512</v>
      </c>
      <c r="N1144" s="14" t="str">
        <f t="shared" si="18"/>
        <v>84-A-15A</v>
      </c>
      <c r="O1144" s="4" t="s">
        <v>3996</v>
      </c>
      <c r="P1144" s="4" t="s">
        <v>2121</v>
      </c>
      <c r="Q1144" s="4" t="s">
        <v>205</v>
      </c>
      <c r="R1144" s="4">
        <v>7.63</v>
      </c>
      <c r="S1144" s="4">
        <v>1</v>
      </c>
      <c r="T1144" s="4">
        <v>100</v>
      </c>
      <c r="W1144" s="15">
        <v>38586</v>
      </c>
      <c r="AA1144" s="15">
        <v>38586</v>
      </c>
      <c r="AF1144" s="4" t="s">
        <v>1565</v>
      </c>
    </row>
    <row r="1145" spans="1:32" x14ac:dyDescent="0.25">
      <c r="A1145" s="4" t="s">
        <v>84</v>
      </c>
      <c r="B1145" s="4" t="s">
        <v>4513</v>
      </c>
      <c r="C1145" s="4" t="s">
        <v>4513</v>
      </c>
      <c r="D1145" s="4" t="s">
        <v>1617</v>
      </c>
      <c r="E1145" s="4" t="s">
        <v>4514</v>
      </c>
      <c r="F1145" s="4" t="s">
        <v>89</v>
      </c>
      <c r="G1145" s="4" t="s">
        <v>5</v>
      </c>
      <c r="H1145" s="4" t="s">
        <v>1561</v>
      </c>
      <c r="I1145" s="4" t="s">
        <v>4515</v>
      </c>
      <c r="J1145" s="4" t="s">
        <v>90</v>
      </c>
      <c r="K1145" s="4" t="s">
        <v>113</v>
      </c>
      <c r="L1145" s="14" t="s">
        <v>169</v>
      </c>
      <c r="M1145" s="14" t="s">
        <v>1499</v>
      </c>
      <c r="N1145" s="14" t="str">
        <f t="shared" si="18"/>
        <v>47-A-56</v>
      </c>
      <c r="O1145" s="4" t="s">
        <v>610</v>
      </c>
      <c r="P1145" s="4" t="s">
        <v>1778</v>
      </c>
      <c r="Q1145" s="4" t="s">
        <v>993</v>
      </c>
      <c r="R1145" s="4">
        <v>19.420000000000002</v>
      </c>
      <c r="S1145" s="4">
        <v>1</v>
      </c>
      <c r="T1145" s="4">
        <v>175</v>
      </c>
      <c r="W1145" s="15">
        <v>38586</v>
      </c>
      <c r="AA1145" s="15">
        <v>38586</v>
      </c>
      <c r="AF1145" s="4" t="s">
        <v>1565</v>
      </c>
    </row>
    <row r="1146" spans="1:32" x14ac:dyDescent="0.25">
      <c r="A1146" s="4" t="s">
        <v>763</v>
      </c>
      <c r="B1146" s="4" t="s">
        <v>4516</v>
      </c>
      <c r="C1146" s="4" t="s">
        <v>4516</v>
      </c>
      <c r="D1146" s="4" t="s">
        <v>540</v>
      </c>
      <c r="E1146" s="4" t="s">
        <v>4517</v>
      </c>
      <c r="F1146" s="4" t="s">
        <v>1938</v>
      </c>
      <c r="G1146" s="4" t="s">
        <v>5</v>
      </c>
      <c r="H1146" s="4" t="s">
        <v>1939</v>
      </c>
      <c r="I1146" s="4" t="s">
        <v>4518</v>
      </c>
      <c r="J1146" s="4" t="s">
        <v>90</v>
      </c>
      <c r="K1146" s="4" t="s">
        <v>124</v>
      </c>
      <c r="L1146" s="14" t="s">
        <v>2072</v>
      </c>
      <c r="M1146" s="14" t="s">
        <v>4519</v>
      </c>
      <c r="N1146" s="14" t="str">
        <f t="shared" si="18"/>
        <v>111-3-4B1</v>
      </c>
      <c r="O1146" s="4" t="s">
        <v>178</v>
      </c>
      <c r="P1146" s="4" t="s">
        <v>1589</v>
      </c>
      <c r="Q1146" s="4" t="s">
        <v>5</v>
      </c>
      <c r="R1146" s="4">
        <v>3.7</v>
      </c>
      <c r="T1146" s="4">
        <v>200</v>
      </c>
      <c r="W1146" s="15">
        <v>38563</v>
      </c>
      <c r="X1146" s="15">
        <v>38574</v>
      </c>
      <c r="Z1146" s="15">
        <v>38581</v>
      </c>
      <c r="AA1146" s="15">
        <v>38581</v>
      </c>
      <c r="AF1146" s="4" t="s">
        <v>1565</v>
      </c>
    </row>
    <row r="1147" spans="1:32" x14ac:dyDescent="0.25">
      <c r="A1147" s="4" t="s">
        <v>84</v>
      </c>
      <c r="B1147" s="4" t="s">
        <v>1483</v>
      </c>
      <c r="C1147" s="4" t="s">
        <v>1483</v>
      </c>
      <c r="D1147" s="4" t="s">
        <v>149</v>
      </c>
      <c r="E1147" s="4" t="s">
        <v>4520</v>
      </c>
      <c r="F1147" s="4" t="s">
        <v>102</v>
      </c>
      <c r="G1147" s="4" t="s">
        <v>5</v>
      </c>
      <c r="H1147" s="4" t="s">
        <v>2406</v>
      </c>
      <c r="I1147" s="4" t="s">
        <v>3878</v>
      </c>
      <c r="J1147" s="4" t="s">
        <v>90</v>
      </c>
      <c r="K1147" s="4" t="s">
        <v>104</v>
      </c>
      <c r="L1147" s="14" t="s">
        <v>521</v>
      </c>
      <c r="M1147" s="14" t="s">
        <v>1448</v>
      </c>
      <c r="N1147" s="14" t="str">
        <f t="shared" si="18"/>
        <v>64-A-21</v>
      </c>
      <c r="O1147" s="4" t="s">
        <v>3309</v>
      </c>
      <c r="P1147" s="4" t="s">
        <v>3310</v>
      </c>
      <c r="Q1147" s="4" t="s">
        <v>205</v>
      </c>
      <c r="R1147" s="4">
        <v>43.48</v>
      </c>
      <c r="S1147" s="6">
        <v>3</v>
      </c>
      <c r="T1147" s="4">
        <v>125</v>
      </c>
      <c r="W1147" s="15">
        <v>38388</v>
      </c>
      <c r="X1147" s="15">
        <v>38420</v>
      </c>
      <c r="Y1147" s="15">
        <v>38439</v>
      </c>
      <c r="AA1147" s="15">
        <v>38572</v>
      </c>
      <c r="AF1147" s="4" t="s">
        <v>1565</v>
      </c>
    </row>
    <row r="1148" spans="1:32" x14ac:dyDescent="0.25">
      <c r="A1148" s="4" t="s">
        <v>84</v>
      </c>
      <c r="B1148" s="4" t="s">
        <v>4369</v>
      </c>
      <c r="C1148" s="4" t="s">
        <v>4369</v>
      </c>
      <c r="D1148" s="4" t="s">
        <v>4370</v>
      </c>
      <c r="E1148" s="4" t="s">
        <v>4371</v>
      </c>
      <c r="F1148" s="4" t="s">
        <v>89</v>
      </c>
      <c r="G1148" s="4" t="s">
        <v>5</v>
      </c>
      <c r="H1148" s="4" t="s">
        <v>1561</v>
      </c>
      <c r="I1148" s="4" t="s">
        <v>4372</v>
      </c>
      <c r="J1148" s="4" t="s">
        <v>90</v>
      </c>
      <c r="K1148" s="4" t="s">
        <v>113</v>
      </c>
      <c r="L1148" s="14" t="s">
        <v>1338</v>
      </c>
      <c r="M1148" s="14" t="s">
        <v>222</v>
      </c>
      <c r="N1148" s="14" t="str">
        <f t="shared" si="18"/>
        <v>72-A-2</v>
      </c>
      <c r="O1148" s="4" t="s">
        <v>649</v>
      </c>
      <c r="P1148" s="4" t="s">
        <v>4521</v>
      </c>
      <c r="Q1148" s="4" t="s">
        <v>993</v>
      </c>
      <c r="R1148" s="4">
        <v>4.93</v>
      </c>
      <c r="S1148" s="4">
        <v>1</v>
      </c>
      <c r="T1148" s="4">
        <v>175</v>
      </c>
      <c r="W1148" s="15">
        <v>38572</v>
      </c>
      <c r="AA1148" s="15">
        <v>38572</v>
      </c>
      <c r="AF1148" s="4" t="s">
        <v>1565</v>
      </c>
    </row>
    <row r="1149" spans="1:32" x14ac:dyDescent="0.25">
      <c r="A1149" s="4" t="s">
        <v>84</v>
      </c>
      <c r="B1149" s="4" t="s">
        <v>4475</v>
      </c>
      <c r="C1149" s="4" t="s">
        <v>4475</v>
      </c>
      <c r="D1149" s="4" t="s">
        <v>454</v>
      </c>
      <c r="E1149" s="4" t="s">
        <v>4476</v>
      </c>
      <c r="F1149" s="4" t="s">
        <v>89</v>
      </c>
      <c r="G1149" s="4" t="s">
        <v>5</v>
      </c>
      <c r="H1149" s="4" t="s">
        <v>1561</v>
      </c>
      <c r="I1149" s="4" t="s">
        <v>4477</v>
      </c>
      <c r="J1149" s="4" t="s">
        <v>90</v>
      </c>
      <c r="K1149" s="4" t="s">
        <v>91</v>
      </c>
      <c r="L1149" s="14" t="s">
        <v>310</v>
      </c>
      <c r="M1149" s="14" t="s">
        <v>849</v>
      </c>
      <c r="N1149" s="14" t="str">
        <f t="shared" si="18"/>
        <v>74-A-80</v>
      </c>
      <c r="O1149" s="4" t="s">
        <v>1104</v>
      </c>
      <c r="P1149" s="4" t="s">
        <v>1645</v>
      </c>
      <c r="Q1149" s="4" t="s">
        <v>993</v>
      </c>
      <c r="R1149" s="4">
        <v>2.7</v>
      </c>
      <c r="S1149" s="6">
        <v>1</v>
      </c>
      <c r="T1149" s="4">
        <v>175</v>
      </c>
      <c r="U1149" s="3"/>
      <c r="W1149" s="15">
        <v>38569</v>
      </c>
      <c r="AA1149" s="15">
        <v>38569</v>
      </c>
      <c r="AD1149" s="3"/>
      <c r="AE1149" s="3"/>
      <c r="AF1149" s="4" t="s">
        <v>1565</v>
      </c>
    </row>
    <row r="1150" spans="1:32" x14ac:dyDescent="0.25">
      <c r="A1150" s="4" t="s">
        <v>84</v>
      </c>
      <c r="B1150" s="4" t="s">
        <v>980</v>
      </c>
      <c r="C1150" s="4" t="s">
        <v>980</v>
      </c>
      <c r="D1150" s="4" t="s">
        <v>1348</v>
      </c>
      <c r="E1150" s="4" t="s">
        <v>4522</v>
      </c>
      <c r="F1150" s="4" t="s">
        <v>89</v>
      </c>
      <c r="G1150" s="4" t="s">
        <v>5</v>
      </c>
      <c r="H1150" s="4" t="s">
        <v>1561</v>
      </c>
      <c r="I1150" s="4" t="s">
        <v>4523</v>
      </c>
      <c r="J1150" s="4" t="s">
        <v>90</v>
      </c>
      <c r="K1150" s="4" t="s">
        <v>91</v>
      </c>
      <c r="L1150" s="14" t="s">
        <v>229</v>
      </c>
      <c r="M1150" s="14" t="s">
        <v>4524</v>
      </c>
      <c r="N1150" s="14" t="str">
        <f t="shared" si="18"/>
        <v>89-34-A</v>
      </c>
      <c r="O1150" s="4" t="s">
        <v>3597</v>
      </c>
      <c r="P1150" s="4" t="s">
        <v>1577</v>
      </c>
      <c r="Q1150" s="4" t="s">
        <v>205</v>
      </c>
      <c r="R1150" s="4">
        <v>2.0099999999999998</v>
      </c>
      <c r="S1150" s="4">
        <v>1</v>
      </c>
      <c r="T1150" s="4">
        <v>100</v>
      </c>
      <c r="W1150" s="15">
        <v>38568</v>
      </c>
      <c r="AA1150" s="15">
        <v>38568</v>
      </c>
      <c r="AF1150" s="4" t="s">
        <v>1565</v>
      </c>
    </row>
    <row r="1151" spans="1:32" x14ac:dyDescent="0.25">
      <c r="A1151" s="4" t="s">
        <v>84</v>
      </c>
      <c r="B1151" s="4" t="s">
        <v>4525</v>
      </c>
      <c r="C1151" s="4" t="s">
        <v>4525</v>
      </c>
      <c r="D1151" s="4" t="s">
        <v>606</v>
      </c>
      <c r="E1151" s="4" t="s">
        <v>4526</v>
      </c>
      <c r="F1151" s="4" t="s">
        <v>2676</v>
      </c>
      <c r="G1151" s="4" t="s">
        <v>5</v>
      </c>
      <c r="H1151" s="4" t="s">
        <v>4527</v>
      </c>
      <c r="I1151" s="4" t="s">
        <v>1565</v>
      </c>
      <c r="J1151" s="4" t="s">
        <v>90</v>
      </c>
      <c r="K1151" s="4" t="s">
        <v>113</v>
      </c>
      <c r="L1151" s="14" t="s">
        <v>1538</v>
      </c>
      <c r="M1151" s="14" t="s">
        <v>3236</v>
      </c>
      <c r="N1151" s="14" t="str">
        <f t="shared" si="18"/>
        <v>73-A-19A</v>
      </c>
      <c r="O1151" s="4" t="s">
        <v>2017</v>
      </c>
      <c r="P1151" s="4" t="s">
        <v>2018</v>
      </c>
      <c r="Q1151" s="4" t="s">
        <v>993</v>
      </c>
      <c r="R1151" s="4">
        <v>5.64</v>
      </c>
      <c r="S1151" s="4">
        <v>1</v>
      </c>
      <c r="T1151" s="4">
        <v>175</v>
      </c>
      <c r="W1151" s="15">
        <v>38568</v>
      </c>
      <c r="AA1151" s="15">
        <v>38568</v>
      </c>
      <c r="AF1151" s="4" t="s">
        <v>1565</v>
      </c>
    </row>
    <row r="1152" spans="1:32" x14ac:dyDescent="0.25">
      <c r="A1152" s="4" t="s">
        <v>84</v>
      </c>
      <c r="B1152" s="4" t="s">
        <v>1122</v>
      </c>
      <c r="C1152" s="4" t="s">
        <v>1122</v>
      </c>
      <c r="D1152" s="4" t="s">
        <v>4528</v>
      </c>
      <c r="E1152" s="4" t="s">
        <v>4529</v>
      </c>
      <c r="F1152" s="4" t="s">
        <v>213</v>
      </c>
      <c r="G1152" s="4" t="s">
        <v>5</v>
      </c>
      <c r="H1152" s="4" t="s">
        <v>1596</v>
      </c>
      <c r="I1152" s="4" t="s">
        <v>4530</v>
      </c>
      <c r="J1152" s="4" t="s">
        <v>261</v>
      </c>
      <c r="K1152" s="4" t="s">
        <v>160</v>
      </c>
      <c r="L1152" s="14" t="s">
        <v>789</v>
      </c>
      <c r="M1152" s="14" t="s">
        <v>1933</v>
      </c>
      <c r="N1152" s="14" t="str">
        <f t="shared" si="18"/>
        <v>38-12-A</v>
      </c>
      <c r="O1152" s="4" t="s">
        <v>213</v>
      </c>
      <c r="P1152" s="4" t="s">
        <v>4531</v>
      </c>
      <c r="Q1152" s="4" t="s">
        <v>205</v>
      </c>
      <c r="R1152" s="4">
        <v>1.54</v>
      </c>
      <c r="S1152" s="4">
        <v>1</v>
      </c>
      <c r="T1152" s="4">
        <v>100</v>
      </c>
      <c r="W1152" s="15">
        <v>38567</v>
      </c>
      <c r="AA1152" s="15">
        <v>38567</v>
      </c>
      <c r="AF1152" s="4" t="s">
        <v>1565</v>
      </c>
    </row>
    <row r="1153" spans="1:32" x14ac:dyDescent="0.25">
      <c r="A1153" s="4" t="s">
        <v>84</v>
      </c>
      <c r="B1153" s="4" t="s">
        <v>1944</v>
      </c>
      <c r="C1153" s="4" t="s">
        <v>1944</v>
      </c>
      <c r="D1153" s="4" t="s">
        <v>4532</v>
      </c>
      <c r="E1153" s="4" t="s">
        <v>4533</v>
      </c>
      <c r="F1153" s="4" t="s">
        <v>89</v>
      </c>
      <c r="G1153" s="4" t="s">
        <v>5</v>
      </c>
      <c r="H1153" s="4" t="s">
        <v>1561</v>
      </c>
      <c r="I1153" s="4" t="s">
        <v>4534</v>
      </c>
      <c r="J1153" s="4" t="s">
        <v>90</v>
      </c>
      <c r="K1153" s="4" t="s">
        <v>113</v>
      </c>
      <c r="L1153" s="14" t="s">
        <v>2665</v>
      </c>
      <c r="M1153" s="14" t="s">
        <v>4535</v>
      </c>
      <c r="N1153" s="14" t="str">
        <f t="shared" si="18"/>
        <v>57-A-87</v>
      </c>
      <c r="O1153" s="4" t="s">
        <v>2257</v>
      </c>
      <c r="P1153" s="4" t="s">
        <v>2258</v>
      </c>
      <c r="Q1153" s="4" t="s">
        <v>993</v>
      </c>
      <c r="R1153" s="4">
        <v>2.02</v>
      </c>
      <c r="S1153" s="4">
        <v>1</v>
      </c>
      <c r="T1153" s="4">
        <v>175</v>
      </c>
      <c r="W1153" s="15">
        <v>38566</v>
      </c>
      <c r="AA1153" s="15">
        <v>38566</v>
      </c>
      <c r="AF1153" s="4" t="s">
        <v>1565</v>
      </c>
    </row>
    <row r="1154" spans="1:32" x14ac:dyDescent="0.25">
      <c r="A1154" s="4" t="s">
        <v>84</v>
      </c>
      <c r="B1154" s="4" t="s">
        <v>4536</v>
      </c>
      <c r="C1154" s="4" t="s">
        <v>4537</v>
      </c>
      <c r="D1154" s="4" t="s">
        <v>4538</v>
      </c>
      <c r="E1154" s="4" t="s">
        <v>4539</v>
      </c>
      <c r="F1154" s="4" t="s">
        <v>89</v>
      </c>
      <c r="G1154" s="4" t="s">
        <v>5</v>
      </c>
      <c r="H1154" s="4" t="s">
        <v>1561</v>
      </c>
      <c r="I1154" s="4" t="s">
        <v>4540</v>
      </c>
      <c r="J1154" s="4" t="s">
        <v>261</v>
      </c>
      <c r="K1154" s="4" t="s">
        <v>91</v>
      </c>
      <c r="L1154" s="14" t="s">
        <v>152</v>
      </c>
      <c r="M1154" s="14" t="s">
        <v>1597</v>
      </c>
      <c r="N1154" s="14" t="str">
        <f t="shared" si="18"/>
        <v>75-A-3</v>
      </c>
      <c r="O1154" s="4" t="s">
        <v>1104</v>
      </c>
      <c r="P1154" s="4" t="s">
        <v>1645</v>
      </c>
      <c r="Q1154" s="4" t="s">
        <v>993</v>
      </c>
      <c r="R1154" s="4">
        <v>0.71099999999999997</v>
      </c>
      <c r="S1154" s="4">
        <v>1</v>
      </c>
      <c r="T1154" s="4">
        <v>175</v>
      </c>
      <c r="W1154" s="15">
        <v>38561</v>
      </c>
      <c r="AA1154" s="15">
        <v>38561</v>
      </c>
      <c r="AF1154" s="4" t="s">
        <v>1565</v>
      </c>
    </row>
    <row r="1155" spans="1:32" x14ac:dyDescent="0.25">
      <c r="A1155" s="4" t="s">
        <v>84</v>
      </c>
      <c r="B1155" s="4" t="s">
        <v>539</v>
      </c>
      <c r="C1155" s="4" t="s">
        <v>539</v>
      </c>
      <c r="D1155" s="4" t="s">
        <v>1617</v>
      </c>
      <c r="E1155" s="4" t="s">
        <v>4541</v>
      </c>
      <c r="F1155" s="4" t="s">
        <v>89</v>
      </c>
      <c r="G1155" s="4" t="s">
        <v>5</v>
      </c>
      <c r="H1155" s="4" t="s">
        <v>1561</v>
      </c>
      <c r="I1155" s="4" t="s">
        <v>4542</v>
      </c>
      <c r="J1155" s="4" t="s">
        <v>90</v>
      </c>
      <c r="K1155" s="4" t="s">
        <v>113</v>
      </c>
      <c r="L1155" s="14" t="s">
        <v>206</v>
      </c>
      <c r="M1155" s="14" t="s">
        <v>278</v>
      </c>
      <c r="N1155" s="14" t="str">
        <f t="shared" ref="N1155:N1218" si="19">L1155&amp;"-"&amp;M1155</f>
        <v>71-A-7</v>
      </c>
      <c r="O1155" s="4" t="s">
        <v>1412</v>
      </c>
      <c r="P1155" s="4" t="s">
        <v>1724</v>
      </c>
      <c r="Q1155" s="4" t="s">
        <v>993</v>
      </c>
      <c r="R1155" s="4">
        <v>2</v>
      </c>
      <c r="S1155" s="6">
        <v>1</v>
      </c>
      <c r="T1155" s="4">
        <v>175</v>
      </c>
      <c r="W1155" s="15">
        <v>38559</v>
      </c>
      <c r="AA1155" s="15">
        <v>38559</v>
      </c>
      <c r="AD1155" s="3"/>
      <c r="AF1155" s="4" t="s">
        <v>1565</v>
      </c>
    </row>
    <row r="1156" spans="1:32" x14ac:dyDescent="0.25">
      <c r="A1156" s="4" t="s">
        <v>763</v>
      </c>
      <c r="B1156" s="4" t="s">
        <v>4543</v>
      </c>
      <c r="C1156" s="4" t="s">
        <v>3784</v>
      </c>
      <c r="D1156" s="4" t="s">
        <v>2108</v>
      </c>
      <c r="E1156" s="4" t="s">
        <v>3785</v>
      </c>
      <c r="F1156" s="4" t="s">
        <v>3251</v>
      </c>
      <c r="G1156" s="4" t="s">
        <v>5</v>
      </c>
      <c r="H1156" s="4" t="s">
        <v>3252</v>
      </c>
      <c r="I1156" s="4" t="s">
        <v>3786</v>
      </c>
      <c r="J1156" s="4" t="s">
        <v>90</v>
      </c>
      <c r="K1156" s="4" t="s">
        <v>160</v>
      </c>
      <c r="L1156" s="14" t="s">
        <v>584</v>
      </c>
      <c r="M1156" s="14" t="s">
        <v>4544</v>
      </c>
      <c r="N1156" s="14" t="str">
        <f t="shared" si="19"/>
        <v>49-10-14/14B</v>
      </c>
      <c r="O1156" s="4" t="s">
        <v>164</v>
      </c>
      <c r="P1156" s="4" t="s">
        <v>1589</v>
      </c>
      <c r="Q1156" s="4" t="s">
        <v>1341</v>
      </c>
      <c r="R1156" s="4">
        <v>15</v>
      </c>
      <c r="S1156" s="3"/>
      <c r="T1156" s="4">
        <v>440</v>
      </c>
      <c r="W1156" s="15">
        <v>38457</v>
      </c>
      <c r="X1156" s="16">
        <v>38483</v>
      </c>
      <c r="Y1156" s="16">
        <v>38558</v>
      </c>
      <c r="AA1156" s="15">
        <v>38558</v>
      </c>
      <c r="AF1156" s="4" t="s">
        <v>4545</v>
      </c>
    </row>
    <row r="1157" spans="1:32" x14ac:dyDescent="0.25">
      <c r="A1157" s="4" t="s">
        <v>2173</v>
      </c>
      <c r="B1157" s="4" t="s">
        <v>4546</v>
      </c>
      <c r="C1157" s="4" t="s">
        <v>1710</v>
      </c>
      <c r="D1157" s="4" t="s">
        <v>1565</v>
      </c>
      <c r="E1157" s="4" t="s">
        <v>468</v>
      </c>
      <c r="F1157" s="4" t="s">
        <v>89</v>
      </c>
      <c r="G1157" s="4" t="s">
        <v>5</v>
      </c>
      <c r="H1157" s="4" t="s">
        <v>1561</v>
      </c>
      <c r="I1157" s="4" t="s">
        <v>1711</v>
      </c>
      <c r="J1157" s="4" t="s">
        <v>261</v>
      </c>
      <c r="K1157" s="4" t="s">
        <v>91</v>
      </c>
      <c r="L1157" s="14" t="s">
        <v>310</v>
      </c>
      <c r="M1157" s="14" t="s">
        <v>1565</v>
      </c>
      <c r="N1157" s="14" t="str">
        <f t="shared" si="19"/>
        <v>74-</v>
      </c>
      <c r="O1157" s="4" t="s">
        <v>1104</v>
      </c>
      <c r="P1157" s="4" t="s">
        <v>1645</v>
      </c>
      <c r="Q1157" s="4" t="s">
        <v>3</v>
      </c>
      <c r="R1157" s="4">
        <v>860</v>
      </c>
      <c r="S1157" s="3"/>
      <c r="T1157" s="4">
        <v>0</v>
      </c>
      <c r="W1157" s="15">
        <v>38495</v>
      </c>
      <c r="X1157" s="16">
        <v>38511</v>
      </c>
      <c r="Y1157" s="16">
        <v>38558</v>
      </c>
      <c r="AA1157" s="15">
        <v>38558</v>
      </c>
      <c r="AF1157" s="4" t="s">
        <v>4547</v>
      </c>
    </row>
    <row r="1158" spans="1:32" x14ac:dyDescent="0.25">
      <c r="A1158" s="4" t="s">
        <v>84</v>
      </c>
      <c r="B1158" s="4" t="s">
        <v>4548</v>
      </c>
      <c r="C1158" s="4" t="s">
        <v>4548</v>
      </c>
      <c r="D1158" s="4" t="s">
        <v>4549</v>
      </c>
      <c r="E1158" s="4" t="s">
        <v>4550</v>
      </c>
      <c r="F1158" s="4" t="s">
        <v>89</v>
      </c>
      <c r="G1158" s="4" t="s">
        <v>5</v>
      </c>
      <c r="H1158" s="4" t="s">
        <v>1561</v>
      </c>
      <c r="I1158" s="4" t="s">
        <v>4551</v>
      </c>
      <c r="J1158" s="4" t="s">
        <v>90</v>
      </c>
      <c r="K1158" s="4" t="s">
        <v>160</v>
      </c>
      <c r="L1158" s="14" t="s">
        <v>245</v>
      </c>
      <c r="M1158" s="14" t="s">
        <v>4552</v>
      </c>
      <c r="N1158" s="14" t="str">
        <f t="shared" si="19"/>
        <v>62-29-D</v>
      </c>
      <c r="O1158" s="4" t="s">
        <v>587</v>
      </c>
      <c r="P1158" s="4" t="s">
        <v>1565</v>
      </c>
      <c r="Q1158" s="4" t="s">
        <v>1341</v>
      </c>
      <c r="R1158" s="4">
        <v>8.65</v>
      </c>
      <c r="S1158" s="4">
        <v>1</v>
      </c>
      <c r="T1158" s="4">
        <v>380</v>
      </c>
      <c r="W1158" s="15">
        <v>38496</v>
      </c>
      <c r="X1158" s="16">
        <v>38546</v>
      </c>
      <c r="Y1158" s="16">
        <v>38558</v>
      </c>
      <c r="AA1158" s="15">
        <v>38558</v>
      </c>
      <c r="AF1158" s="4" t="s">
        <v>1565</v>
      </c>
    </row>
    <row r="1159" spans="1:32" x14ac:dyDescent="0.25">
      <c r="A1159" s="4" t="s">
        <v>84</v>
      </c>
      <c r="B1159" s="4" t="s">
        <v>980</v>
      </c>
      <c r="C1159" s="4" t="s">
        <v>980</v>
      </c>
      <c r="D1159" s="4" t="s">
        <v>981</v>
      </c>
      <c r="E1159" s="4" t="s">
        <v>4553</v>
      </c>
      <c r="F1159" s="4" t="s">
        <v>89</v>
      </c>
      <c r="G1159" s="4" t="s">
        <v>5</v>
      </c>
      <c r="H1159" s="4" t="s">
        <v>1561</v>
      </c>
      <c r="I1159" s="4" t="s">
        <v>4554</v>
      </c>
      <c r="J1159" s="4" t="s">
        <v>90</v>
      </c>
      <c r="K1159" s="4" t="s">
        <v>113</v>
      </c>
      <c r="L1159" s="14" t="s">
        <v>189</v>
      </c>
      <c r="M1159" s="14" t="s">
        <v>2274</v>
      </c>
      <c r="N1159" s="14" t="str">
        <f t="shared" si="19"/>
        <v>59-A-26</v>
      </c>
      <c r="O1159" s="4" t="s">
        <v>1427</v>
      </c>
      <c r="P1159" s="4" t="s">
        <v>3426</v>
      </c>
      <c r="Q1159" s="4" t="s">
        <v>205</v>
      </c>
      <c r="R1159" s="4">
        <v>5.3</v>
      </c>
      <c r="S1159" s="6">
        <v>1</v>
      </c>
      <c r="T1159" s="4">
        <v>100</v>
      </c>
      <c r="W1159" s="15">
        <v>38558</v>
      </c>
      <c r="X1159" s="13"/>
      <c r="Y1159" s="13"/>
      <c r="AA1159" s="15">
        <v>38558</v>
      </c>
      <c r="AF1159" s="4" t="s">
        <v>1565</v>
      </c>
    </row>
    <row r="1160" spans="1:32" x14ac:dyDescent="0.25">
      <c r="A1160" s="4" t="s">
        <v>84</v>
      </c>
      <c r="B1160" s="4" t="s">
        <v>1501</v>
      </c>
      <c r="C1160" s="4" t="s">
        <v>1501</v>
      </c>
      <c r="D1160" s="4" t="s">
        <v>1502</v>
      </c>
      <c r="E1160" s="4" t="s">
        <v>1503</v>
      </c>
      <c r="F1160" s="4" t="s">
        <v>123</v>
      </c>
      <c r="G1160" s="4" t="s">
        <v>5</v>
      </c>
      <c r="H1160" s="4" t="s">
        <v>1461</v>
      </c>
      <c r="I1160" s="4" t="s">
        <v>4555</v>
      </c>
      <c r="J1160" s="4" t="s">
        <v>261</v>
      </c>
      <c r="K1160" s="4" t="s">
        <v>104</v>
      </c>
      <c r="L1160" s="14" t="s">
        <v>277</v>
      </c>
      <c r="M1160" s="14" t="s">
        <v>1795</v>
      </c>
      <c r="N1160" s="14" t="str">
        <f t="shared" si="19"/>
        <v>77-2-1B</v>
      </c>
      <c r="O1160" s="4" t="s">
        <v>3265</v>
      </c>
      <c r="P1160" s="4" t="s">
        <v>1466</v>
      </c>
      <c r="Q1160" s="4" t="s">
        <v>205</v>
      </c>
      <c r="R1160" s="4">
        <v>3.6</v>
      </c>
      <c r="S1160" s="4">
        <v>2</v>
      </c>
      <c r="T1160" s="4">
        <v>125</v>
      </c>
      <c r="W1160" s="15">
        <v>38548</v>
      </c>
      <c r="X1160" s="13"/>
      <c r="Y1160" s="13"/>
      <c r="AA1160" s="15">
        <v>38551</v>
      </c>
      <c r="AF1160" s="4" t="s">
        <v>1565</v>
      </c>
    </row>
    <row r="1161" spans="1:32" x14ac:dyDescent="0.25">
      <c r="A1161" s="4" t="s">
        <v>84</v>
      </c>
      <c r="B1161" s="4" t="s">
        <v>2782</v>
      </c>
      <c r="C1161" s="4" t="s">
        <v>2782</v>
      </c>
      <c r="D1161" s="4" t="s">
        <v>3394</v>
      </c>
      <c r="E1161" s="4" t="s">
        <v>2774</v>
      </c>
      <c r="F1161" s="4" t="s">
        <v>827</v>
      </c>
      <c r="G1161" s="4" t="s">
        <v>5</v>
      </c>
      <c r="H1161" s="4" t="s">
        <v>2775</v>
      </c>
      <c r="I1161" s="4" t="s">
        <v>4556</v>
      </c>
      <c r="J1161" s="4" t="s">
        <v>90</v>
      </c>
      <c r="K1161" s="4" t="s">
        <v>104</v>
      </c>
      <c r="L1161" s="14" t="s">
        <v>1707</v>
      </c>
      <c r="M1161" s="14" t="s">
        <v>1178</v>
      </c>
      <c r="N1161" s="14" t="str">
        <f t="shared" si="19"/>
        <v>29-1-2</v>
      </c>
      <c r="O1161" s="4" t="s">
        <v>1704</v>
      </c>
      <c r="P1161" s="4" t="s">
        <v>1589</v>
      </c>
      <c r="Q1161" s="4" t="s">
        <v>205</v>
      </c>
      <c r="R1161" s="4">
        <v>2.4</v>
      </c>
      <c r="S1161" s="4">
        <v>1</v>
      </c>
      <c r="T1161" s="4">
        <v>100</v>
      </c>
      <c r="W1161" s="15">
        <v>38541</v>
      </c>
      <c r="AA1161" s="15">
        <v>38548</v>
      </c>
      <c r="AF1161" s="4" t="s">
        <v>1565</v>
      </c>
    </row>
    <row r="1162" spans="1:32" x14ac:dyDescent="0.25">
      <c r="A1162" s="4" t="s">
        <v>84</v>
      </c>
      <c r="B1162" s="4" t="s">
        <v>1536</v>
      </c>
      <c r="C1162" s="4" t="s">
        <v>1536</v>
      </c>
      <c r="D1162" s="4" t="s">
        <v>4557</v>
      </c>
      <c r="E1162" s="4" t="s">
        <v>4558</v>
      </c>
      <c r="F1162" s="4" t="s">
        <v>178</v>
      </c>
      <c r="G1162" s="4" t="s">
        <v>5</v>
      </c>
      <c r="H1162" s="4" t="s">
        <v>1680</v>
      </c>
      <c r="I1162" s="4" t="s">
        <v>4559</v>
      </c>
      <c r="J1162" s="4" t="s">
        <v>90</v>
      </c>
      <c r="K1162" s="4" t="s">
        <v>91</v>
      </c>
      <c r="L1162" s="14" t="s">
        <v>179</v>
      </c>
      <c r="M1162" s="14" t="s">
        <v>2338</v>
      </c>
      <c r="N1162" s="14" t="str">
        <f t="shared" si="19"/>
        <v>96-A-18</v>
      </c>
      <c r="O1162" s="4" t="s">
        <v>4560</v>
      </c>
      <c r="P1162" s="4" t="s">
        <v>2613</v>
      </c>
      <c r="Q1162" s="4" t="s">
        <v>205</v>
      </c>
      <c r="R1162" s="4">
        <v>14.79</v>
      </c>
      <c r="S1162" s="6">
        <v>1</v>
      </c>
      <c r="T1162" s="4">
        <v>100</v>
      </c>
      <c r="W1162" s="15">
        <v>38547</v>
      </c>
      <c r="X1162" s="13"/>
      <c r="Y1162" s="13"/>
      <c r="AA1162" s="15">
        <v>38547</v>
      </c>
      <c r="AF1162" s="4" t="s">
        <v>1565</v>
      </c>
    </row>
    <row r="1163" spans="1:32" x14ac:dyDescent="0.25">
      <c r="A1163" s="4" t="s">
        <v>84</v>
      </c>
      <c r="B1163" s="4" t="s">
        <v>4561</v>
      </c>
      <c r="C1163" s="4" t="s">
        <v>4561</v>
      </c>
      <c r="D1163" s="4" t="s">
        <v>1702</v>
      </c>
      <c r="E1163" s="4" t="s">
        <v>4562</v>
      </c>
      <c r="F1163" s="4" t="s">
        <v>123</v>
      </c>
      <c r="G1163" s="4" t="s">
        <v>5</v>
      </c>
      <c r="H1163" s="4" t="s">
        <v>1461</v>
      </c>
      <c r="I1163" s="4" t="s">
        <v>4563</v>
      </c>
      <c r="J1163" s="4" t="s">
        <v>261</v>
      </c>
      <c r="K1163" s="4" t="s">
        <v>104</v>
      </c>
      <c r="L1163" s="14" t="s">
        <v>277</v>
      </c>
      <c r="M1163" s="14" t="s">
        <v>4564</v>
      </c>
      <c r="N1163" s="14" t="str">
        <f t="shared" si="19"/>
        <v>77-17-3J</v>
      </c>
      <c r="O1163" s="4" t="s">
        <v>1985</v>
      </c>
      <c r="P1163" s="4" t="s">
        <v>1466</v>
      </c>
      <c r="Q1163" s="4" t="s">
        <v>205</v>
      </c>
      <c r="R1163" s="4">
        <v>1</v>
      </c>
      <c r="S1163" s="4">
        <v>1</v>
      </c>
      <c r="T1163" s="4">
        <v>100</v>
      </c>
      <c r="W1163" s="15">
        <v>38541</v>
      </c>
      <c r="AA1163" s="15">
        <v>38541</v>
      </c>
      <c r="AF1163" s="4" t="s">
        <v>1565</v>
      </c>
    </row>
    <row r="1164" spans="1:32" x14ac:dyDescent="0.25">
      <c r="A1164" s="4" t="s">
        <v>84</v>
      </c>
      <c r="B1164" s="4" t="s">
        <v>4565</v>
      </c>
      <c r="C1164" s="4" t="s">
        <v>2906</v>
      </c>
      <c r="D1164" s="4" t="s">
        <v>1565</v>
      </c>
      <c r="E1164" s="4" t="s">
        <v>468</v>
      </c>
      <c r="F1164" s="4" t="s">
        <v>89</v>
      </c>
      <c r="G1164" s="4" t="s">
        <v>5</v>
      </c>
      <c r="H1164" s="4" t="s">
        <v>1561</v>
      </c>
      <c r="I1164" s="4" t="s">
        <v>2907</v>
      </c>
      <c r="J1164" s="4" t="s">
        <v>90</v>
      </c>
      <c r="K1164" s="4" t="s">
        <v>104</v>
      </c>
      <c r="L1164" s="14" t="s">
        <v>423</v>
      </c>
      <c r="M1164" s="14" t="s">
        <v>751</v>
      </c>
      <c r="N1164" s="14" t="str">
        <f t="shared" si="19"/>
        <v>39-29-A</v>
      </c>
      <c r="O1164" s="4" t="s">
        <v>213</v>
      </c>
      <c r="P1164" s="4" t="s">
        <v>1589</v>
      </c>
      <c r="Q1164" s="4" t="s">
        <v>993</v>
      </c>
      <c r="R1164" s="4">
        <v>0.1</v>
      </c>
      <c r="S1164" s="4">
        <v>1</v>
      </c>
      <c r="T1164" s="4">
        <v>0</v>
      </c>
      <c r="U1164" s="6">
        <v>0</v>
      </c>
      <c r="W1164" s="15">
        <v>38540</v>
      </c>
      <c r="AA1164" s="15">
        <v>38540</v>
      </c>
      <c r="AF1164" s="4" t="s">
        <v>2909</v>
      </c>
    </row>
    <row r="1165" spans="1:32" x14ac:dyDescent="0.25">
      <c r="A1165" s="4" t="s">
        <v>84</v>
      </c>
      <c r="B1165" s="4" t="s">
        <v>4566</v>
      </c>
      <c r="C1165" s="4" t="s">
        <v>4566</v>
      </c>
      <c r="D1165" s="4" t="s">
        <v>619</v>
      </c>
      <c r="E1165" s="4" t="s">
        <v>4567</v>
      </c>
      <c r="F1165" s="4" t="s">
        <v>220</v>
      </c>
      <c r="G1165" s="4" t="s">
        <v>5</v>
      </c>
      <c r="H1165" s="4" t="s">
        <v>758</v>
      </c>
      <c r="I1165" s="4" t="s">
        <v>1565</v>
      </c>
      <c r="J1165" s="4" t="s">
        <v>90</v>
      </c>
      <c r="K1165" s="4" t="s">
        <v>160</v>
      </c>
      <c r="L1165" s="14" t="s">
        <v>355</v>
      </c>
      <c r="M1165" s="14" t="s">
        <v>2503</v>
      </c>
      <c r="N1165" s="14" t="str">
        <f t="shared" si="19"/>
        <v>26-A-31</v>
      </c>
      <c r="O1165" s="4" t="s">
        <v>614</v>
      </c>
      <c r="P1165" s="4" t="s">
        <v>1670</v>
      </c>
      <c r="Q1165" s="4" t="s">
        <v>993</v>
      </c>
      <c r="R1165" s="4">
        <v>6.17</v>
      </c>
      <c r="S1165" s="6">
        <v>1</v>
      </c>
      <c r="T1165" s="4">
        <v>175</v>
      </c>
      <c r="U1165" s="3"/>
      <c r="W1165" s="15">
        <v>38540</v>
      </c>
      <c r="AA1165" s="15">
        <v>38540</v>
      </c>
      <c r="AD1165" s="3"/>
      <c r="AF1165" s="4" t="s">
        <v>1565</v>
      </c>
    </row>
    <row r="1166" spans="1:32" x14ac:dyDescent="0.25">
      <c r="A1166" s="4" t="s">
        <v>84</v>
      </c>
      <c r="B1166" s="4" t="s">
        <v>1977</v>
      </c>
      <c r="C1166" s="4" t="s">
        <v>1977</v>
      </c>
      <c r="D1166" s="4" t="s">
        <v>4568</v>
      </c>
      <c r="E1166" s="4" t="s">
        <v>1978</v>
      </c>
      <c r="F1166" s="4" t="s">
        <v>220</v>
      </c>
      <c r="G1166" s="4" t="s">
        <v>5</v>
      </c>
      <c r="H1166" s="4" t="s">
        <v>758</v>
      </c>
      <c r="I1166" s="4" t="s">
        <v>4569</v>
      </c>
      <c r="J1166" s="4" t="s">
        <v>90</v>
      </c>
      <c r="K1166" s="4" t="s">
        <v>160</v>
      </c>
      <c r="L1166" s="14" t="s">
        <v>355</v>
      </c>
      <c r="M1166" s="14" t="s">
        <v>1871</v>
      </c>
      <c r="N1166" s="14" t="str">
        <f t="shared" si="19"/>
        <v>26-A-43</v>
      </c>
      <c r="O1166" s="4" t="s">
        <v>4570</v>
      </c>
      <c r="P1166" s="4" t="s">
        <v>1774</v>
      </c>
      <c r="Q1166" s="4" t="s">
        <v>205</v>
      </c>
      <c r="R1166" s="4">
        <v>300</v>
      </c>
      <c r="S1166" s="4">
        <v>2</v>
      </c>
      <c r="T1166" s="4">
        <v>125</v>
      </c>
      <c r="W1166" s="15">
        <v>38538</v>
      </c>
      <c r="AA1166" s="15">
        <v>38538</v>
      </c>
      <c r="AF1166" s="4" t="s">
        <v>1565</v>
      </c>
    </row>
    <row r="1167" spans="1:32" x14ac:dyDescent="0.25">
      <c r="A1167" s="4" t="s">
        <v>84</v>
      </c>
      <c r="B1167" s="4" t="s">
        <v>4571</v>
      </c>
      <c r="C1167" s="4" t="s">
        <v>4571</v>
      </c>
      <c r="D1167" s="4" t="s">
        <v>4465</v>
      </c>
      <c r="E1167" s="4" t="s">
        <v>4572</v>
      </c>
      <c r="F1167" s="4" t="s">
        <v>319</v>
      </c>
      <c r="G1167" s="4" t="s">
        <v>5</v>
      </c>
      <c r="H1167" s="4" t="s">
        <v>1718</v>
      </c>
      <c r="I1167" s="4" t="s">
        <v>4573</v>
      </c>
      <c r="J1167" s="4" t="s">
        <v>90</v>
      </c>
      <c r="K1167" s="4" t="s">
        <v>113</v>
      </c>
      <c r="L1167" s="14" t="s">
        <v>1379</v>
      </c>
      <c r="M1167" s="14" t="s">
        <v>1178</v>
      </c>
      <c r="N1167" s="14" t="str">
        <f t="shared" si="19"/>
        <v>35-1-2</v>
      </c>
      <c r="O1167" s="4" t="s">
        <v>610</v>
      </c>
      <c r="P1167" s="4" t="s">
        <v>1778</v>
      </c>
      <c r="Q1167" s="4" t="s">
        <v>205</v>
      </c>
      <c r="R1167" s="4">
        <v>34</v>
      </c>
      <c r="S1167" s="4">
        <v>1</v>
      </c>
      <c r="T1167" s="4">
        <v>100</v>
      </c>
      <c r="W1167" s="15">
        <v>38538</v>
      </c>
      <c r="X1167" s="13"/>
      <c r="Y1167" s="13"/>
      <c r="AA1167" s="15">
        <v>38538</v>
      </c>
      <c r="AF1167" s="4" t="s">
        <v>1565</v>
      </c>
    </row>
    <row r="1168" spans="1:32" x14ac:dyDescent="0.25">
      <c r="A1168" s="4" t="s">
        <v>84</v>
      </c>
      <c r="B1168" s="4" t="s">
        <v>4574</v>
      </c>
      <c r="C1168" s="4" t="s">
        <v>2906</v>
      </c>
      <c r="D1168" s="4" t="s">
        <v>1565</v>
      </c>
      <c r="E1168" s="4" t="s">
        <v>2902</v>
      </c>
      <c r="F1168" s="4" t="s">
        <v>89</v>
      </c>
      <c r="G1168" s="4" t="s">
        <v>5</v>
      </c>
      <c r="H1168" s="4" t="s">
        <v>1561</v>
      </c>
      <c r="I1168" s="4" t="s">
        <v>2907</v>
      </c>
      <c r="J1168" s="4" t="s">
        <v>90</v>
      </c>
      <c r="K1168" s="4" t="s">
        <v>104</v>
      </c>
      <c r="L1168" s="14" t="s">
        <v>105</v>
      </c>
      <c r="M1168" s="14" t="s">
        <v>4575</v>
      </c>
      <c r="N1168" s="14" t="str">
        <f t="shared" si="19"/>
        <v>40-13-2-1</v>
      </c>
      <c r="O1168" s="4" t="s">
        <v>1704</v>
      </c>
      <c r="P1168" s="4" t="s">
        <v>1589</v>
      </c>
      <c r="Q1168" s="4" t="s">
        <v>993</v>
      </c>
      <c r="R1168" s="4">
        <v>1</v>
      </c>
      <c r="S1168" s="6">
        <v>1</v>
      </c>
      <c r="T1168" s="4">
        <v>0</v>
      </c>
      <c r="U1168" s="6">
        <v>0</v>
      </c>
      <c r="W1168" s="15">
        <v>38538</v>
      </c>
      <c r="X1168" s="13"/>
      <c r="Y1168" s="13"/>
      <c r="AA1168" s="15">
        <v>38538</v>
      </c>
      <c r="AF1168" s="4" t="s">
        <v>2909</v>
      </c>
    </row>
    <row r="1169" spans="1:32" x14ac:dyDescent="0.25">
      <c r="A1169" s="4" t="s">
        <v>1190</v>
      </c>
      <c r="B1169" s="4" t="s">
        <v>4576</v>
      </c>
      <c r="C1169" s="4" t="s">
        <v>2906</v>
      </c>
      <c r="D1169" s="4" t="s">
        <v>1565</v>
      </c>
      <c r="E1169" s="4" t="s">
        <v>2902</v>
      </c>
      <c r="F1169" s="4" t="s">
        <v>89</v>
      </c>
      <c r="G1169" s="4" t="s">
        <v>5</v>
      </c>
      <c r="H1169" s="4" t="s">
        <v>1561</v>
      </c>
      <c r="I1169" s="4" t="s">
        <v>2907</v>
      </c>
      <c r="J1169" s="4" t="s">
        <v>90</v>
      </c>
      <c r="K1169" s="4" t="s">
        <v>104</v>
      </c>
      <c r="L1169" s="14" t="s">
        <v>423</v>
      </c>
      <c r="M1169" s="14" t="s">
        <v>702</v>
      </c>
      <c r="N1169" s="14" t="str">
        <f t="shared" si="19"/>
        <v>39-A-45</v>
      </c>
      <c r="O1169" s="4" t="s">
        <v>213</v>
      </c>
      <c r="P1169" s="4" t="s">
        <v>1589</v>
      </c>
      <c r="Q1169" s="4" t="s">
        <v>4</v>
      </c>
      <c r="R1169" s="4">
        <v>0.05</v>
      </c>
      <c r="T1169" s="4">
        <v>0</v>
      </c>
      <c r="U1169" s="4">
        <v>0</v>
      </c>
      <c r="W1169" s="15">
        <v>38457</v>
      </c>
      <c r="X1169" s="16">
        <v>38483</v>
      </c>
      <c r="Y1169" s="16">
        <v>38530</v>
      </c>
      <c r="AA1169" s="15">
        <v>38530</v>
      </c>
      <c r="AD1169" s="3"/>
      <c r="AE1169" s="3"/>
      <c r="AF1169" s="4" t="s">
        <v>2909</v>
      </c>
    </row>
    <row r="1170" spans="1:32" x14ac:dyDescent="0.25">
      <c r="A1170" s="4" t="s">
        <v>1190</v>
      </c>
      <c r="B1170" s="4" t="s">
        <v>4577</v>
      </c>
      <c r="C1170" s="4" t="s">
        <v>2906</v>
      </c>
      <c r="D1170" s="4" t="s">
        <v>1565</v>
      </c>
      <c r="E1170" s="4" t="s">
        <v>2902</v>
      </c>
      <c r="F1170" s="4" t="s">
        <v>89</v>
      </c>
      <c r="G1170" s="4" t="s">
        <v>5</v>
      </c>
      <c r="H1170" s="4" t="s">
        <v>1561</v>
      </c>
      <c r="I1170" s="4" t="s">
        <v>2907</v>
      </c>
      <c r="J1170" s="4" t="s">
        <v>90</v>
      </c>
      <c r="K1170" s="4" t="s">
        <v>104</v>
      </c>
      <c r="L1170" s="14" t="s">
        <v>105</v>
      </c>
      <c r="M1170" s="14" t="s">
        <v>4575</v>
      </c>
      <c r="N1170" s="14" t="str">
        <f t="shared" si="19"/>
        <v>40-13-2-1</v>
      </c>
      <c r="O1170" s="4" t="s">
        <v>1704</v>
      </c>
      <c r="P1170" s="4" t="s">
        <v>1589</v>
      </c>
      <c r="Q1170" s="4" t="s">
        <v>4</v>
      </c>
      <c r="R1170" s="4">
        <v>1</v>
      </c>
      <c r="S1170" s="3"/>
      <c r="T1170" s="4">
        <v>0</v>
      </c>
      <c r="U1170" s="6">
        <v>0</v>
      </c>
      <c r="W1170" s="15">
        <v>38457</v>
      </c>
      <c r="X1170" s="15">
        <v>38483</v>
      </c>
      <c r="Y1170" s="15">
        <v>38530</v>
      </c>
      <c r="AA1170" s="15">
        <v>38530</v>
      </c>
      <c r="AF1170" s="4" t="s">
        <v>2909</v>
      </c>
    </row>
    <row r="1171" spans="1:32" x14ac:dyDescent="0.25">
      <c r="A1171" s="4" t="s">
        <v>1190</v>
      </c>
      <c r="B1171" s="4" t="s">
        <v>4578</v>
      </c>
      <c r="C1171" s="4" t="s">
        <v>2906</v>
      </c>
      <c r="D1171" s="4" t="s">
        <v>1565</v>
      </c>
      <c r="E1171" s="4" t="s">
        <v>2902</v>
      </c>
      <c r="F1171" s="4" t="s">
        <v>89</v>
      </c>
      <c r="G1171" s="4" t="s">
        <v>5</v>
      </c>
      <c r="H1171" s="4" t="s">
        <v>1561</v>
      </c>
      <c r="I1171" s="4" t="s">
        <v>2907</v>
      </c>
      <c r="J1171" s="4" t="s">
        <v>90</v>
      </c>
      <c r="K1171" s="4" t="s">
        <v>104</v>
      </c>
      <c r="L1171" s="14" t="s">
        <v>423</v>
      </c>
      <c r="M1171" s="14" t="s">
        <v>751</v>
      </c>
      <c r="N1171" s="14" t="str">
        <f t="shared" si="19"/>
        <v>39-29-A</v>
      </c>
      <c r="O1171" s="4" t="s">
        <v>213</v>
      </c>
      <c r="P1171" s="4" t="s">
        <v>1589</v>
      </c>
      <c r="Q1171" s="4" t="s">
        <v>4</v>
      </c>
      <c r="R1171" s="4">
        <v>0.25</v>
      </c>
      <c r="T1171" s="4">
        <v>0</v>
      </c>
      <c r="U1171" s="6">
        <v>0</v>
      </c>
      <c r="W1171" s="15">
        <v>38457</v>
      </c>
      <c r="X1171" s="15">
        <v>38483</v>
      </c>
      <c r="Y1171" s="15">
        <v>38530</v>
      </c>
      <c r="AA1171" s="15">
        <v>38530</v>
      </c>
      <c r="AC1171" s="3"/>
      <c r="AE1171" s="3"/>
      <c r="AF1171" s="4" t="s">
        <v>2909</v>
      </c>
    </row>
    <row r="1172" spans="1:32" x14ac:dyDescent="0.25">
      <c r="A1172" s="4" t="s">
        <v>534</v>
      </c>
      <c r="B1172" s="4" t="s">
        <v>535</v>
      </c>
      <c r="C1172" s="4" t="s">
        <v>1710</v>
      </c>
      <c r="D1172" s="4" t="s">
        <v>1565</v>
      </c>
      <c r="E1172" s="4" t="s">
        <v>468</v>
      </c>
      <c r="F1172" s="4" t="s">
        <v>89</v>
      </c>
      <c r="G1172" s="4" t="s">
        <v>5</v>
      </c>
      <c r="H1172" s="4" t="s">
        <v>1561</v>
      </c>
      <c r="I1172" s="4" t="s">
        <v>1711</v>
      </c>
      <c r="J1172" s="4" t="s">
        <v>1713</v>
      </c>
      <c r="K1172" s="4" t="s">
        <v>1712</v>
      </c>
      <c r="L1172" s="14" t="s">
        <v>1712</v>
      </c>
      <c r="M1172" s="14" t="s">
        <v>1713</v>
      </c>
      <c r="N1172" s="14" t="str">
        <f t="shared" si="19"/>
        <v>RC-NA</v>
      </c>
      <c r="O1172" s="4" t="s">
        <v>1862</v>
      </c>
      <c r="P1172" s="4" t="s">
        <v>1565</v>
      </c>
      <c r="Q1172" s="4" t="s">
        <v>6</v>
      </c>
      <c r="R1172" s="3"/>
      <c r="S1172" s="3"/>
      <c r="T1172" s="4">
        <v>0</v>
      </c>
      <c r="W1172" s="15">
        <v>38441</v>
      </c>
      <c r="X1172" s="16">
        <v>38455</v>
      </c>
      <c r="Y1172" s="16">
        <v>38495</v>
      </c>
      <c r="AA1172" s="15">
        <v>38530</v>
      </c>
      <c r="AF1172" s="4" t="s">
        <v>4579</v>
      </c>
    </row>
    <row r="1173" spans="1:32" x14ac:dyDescent="0.25">
      <c r="A1173" s="4" t="s">
        <v>84</v>
      </c>
      <c r="B1173" s="4" t="s">
        <v>4580</v>
      </c>
      <c r="C1173" s="4" t="s">
        <v>4580</v>
      </c>
      <c r="D1173" s="4" t="s">
        <v>1030</v>
      </c>
      <c r="E1173" s="4" t="s">
        <v>4581</v>
      </c>
      <c r="F1173" s="4" t="s">
        <v>89</v>
      </c>
      <c r="G1173" s="4" t="s">
        <v>5</v>
      </c>
      <c r="H1173" s="4" t="s">
        <v>1561</v>
      </c>
      <c r="I1173" s="4" t="s">
        <v>4582</v>
      </c>
      <c r="J1173" s="4" t="s">
        <v>90</v>
      </c>
      <c r="K1173" s="4" t="s">
        <v>113</v>
      </c>
      <c r="L1173" s="14" t="s">
        <v>1338</v>
      </c>
      <c r="M1173" s="14" t="s">
        <v>1044</v>
      </c>
      <c r="N1173" s="14" t="str">
        <f t="shared" si="19"/>
        <v>72-A-65</v>
      </c>
      <c r="O1173" s="4" t="s">
        <v>649</v>
      </c>
      <c r="P1173" s="4" t="s">
        <v>1581</v>
      </c>
      <c r="Q1173" s="4" t="s">
        <v>993</v>
      </c>
      <c r="R1173" s="4">
        <v>6.94</v>
      </c>
      <c r="S1173" s="6">
        <v>1</v>
      </c>
      <c r="T1173" s="4">
        <v>175</v>
      </c>
      <c r="U1173" s="3"/>
      <c r="W1173" s="15">
        <v>38530</v>
      </c>
      <c r="AA1173" s="15">
        <v>38530</v>
      </c>
      <c r="AD1173" s="3"/>
      <c r="AF1173" s="4" t="s">
        <v>1565</v>
      </c>
    </row>
    <row r="1174" spans="1:32" x14ac:dyDescent="0.25">
      <c r="A1174" s="4" t="s">
        <v>84</v>
      </c>
      <c r="B1174" s="4" t="s">
        <v>3299</v>
      </c>
      <c r="C1174" s="4" t="s">
        <v>3299</v>
      </c>
      <c r="D1174" s="4" t="s">
        <v>4583</v>
      </c>
      <c r="E1174" s="4" t="s">
        <v>4584</v>
      </c>
      <c r="F1174" s="4" t="s">
        <v>319</v>
      </c>
      <c r="G1174" s="4" t="s">
        <v>5</v>
      </c>
      <c r="H1174" s="4" t="s">
        <v>1718</v>
      </c>
      <c r="I1174" s="4" t="s">
        <v>4585</v>
      </c>
      <c r="J1174" s="4" t="s">
        <v>90</v>
      </c>
      <c r="K1174" s="4" t="s">
        <v>160</v>
      </c>
      <c r="L1174" s="14" t="s">
        <v>364</v>
      </c>
      <c r="M1174" s="14" t="s">
        <v>2274</v>
      </c>
      <c r="N1174" s="14" t="str">
        <f t="shared" si="19"/>
        <v>37-A-26</v>
      </c>
      <c r="O1174" s="4" t="s">
        <v>2605</v>
      </c>
      <c r="P1174" s="4" t="s">
        <v>4067</v>
      </c>
      <c r="Q1174" s="4" t="s">
        <v>2426</v>
      </c>
      <c r="R1174" s="4">
        <v>156</v>
      </c>
      <c r="S1174" s="4">
        <v>2</v>
      </c>
      <c r="T1174" s="4">
        <v>200</v>
      </c>
      <c r="W1174" s="15">
        <v>38530</v>
      </c>
      <c r="AA1174" s="15">
        <v>38530</v>
      </c>
      <c r="AF1174" s="4" t="s">
        <v>1565</v>
      </c>
    </row>
    <row r="1175" spans="1:32" x14ac:dyDescent="0.25">
      <c r="A1175" s="4" t="s">
        <v>84</v>
      </c>
      <c r="B1175" s="4" t="s">
        <v>1306</v>
      </c>
      <c r="C1175" s="4" t="s">
        <v>1306</v>
      </c>
      <c r="D1175" s="4" t="s">
        <v>1980</v>
      </c>
      <c r="E1175" s="4" t="s">
        <v>4586</v>
      </c>
      <c r="F1175" s="4" t="s">
        <v>4587</v>
      </c>
      <c r="G1175" s="4" t="s">
        <v>5</v>
      </c>
      <c r="H1175" s="4" t="s">
        <v>4588</v>
      </c>
      <c r="I1175" s="4" t="s">
        <v>1565</v>
      </c>
      <c r="J1175" s="4" t="s">
        <v>90</v>
      </c>
      <c r="K1175" s="4" t="s">
        <v>160</v>
      </c>
      <c r="L1175" s="14" t="s">
        <v>584</v>
      </c>
      <c r="M1175" s="14" t="s">
        <v>4589</v>
      </c>
      <c r="N1175" s="14" t="str">
        <f t="shared" si="19"/>
        <v>49-A-43F</v>
      </c>
      <c r="O1175" s="4" t="s">
        <v>1835</v>
      </c>
      <c r="P1175" s="4" t="s">
        <v>1836</v>
      </c>
      <c r="Q1175" s="4" t="s">
        <v>993</v>
      </c>
      <c r="R1175" s="4">
        <v>2</v>
      </c>
      <c r="S1175" s="4">
        <v>1</v>
      </c>
      <c r="T1175" s="4">
        <v>175</v>
      </c>
      <c r="W1175" s="15">
        <v>38520</v>
      </c>
      <c r="AA1175" s="15">
        <v>38520</v>
      </c>
      <c r="AF1175" s="4" t="s">
        <v>1565</v>
      </c>
    </row>
    <row r="1176" spans="1:32" x14ac:dyDescent="0.25">
      <c r="A1176" s="4" t="s">
        <v>84</v>
      </c>
      <c r="B1176" s="4" t="s">
        <v>4590</v>
      </c>
      <c r="C1176" s="4" t="s">
        <v>4590</v>
      </c>
      <c r="D1176" s="4" t="s">
        <v>1921</v>
      </c>
      <c r="E1176" s="4" t="s">
        <v>4591</v>
      </c>
      <c r="F1176" s="4" t="s">
        <v>333</v>
      </c>
      <c r="G1176" s="4" t="s">
        <v>5</v>
      </c>
      <c r="H1176" s="4" t="s">
        <v>1619</v>
      </c>
      <c r="I1176" s="4" t="s">
        <v>4592</v>
      </c>
      <c r="J1176" s="4" t="s">
        <v>90</v>
      </c>
      <c r="K1176" s="4" t="s">
        <v>160</v>
      </c>
      <c r="L1176" s="14" t="s">
        <v>1761</v>
      </c>
      <c r="M1176" s="14" t="s">
        <v>1648</v>
      </c>
      <c r="N1176" s="14" t="str">
        <f t="shared" si="19"/>
        <v>7-A-19</v>
      </c>
      <c r="O1176" s="4" t="s">
        <v>2639</v>
      </c>
      <c r="P1176" s="4" t="s">
        <v>4593</v>
      </c>
      <c r="Q1176" s="4" t="s">
        <v>205</v>
      </c>
      <c r="R1176" s="4">
        <v>2</v>
      </c>
      <c r="S1176" s="6">
        <v>1</v>
      </c>
      <c r="T1176" s="4">
        <v>100</v>
      </c>
      <c r="W1176" s="15">
        <v>38520</v>
      </c>
      <c r="X1176" s="13"/>
      <c r="Y1176" s="13"/>
      <c r="AA1176" s="15">
        <v>38520</v>
      </c>
      <c r="AF1176" s="4" t="s">
        <v>1565</v>
      </c>
    </row>
    <row r="1177" spans="1:32" x14ac:dyDescent="0.25">
      <c r="A1177" s="4" t="s">
        <v>84</v>
      </c>
      <c r="B1177" s="4" t="s">
        <v>535</v>
      </c>
      <c r="C1177" s="4" t="s">
        <v>2623</v>
      </c>
      <c r="D1177" s="4" t="s">
        <v>2362</v>
      </c>
      <c r="E1177" s="4" t="s">
        <v>468</v>
      </c>
      <c r="F1177" s="4" t="s">
        <v>89</v>
      </c>
      <c r="G1177" s="4" t="s">
        <v>5</v>
      </c>
      <c r="H1177" s="4" t="s">
        <v>1561</v>
      </c>
      <c r="I1177" s="4" t="s">
        <v>4594</v>
      </c>
      <c r="J1177" s="4" t="s">
        <v>669</v>
      </c>
      <c r="K1177" s="4" t="s">
        <v>124</v>
      </c>
      <c r="L1177" s="14" t="s">
        <v>2325</v>
      </c>
      <c r="M1177" s="14" t="s">
        <v>4595</v>
      </c>
      <c r="N1177" s="14" t="str">
        <f t="shared" si="19"/>
        <v>108A3-2-1B1</v>
      </c>
      <c r="O1177" s="4" t="s">
        <v>1508</v>
      </c>
      <c r="P1177" s="4" t="s">
        <v>1892</v>
      </c>
      <c r="Q1177" s="4" t="s">
        <v>993</v>
      </c>
      <c r="R1177" s="4">
        <v>1.02</v>
      </c>
      <c r="S1177" s="6">
        <v>1</v>
      </c>
      <c r="T1177" s="4">
        <v>0</v>
      </c>
      <c r="W1177" s="15">
        <v>38516</v>
      </c>
      <c r="X1177" s="13"/>
      <c r="Y1177" s="13"/>
      <c r="AA1177" s="15">
        <v>38516</v>
      </c>
      <c r="AF1177" s="4" t="s">
        <v>1565</v>
      </c>
    </row>
    <row r="1178" spans="1:32" x14ac:dyDescent="0.25">
      <c r="A1178" s="4" t="s">
        <v>84</v>
      </c>
      <c r="B1178" s="4" t="s">
        <v>1117</v>
      </c>
      <c r="C1178" s="4" t="s">
        <v>1117</v>
      </c>
      <c r="D1178" s="4" t="s">
        <v>4596</v>
      </c>
      <c r="E1178" s="4" t="s">
        <v>4597</v>
      </c>
      <c r="F1178" s="4" t="s">
        <v>123</v>
      </c>
      <c r="G1178" s="4" t="s">
        <v>5</v>
      </c>
      <c r="H1178" s="4" t="s">
        <v>1461</v>
      </c>
      <c r="I1178" s="4" t="s">
        <v>4598</v>
      </c>
      <c r="J1178" s="4" t="s">
        <v>90</v>
      </c>
      <c r="K1178" s="4" t="s">
        <v>124</v>
      </c>
      <c r="L1178" s="14" t="s">
        <v>125</v>
      </c>
      <c r="M1178" s="14" t="s">
        <v>4599</v>
      </c>
      <c r="N1178" s="14" t="str">
        <f t="shared" si="19"/>
        <v>99-3-13/15</v>
      </c>
      <c r="O1178" s="4" t="s">
        <v>123</v>
      </c>
      <c r="P1178" s="4" t="s">
        <v>1605</v>
      </c>
      <c r="Q1178" s="4" t="s">
        <v>205</v>
      </c>
      <c r="R1178" s="4">
        <v>2.0099999999999998</v>
      </c>
      <c r="S1178" s="4">
        <v>1</v>
      </c>
      <c r="T1178" s="4">
        <v>100</v>
      </c>
      <c r="W1178" s="15">
        <v>38511</v>
      </c>
      <c r="AA1178" s="15">
        <v>38511</v>
      </c>
      <c r="AF1178" s="4" t="s">
        <v>1565</v>
      </c>
    </row>
    <row r="1179" spans="1:32" x14ac:dyDescent="0.25">
      <c r="A1179" s="4" t="s">
        <v>84</v>
      </c>
      <c r="B1179" s="4" t="s">
        <v>4600</v>
      </c>
      <c r="C1179" s="4" t="s">
        <v>4600</v>
      </c>
      <c r="D1179" s="4" t="s">
        <v>3691</v>
      </c>
      <c r="E1179" s="4" t="s">
        <v>4601</v>
      </c>
      <c r="F1179" s="4" t="s">
        <v>4602</v>
      </c>
      <c r="G1179" s="4" t="s">
        <v>5</v>
      </c>
      <c r="H1179" s="4" t="s">
        <v>4603</v>
      </c>
      <c r="I1179" s="4" t="s">
        <v>4604</v>
      </c>
      <c r="J1179" s="4" t="s">
        <v>90</v>
      </c>
      <c r="K1179" s="4" t="s">
        <v>124</v>
      </c>
      <c r="L1179" s="14" t="s">
        <v>142</v>
      </c>
      <c r="M1179" s="14" t="s">
        <v>1062</v>
      </c>
      <c r="N1179" s="14" t="str">
        <f t="shared" si="19"/>
        <v>98-A-28</v>
      </c>
      <c r="O1179" s="4" t="s">
        <v>1482</v>
      </c>
      <c r="P1179" s="4" t="s">
        <v>2377</v>
      </c>
      <c r="Q1179" s="4" t="s">
        <v>993</v>
      </c>
      <c r="R1179" s="4">
        <v>20.010000000000002</v>
      </c>
      <c r="S1179" s="4">
        <v>1</v>
      </c>
      <c r="T1179" s="4">
        <v>175</v>
      </c>
      <c r="W1179" s="15">
        <v>38506</v>
      </c>
      <c r="AA1179" s="15">
        <v>38506</v>
      </c>
      <c r="AF1179" s="4" t="s">
        <v>1565</v>
      </c>
    </row>
    <row r="1180" spans="1:32" x14ac:dyDescent="0.25">
      <c r="A1180" s="4" t="s">
        <v>84</v>
      </c>
      <c r="B1180" s="4" t="s">
        <v>4475</v>
      </c>
      <c r="C1180" s="4" t="s">
        <v>4475</v>
      </c>
      <c r="D1180" s="4" t="s">
        <v>454</v>
      </c>
      <c r="E1180" s="4" t="s">
        <v>4605</v>
      </c>
      <c r="F1180" s="4" t="s">
        <v>89</v>
      </c>
      <c r="G1180" s="4" t="s">
        <v>5</v>
      </c>
      <c r="H1180" s="4" t="s">
        <v>1561</v>
      </c>
      <c r="I1180" s="4" t="s">
        <v>4606</v>
      </c>
      <c r="J1180" s="4" t="s">
        <v>103</v>
      </c>
      <c r="K1180" s="4" t="s">
        <v>91</v>
      </c>
      <c r="L1180" s="14" t="s">
        <v>310</v>
      </c>
      <c r="M1180" s="14" t="s">
        <v>849</v>
      </c>
      <c r="N1180" s="14" t="str">
        <f t="shared" si="19"/>
        <v>74-A-80</v>
      </c>
      <c r="O1180" s="4" t="s">
        <v>1104</v>
      </c>
      <c r="P1180" s="4" t="s">
        <v>1645</v>
      </c>
      <c r="Q1180" s="4" t="s">
        <v>993</v>
      </c>
      <c r="R1180" s="4">
        <v>5.69</v>
      </c>
      <c r="S1180" s="6">
        <v>1</v>
      </c>
      <c r="T1180" s="4">
        <v>175</v>
      </c>
      <c r="W1180" s="15">
        <v>38504</v>
      </c>
      <c r="X1180" s="13"/>
      <c r="Y1180" s="13"/>
      <c r="AA1180" s="15">
        <v>38504</v>
      </c>
      <c r="AF1180" s="4" t="s">
        <v>1565</v>
      </c>
    </row>
    <row r="1181" spans="1:32" x14ac:dyDescent="0.25">
      <c r="A1181" s="4" t="s">
        <v>84</v>
      </c>
      <c r="B1181" s="4" t="s">
        <v>4571</v>
      </c>
      <c r="C1181" s="4" t="s">
        <v>4571</v>
      </c>
      <c r="D1181" s="4" t="s">
        <v>4607</v>
      </c>
      <c r="E1181" s="4" t="s">
        <v>4608</v>
      </c>
      <c r="F1181" s="4" t="s">
        <v>89</v>
      </c>
      <c r="G1181" s="4" t="s">
        <v>5</v>
      </c>
      <c r="H1181" s="4" t="s">
        <v>1561</v>
      </c>
      <c r="I1181" s="4" t="s">
        <v>4609</v>
      </c>
      <c r="J1181" s="4" t="s">
        <v>103</v>
      </c>
      <c r="K1181" s="4" t="s">
        <v>113</v>
      </c>
      <c r="L1181" s="14" t="s">
        <v>114</v>
      </c>
      <c r="M1181" s="14" t="s">
        <v>1691</v>
      </c>
      <c r="N1181" s="14" t="str">
        <f t="shared" si="19"/>
        <v>34-A-6</v>
      </c>
      <c r="O1181" s="4" t="s">
        <v>1728</v>
      </c>
      <c r="P1181" s="4" t="s">
        <v>2241</v>
      </c>
      <c r="Q1181" s="4" t="s">
        <v>993</v>
      </c>
      <c r="R1181" s="4">
        <v>10</v>
      </c>
      <c r="S1181" s="4">
        <v>1</v>
      </c>
      <c r="T1181" s="4">
        <v>175</v>
      </c>
      <c r="W1181" s="15">
        <v>38504</v>
      </c>
      <c r="AA1181" s="15">
        <v>38504</v>
      </c>
      <c r="AF1181" s="4" t="s">
        <v>1565</v>
      </c>
    </row>
    <row r="1182" spans="1:32" x14ac:dyDescent="0.25">
      <c r="A1182" s="4" t="s">
        <v>84</v>
      </c>
      <c r="B1182" s="4" t="s">
        <v>1652</v>
      </c>
      <c r="C1182" s="4" t="s">
        <v>1652</v>
      </c>
      <c r="D1182" s="4" t="s">
        <v>243</v>
      </c>
      <c r="E1182" s="4" t="s">
        <v>4610</v>
      </c>
      <c r="F1182" s="4" t="s">
        <v>213</v>
      </c>
      <c r="G1182" s="4" t="s">
        <v>5</v>
      </c>
      <c r="H1182" s="4" t="s">
        <v>1596</v>
      </c>
      <c r="I1182" s="4" t="s">
        <v>4611</v>
      </c>
      <c r="J1182" s="4" t="s">
        <v>90</v>
      </c>
      <c r="K1182" s="4" t="s">
        <v>160</v>
      </c>
      <c r="L1182" s="14" t="s">
        <v>364</v>
      </c>
      <c r="M1182" s="14" t="s">
        <v>4612</v>
      </c>
      <c r="N1182" s="14" t="str">
        <f t="shared" si="19"/>
        <v>37-6-C/C1</v>
      </c>
      <c r="O1182" s="4" t="s">
        <v>2605</v>
      </c>
      <c r="P1182" s="4" t="s">
        <v>4067</v>
      </c>
      <c r="Q1182" s="4" t="s">
        <v>993</v>
      </c>
      <c r="R1182" s="4">
        <v>9.4</v>
      </c>
      <c r="S1182" s="6">
        <v>3</v>
      </c>
      <c r="T1182" s="4">
        <v>225</v>
      </c>
      <c r="W1182" s="15">
        <v>38497</v>
      </c>
      <c r="X1182" s="13"/>
      <c r="Y1182" s="13"/>
      <c r="Z1182" s="13"/>
      <c r="AA1182" s="15">
        <v>38497</v>
      </c>
      <c r="AF1182" s="4" t="s">
        <v>1565</v>
      </c>
    </row>
    <row r="1183" spans="1:32" x14ac:dyDescent="0.25">
      <c r="A1183" s="4" t="s">
        <v>84</v>
      </c>
      <c r="B1183" s="4" t="s">
        <v>4613</v>
      </c>
      <c r="C1183" s="4" t="s">
        <v>4613</v>
      </c>
      <c r="D1183" s="4" t="s">
        <v>4614</v>
      </c>
      <c r="E1183" s="4" t="s">
        <v>4615</v>
      </c>
      <c r="F1183" s="4" t="s">
        <v>89</v>
      </c>
      <c r="G1183" s="4" t="s">
        <v>5</v>
      </c>
      <c r="H1183" s="4" t="s">
        <v>1561</v>
      </c>
      <c r="I1183" s="4" t="s">
        <v>4616</v>
      </c>
      <c r="J1183" s="4" t="s">
        <v>90</v>
      </c>
      <c r="K1183" s="4" t="s">
        <v>91</v>
      </c>
      <c r="L1183" s="14" t="s">
        <v>949</v>
      </c>
      <c r="M1183" s="14" t="s">
        <v>4617</v>
      </c>
      <c r="N1183" s="14" t="str">
        <f t="shared" si="19"/>
        <v>88-5-1J</v>
      </c>
      <c r="O1183" s="4" t="s">
        <v>2226</v>
      </c>
      <c r="P1183" s="4" t="s">
        <v>2227</v>
      </c>
      <c r="Q1183" s="4" t="s">
        <v>205</v>
      </c>
      <c r="R1183" s="4">
        <v>2</v>
      </c>
      <c r="S1183" s="4">
        <v>1</v>
      </c>
      <c r="T1183" s="4">
        <v>100</v>
      </c>
      <c r="W1183" s="15">
        <v>38496</v>
      </c>
      <c r="AA1183" s="15">
        <v>38496</v>
      </c>
      <c r="AF1183" s="4" t="s">
        <v>1565</v>
      </c>
    </row>
    <row r="1184" spans="1:32" x14ac:dyDescent="0.25">
      <c r="A1184" s="4" t="s">
        <v>84</v>
      </c>
      <c r="B1184" s="4" t="s">
        <v>4196</v>
      </c>
      <c r="C1184" s="4" t="s">
        <v>4271</v>
      </c>
      <c r="D1184" s="4" t="s">
        <v>1081</v>
      </c>
      <c r="E1184" s="4" t="s">
        <v>4272</v>
      </c>
      <c r="F1184" s="4" t="s">
        <v>123</v>
      </c>
      <c r="G1184" s="4" t="s">
        <v>5</v>
      </c>
      <c r="H1184" s="4" t="s">
        <v>1461</v>
      </c>
      <c r="I1184" s="4" t="s">
        <v>4273</v>
      </c>
      <c r="J1184" s="4" t="s">
        <v>90</v>
      </c>
      <c r="K1184" s="4" t="s">
        <v>104</v>
      </c>
      <c r="L1184" s="14" t="s">
        <v>711</v>
      </c>
      <c r="M1184" s="14" t="s">
        <v>4618</v>
      </c>
      <c r="N1184" s="14" t="str">
        <f t="shared" si="19"/>
        <v>63-A-17A</v>
      </c>
      <c r="O1184" s="4" t="s">
        <v>720</v>
      </c>
      <c r="P1184" s="4" t="s">
        <v>1806</v>
      </c>
      <c r="Q1184" s="4" t="s">
        <v>96</v>
      </c>
      <c r="R1184" s="4">
        <v>37.75</v>
      </c>
      <c r="S1184" s="4">
        <v>13</v>
      </c>
      <c r="T1184" s="4">
        <v>800</v>
      </c>
      <c r="W1184" s="15">
        <v>38247</v>
      </c>
      <c r="X1184" s="16">
        <v>38273</v>
      </c>
      <c r="AA1184" s="15">
        <v>38492</v>
      </c>
      <c r="AF1184" s="4" t="s">
        <v>1565</v>
      </c>
    </row>
    <row r="1185" spans="1:32" x14ac:dyDescent="0.25">
      <c r="A1185" s="4" t="s">
        <v>84</v>
      </c>
      <c r="B1185" s="4" t="s">
        <v>4619</v>
      </c>
      <c r="C1185" s="4" t="s">
        <v>980</v>
      </c>
      <c r="D1185" s="4" t="s">
        <v>1029</v>
      </c>
      <c r="E1185" s="4" t="s">
        <v>4620</v>
      </c>
      <c r="F1185" s="4" t="s">
        <v>89</v>
      </c>
      <c r="G1185" s="4" t="s">
        <v>5</v>
      </c>
      <c r="H1185" s="4" t="s">
        <v>1561</v>
      </c>
      <c r="I1185" s="4" t="s">
        <v>4621</v>
      </c>
      <c r="J1185" s="4" t="s">
        <v>90</v>
      </c>
      <c r="K1185" s="4" t="s">
        <v>91</v>
      </c>
      <c r="L1185" s="14" t="s">
        <v>310</v>
      </c>
      <c r="M1185" s="14" t="s">
        <v>4622</v>
      </c>
      <c r="N1185" s="14" t="str">
        <f t="shared" si="19"/>
        <v>74-19-1</v>
      </c>
      <c r="O1185" s="4" t="s">
        <v>1104</v>
      </c>
      <c r="P1185" s="4" t="s">
        <v>1645</v>
      </c>
      <c r="Q1185" s="4" t="s">
        <v>993</v>
      </c>
      <c r="R1185" s="4">
        <v>2.0699999999999998</v>
      </c>
      <c r="S1185" s="4">
        <v>1</v>
      </c>
      <c r="T1185" s="4">
        <v>175</v>
      </c>
      <c r="W1185" s="15">
        <v>38492</v>
      </c>
      <c r="AA1185" s="15">
        <v>38492</v>
      </c>
      <c r="AF1185" s="4" t="s">
        <v>1565</v>
      </c>
    </row>
    <row r="1186" spans="1:32" x14ac:dyDescent="0.25">
      <c r="A1186" s="4" t="s">
        <v>84</v>
      </c>
      <c r="B1186" s="4" t="s">
        <v>2069</v>
      </c>
      <c r="C1186" s="4" t="s">
        <v>2069</v>
      </c>
      <c r="D1186" s="4" t="s">
        <v>4623</v>
      </c>
      <c r="E1186" s="4" t="s">
        <v>4624</v>
      </c>
      <c r="F1186" s="4" t="s">
        <v>123</v>
      </c>
      <c r="G1186" s="4" t="s">
        <v>5</v>
      </c>
      <c r="H1186" s="4" t="s">
        <v>1461</v>
      </c>
      <c r="I1186" s="4" t="s">
        <v>4625</v>
      </c>
      <c r="J1186" s="4" t="s">
        <v>261</v>
      </c>
      <c r="K1186" s="4" t="s">
        <v>104</v>
      </c>
      <c r="L1186" s="14" t="s">
        <v>277</v>
      </c>
      <c r="M1186" s="14" t="s">
        <v>4626</v>
      </c>
      <c r="N1186" s="14" t="str">
        <f t="shared" si="19"/>
        <v>77-20-1B</v>
      </c>
      <c r="O1186" s="4" t="s">
        <v>3265</v>
      </c>
      <c r="P1186" s="4" t="s">
        <v>1466</v>
      </c>
      <c r="Q1186" s="4" t="s">
        <v>205</v>
      </c>
      <c r="R1186" s="4">
        <v>4.1689999999999996</v>
      </c>
      <c r="S1186" s="4">
        <v>1</v>
      </c>
      <c r="T1186" s="4">
        <v>100</v>
      </c>
      <c r="W1186" s="15">
        <v>38491</v>
      </c>
      <c r="AA1186" s="15">
        <v>38491</v>
      </c>
      <c r="AF1186" s="4" t="s">
        <v>1565</v>
      </c>
    </row>
    <row r="1187" spans="1:32" x14ac:dyDescent="0.25">
      <c r="A1187" s="4" t="s">
        <v>84</v>
      </c>
      <c r="B1187" s="4" t="s">
        <v>4627</v>
      </c>
      <c r="C1187" s="4" t="s">
        <v>4627</v>
      </c>
      <c r="D1187" s="4" t="s">
        <v>981</v>
      </c>
      <c r="E1187" s="4" t="s">
        <v>4628</v>
      </c>
      <c r="F1187" s="4" t="s">
        <v>89</v>
      </c>
      <c r="G1187" s="4" t="s">
        <v>5</v>
      </c>
      <c r="H1187" s="4" t="s">
        <v>1561</v>
      </c>
      <c r="I1187" s="4" t="s">
        <v>4629</v>
      </c>
      <c r="J1187" s="4" t="s">
        <v>90</v>
      </c>
      <c r="K1187" s="4" t="s">
        <v>113</v>
      </c>
      <c r="L1187" s="14" t="s">
        <v>169</v>
      </c>
      <c r="M1187" s="14" t="s">
        <v>4630</v>
      </c>
      <c r="N1187" s="14" t="str">
        <f t="shared" si="19"/>
        <v>47-A-67D2</v>
      </c>
      <c r="O1187" s="4" t="s">
        <v>610</v>
      </c>
      <c r="P1187" s="4" t="s">
        <v>4154</v>
      </c>
      <c r="Q1187" s="4" t="s">
        <v>205</v>
      </c>
      <c r="R1187" s="4">
        <v>8.32</v>
      </c>
      <c r="S1187" s="4">
        <v>1</v>
      </c>
      <c r="T1187" s="4">
        <v>100</v>
      </c>
      <c r="W1187" s="15">
        <v>38489</v>
      </c>
      <c r="AA1187" s="15">
        <v>38489</v>
      </c>
      <c r="AF1187" s="4" t="s">
        <v>1565</v>
      </c>
    </row>
    <row r="1188" spans="1:32" x14ac:dyDescent="0.25">
      <c r="A1188" s="4" t="s">
        <v>84</v>
      </c>
      <c r="B1188" s="4" t="s">
        <v>4631</v>
      </c>
      <c r="C1188" s="4" t="s">
        <v>4631</v>
      </c>
      <c r="D1188" s="4" t="s">
        <v>540</v>
      </c>
      <c r="E1188" s="4" t="s">
        <v>4632</v>
      </c>
      <c r="F1188" s="4" t="s">
        <v>89</v>
      </c>
      <c r="G1188" s="4" t="s">
        <v>5</v>
      </c>
      <c r="H1188" s="4" t="s">
        <v>1561</v>
      </c>
      <c r="I1188" s="4" t="s">
        <v>4633</v>
      </c>
      <c r="J1188" s="4" t="s">
        <v>90</v>
      </c>
      <c r="K1188" s="4" t="s">
        <v>91</v>
      </c>
      <c r="L1188" s="14" t="s">
        <v>590</v>
      </c>
      <c r="M1188" s="14" t="s">
        <v>4634</v>
      </c>
      <c r="N1188" s="14" t="str">
        <f t="shared" si="19"/>
        <v>87-A-27</v>
      </c>
      <c r="O1188" s="4" t="s">
        <v>4635</v>
      </c>
      <c r="P1188" s="4" t="s">
        <v>2486</v>
      </c>
      <c r="Q1188" s="4" t="s">
        <v>205</v>
      </c>
      <c r="R1188" s="4">
        <v>2.69</v>
      </c>
      <c r="S1188" s="6">
        <v>1</v>
      </c>
      <c r="T1188" s="4">
        <v>100</v>
      </c>
      <c r="U1188" s="3"/>
      <c r="W1188" s="15">
        <v>38483</v>
      </c>
      <c r="AA1188" s="15">
        <v>38483</v>
      </c>
      <c r="AD1188" s="3"/>
      <c r="AF1188" s="4" t="s">
        <v>1565</v>
      </c>
    </row>
    <row r="1189" spans="1:32" x14ac:dyDescent="0.25">
      <c r="A1189" s="4" t="s">
        <v>84</v>
      </c>
      <c r="B1189" s="4" t="s">
        <v>2741</v>
      </c>
      <c r="C1189" s="4" t="s">
        <v>2741</v>
      </c>
      <c r="D1189" s="4" t="s">
        <v>2742</v>
      </c>
      <c r="E1189" s="4" t="s">
        <v>4636</v>
      </c>
      <c r="F1189" s="4" t="s">
        <v>2744</v>
      </c>
      <c r="G1189" s="4" t="s">
        <v>5</v>
      </c>
      <c r="H1189" s="4" t="s">
        <v>4637</v>
      </c>
      <c r="I1189" s="4" t="s">
        <v>1565</v>
      </c>
      <c r="J1189" s="4" t="s">
        <v>90</v>
      </c>
      <c r="K1189" s="4" t="s">
        <v>91</v>
      </c>
      <c r="L1189" s="14" t="s">
        <v>310</v>
      </c>
      <c r="M1189" s="14" t="s">
        <v>2338</v>
      </c>
      <c r="N1189" s="14" t="str">
        <f t="shared" si="19"/>
        <v>74-A-18</v>
      </c>
      <c r="O1189" s="4" t="s">
        <v>1104</v>
      </c>
      <c r="P1189" s="4" t="s">
        <v>2318</v>
      </c>
      <c r="Q1189" s="4" t="s">
        <v>993</v>
      </c>
      <c r="R1189" s="4">
        <v>51</v>
      </c>
      <c r="S1189" s="4">
        <v>1</v>
      </c>
      <c r="T1189" s="4">
        <v>175</v>
      </c>
      <c r="W1189" s="15">
        <v>38476</v>
      </c>
      <c r="AA1189" s="15">
        <v>38476</v>
      </c>
      <c r="AF1189" s="4" t="s">
        <v>1565</v>
      </c>
    </row>
    <row r="1190" spans="1:32" x14ac:dyDescent="0.25">
      <c r="A1190" s="4" t="s">
        <v>84</v>
      </c>
      <c r="B1190" s="4" t="s">
        <v>4638</v>
      </c>
      <c r="C1190" s="4" t="s">
        <v>4638</v>
      </c>
      <c r="D1190" s="4" t="s">
        <v>4639</v>
      </c>
      <c r="E1190" s="4" t="s">
        <v>4640</v>
      </c>
      <c r="F1190" s="4" t="s">
        <v>89</v>
      </c>
      <c r="G1190" s="4" t="s">
        <v>5</v>
      </c>
      <c r="H1190" s="4" t="s">
        <v>1561</v>
      </c>
      <c r="I1190" s="4" t="s">
        <v>4641</v>
      </c>
      <c r="J1190" s="4" t="s">
        <v>90</v>
      </c>
      <c r="K1190" s="4" t="s">
        <v>113</v>
      </c>
      <c r="L1190" s="14" t="s">
        <v>1902</v>
      </c>
      <c r="M1190" s="14" t="s">
        <v>1439</v>
      </c>
      <c r="N1190" s="14" t="str">
        <f t="shared" si="19"/>
        <v>45-A-11A</v>
      </c>
      <c r="O1190" s="4" t="s">
        <v>2257</v>
      </c>
      <c r="P1190" s="4" t="s">
        <v>4642</v>
      </c>
      <c r="Q1190" s="4" t="s">
        <v>205</v>
      </c>
      <c r="R1190" s="4">
        <v>2.16</v>
      </c>
      <c r="S1190" s="4">
        <v>1</v>
      </c>
      <c r="T1190" s="4">
        <v>0</v>
      </c>
      <c r="W1190" s="15">
        <v>38471</v>
      </c>
      <c r="AA1190" s="15">
        <v>38471</v>
      </c>
      <c r="AF1190" s="4" t="s">
        <v>4643</v>
      </c>
    </row>
    <row r="1191" spans="1:32" x14ac:dyDescent="0.25">
      <c r="A1191" s="4" t="s">
        <v>84</v>
      </c>
      <c r="B1191" s="4" t="s">
        <v>2651</v>
      </c>
      <c r="C1191" s="4" t="s">
        <v>2651</v>
      </c>
      <c r="D1191" s="4" t="s">
        <v>414</v>
      </c>
      <c r="E1191" s="4" t="s">
        <v>4644</v>
      </c>
      <c r="F1191" s="4" t="s">
        <v>141</v>
      </c>
      <c r="G1191" s="4" t="s">
        <v>5</v>
      </c>
      <c r="H1191" s="4" t="s">
        <v>1574</v>
      </c>
      <c r="I1191" s="4" t="s">
        <v>4645</v>
      </c>
      <c r="J1191" s="4" t="s">
        <v>90</v>
      </c>
      <c r="K1191" s="4" t="s">
        <v>124</v>
      </c>
      <c r="L1191" s="14" t="s">
        <v>1068</v>
      </c>
      <c r="M1191" s="14" t="s">
        <v>4646</v>
      </c>
      <c r="N1191" s="14" t="str">
        <f t="shared" si="19"/>
        <v>107-17-4</v>
      </c>
      <c r="O1191" s="4" t="s">
        <v>141</v>
      </c>
      <c r="P1191" s="4" t="s">
        <v>2686</v>
      </c>
      <c r="Q1191" s="4" t="s">
        <v>2426</v>
      </c>
      <c r="R1191" s="4">
        <v>20</v>
      </c>
      <c r="S1191" s="6">
        <v>2</v>
      </c>
      <c r="T1191" s="4">
        <v>200</v>
      </c>
      <c r="W1191" s="15">
        <v>38470</v>
      </c>
      <c r="X1191" s="13"/>
      <c r="Z1191" s="13"/>
      <c r="AA1191" s="15">
        <v>38470</v>
      </c>
      <c r="AF1191" s="4" t="s">
        <v>1565</v>
      </c>
    </row>
    <row r="1192" spans="1:32" x14ac:dyDescent="0.25">
      <c r="A1192" s="4" t="s">
        <v>84</v>
      </c>
      <c r="B1192" s="4" t="s">
        <v>3714</v>
      </c>
      <c r="C1192" s="4" t="s">
        <v>3714</v>
      </c>
      <c r="D1192" s="4" t="s">
        <v>1921</v>
      </c>
      <c r="E1192" s="4" t="s">
        <v>4647</v>
      </c>
      <c r="F1192" s="4" t="s">
        <v>89</v>
      </c>
      <c r="G1192" s="4" t="s">
        <v>5</v>
      </c>
      <c r="H1192" s="4" t="s">
        <v>1561</v>
      </c>
      <c r="I1192" s="4" t="s">
        <v>4648</v>
      </c>
      <c r="J1192" s="4" t="s">
        <v>90</v>
      </c>
      <c r="K1192" s="4" t="s">
        <v>160</v>
      </c>
      <c r="L1192" s="14" t="s">
        <v>245</v>
      </c>
      <c r="M1192" s="14" t="s">
        <v>4649</v>
      </c>
      <c r="N1192" s="14" t="str">
        <f t="shared" si="19"/>
        <v>62-29-C</v>
      </c>
      <c r="O1192" s="4" t="s">
        <v>4650</v>
      </c>
      <c r="P1192" s="4" t="s">
        <v>4651</v>
      </c>
      <c r="Q1192" s="4" t="s">
        <v>993</v>
      </c>
      <c r="R1192" s="4">
        <v>3.65</v>
      </c>
      <c r="S1192" s="4">
        <v>1</v>
      </c>
      <c r="T1192" s="4">
        <v>175</v>
      </c>
      <c r="W1192" s="15">
        <v>38467</v>
      </c>
      <c r="X1192" s="13"/>
      <c r="Z1192" s="13"/>
      <c r="AA1192" s="15">
        <v>38468</v>
      </c>
      <c r="AF1192" s="4" t="s">
        <v>1565</v>
      </c>
    </row>
    <row r="1193" spans="1:32" x14ac:dyDescent="0.25">
      <c r="A1193" s="4" t="s">
        <v>84</v>
      </c>
      <c r="B1193" s="4" t="s">
        <v>2059</v>
      </c>
      <c r="C1193" s="4" t="s">
        <v>2059</v>
      </c>
      <c r="D1193" s="4" t="s">
        <v>2142</v>
      </c>
      <c r="E1193" s="4" t="s">
        <v>4652</v>
      </c>
      <c r="F1193" s="4" t="s">
        <v>89</v>
      </c>
      <c r="G1193" s="4" t="s">
        <v>5</v>
      </c>
      <c r="H1193" s="4" t="s">
        <v>1561</v>
      </c>
      <c r="I1193" s="4" t="s">
        <v>4653</v>
      </c>
      <c r="J1193" s="4" t="s">
        <v>90</v>
      </c>
      <c r="K1193" s="4" t="s">
        <v>113</v>
      </c>
      <c r="L1193" s="14" t="s">
        <v>2665</v>
      </c>
      <c r="M1193" s="14" t="s">
        <v>2531</v>
      </c>
      <c r="N1193" s="14" t="str">
        <f t="shared" si="19"/>
        <v>57-A-32</v>
      </c>
      <c r="O1193" s="4" t="s">
        <v>2257</v>
      </c>
      <c r="P1193" s="4" t="s">
        <v>2666</v>
      </c>
      <c r="Q1193" s="4" t="s">
        <v>993</v>
      </c>
      <c r="R1193" s="4">
        <v>2.79</v>
      </c>
      <c r="S1193" s="6">
        <v>1</v>
      </c>
      <c r="T1193" s="4">
        <v>175</v>
      </c>
      <c r="W1193" s="15">
        <v>38468</v>
      </c>
      <c r="X1193" s="13"/>
      <c r="Z1193" s="13"/>
      <c r="AA1193" s="15">
        <v>38468</v>
      </c>
      <c r="AF1193" s="4" t="s">
        <v>1565</v>
      </c>
    </row>
    <row r="1194" spans="1:32" x14ac:dyDescent="0.25">
      <c r="A1194" s="4" t="s">
        <v>84</v>
      </c>
      <c r="B1194" s="4" t="s">
        <v>3771</v>
      </c>
      <c r="C1194" s="4" t="s">
        <v>3771</v>
      </c>
      <c r="D1194" s="4" t="s">
        <v>3772</v>
      </c>
      <c r="E1194" s="4" t="s">
        <v>4654</v>
      </c>
      <c r="F1194" s="4" t="s">
        <v>89</v>
      </c>
      <c r="G1194" s="4" t="s">
        <v>5</v>
      </c>
      <c r="H1194" s="4" t="s">
        <v>1561</v>
      </c>
      <c r="I1194" s="4" t="s">
        <v>3774</v>
      </c>
      <c r="J1194" s="4" t="s">
        <v>261</v>
      </c>
      <c r="K1194" s="4" t="s">
        <v>91</v>
      </c>
      <c r="L1194" s="14" t="s">
        <v>949</v>
      </c>
      <c r="M1194" s="14" t="s">
        <v>4655</v>
      </c>
      <c r="N1194" s="14" t="str">
        <f t="shared" si="19"/>
        <v>88-5-1L1</v>
      </c>
      <c r="O1194" s="4" t="s">
        <v>2226</v>
      </c>
      <c r="P1194" s="4" t="s">
        <v>2871</v>
      </c>
      <c r="Q1194" s="4" t="s">
        <v>205</v>
      </c>
      <c r="R1194" s="4">
        <v>1.02</v>
      </c>
      <c r="S1194" s="6">
        <v>1</v>
      </c>
      <c r="T1194" s="4">
        <v>100</v>
      </c>
      <c r="U1194" s="3"/>
      <c r="V1194" s="3"/>
      <c r="W1194" s="15">
        <v>38463</v>
      </c>
      <c r="AA1194" s="15">
        <v>38463</v>
      </c>
      <c r="AD1194" s="3"/>
      <c r="AF1194" s="4" t="s">
        <v>1565</v>
      </c>
    </row>
    <row r="1195" spans="1:32" x14ac:dyDescent="0.25">
      <c r="A1195" s="4" t="s">
        <v>763</v>
      </c>
      <c r="B1195" s="4" t="s">
        <v>4656</v>
      </c>
      <c r="C1195" s="4" t="s">
        <v>4656</v>
      </c>
      <c r="D1195" s="4" t="s">
        <v>4657</v>
      </c>
      <c r="E1195" s="4" t="s">
        <v>4658</v>
      </c>
      <c r="F1195" s="4" t="s">
        <v>89</v>
      </c>
      <c r="G1195" s="4" t="s">
        <v>5</v>
      </c>
      <c r="H1195" s="4" t="s">
        <v>1561</v>
      </c>
      <c r="I1195" s="4" t="s">
        <v>4659</v>
      </c>
      <c r="J1195" s="4" t="s">
        <v>261</v>
      </c>
      <c r="K1195" s="4" t="s">
        <v>91</v>
      </c>
      <c r="L1195" s="14" t="s">
        <v>370</v>
      </c>
      <c r="M1195" s="14" t="s">
        <v>4660</v>
      </c>
      <c r="N1195" s="14" t="str">
        <f t="shared" si="19"/>
        <v>74D-2-1-6</v>
      </c>
      <c r="O1195" s="4" t="s">
        <v>4661</v>
      </c>
      <c r="P1195" s="4" t="s">
        <v>3748</v>
      </c>
      <c r="Q1195" s="4" t="s">
        <v>5</v>
      </c>
      <c r="R1195" s="4">
        <v>0.53200000000000003</v>
      </c>
      <c r="S1195" s="4">
        <v>1</v>
      </c>
      <c r="T1195" s="4">
        <v>200</v>
      </c>
      <c r="W1195" s="15">
        <v>38435</v>
      </c>
      <c r="X1195" s="16">
        <v>38455</v>
      </c>
      <c r="Z1195" s="16">
        <v>38462</v>
      </c>
      <c r="AA1195" s="15">
        <v>38462</v>
      </c>
      <c r="AF1195" s="4" t="s">
        <v>1565</v>
      </c>
    </row>
    <row r="1196" spans="1:32" x14ac:dyDescent="0.25">
      <c r="A1196" s="4" t="s">
        <v>763</v>
      </c>
      <c r="B1196" s="4" t="s">
        <v>4662</v>
      </c>
      <c r="C1196" s="4" t="s">
        <v>4662</v>
      </c>
      <c r="D1196" s="4" t="s">
        <v>3056</v>
      </c>
      <c r="E1196" s="4" t="s">
        <v>4663</v>
      </c>
      <c r="F1196" s="4" t="s">
        <v>89</v>
      </c>
      <c r="G1196" s="4" t="s">
        <v>5</v>
      </c>
      <c r="H1196" s="4" t="s">
        <v>1561</v>
      </c>
      <c r="I1196" s="4" t="s">
        <v>4664</v>
      </c>
      <c r="J1196" s="4" t="s">
        <v>90</v>
      </c>
      <c r="K1196" s="4" t="s">
        <v>113</v>
      </c>
      <c r="L1196" s="14" t="s">
        <v>1538</v>
      </c>
      <c r="M1196" s="14" t="s">
        <v>1345</v>
      </c>
      <c r="N1196" s="14" t="str">
        <f t="shared" si="19"/>
        <v>73-A-41A</v>
      </c>
      <c r="O1196" s="4" t="s">
        <v>2017</v>
      </c>
      <c r="P1196" s="4" t="s">
        <v>2018</v>
      </c>
      <c r="Q1196" s="4" t="s">
        <v>5</v>
      </c>
      <c r="R1196" s="4">
        <v>0.753</v>
      </c>
      <c r="T1196" s="4">
        <v>200</v>
      </c>
      <c r="W1196" s="15">
        <v>38441</v>
      </c>
      <c r="X1196" s="15">
        <v>38455</v>
      </c>
      <c r="Y1196" s="13"/>
      <c r="Z1196" s="16">
        <v>38462</v>
      </c>
      <c r="AA1196" s="15">
        <v>38462</v>
      </c>
      <c r="AF1196" s="4" t="s">
        <v>1565</v>
      </c>
    </row>
    <row r="1197" spans="1:32" x14ac:dyDescent="0.25">
      <c r="A1197" s="4" t="s">
        <v>84</v>
      </c>
      <c r="B1197" s="4" t="s">
        <v>684</v>
      </c>
      <c r="C1197" s="4" t="s">
        <v>684</v>
      </c>
      <c r="D1197" s="4" t="s">
        <v>1130</v>
      </c>
      <c r="E1197" s="4" t="s">
        <v>4665</v>
      </c>
      <c r="F1197" s="4" t="s">
        <v>178</v>
      </c>
      <c r="G1197" s="4" t="s">
        <v>5</v>
      </c>
      <c r="H1197" s="4" t="s">
        <v>1680</v>
      </c>
      <c r="I1197" s="4" t="s">
        <v>4666</v>
      </c>
      <c r="J1197" s="4" t="s">
        <v>90</v>
      </c>
      <c r="K1197" s="4" t="s">
        <v>91</v>
      </c>
      <c r="L1197" s="14" t="s">
        <v>1289</v>
      </c>
      <c r="M1197" s="14" t="s">
        <v>4667</v>
      </c>
      <c r="N1197" s="14" t="str">
        <f t="shared" si="19"/>
        <v>104-1-5B12</v>
      </c>
      <c r="O1197" s="4" t="s">
        <v>182</v>
      </c>
      <c r="P1197" s="4" t="s">
        <v>1683</v>
      </c>
      <c r="Q1197" s="4" t="s">
        <v>993</v>
      </c>
      <c r="R1197" s="4">
        <v>7.56</v>
      </c>
      <c r="S1197" s="6">
        <v>1</v>
      </c>
      <c r="T1197" s="4">
        <v>175</v>
      </c>
      <c r="W1197" s="15">
        <v>38457</v>
      </c>
      <c r="X1197" s="13"/>
      <c r="Y1197" s="13"/>
      <c r="AA1197" s="16">
        <v>38457</v>
      </c>
      <c r="AB1197" s="13"/>
      <c r="AF1197" s="4" t="s">
        <v>1565</v>
      </c>
    </row>
    <row r="1198" spans="1:32" x14ac:dyDescent="0.25">
      <c r="A1198" s="4" t="s">
        <v>84</v>
      </c>
      <c r="B1198" s="4" t="s">
        <v>1226</v>
      </c>
      <c r="C1198" s="4" t="s">
        <v>1226</v>
      </c>
      <c r="D1198" s="4" t="s">
        <v>167</v>
      </c>
      <c r="E1198" s="4" t="s">
        <v>4668</v>
      </c>
      <c r="F1198" s="4" t="s">
        <v>123</v>
      </c>
      <c r="G1198" s="4" t="s">
        <v>5</v>
      </c>
      <c r="H1198" s="4" t="s">
        <v>1461</v>
      </c>
      <c r="I1198" s="4" t="s">
        <v>4669</v>
      </c>
      <c r="J1198" s="4" t="s">
        <v>90</v>
      </c>
      <c r="K1198" s="4" t="s">
        <v>104</v>
      </c>
      <c r="L1198" s="14" t="s">
        <v>521</v>
      </c>
      <c r="M1198" s="14" t="s">
        <v>4670</v>
      </c>
      <c r="N1198" s="14" t="str">
        <f t="shared" si="19"/>
        <v>64-A-17C</v>
      </c>
      <c r="O1198" s="4" t="s">
        <v>2391</v>
      </c>
      <c r="P1198" s="4" t="s">
        <v>2392</v>
      </c>
      <c r="Q1198" s="4" t="s">
        <v>205</v>
      </c>
      <c r="R1198" s="4">
        <v>2.11</v>
      </c>
      <c r="S1198" s="4">
        <v>1</v>
      </c>
      <c r="T1198" s="4">
        <v>100</v>
      </c>
      <c r="W1198" s="15">
        <v>38457</v>
      </c>
      <c r="AA1198" s="15">
        <v>38457</v>
      </c>
      <c r="AF1198" s="4" t="s">
        <v>1565</v>
      </c>
    </row>
    <row r="1199" spans="1:32" x14ac:dyDescent="0.25">
      <c r="A1199" s="4" t="s">
        <v>84</v>
      </c>
      <c r="B1199" s="4" t="s">
        <v>4671</v>
      </c>
      <c r="C1199" s="4" t="s">
        <v>4671</v>
      </c>
      <c r="D1199" s="4" t="s">
        <v>2742</v>
      </c>
      <c r="E1199" s="4" t="s">
        <v>4672</v>
      </c>
      <c r="F1199" s="4" t="s">
        <v>213</v>
      </c>
      <c r="G1199" s="4" t="s">
        <v>5</v>
      </c>
      <c r="H1199" s="4" t="s">
        <v>1596</v>
      </c>
      <c r="I1199" s="4" t="s">
        <v>4673</v>
      </c>
      <c r="J1199" s="4" t="s">
        <v>90</v>
      </c>
      <c r="K1199" s="4" t="s">
        <v>104</v>
      </c>
      <c r="L1199" s="14" t="s">
        <v>595</v>
      </c>
      <c r="M1199" s="14" t="s">
        <v>4674</v>
      </c>
      <c r="N1199" s="14" t="str">
        <f t="shared" si="19"/>
        <v>51-9-1</v>
      </c>
      <c r="O1199" s="4" t="s">
        <v>213</v>
      </c>
      <c r="P1199" s="4" t="s">
        <v>1740</v>
      </c>
      <c r="Q1199" s="4" t="s">
        <v>205</v>
      </c>
      <c r="R1199" s="4">
        <v>3.6</v>
      </c>
      <c r="S1199" s="4">
        <v>1</v>
      </c>
      <c r="T1199" s="4">
        <v>100</v>
      </c>
      <c r="W1199" s="15">
        <v>38456</v>
      </c>
      <c r="AA1199" s="15">
        <v>38456</v>
      </c>
      <c r="AF1199" s="4" t="s">
        <v>1565</v>
      </c>
    </row>
    <row r="1200" spans="1:32" x14ac:dyDescent="0.25">
      <c r="A1200" s="4" t="s">
        <v>84</v>
      </c>
      <c r="B1200" s="4" t="s">
        <v>816</v>
      </c>
      <c r="C1200" s="4" t="s">
        <v>4675</v>
      </c>
      <c r="D1200" s="4" t="s">
        <v>1565</v>
      </c>
      <c r="E1200" s="4" t="s">
        <v>4676</v>
      </c>
      <c r="F1200" s="4" t="s">
        <v>717</v>
      </c>
      <c r="G1200" s="4" t="s">
        <v>5</v>
      </c>
      <c r="H1200" s="4" t="s">
        <v>4677</v>
      </c>
      <c r="I1200" s="4" t="s">
        <v>4678</v>
      </c>
      <c r="J1200" s="4" t="s">
        <v>90</v>
      </c>
      <c r="K1200" s="4" t="s">
        <v>104</v>
      </c>
      <c r="L1200" s="14" t="s">
        <v>376</v>
      </c>
      <c r="M1200" s="14" t="s">
        <v>4679</v>
      </c>
      <c r="N1200" s="14" t="str">
        <f t="shared" si="19"/>
        <v>76-3-1B/2C</v>
      </c>
      <c r="O1200" s="4" t="s">
        <v>2339</v>
      </c>
      <c r="P1200" s="4" t="s">
        <v>1806</v>
      </c>
      <c r="Q1200" s="4" t="s">
        <v>96</v>
      </c>
      <c r="R1200" s="4">
        <v>140</v>
      </c>
      <c r="S1200" s="4">
        <v>43</v>
      </c>
      <c r="T1200" s="4">
        <v>4450</v>
      </c>
      <c r="W1200" s="15">
        <v>38212</v>
      </c>
      <c r="X1200" s="16">
        <v>38238</v>
      </c>
      <c r="Y1200" s="16">
        <v>38285</v>
      </c>
      <c r="AA1200" s="15">
        <v>38453</v>
      </c>
      <c r="AF1200" s="4" t="s">
        <v>1565</v>
      </c>
    </row>
    <row r="1201" spans="1:32" x14ac:dyDescent="0.25">
      <c r="A1201" s="4" t="s">
        <v>84</v>
      </c>
      <c r="B1201" s="4" t="s">
        <v>2932</v>
      </c>
      <c r="C1201" s="4" t="s">
        <v>2932</v>
      </c>
      <c r="D1201" s="4" t="s">
        <v>1307</v>
      </c>
      <c r="E1201" s="4" t="s">
        <v>2933</v>
      </c>
      <c r="F1201" s="4" t="s">
        <v>220</v>
      </c>
      <c r="G1201" s="4" t="s">
        <v>5</v>
      </c>
      <c r="H1201" s="4" t="s">
        <v>758</v>
      </c>
      <c r="I1201" s="4" t="s">
        <v>2934</v>
      </c>
      <c r="J1201" s="4" t="s">
        <v>90</v>
      </c>
      <c r="K1201" s="4" t="s">
        <v>160</v>
      </c>
      <c r="L1201" s="14" t="s">
        <v>355</v>
      </c>
      <c r="M1201" s="14" t="s">
        <v>1126</v>
      </c>
      <c r="N1201" s="14" t="str">
        <f t="shared" si="19"/>
        <v>26-1-1</v>
      </c>
      <c r="O1201" s="4" t="s">
        <v>2371</v>
      </c>
      <c r="P1201" s="4" t="s">
        <v>1774</v>
      </c>
      <c r="Q1201" s="4" t="s">
        <v>993</v>
      </c>
      <c r="R1201" s="4">
        <v>51.23</v>
      </c>
      <c r="S1201" s="6">
        <v>1</v>
      </c>
      <c r="T1201" s="4">
        <v>175</v>
      </c>
      <c r="U1201" s="3"/>
      <c r="V1201" s="3"/>
      <c r="W1201" s="15">
        <v>38449</v>
      </c>
      <c r="AA1201" s="15">
        <v>38453</v>
      </c>
      <c r="AD1201" s="3"/>
      <c r="AF1201" s="4" t="s">
        <v>1565</v>
      </c>
    </row>
    <row r="1202" spans="1:32" x14ac:dyDescent="0.25">
      <c r="A1202" s="4" t="s">
        <v>84</v>
      </c>
      <c r="B1202" s="4" t="s">
        <v>3129</v>
      </c>
      <c r="C1202" s="4" t="s">
        <v>3129</v>
      </c>
      <c r="D1202" s="4" t="s">
        <v>1088</v>
      </c>
      <c r="E1202" s="4" t="s">
        <v>4680</v>
      </c>
      <c r="F1202" s="4" t="s">
        <v>213</v>
      </c>
      <c r="G1202" s="4" t="s">
        <v>5</v>
      </c>
      <c r="H1202" s="4" t="s">
        <v>1596</v>
      </c>
      <c r="I1202" s="4" t="s">
        <v>4681</v>
      </c>
      <c r="J1202" s="4" t="s">
        <v>90</v>
      </c>
      <c r="K1202" s="4" t="s">
        <v>104</v>
      </c>
      <c r="L1202" s="14" t="s">
        <v>423</v>
      </c>
      <c r="M1202" s="14" t="s">
        <v>1877</v>
      </c>
      <c r="N1202" s="14" t="str">
        <f t="shared" si="19"/>
        <v>39-A-22A</v>
      </c>
      <c r="O1202" s="4" t="s">
        <v>213</v>
      </c>
      <c r="P1202" s="4" t="s">
        <v>1589</v>
      </c>
      <c r="Q1202" s="4" t="s">
        <v>205</v>
      </c>
      <c r="R1202" s="4">
        <v>2.2200000000000002</v>
      </c>
      <c r="S1202" s="4">
        <v>1</v>
      </c>
      <c r="T1202" s="4">
        <v>100</v>
      </c>
      <c r="W1202" s="15">
        <v>38450</v>
      </c>
      <c r="AA1202" s="15">
        <v>38450</v>
      </c>
      <c r="AF1202" s="4" t="s">
        <v>1565</v>
      </c>
    </row>
    <row r="1203" spans="1:32" x14ac:dyDescent="0.25">
      <c r="A1203" s="4" t="s">
        <v>84</v>
      </c>
      <c r="B1203" s="4" t="s">
        <v>4682</v>
      </c>
      <c r="C1203" s="4" t="s">
        <v>4682</v>
      </c>
      <c r="D1203" s="4" t="s">
        <v>4216</v>
      </c>
      <c r="E1203" s="4" t="s">
        <v>4683</v>
      </c>
      <c r="F1203" s="4" t="s">
        <v>220</v>
      </c>
      <c r="G1203" s="4" t="s">
        <v>5</v>
      </c>
      <c r="H1203" s="4" t="s">
        <v>758</v>
      </c>
      <c r="I1203" s="4" t="s">
        <v>4684</v>
      </c>
      <c r="J1203" s="4" t="s">
        <v>90</v>
      </c>
      <c r="K1203" s="4" t="s">
        <v>160</v>
      </c>
      <c r="L1203" s="14" t="s">
        <v>659</v>
      </c>
      <c r="M1203" s="14" t="s">
        <v>1548</v>
      </c>
      <c r="N1203" s="14" t="str">
        <f t="shared" si="19"/>
        <v>27-A-53</v>
      </c>
      <c r="O1203" s="4" t="s">
        <v>784</v>
      </c>
      <c r="P1203" s="4" t="s">
        <v>1570</v>
      </c>
      <c r="Q1203" s="4" t="s">
        <v>205</v>
      </c>
      <c r="R1203" s="4">
        <v>5</v>
      </c>
      <c r="S1203" s="4">
        <v>1</v>
      </c>
      <c r="T1203" s="4">
        <v>100</v>
      </c>
      <c r="W1203" s="15">
        <v>38450</v>
      </c>
      <c r="AA1203" s="15">
        <v>38450</v>
      </c>
      <c r="AF1203" s="4" t="s">
        <v>1565</v>
      </c>
    </row>
    <row r="1204" spans="1:32" x14ac:dyDescent="0.25">
      <c r="A1204" s="4" t="s">
        <v>84</v>
      </c>
      <c r="B1204" s="4" t="s">
        <v>2242</v>
      </c>
      <c r="C1204" s="4" t="s">
        <v>2242</v>
      </c>
      <c r="D1204" s="4" t="s">
        <v>2529</v>
      </c>
      <c r="E1204" s="4" t="s">
        <v>4685</v>
      </c>
      <c r="F1204" s="4" t="s">
        <v>89</v>
      </c>
      <c r="G1204" s="4" t="s">
        <v>5</v>
      </c>
      <c r="H1204" s="4" t="s">
        <v>1561</v>
      </c>
      <c r="I1204" s="4" t="s">
        <v>4686</v>
      </c>
      <c r="J1204" s="4" t="s">
        <v>90</v>
      </c>
      <c r="K1204" s="4" t="s">
        <v>91</v>
      </c>
      <c r="L1204" s="14" t="s">
        <v>968</v>
      </c>
      <c r="M1204" s="14" t="s">
        <v>2531</v>
      </c>
      <c r="N1204" s="14" t="str">
        <f t="shared" si="19"/>
        <v>94-A-32</v>
      </c>
      <c r="O1204" s="4" t="s">
        <v>971</v>
      </c>
      <c r="P1204" s="4" t="s">
        <v>2206</v>
      </c>
      <c r="Q1204" s="4" t="s">
        <v>205</v>
      </c>
      <c r="R1204" s="4">
        <v>5.42</v>
      </c>
      <c r="S1204" s="4">
        <v>1</v>
      </c>
      <c r="T1204" s="4">
        <v>100</v>
      </c>
      <c r="W1204" s="15">
        <v>38449</v>
      </c>
      <c r="X1204" s="13"/>
      <c r="Y1204" s="13"/>
      <c r="AA1204" s="15">
        <v>38449</v>
      </c>
      <c r="AF1204" s="4" t="s">
        <v>1565</v>
      </c>
    </row>
    <row r="1205" spans="1:32" x14ac:dyDescent="0.25">
      <c r="A1205" s="4" t="s">
        <v>84</v>
      </c>
      <c r="B1205" s="4" t="s">
        <v>4687</v>
      </c>
      <c r="C1205" s="4" t="s">
        <v>4687</v>
      </c>
      <c r="D1205" s="4" t="s">
        <v>1450</v>
      </c>
      <c r="E1205" s="4" t="s">
        <v>4688</v>
      </c>
      <c r="F1205" s="4" t="s">
        <v>89</v>
      </c>
      <c r="G1205" s="4" t="s">
        <v>5</v>
      </c>
      <c r="H1205" s="4" t="s">
        <v>1561</v>
      </c>
      <c r="I1205" s="4" t="s">
        <v>4689</v>
      </c>
      <c r="J1205" s="4" t="s">
        <v>261</v>
      </c>
      <c r="K1205" s="4" t="s">
        <v>160</v>
      </c>
      <c r="L1205" s="14" t="s">
        <v>245</v>
      </c>
      <c r="M1205" s="14" t="s">
        <v>4690</v>
      </c>
      <c r="N1205" s="14" t="str">
        <f t="shared" si="19"/>
        <v>62-A-18C</v>
      </c>
      <c r="O1205" s="4" t="s">
        <v>4691</v>
      </c>
      <c r="P1205" s="4" t="s">
        <v>1614</v>
      </c>
      <c r="Q1205" s="4" t="s">
        <v>205</v>
      </c>
      <c r="R1205" s="4">
        <v>4.88</v>
      </c>
      <c r="S1205" s="4">
        <v>1</v>
      </c>
      <c r="T1205" s="4">
        <v>100</v>
      </c>
      <c r="W1205" s="15">
        <v>38442</v>
      </c>
      <c r="AA1205" s="15">
        <v>38442</v>
      </c>
      <c r="AF1205" s="4" t="s">
        <v>1565</v>
      </c>
    </row>
    <row r="1206" spans="1:32" x14ac:dyDescent="0.25">
      <c r="A1206" s="4" t="s">
        <v>84</v>
      </c>
      <c r="B1206" s="4" t="s">
        <v>4692</v>
      </c>
      <c r="C1206" s="4" t="s">
        <v>4692</v>
      </c>
      <c r="D1206" s="4" t="s">
        <v>569</v>
      </c>
      <c r="E1206" s="4" t="s">
        <v>4693</v>
      </c>
      <c r="F1206" s="4" t="s">
        <v>123</v>
      </c>
      <c r="G1206" s="4" t="s">
        <v>5</v>
      </c>
      <c r="H1206" s="4" t="s">
        <v>1461</v>
      </c>
      <c r="I1206" s="4" t="s">
        <v>4694</v>
      </c>
      <c r="J1206" s="4" t="s">
        <v>90</v>
      </c>
      <c r="K1206" s="4" t="s">
        <v>91</v>
      </c>
      <c r="L1206" s="14" t="s">
        <v>179</v>
      </c>
      <c r="M1206" s="14" t="s">
        <v>254</v>
      </c>
      <c r="N1206" s="14" t="str">
        <f t="shared" si="19"/>
        <v>96-A-30</v>
      </c>
      <c r="O1206" s="4" t="s">
        <v>4560</v>
      </c>
      <c r="P1206" s="4" t="s">
        <v>2613</v>
      </c>
      <c r="Q1206" s="4" t="s">
        <v>993</v>
      </c>
      <c r="R1206" s="4">
        <v>7.85</v>
      </c>
      <c r="S1206" s="4">
        <v>1</v>
      </c>
      <c r="T1206" s="4">
        <v>175</v>
      </c>
      <c r="W1206" s="15">
        <v>38440</v>
      </c>
      <c r="AA1206" s="15">
        <v>38441</v>
      </c>
      <c r="AF1206" s="4" t="s">
        <v>1565</v>
      </c>
    </row>
    <row r="1207" spans="1:32" x14ac:dyDescent="0.25">
      <c r="A1207" s="4" t="s">
        <v>84</v>
      </c>
      <c r="B1207" s="4" t="s">
        <v>2851</v>
      </c>
      <c r="C1207" s="4" t="s">
        <v>2851</v>
      </c>
      <c r="D1207" s="4" t="s">
        <v>666</v>
      </c>
      <c r="E1207" s="4" t="s">
        <v>4695</v>
      </c>
      <c r="F1207" s="4" t="s">
        <v>333</v>
      </c>
      <c r="G1207" s="4" t="s">
        <v>5</v>
      </c>
      <c r="H1207" s="4" t="s">
        <v>1619</v>
      </c>
      <c r="I1207" s="4" t="s">
        <v>4696</v>
      </c>
      <c r="J1207" s="4" t="s">
        <v>2649</v>
      </c>
      <c r="K1207" s="4" t="s">
        <v>160</v>
      </c>
      <c r="L1207" s="14" t="s">
        <v>1533</v>
      </c>
      <c r="M1207" s="14" t="s">
        <v>2376</v>
      </c>
      <c r="N1207" s="14" t="str">
        <f t="shared" si="19"/>
        <v>12A4-5-1A</v>
      </c>
      <c r="O1207" s="4" t="s">
        <v>333</v>
      </c>
      <c r="P1207" s="4" t="s">
        <v>423</v>
      </c>
      <c r="Q1207" s="4" t="s">
        <v>993</v>
      </c>
      <c r="R1207" s="4">
        <v>1.27</v>
      </c>
      <c r="S1207" s="4">
        <v>1</v>
      </c>
      <c r="T1207" s="4">
        <v>175</v>
      </c>
      <c r="W1207" s="15">
        <v>38440</v>
      </c>
      <c r="AA1207" s="15">
        <v>38440</v>
      </c>
      <c r="AF1207" s="4" t="s">
        <v>1565</v>
      </c>
    </row>
    <row r="1208" spans="1:32" x14ac:dyDescent="0.25">
      <c r="A1208" s="4" t="s">
        <v>663</v>
      </c>
      <c r="B1208" s="4" t="s">
        <v>4697</v>
      </c>
      <c r="C1208" s="4" t="s">
        <v>148</v>
      </c>
      <c r="D1208" s="4" t="s">
        <v>4698</v>
      </c>
      <c r="E1208" s="4" t="s">
        <v>4699</v>
      </c>
      <c r="F1208" s="4" t="s">
        <v>89</v>
      </c>
      <c r="G1208" s="4" t="s">
        <v>5</v>
      </c>
      <c r="H1208" s="4" t="s">
        <v>1561</v>
      </c>
      <c r="I1208" s="4" t="s">
        <v>2946</v>
      </c>
      <c r="J1208" s="4" t="s">
        <v>151</v>
      </c>
      <c r="K1208" s="4" t="s">
        <v>91</v>
      </c>
      <c r="L1208" s="14" t="s">
        <v>152</v>
      </c>
      <c r="M1208" s="14" t="s">
        <v>744</v>
      </c>
      <c r="N1208" s="14" t="str">
        <f t="shared" si="19"/>
        <v>75-A-40A</v>
      </c>
      <c r="O1208" s="4" t="s">
        <v>89</v>
      </c>
      <c r="P1208" s="4" t="s">
        <v>984</v>
      </c>
      <c r="Q1208" s="4" t="s">
        <v>4</v>
      </c>
      <c r="R1208" s="4">
        <v>12.9</v>
      </c>
      <c r="S1208" s="3"/>
      <c r="T1208" s="4">
        <v>300</v>
      </c>
      <c r="W1208" s="15">
        <v>38407</v>
      </c>
      <c r="X1208" s="16">
        <v>38420</v>
      </c>
      <c r="Y1208" s="16">
        <v>38439</v>
      </c>
      <c r="AA1208" s="15">
        <v>38439</v>
      </c>
      <c r="AF1208" s="4" t="s">
        <v>1565</v>
      </c>
    </row>
    <row r="1209" spans="1:32" x14ac:dyDescent="0.25">
      <c r="A1209" s="4" t="s">
        <v>763</v>
      </c>
      <c r="B1209" s="4" t="s">
        <v>3838</v>
      </c>
      <c r="C1209" s="4" t="s">
        <v>3838</v>
      </c>
      <c r="D1209" s="4" t="s">
        <v>3839</v>
      </c>
      <c r="E1209" s="4" t="s">
        <v>3840</v>
      </c>
      <c r="F1209" s="4" t="s">
        <v>89</v>
      </c>
      <c r="G1209" s="4" t="s">
        <v>5</v>
      </c>
      <c r="H1209" s="4" t="s">
        <v>1561</v>
      </c>
      <c r="I1209" s="4" t="s">
        <v>3841</v>
      </c>
      <c r="J1209" s="4" t="s">
        <v>90</v>
      </c>
      <c r="K1209" s="4" t="s">
        <v>113</v>
      </c>
      <c r="L1209" s="14" t="s">
        <v>3842</v>
      </c>
      <c r="M1209" s="14" t="s">
        <v>1202</v>
      </c>
      <c r="N1209" s="14" t="str">
        <f t="shared" si="19"/>
        <v>75E-1-1B</v>
      </c>
      <c r="O1209" s="4" t="s">
        <v>3843</v>
      </c>
      <c r="P1209" s="4" t="s">
        <v>2018</v>
      </c>
      <c r="Q1209" s="4" t="s">
        <v>1341</v>
      </c>
      <c r="R1209" s="4">
        <v>2.04</v>
      </c>
      <c r="S1209" s="4">
        <v>1</v>
      </c>
      <c r="T1209" s="4">
        <v>320</v>
      </c>
      <c r="W1209" s="15">
        <v>38363</v>
      </c>
      <c r="X1209" s="16">
        <v>38392</v>
      </c>
      <c r="Y1209" s="16">
        <v>38439</v>
      </c>
      <c r="AA1209" s="15">
        <v>38439</v>
      </c>
      <c r="AF1209" s="4" t="s">
        <v>1565</v>
      </c>
    </row>
    <row r="1210" spans="1:32" x14ac:dyDescent="0.25">
      <c r="A1210" s="4" t="s">
        <v>84</v>
      </c>
      <c r="B1210" s="4" t="s">
        <v>4700</v>
      </c>
      <c r="C1210" s="4" t="s">
        <v>2720</v>
      </c>
      <c r="D1210" s="4" t="s">
        <v>2108</v>
      </c>
      <c r="E1210" s="4" t="s">
        <v>2721</v>
      </c>
      <c r="F1210" s="4" t="s">
        <v>89</v>
      </c>
      <c r="G1210" s="4" t="s">
        <v>5</v>
      </c>
      <c r="H1210" s="4" t="s">
        <v>1561</v>
      </c>
      <c r="I1210" s="4" t="s">
        <v>4701</v>
      </c>
      <c r="J1210" s="4" t="s">
        <v>261</v>
      </c>
      <c r="K1210" s="4" t="s">
        <v>113</v>
      </c>
      <c r="L1210" s="14" t="s">
        <v>984</v>
      </c>
      <c r="M1210" s="14" t="s">
        <v>4702</v>
      </c>
      <c r="N1210" s="14" t="str">
        <f t="shared" si="19"/>
        <v>60-26-7</v>
      </c>
      <c r="O1210" s="4" t="s">
        <v>89</v>
      </c>
      <c r="P1210" s="4" t="s">
        <v>984</v>
      </c>
      <c r="Q1210" s="4" t="s">
        <v>993</v>
      </c>
      <c r="R1210" s="4">
        <v>4.5</v>
      </c>
      <c r="S1210" s="4">
        <v>1</v>
      </c>
      <c r="T1210" s="4">
        <v>175</v>
      </c>
      <c r="W1210" s="15">
        <v>38435</v>
      </c>
      <c r="AA1210" s="15">
        <v>38435</v>
      </c>
      <c r="AF1210" s="4" t="s">
        <v>1565</v>
      </c>
    </row>
    <row r="1211" spans="1:32" x14ac:dyDescent="0.25">
      <c r="A1211" s="4" t="s">
        <v>84</v>
      </c>
      <c r="B1211" s="4" t="s">
        <v>4703</v>
      </c>
      <c r="C1211" s="4" t="s">
        <v>4440</v>
      </c>
      <c r="D1211" s="4" t="s">
        <v>1565</v>
      </c>
      <c r="E1211" s="4" t="s">
        <v>4441</v>
      </c>
      <c r="F1211" s="4" t="s">
        <v>1398</v>
      </c>
      <c r="G1211" s="4" t="s">
        <v>5</v>
      </c>
      <c r="H1211" s="4" t="s">
        <v>3477</v>
      </c>
      <c r="I1211" s="4" t="s">
        <v>4443</v>
      </c>
      <c r="J1211" s="4" t="s">
        <v>261</v>
      </c>
      <c r="K1211" s="4" t="s">
        <v>91</v>
      </c>
      <c r="L1211" s="14" t="s">
        <v>310</v>
      </c>
      <c r="M1211" s="14" t="s">
        <v>2589</v>
      </c>
      <c r="N1211" s="14" t="str">
        <f t="shared" si="19"/>
        <v>74-A-49A</v>
      </c>
      <c r="O1211" s="4" t="s">
        <v>1104</v>
      </c>
      <c r="P1211" s="4" t="s">
        <v>3195</v>
      </c>
      <c r="Q1211" s="4" t="s">
        <v>96</v>
      </c>
      <c r="R1211" s="4">
        <v>34.82</v>
      </c>
      <c r="S1211" s="4">
        <v>43</v>
      </c>
      <c r="T1211" s="4">
        <v>4450</v>
      </c>
      <c r="W1211" s="15">
        <v>38120</v>
      </c>
      <c r="X1211" s="16">
        <v>38147</v>
      </c>
      <c r="Y1211" s="16">
        <v>38194</v>
      </c>
      <c r="AA1211" s="15">
        <v>38434</v>
      </c>
      <c r="AF1211" s="4" t="s">
        <v>1565</v>
      </c>
    </row>
    <row r="1212" spans="1:32" x14ac:dyDescent="0.25">
      <c r="A1212" s="4" t="s">
        <v>84</v>
      </c>
      <c r="B1212" s="4" t="s">
        <v>4704</v>
      </c>
      <c r="C1212" s="4" t="s">
        <v>3868</v>
      </c>
      <c r="D1212" s="4" t="s">
        <v>3611</v>
      </c>
      <c r="E1212" s="4" t="s">
        <v>2594</v>
      </c>
      <c r="F1212" s="4" t="s">
        <v>497</v>
      </c>
      <c r="G1212" s="4" t="s">
        <v>5</v>
      </c>
      <c r="H1212" s="4" t="s">
        <v>2420</v>
      </c>
      <c r="I1212" s="4" t="s">
        <v>4705</v>
      </c>
      <c r="J1212" s="4" t="s">
        <v>90</v>
      </c>
      <c r="K1212" s="4" t="s">
        <v>160</v>
      </c>
      <c r="L1212" s="14" t="s">
        <v>659</v>
      </c>
      <c r="M1212" s="14" t="s">
        <v>2531</v>
      </c>
      <c r="N1212" s="14" t="str">
        <f t="shared" si="19"/>
        <v>27-A-32</v>
      </c>
      <c r="O1212" s="4" t="s">
        <v>220</v>
      </c>
      <c r="P1212" s="4" t="s">
        <v>1570</v>
      </c>
      <c r="Q1212" s="4" t="s">
        <v>96</v>
      </c>
      <c r="R1212" s="4">
        <v>153.93</v>
      </c>
      <c r="S1212" s="4">
        <v>39</v>
      </c>
      <c r="T1212" s="4">
        <v>4250</v>
      </c>
      <c r="W1212" s="15">
        <v>38247</v>
      </c>
      <c r="X1212" s="16">
        <v>38273</v>
      </c>
      <c r="Y1212" s="16">
        <v>38411</v>
      </c>
      <c r="AA1212" s="15">
        <v>38434</v>
      </c>
      <c r="AF1212" s="4" t="s">
        <v>1565</v>
      </c>
    </row>
    <row r="1213" spans="1:32" x14ac:dyDescent="0.25">
      <c r="A1213" s="4" t="s">
        <v>84</v>
      </c>
      <c r="B1213" s="4" t="s">
        <v>3714</v>
      </c>
      <c r="C1213" s="4" t="s">
        <v>3714</v>
      </c>
      <c r="D1213" s="4" t="s">
        <v>3107</v>
      </c>
      <c r="E1213" s="4" t="s">
        <v>3715</v>
      </c>
      <c r="F1213" s="4" t="s">
        <v>3716</v>
      </c>
      <c r="G1213" s="4" t="s">
        <v>5</v>
      </c>
      <c r="H1213" s="4" t="s">
        <v>4706</v>
      </c>
      <c r="I1213" s="4" t="s">
        <v>4707</v>
      </c>
      <c r="J1213" s="4" t="s">
        <v>103</v>
      </c>
      <c r="K1213" s="4" t="s">
        <v>124</v>
      </c>
      <c r="L1213" s="14" t="s">
        <v>1068</v>
      </c>
      <c r="M1213" s="14" t="s">
        <v>4708</v>
      </c>
      <c r="N1213" s="14" t="str">
        <f t="shared" si="19"/>
        <v>107-A-32D</v>
      </c>
      <c r="O1213" s="4" t="s">
        <v>141</v>
      </c>
      <c r="P1213" s="4" t="s">
        <v>2497</v>
      </c>
      <c r="Q1213" s="4" t="s">
        <v>993</v>
      </c>
      <c r="R1213" s="4">
        <v>20</v>
      </c>
      <c r="S1213" s="4">
        <v>1</v>
      </c>
      <c r="T1213" s="4">
        <v>175</v>
      </c>
      <c r="W1213" s="15">
        <v>38434</v>
      </c>
      <c r="AA1213" s="15">
        <v>38434</v>
      </c>
      <c r="AF1213" s="4" t="s">
        <v>1565</v>
      </c>
    </row>
    <row r="1214" spans="1:32" x14ac:dyDescent="0.25">
      <c r="A1214" s="4" t="s">
        <v>84</v>
      </c>
      <c r="B1214" s="4" t="s">
        <v>3299</v>
      </c>
      <c r="C1214" s="4" t="s">
        <v>3299</v>
      </c>
      <c r="D1214" s="4" t="s">
        <v>4709</v>
      </c>
      <c r="E1214" s="4" t="s">
        <v>4710</v>
      </c>
      <c r="F1214" s="4" t="s">
        <v>89</v>
      </c>
      <c r="G1214" s="4" t="s">
        <v>5</v>
      </c>
      <c r="H1214" s="4" t="s">
        <v>1561</v>
      </c>
      <c r="I1214" s="4" t="s">
        <v>4711</v>
      </c>
      <c r="J1214" s="4" t="s">
        <v>90</v>
      </c>
      <c r="K1214" s="4" t="s">
        <v>160</v>
      </c>
      <c r="L1214" s="14" t="s">
        <v>161</v>
      </c>
      <c r="M1214" s="14" t="s">
        <v>1563</v>
      </c>
      <c r="N1214" s="14" t="str">
        <f t="shared" si="19"/>
        <v>50-A-16</v>
      </c>
      <c r="O1214" s="4" t="s">
        <v>4247</v>
      </c>
      <c r="P1214" s="4" t="s">
        <v>2272</v>
      </c>
      <c r="Q1214" s="4" t="s">
        <v>205</v>
      </c>
      <c r="R1214" s="4">
        <v>2.04</v>
      </c>
      <c r="S1214" s="4">
        <v>1</v>
      </c>
      <c r="T1214" s="4">
        <v>100</v>
      </c>
      <c r="W1214" s="15">
        <v>38434</v>
      </c>
      <c r="AA1214" s="15">
        <v>38434</v>
      </c>
      <c r="AF1214" s="4" t="s">
        <v>1565</v>
      </c>
    </row>
    <row r="1215" spans="1:32" x14ac:dyDescent="0.25">
      <c r="A1215" s="4" t="s">
        <v>84</v>
      </c>
      <c r="B1215" s="4" t="s">
        <v>4712</v>
      </c>
      <c r="C1215" s="4" t="s">
        <v>4712</v>
      </c>
      <c r="D1215" s="4" t="s">
        <v>685</v>
      </c>
      <c r="E1215" s="4" t="s">
        <v>4713</v>
      </c>
      <c r="F1215" s="4" t="s">
        <v>4714</v>
      </c>
      <c r="G1215" s="4" t="s">
        <v>5</v>
      </c>
      <c r="H1215" s="4" t="s">
        <v>1705</v>
      </c>
      <c r="I1215" s="4" t="s">
        <v>4715</v>
      </c>
      <c r="J1215" s="4" t="s">
        <v>90</v>
      </c>
      <c r="K1215" s="4" t="s">
        <v>160</v>
      </c>
      <c r="L1215" s="14" t="s">
        <v>659</v>
      </c>
      <c r="M1215" s="14" t="s">
        <v>4716</v>
      </c>
      <c r="N1215" s="14" t="str">
        <f t="shared" si="19"/>
        <v>27-A-4A</v>
      </c>
      <c r="O1215" s="4" t="s">
        <v>4112</v>
      </c>
      <c r="P1215" s="4" t="s">
        <v>2105</v>
      </c>
      <c r="Q1215" s="4" t="s">
        <v>993</v>
      </c>
      <c r="R1215" s="4">
        <v>29.93</v>
      </c>
      <c r="S1215" s="4">
        <v>1</v>
      </c>
      <c r="T1215" s="4">
        <v>175</v>
      </c>
      <c r="W1215" s="15">
        <v>38433</v>
      </c>
      <c r="AA1215" s="15">
        <v>38433</v>
      </c>
      <c r="AF1215" s="4" t="s">
        <v>1565</v>
      </c>
    </row>
    <row r="1216" spans="1:32" x14ac:dyDescent="0.25">
      <c r="A1216" s="4" t="s">
        <v>84</v>
      </c>
      <c r="B1216" s="4" t="s">
        <v>258</v>
      </c>
      <c r="C1216" s="4" t="s">
        <v>258</v>
      </c>
      <c r="D1216" s="4" t="s">
        <v>1227</v>
      </c>
      <c r="E1216" s="4" t="s">
        <v>4717</v>
      </c>
      <c r="F1216" s="4" t="s">
        <v>213</v>
      </c>
      <c r="G1216" s="4" t="s">
        <v>5</v>
      </c>
      <c r="H1216" s="4" t="s">
        <v>1596</v>
      </c>
      <c r="I1216" s="4" t="s">
        <v>4718</v>
      </c>
      <c r="J1216" s="4" t="s">
        <v>90</v>
      </c>
      <c r="K1216" s="4" t="s">
        <v>160</v>
      </c>
      <c r="L1216" s="14" t="s">
        <v>789</v>
      </c>
      <c r="M1216" s="14" t="s">
        <v>4719</v>
      </c>
      <c r="N1216" s="14" t="str">
        <f t="shared" si="19"/>
        <v>38-A-12F</v>
      </c>
      <c r="O1216" s="4" t="s">
        <v>4720</v>
      </c>
      <c r="P1216" s="4" t="s">
        <v>4721</v>
      </c>
      <c r="Q1216" s="4" t="s">
        <v>993</v>
      </c>
      <c r="R1216" s="4">
        <v>2.62</v>
      </c>
      <c r="S1216" s="4">
        <v>1</v>
      </c>
      <c r="T1216" s="4">
        <v>175</v>
      </c>
      <c r="W1216" s="15">
        <v>38432</v>
      </c>
      <c r="AA1216" s="15">
        <v>38432</v>
      </c>
      <c r="AF1216" s="4" t="s">
        <v>1565</v>
      </c>
    </row>
    <row r="1217" spans="1:32" x14ac:dyDescent="0.25">
      <c r="A1217" s="4" t="s">
        <v>84</v>
      </c>
      <c r="B1217" s="4" t="s">
        <v>258</v>
      </c>
      <c r="C1217" s="4" t="s">
        <v>258</v>
      </c>
      <c r="D1217" s="4" t="s">
        <v>1227</v>
      </c>
      <c r="E1217" s="4" t="s">
        <v>4717</v>
      </c>
      <c r="F1217" s="4" t="s">
        <v>213</v>
      </c>
      <c r="G1217" s="4" t="s">
        <v>5</v>
      </c>
      <c r="H1217" s="4" t="s">
        <v>1596</v>
      </c>
      <c r="I1217" s="4" t="s">
        <v>4718</v>
      </c>
      <c r="J1217" s="4" t="s">
        <v>90</v>
      </c>
      <c r="K1217" s="4" t="s">
        <v>160</v>
      </c>
      <c r="L1217" s="14" t="s">
        <v>789</v>
      </c>
      <c r="M1217" s="14" t="s">
        <v>4719</v>
      </c>
      <c r="N1217" s="14" t="str">
        <f t="shared" si="19"/>
        <v>38-A-12F</v>
      </c>
      <c r="O1217" s="4" t="s">
        <v>4720</v>
      </c>
      <c r="P1217" s="4" t="s">
        <v>4721</v>
      </c>
      <c r="Q1217" s="4" t="s">
        <v>205</v>
      </c>
      <c r="R1217" s="4">
        <v>3.5</v>
      </c>
      <c r="S1217" s="4">
        <v>1</v>
      </c>
      <c r="T1217" s="4">
        <v>100</v>
      </c>
      <c r="W1217" s="15">
        <v>38432</v>
      </c>
      <c r="AA1217" s="15">
        <v>38432</v>
      </c>
      <c r="AF1217" s="4" t="s">
        <v>1565</v>
      </c>
    </row>
    <row r="1218" spans="1:32" x14ac:dyDescent="0.25">
      <c r="A1218" s="4" t="s">
        <v>84</v>
      </c>
      <c r="B1218" s="4" t="s">
        <v>4722</v>
      </c>
      <c r="C1218" s="4" t="s">
        <v>4722</v>
      </c>
      <c r="D1218" s="4" t="s">
        <v>3505</v>
      </c>
      <c r="E1218" s="4" t="s">
        <v>4723</v>
      </c>
      <c r="F1218" s="4" t="s">
        <v>89</v>
      </c>
      <c r="G1218" s="4" t="s">
        <v>5</v>
      </c>
      <c r="H1218" s="4" t="s">
        <v>1561</v>
      </c>
      <c r="I1218" s="4" t="s">
        <v>4050</v>
      </c>
      <c r="J1218" s="4" t="s">
        <v>90</v>
      </c>
      <c r="K1218" s="4" t="s">
        <v>113</v>
      </c>
      <c r="L1218" s="14" t="s">
        <v>735</v>
      </c>
      <c r="M1218" s="14" t="s">
        <v>3625</v>
      </c>
      <c r="N1218" s="14" t="str">
        <f t="shared" si="19"/>
        <v>58-A-50B</v>
      </c>
      <c r="O1218" s="4" t="s">
        <v>649</v>
      </c>
      <c r="P1218" s="4" t="s">
        <v>1581</v>
      </c>
      <c r="Q1218" s="4" t="s">
        <v>993</v>
      </c>
      <c r="R1218" s="4">
        <v>2</v>
      </c>
      <c r="S1218" s="4">
        <v>1</v>
      </c>
      <c r="T1218" s="4">
        <v>175</v>
      </c>
      <c r="W1218" s="15">
        <v>38429</v>
      </c>
      <c r="AA1218" s="15">
        <v>38429</v>
      </c>
      <c r="AF1218" s="4" t="s">
        <v>1565</v>
      </c>
    </row>
    <row r="1219" spans="1:32" x14ac:dyDescent="0.25">
      <c r="A1219" s="4" t="s">
        <v>84</v>
      </c>
      <c r="B1219" s="4" t="s">
        <v>4724</v>
      </c>
      <c r="C1219" s="4" t="s">
        <v>4725</v>
      </c>
      <c r="D1219" s="4" t="s">
        <v>4726</v>
      </c>
      <c r="E1219" s="4" t="s">
        <v>4727</v>
      </c>
      <c r="F1219" s="4" t="s">
        <v>89</v>
      </c>
      <c r="G1219" s="4" t="s">
        <v>5</v>
      </c>
      <c r="H1219" s="4" t="s">
        <v>1561</v>
      </c>
      <c r="I1219" s="4" t="s">
        <v>4728</v>
      </c>
      <c r="J1219" s="4" t="s">
        <v>151</v>
      </c>
      <c r="K1219" s="4" t="s">
        <v>113</v>
      </c>
      <c r="L1219" s="14" t="s">
        <v>997</v>
      </c>
      <c r="M1219" s="14" t="s">
        <v>4729</v>
      </c>
      <c r="N1219" s="14" t="str">
        <f t="shared" ref="N1219:N1282" si="20">L1219&amp;"-"&amp;M1219</f>
        <v>61A1-5-5B</v>
      </c>
      <c r="O1219" s="4" t="s">
        <v>4730</v>
      </c>
      <c r="P1219" s="4" t="s">
        <v>1589</v>
      </c>
      <c r="Q1219" s="4" t="s">
        <v>993</v>
      </c>
      <c r="R1219" s="4">
        <v>2.1800000000000002</v>
      </c>
      <c r="S1219" s="4">
        <v>1</v>
      </c>
      <c r="T1219" s="4">
        <v>175</v>
      </c>
      <c r="W1219" s="15">
        <v>38427</v>
      </c>
      <c r="AA1219" s="15">
        <v>38427</v>
      </c>
      <c r="AF1219" s="4" t="s">
        <v>1565</v>
      </c>
    </row>
    <row r="1220" spans="1:32" x14ac:dyDescent="0.25">
      <c r="A1220" s="4" t="s">
        <v>84</v>
      </c>
      <c r="B1220" s="4" t="s">
        <v>4731</v>
      </c>
      <c r="C1220" s="4" t="s">
        <v>4732</v>
      </c>
      <c r="D1220" s="4" t="s">
        <v>454</v>
      </c>
      <c r="E1220" s="4" t="s">
        <v>4733</v>
      </c>
      <c r="F1220" s="4" t="s">
        <v>89</v>
      </c>
      <c r="G1220" s="4" t="s">
        <v>5</v>
      </c>
      <c r="H1220" s="4" t="s">
        <v>1561</v>
      </c>
      <c r="I1220" s="4" t="s">
        <v>4734</v>
      </c>
      <c r="J1220" s="4" t="s">
        <v>90</v>
      </c>
      <c r="K1220" s="4" t="s">
        <v>113</v>
      </c>
      <c r="L1220" s="14" t="s">
        <v>984</v>
      </c>
      <c r="M1220" s="14" t="s">
        <v>4735</v>
      </c>
      <c r="N1220" s="14" t="str">
        <f t="shared" si="20"/>
        <v>60-A-127F</v>
      </c>
      <c r="O1220" s="4" t="s">
        <v>2922</v>
      </c>
      <c r="P1220" s="4" t="s">
        <v>2923</v>
      </c>
      <c r="Q1220" s="4" t="s">
        <v>96</v>
      </c>
      <c r="R1220" s="4">
        <v>102</v>
      </c>
      <c r="S1220" s="4">
        <v>9</v>
      </c>
      <c r="T1220" s="4">
        <v>375</v>
      </c>
      <c r="W1220" s="15">
        <v>38092</v>
      </c>
      <c r="X1220" s="16">
        <v>38119</v>
      </c>
      <c r="Y1220" s="16">
        <v>38313</v>
      </c>
      <c r="AA1220" s="15">
        <v>38415</v>
      </c>
      <c r="AF1220" s="4" t="s">
        <v>1565</v>
      </c>
    </row>
    <row r="1221" spans="1:32" x14ac:dyDescent="0.25">
      <c r="A1221" s="4" t="s">
        <v>84</v>
      </c>
      <c r="B1221" s="4" t="s">
        <v>636</v>
      </c>
      <c r="C1221" s="4" t="s">
        <v>636</v>
      </c>
      <c r="D1221" s="4" t="s">
        <v>3946</v>
      </c>
      <c r="E1221" s="4" t="s">
        <v>4736</v>
      </c>
      <c r="F1221" s="4" t="s">
        <v>123</v>
      </c>
      <c r="G1221" s="4" t="s">
        <v>5</v>
      </c>
      <c r="H1221" s="4" t="s">
        <v>1461</v>
      </c>
      <c r="I1221" s="4" t="s">
        <v>3948</v>
      </c>
      <c r="J1221" s="4" t="s">
        <v>90</v>
      </c>
      <c r="K1221" s="4" t="s">
        <v>104</v>
      </c>
      <c r="L1221" s="14" t="s">
        <v>237</v>
      </c>
      <c r="M1221" s="14" t="s">
        <v>335</v>
      </c>
      <c r="N1221" s="14" t="str">
        <f t="shared" si="20"/>
        <v>78-A-5</v>
      </c>
      <c r="O1221" s="4" t="s">
        <v>123</v>
      </c>
      <c r="P1221" s="4" t="s">
        <v>3950</v>
      </c>
      <c r="Q1221" s="4" t="s">
        <v>205</v>
      </c>
      <c r="R1221" s="4">
        <v>21.62</v>
      </c>
      <c r="S1221" s="4">
        <v>1</v>
      </c>
      <c r="T1221" s="4">
        <v>100</v>
      </c>
      <c r="W1221" s="15">
        <v>38413</v>
      </c>
      <c r="AA1221" s="15">
        <v>38413</v>
      </c>
      <c r="AF1221" s="4" t="s">
        <v>1565</v>
      </c>
    </row>
    <row r="1222" spans="1:32" x14ac:dyDescent="0.25">
      <c r="A1222" s="4" t="s">
        <v>2173</v>
      </c>
      <c r="B1222" s="4" t="s">
        <v>4737</v>
      </c>
      <c r="C1222" s="4" t="s">
        <v>4738</v>
      </c>
      <c r="D1222" s="4" t="s">
        <v>841</v>
      </c>
      <c r="E1222" s="4" t="s">
        <v>4739</v>
      </c>
      <c r="F1222" s="4" t="s">
        <v>123</v>
      </c>
      <c r="G1222" s="4" t="s">
        <v>5</v>
      </c>
      <c r="H1222" s="4" t="s">
        <v>1461</v>
      </c>
      <c r="I1222" s="4" t="s">
        <v>4740</v>
      </c>
      <c r="J1222" s="4" t="s">
        <v>90</v>
      </c>
      <c r="K1222" s="4" t="s">
        <v>104</v>
      </c>
      <c r="L1222" s="14" t="s">
        <v>277</v>
      </c>
      <c r="M1222" s="14" t="s">
        <v>1565</v>
      </c>
      <c r="N1222" s="14" t="str">
        <f t="shared" si="20"/>
        <v>77-</v>
      </c>
      <c r="O1222" s="4" t="s">
        <v>1280</v>
      </c>
      <c r="P1222" s="4" t="s">
        <v>1466</v>
      </c>
      <c r="Q1222" s="4" t="s">
        <v>2570</v>
      </c>
      <c r="R1222" s="4">
        <v>599</v>
      </c>
      <c r="T1222" s="4">
        <v>0</v>
      </c>
      <c r="W1222" s="15">
        <v>37718</v>
      </c>
      <c r="X1222" s="15">
        <v>38364</v>
      </c>
      <c r="Y1222" s="16">
        <v>38411</v>
      </c>
      <c r="Z1222" s="13"/>
      <c r="AA1222" s="15">
        <v>38411</v>
      </c>
      <c r="AC1222" s="17">
        <v>42063</v>
      </c>
      <c r="AE1222" s="17">
        <v>42063</v>
      </c>
      <c r="AF1222" s="4" t="s">
        <v>1565</v>
      </c>
    </row>
    <row r="1223" spans="1:32" x14ac:dyDescent="0.25">
      <c r="A1223" s="4" t="s">
        <v>2173</v>
      </c>
      <c r="B1223" s="4" t="s">
        <v>4741</v>
      </c>
      <c r="C1223" s="4" t="s">
        <v>1362</v>
      </c>
      <c r="D1223" s="4" t="s">
        <v>1214</v>
      </c>
      <c r="E1223" s="4" t="s">
        <v>4742</v>
      </c>
      <c r="F1223" s="4" t="s">
        <v>89</v>
      </c>
      <c r="G1223" s="4" t="s">
        <v>5</v>
      </c>
      <c r="H1223" s="4" t="s">
        <v>1561</v>
      </c>
      <c r="I1223" s="4" t="s">
        <v>4743</v>
      </c>
      <c r="J1223" s="4" t="s">
        <v>90</v>
      </c>
      <c r="K1223" s="4" t="s">
        <v>113</v>
      </c>
      <c r="L1223" s="14" t="s">
        <v>189</v>
      </c>
      <c r="M1223" s="14" t="s">
        <v>1565</v>
      </c>
      <c r="N1223" s="14" t="str">
        <f t="shared" si="20"/>
        <v>59-</v>
      </c>
      <c r="O1223" s="4" t="s">
        <v>4176</v>
      </c>
      <c r="P1223" s="4" t="s">
        <v>2573</v>
      </c>
      <c r="Q1223" s="4" t="s">
        <v>2570</v>
      </c>
      <c r="R1223" s="4">
        <v>486</v>
      </c>
      <c r="S1223" s="3"/>
      <c r="T1223" s="4">
        <v>0</v>
      </c>
      <c r="W1223" s="15">
        <v>38323</v>
      </c>
      <c r="X1223" s="16">
        <v>38364</v>
      </c>
      <c r="Y1223" s="16">
        <v>38411</v>
      </c>
      <c r="AA1223" s="15">
        <v>38411</v>
      </c>
      <c r="AC1223" s="17">
        <v>40237</v>
      </c>
      <c r="AE1223" s="17">
        <v>40237</v>
      </c>
      <c r="AF1223" s="4" t="s">
        <v>1565</v>
      </c>
    </row>
    <row r="1224" spans="1:32" x14ac:dyDescent="0.25">
      <c r="A1224" s="4" t="s">
        <v>84</v>
      </c>
      <c r="B1224" s="4" t="s">
        <v>4671</v>
      </c>
      <c r="C1224" s="4" t="s">
        <v>4671</v>
      </c>
      <c r="D1224" s="4" t="s">
        <v>4744</v>
      </c>
      <c r="E1224" s="4" t="s">
        <v>4745</v>
      </c>
      <c r="F1224" s="4" t="s">
        <v>213</v>
      </c>
      <c r="G1224" s="4" t="s">
        <v>5</v>
      </c>
      <c r="H1224" s="4" t="s">
        <v>1596</v>
      </c>
      <c r="I1224" s="4" t="s">
        <v>4746</v>
      </c>
      <c r="J1224" s="4" t="s">
        <v>90</v>
      </c>
      <c r="K1224" s="4" t="s">
        <v>160</v>
      </c>
      <c r="L1224" s="14" t="s">
        <v>789</v>
      </c>
      <c r="M1224" s="14" t="s">
        <v>892</v>
      </c>
      <c r="N1224" s="14" t="str">
        <f t="shared" si="20"/>
        <v>38-A-62</v>
      </c>
      <c r="O1224" s="4" t="s">
        <v>213</v>
      </c>
      <c r="P1224" s="4" t="s">
        <v>2077</v>
      </c>
      <c r="Q1224" s="4" t="s">
        <v>993</v>
      </c>
      <c r="R1224" s="4">
        <v>2.35</v>
      </c>
      <c r="S1224" s="4">
        <v>1</v>
      </c>
      <c r="T1224" s="4">
        <v>175</v>
      </c>
      <c r="W1224" s="15">
        <v>38407</v>
      </c>
      <c r="X1224" s="13"/>
      <c r="Y1224" s="13"/>
      <c r="AA1224" s="15">
        <v>38407</v>
      </c>
      <c r="AF1224" s="4" t="s">
        <v>1565</v>
      </c>
    </row>
    <row r="1225" spans="1:32" x14ac:dyDescent="0.25">
      <c r="A1225" s="4" t="s">
        <v>84</v>
      </c>
      <c r="B1225" s="4" t="s">
        <v>1649</v>
      </c>
      <c r="C1225" s="4" t="s">
        <v>1649</v>
      </c>
      <c r="D1225" s="4" t="s">
        <v>1223</v>
      </c>
      <c r="E1225" s="4" t="s">
        <v>4747</v>
      </c>
      <c r="F1225" s="4" t="s">
        <v>213</v>
      </c>
      <c r="G1225" s="4" t="s">
        <v>5</v>
      </c>
      <c r="H1225" s="4" t="s">
        <v>1596</v>
      </c>
      <c r="I1225" s="4" t="s">
        <v>4748</v>
      </c>
      <c r="J1225" s="4" t="s">
        <v>90</v>
      </c>
      <c r="K1225" s="4" t="s">
        <v>160</v>
      </c>
      <c r="L1225" s="14" t="s">
        <v>595</v>
      </c>
      <c r="M1225" s="14" t="s">
        <v>222</v>
      </c>
      <c r="N1225" s="14" t="str">
        <f t="shared" si="20"/>
        <v>51-A-2</v>
      </c>
      <c r="O1225" s="4" t="s">
        <v>1431</v>
      </c>
      <c r="P1225" s="4" t="s">
        <v>1598</v>
      </c>
      <c r="Q1225" s="4" t="s">
        <v>993</v>
      </c>
      <c r="R1225" s="4">
        <v>5</v>
      </c>
      <c r="S1225" s="6">
        <v>1</v>
      </c>
      <c r="T1225" s="4">
        <v>175</v>
      </c>
      <c r="W1225" s="15">
        <v>38399</v>
      </c>
      <c r="X1225" s="13"/>
      <c r="Z1225" s="13"/>
      <c r="AA1225" s="15">
        <v>38405</v>
      </c>
      <c r="AF1225" s="4" t="s">
        <v>1565</v>
      </c>
    </row>
    <row r="1226" spans="1:32" x14ac:dyDescent="0.25">
      <c r="A1226" s="4" t="s">
        <v>84</v>
      </c>
      <c r="B1226" s="4" t="s">
        <v>4749</v>
      </c>
      <c r="C1226" s="4" t="s">
        <v>4749</v>
      </c>
      <c r="D1226" s="4" t="s">
        <v>4750</v>
      </c>
      <c r="E1226" s="4" t="s">
        <v>4751</v>
      </c>
      <c r="F1226" s="4" t="s">
        <v>89</v>
      </c>
      <c r="G1226" s="4" t="s">
        <v>5</v>
      </c>
      <c r="H1226" s="4" t="s">
        <v>1561</v>
      </c>
      <c r="I1226" s="4" t="s">
        <v>4752</v>
      </c>
      <c r="J1226" s="4" t="s">
        <v>90</v>
      </c>
      <c r="K1226" s="4" t="s">
        <v>91</v>
      </c>
      <c r="L1226" s="14" t="s">
        <v>968</v>
      </c>
      <c r="M1226" s="14" t="s">
        <v>4753</v>
      </c>
      <c r="N1226" s="14" t="str">
        <f t="shared" si="20"/>
        <v>94-5-E</v>
      </c>
      <c r="O1226" s="4" t="s">
        <v>964</v>
      </c>
      <c r="P1226" s="4" t="s">
        <v>2206</v>
      </c>
      <c r="Q1226" s="4" t="s">
        <v>205</v>
      </c>
      <c r="R1226" s="4">
        <v>66.930000000000007</v>
      </c>
      <c r="S1226" s="4">
        <v>2</v>
      </c>
      <c r="T1226" s="4">
        <v>125</v>
      </c>
      <c r="W1226" s="15">
        <v>38399</v>
      </c>
      <c r="AA1226" s="15">
        <v>38405</v>
      </c>
      <c r="AF1226" s="4" t="s">
        <v>1565</v>
      </c>
    </row>
    <row r="1227" spans="1:32" x14ac:dyDescent="0.25">
      <c r="A1227" s="4" t="s">
        <v>84</v>
      </c>
      <c r="B1227" s="4" t="s">
        <v>1817</v>
      </c>
      <c r="C1227" s="4" t="s">
        <v>1817</v>
      </c>
      <c r="D1227" s="4" t="s">
        <v>540</v>
      </c>
      <c r="E1227" s="4" t="s">
        <v>4754</v>
      </c>
      <c r="F1227" s="4" t="s">
        <v>89</v>
      </c>
      <c r="G1227" s="4" t="s">
        <v>5</v>
      </c>
      <c r="H1227" s="4" t="s">
        <v>1561</v>
      </c>
      <c r="I1227" s="4" t="s">
        <v>4755</v>
      </c>
      <c r="J1227" s="4" t="s">
        <v>90</v>
      </c>
      <c r="K1227" s="4" t="s">
        <v>104</v>
      </c>
      <c r="L1227" s="14" t="s">
        <v>245</v>
      </c>
      <c r="M1227" s="14" t="s">
        <v>3102</v>
      </c>
      <c r="N1227" s="14" t="str">
        <f t="shared" si="20"/>
        <v>62-10-2C</v>
      </c>
      <c r="O1227" s="4" t="s">
        <v>580</v>
      </c>
      <c r="P1227" s="4" t="s">
        <v>2380</v>
      </c>
      <c r="Q1227" s="4" t="s">
        <v>993</v>
      </c>
      <c r="R1227" s="4">
        <v>25.84</v>
      </c>
      <c r="S1227" s="4">
        <v>1</v>
      </c>
      <c r="T1227" s="4">
        <v>175</v>
      </c>
      <c r="W1227" s="15">
        <v>38405</v>
      </c>
      <c r="AA1227" s="15">
        <v>38405</v>
      </c>
      <c r="AF1227" s="4" t="s">
        <v>1565</v>
      </c>
    </row>
    <row r="1228" spans="1:32" x14ac:dyDescent="0.25">
      <c r="A1228" s="4" t="s">
        <v>84</v>
      </c>
      <c r="B1228" s="4" t="s">
        <v>3366</v>
      </c>
      <c r="C1228" s="4" t="s">
        <v>3366</v>
      </c>
      <c r="D1228" s="4" t="s">
        <v>1312</v>
      </c>
      <c r="E1228" s="4" t="s">
        <v>4756</v>
      </c>
      <c r="F1228" s="4" t="s">
        <v>123</v>
      </c>
      <c r="G1228" s="4" t="s">
        <v>5</v>
      </c>
      <c r="H1228" s="4" t="s">
        <v>1461</v>
      </c>
      <c r="I1228" s="4" t="s">
        <v>4757</v>
      </c>
      <c r="J1228" s="4" t="s">
        <v>90</v>
      </c>
      <c r="K1228" s="4" t="s">
        <v>124</v>
      </c>
      <c r="L1228" s="14" t="s">
        <v>4758</v>
      </c>
      <c r="M1228" s="14" t="s">
        <v>1266</v>
      </c>
      <c r="N1228" s="14" t="str">
        <f t="shared" si="20"/>
        <v>100-A-1</v>
      </c>
      <c r="O1228" s="4" t="s">
        <v>4759</v>
      </c>
      <c r="P1228" s="4" t="s">
        <v>4760</v>
      </c>
      <c r="Q1228" s="4" t="s">
        <v>993</v>
      </c>
      <c r="R1228" s="4">
        <v>179.6</v>
      </c>
      <c r="S1228" s="4">
        <v>1</v>
      </c>
      <c r="T1228" s="4">
        <v>175</v>
      </c>
      <c r="W1228" s="15">
        <v>38405</v>
      </c>
      <c r="AA1228" s="15">
        <v>38405</v>
      </c>
      <c r="AF1228" s="4" t="s">
        <v>1565</v>
      </c>
    </row>
    <row r="1229" spans="1:32" x14ac:dyDescent="0.25">
      <c r="A1229" s="4" t="s">
        <v>84</v>
      </c>
      <c r="B1229" s="4" t="s">
        <v>1536</v>
      </c>
      <c r="C1229" s="4" t="s">
        <v>1536</v>
      </c>
      <c r="D1229" s="4" t="s">
        <v>4557</v>
      </c>
      <c r="E1229" s="4" t="s">
        <v>4558</v>
      </c>
      <c r="F1229" s="4" t="s">
        <v>178</v>
      </c>
      <c r="G1229" s="4" t="s">
        <v>5</v>
      </c>
      <c r="H1229" s="4" t="s">
        <v>1680</v>
      </c>
      <c r="I1229" s="4" t="s">
        <v>4559</v>
      </c>
      <c r="J1229" s="4" t="s">
        <v>90</v>
      </c>
      <c r="K1229" s="4" t="s">
        <v>91</v>
      </c>
      <c r="L1229" s="14" t="s">
        <v>179</v>
      </c>
      <c r="M1229" s="14" t="s">
        <v>2338</v>
      </c>
      <c r="N1229" s="14" t="str">
        <f t="shared" si="20"/>
        <v>96-A-18</v>
      </c>
      <c r="O1229" s="4" t="s">
        <v>4560</v>
      </c>
      <c r="P1229" s="4" t="s">
        <v>4761</v>
      </c>
      <c r="Q1229" s="4" t="s">
        <v>205</v>
      </c>
      <c r="R1229" s="4">
        <v>6.3</v>
      </c>
      <c r="S1229" s="6">
        <v>1</v>
      </c>
      <c r="T1229" s="4">
        <v>100</v>
      </c>
      <c r="U1229" s="3"/>
      <c r="W1229" s="15">
        <v>38398</v>
      </c>
      <c r="AA1229" s="15">
        <v>38398</v>
      </c>
      <c r="AD1229" s="3"/>
      <c r="AF1229" s="4" t="s">
        <v>1565</v>
      </c>
    </row>
    <row r="1230" spans="1:32" x14ac:dyDescent="0.25">
      <c r="A1230" s="4" t="s">
        <v>84</v>
      </c>
      <c r="B1230" s="4" t="s">
        <v>2765</v>
      </c>
      <c r="C1230" s="4" t="s">
        <v>2765</v>
      </c>
      <c r="D1230" s="4" t="s">
        <v>149</v>
      </c>
      <c r="E1230" s="4" t="s">
        <v>4762</v>
      </c>
      <c r="F1230" s="4" t="s">
        <v>213</v>
      </c>
      <c r="G1230" s="4" t="s">
        <v>5</v>
      </c>
      <c r="H1230" s="4" t="s">
        <v>1596</v>
      </c>
      <c r="I1230" s="4" t="s">
        <v>4763</v>
      </c>
      <c r="J1230" s="4" t="s">
        <v>90</v>
      </c>
      <c r="K1230" s="4" t="s">
        <v>104</v>
      </c>
      <c r="L1230" s="14" t="s">
        <v>595</v>
      </c>
      <c r="M1230" s="14" t="s">
        <v>4764</v>
      </c>
      <c r="N1230" s="14" t="str">
        <f t="shared" si="20"/>
        <v>51-8-1A1</v>
      </c>
      <c r="O1230" s="4" t="s">
        <v>280</v>
      </c>
      <c r="P1230" s="4" t="s">
        <v>1740</v>
      </c>
      <c r="Q1230" s="4" t="s">
        <v>993</v>
      </c>
      <c r="R1230" s="4">
        <v>18.57</v>
      </c>
      <c r="S1230" s="4">
        <v>1</v>
      </c>
      <c r="T1230" s="4">
        <v>175</v>
      </c>
      <c r="W1230" s="15">
        <v>38391</v>
      </c>
      <c r="AA1230" s="15">
        <v>38392</v>
      </c>
      <c r="AF1230" s="4" t="s">
        <v>1565</v>
      </c>
    </row>
    <row r="1231" spans="1:32" x14ac:dyDescent="0.25">
      <c r="A1231" s="4" t="s">
        <v>84</v>
      </c>
      <c r="B1231" s="4" t="s">
        <v>1775</v>
      </c>
      <c r="C1231" s="4" t="s">
        <v>1775</v>
      </c>
      <c r="D1231" s="4" t="s">
        <v>1029</v>
      </c>
      <c r="E1231" s="4" t="s">
        <v>4765</v>
      </c>
      <c r="F1231" s="4" t="s">
        <v>1398</v>
      </c>
      <c r="G1231" s="4" t="s">
        <v>5</v>
      </c>
      <c r="H1231" s="4" t="s">
        <v>3477</v>
      </c>
      <c r="I1231" s="4" t="s">
        <v>4766</v>
      </c>
      <c r="J1231" s="4" t="s">
        <v>90</v>
      </c>
      <c r="K1231" s="4" t="s">
        <v>160</v>
      </c>
      <c r="L1231" s="14" t="s">
        <v>659</v>
      </c>
      <c r="M1231" s="14" t="s">
        <v>1314</v>
      </c>
      <c r="N1231" s="14" t="str">
        <f t="shared" si="20"/>
        <v>27-A-13</v>
      </c>
      <c r="O1231" s="4" t="s">
        <v>4112</v>
      </c>
      <c r="P1231" s="4" t="s">
        <v>2105</v>
      </c>
      <c r="Q1231" s="4" t="s">
        <v>2426</v>
      </c>
      <c r="R1231" s="4">
        <v>151.9</v>
      </c>
      <c r="S1231" s="6">
        <v>6</v>
      </c>
      <c r="T1231" s="4">
        <v>300</v>
      </c>
      <c r="U1231" s="3"/>
      <c r="W1231" s="15">
        <v>38391</v>
      </c>
      <c r="AA1231" s="15">
        <v>38391</v>
      </c>
      <c r="AD1231" s="3"/>
      <c r="AF1231" s="4" t="s">
        <v>1565</v>
      </c>
    </row>
    <row r="1232" spans="1:32" x14ac:dyDescent="0.25">
      <c r="A1232" s="4" t="s">
        <v>84</v>
      </c>
      <c r="B1232" s="4" t="s">
        <v>1775</v>
      </c>
      <c r="C1232" s="4" t="s">
        <v>1775</v>
      </c>
      <c r="D1232" s="4" t="s">
        <v>1029</v>
      </c>
      <c r="E1232" s="4" t="s">
        <v>4765</v>
      </c>
      <c r="F1232" s="4" t="s">
        <v>1398</v>
      </c>
      <c r="G1232" s="4" t="s">
        <v>5</v>
      </c>
      <c r="H1232" s="4" t="s">
        <v>3477</v>
      </c>
      <c r="I1232" s="4" t="s">
        <v>4766</v>
      </c>
      <c r="J1232" s="4" t="s">
        <v>90</v>
      </c>
      <c r="K1232" s="4" t="s">
        <v>160</v>
      </c>
      <c r="L1232" s="14" t="s">
        <v>659</v>
      </c>
      <c r="M1232" s="14" t="s">
        <v>856</v>
      </c>
      <c r="N1232" s="14" t="str">
        <f t="shared" si="20"/>
        <v>27-A-12</v>
      </c>
      <c r="O1232" s="4" t="s">
        <v>4112</v>
      </c>
      <c r="P1232" s="4" t="s">
        <v>2105</v>
      </c>
      <c r="Q1232" s="4" t="s">
        <v>993</v>
      </c>
      <c r="R1232" s="4">
        <v>4.5</v>
      </c>
      <c r="S1232" s="4">
        <v>1</v>
      </c>
      <c r="T1232" s="4">
        <v>175</v>
      </c>
      <c r="W1232" s="15">
        <v>38385</v>
      </c>
      <c r="AA1232" s="15">
        <v>38385</v>
      </c>
      <c r="AF1232" s="4" t="s">
        <v>1565</v>
      </c>
    </row>
    <row r="1233" spans="1:32" x14ac:dyDescent="0.25">
      <c r="A1233" s="4" t="s">
        <v>84</v>
      </c>
      <c r="B1233" s="4" t="s">
        <v>4767</v>
      </c>
      <c r="C1233" s="4" t="s">
        <v>4767</v>
      </c>
      <c r="D1233" s="4" t="s">
        <v>3406</v>
      </c>
      <c r="E1233" s="4" t="s">
        <v>4768</v>
      </c>
      <c r="F1233" s="4" t="s">
        <v>89</v>
      </c>
      <c r="G1233" s="4" t="s">
        <v>5</v>
      </c>
      <c r="H1233" s="4" t="s">
        <v>1561</v>
      </c>
      <c r="I1233" s="4" t="s">
        <v>1565</v>
      </c>
      <c r="J1233" s="4" t="s">
        <v>90</v>
      </c>
      <c r="K1233" s="4" t="s">
        <v>113</v>
      </c>
      <c r="L1233" s="14" t="s">
        <v>197</v>
      </c>
      <c r="M1233" s="14" t="s">
        <v>2870</v>
      </c>
      <c r="N1233" s="14" t="str">
        <f t="shared" si="20"/>
        <v>48-1-1C</v>
      </c>
      <c r="O1233" s="4" t="s">
        <v>4769</v>
      </c>
      <c r="P1233" s="4" t="s">
        <v>4044</v>
      </c>
      <c r="Q1233" s="4" t="s">
        <v>205</v>
      </c>
      <c r="R1233" s="4">
        <v>2.14</v>
      </c>
      <c r="S1233" s="6">
        <v>1</v>
      </c>
      <c r="T1233" s="4">
        <v>100</v>
      </c>
      <c r="W1233" s="15">
        <v>38380</v>
      </c>
      <c r="X1233" s="13"/>
      <c r="Y1233" s="13"/>
      <c r="AA1233" s="15">
        <v>38380</v>
      </c>
      <c r="AF1233" s="4" t="s">
        <v>1565</v>
      </c>
    </row>
    <row r="1234" spans="1:32" x14ac:dyDescent="0.25">
      <c r="A1234" s="4" t="s">
        <v>84</v>
      </c>
      <c r="B1234" s="4" t="s">
        <v>4770</v>
      </c>
      <c r="C1234" s="4" t="s">
        <v>4770</v>
      </c>
      <c r="D1234" s="4" t="s">
        <v>454</v>
      </c>
      <c r="E1234" s="4" t="s">
        <v>4771</v>
      </c>
      <c r="F1234" s="4" t="s">
        <v>333</v>
      </c>
      <c r="G1234" s="4" t="s">
        <v>5</v>
      </c>
      <c r="H1234" s="4" t="s">
        <v>1619</v>
      </c>
      <c r="I1234" s="4" t="s">
        <v>4772</v>
      </c>
      <c r="J1234" s="4" t="s">
        <v>2649</v>
      </c>
      <c r="K1234" s="4" t="s">
        <v>160</v>
      </c>
      <c r="L1234" s="14" t="s">
        <v>4773</v>
      </c>
      <c r="M1234" s="14" t="s">
        <v>1266</v>
      </c>
      <c r="N1234" s="14" t="str">
        <f t="shared" si="20"/>
        <v>12A1-A-1</v>
      </c>
      <c r="O1234" s="4" t="s">
        <v>333</v>
      </c>
      <c r="P1234" s="4" t="s">
        <v>423</v>
      </c>
      <c r="Q1234" s="4" t="s">
        <v>993</v>
      </c>
      <c r="R1234" s="4">
        <v>1.78</v>
      </c>
      <c r="S1234" s="4">
        <v>1</v>
      </c>
      <c r="T1234" s="4">
        <v>175</v>
      </c>
      <c r="W1234" s="15">
        <v>38365</v>
      </c>
      <c r="AA1234" s="15">
        <v>38365</v>
      </c>
      <c r="AF1234" s="4" t="s">
        <v>1565</v>
      </c>
    </row>
    <row r="1235" spans="1:32" x14ac:dyDescent="0.25">
      <c r="A1235" s="4" t="s">
        <v>84</v>
      </c>
      <c r="B1235" s="4" t="s">
        <v>4774</v>
      </c>
      <c r="C1235" s="4" t="s">
        <v>1565</v>
      </c>
      <c r="D1235" s="4" t="s">
        <v>1565</v>
      </c>
      <c r="E1235" s="4" t="s">
        <v>4775</v>
      </c>
      <c r="F1235" s="4" t="s">
        <v>4776</v>
      </c>
      <c r="G1235" s="4" t="s">
        <v>4777</v>
      </c>
      <c r="H1235" s="4" t="s">
        <v>4778</v>
      </c>
      <c r="I1235" s="4" t="s">
        <v>4779</v>
      </c>
      <c r="J1235" s="4" t="s">
        <v>90</v>
      </c>
      <c r="K1235" s="4" t="s">
        <v>91</v>
      </c>
      <c r="L1235" s="14" t="s">
        <v>92</v>
      </c>
      <c r="M1235" s="14" t="s">
        <v>4780</v>
      </c>
      <c r="N1235" s="14" t="str">
        <f t="shared" si="20"/>
        <v>83-1-1/2</v>
      </c>
      <c r="O1235" s="4" t="s">
        <v>4781</v>
      </c>
      <c r="P1235" s="4" t="s">
        <v>2121</v>
      </c>
      <c r="Q1235" s="4" t="s">
        <v>2426</v>
      </c>
      <c r="R1235" s="4">
        <v>687.41</v>
      </c>
      <c r="S1235" s="4">
        <v>7</v>
      </c>
      <c r="T1235" s="4">
        <v>325</v>
      </c>
      <c r="W1235" s="15">
        <v>38363</v>
      </c>
      <c r="AA1235" s="15">
        <v>38363</v>
      </c>
      <c r="AF1235" s="4" t="s">
        <v>1565</v>
      </c>
    </row>
    <row r="1236" spans="1:32" x14ac:dyDescent="0.25">
      <c r="A1236" s="4" t="s">
        <v>84</v>
      </c>
      <c r="B1236" s="4" t="s">
        <v>1497</v>
      </c>
      <c r="C1236" s="4" t="s">
        <v>1497</v>
      </c>
      <c r="D1236" s="4" t="s">
        <v>454</v>
      </c>
      <c r="E1236" s="4" t="s">
        <v>1498</v>
      </c>
      <c r="F1236" s="4" t="s">
        <v>89</v>
      </c>
      <c r="G1236" s="4" t="s">
        <v>5</v>
      </c>
      <c r="H1236" s="4" t="s">
        <v>1561</v>
      </c>
      <c r="I1236" s="4" t="s">
        <v>2343</v>
      </c>
      <c r="J1236" s="4" t="s">
        <v>261</v>
      </c>
      <c r="K1236" s="4" t="s">
        <v>91</v>
      </c>
      <c r="L1236" s="14" t="s">
        <v>310</v>
      </c>
      <c r="M1236" s="14" t="s">
        <v>1499</v>
      </c>
      <c r="N1236" s="14" t="str">
        <f t="shared" si="20"/>
        <v>74-A-56</v>
      </c>
      <c r="O1236" s="4" t="s">
        <v>1104</v>
      </c>
      <c r="P1236" s="4" t="s">
        <v>1645</v>
      </c>
      <c r="Q1236" s="4" t="s">
        <v>205</v>
      </c>
      <c r="R1236" s="4">
        <v>6.31</v>
      </c>
      <c r="S1236" s="6">
        <v>1</v>
      </c>
      <c r="T1236" s="4">
        <v>100</v>
      </c>
      <c r="W1236" s="15">
        <v>38363</v>
      </c>
      <c r="X1236" s="13"/>
      <c r="Z1236" s="13"/>
      <c r="AA1236" s="16">
        <v>38363</v>
      </c>
      <c r="AB1236" s="13"/>
      <c r="AF1236" s="4" t="s">
        <v>1565</v>
      </c>
    </row>
    <row r="1237" spans="1:32" x14ac:dyDescent="0.25">
      <c r="A1237" s="4" t="s">
        <v>84</v>
      </c>
      <c r="B1237" s="4" t="s">
        <v>2415</v>
      </c>
      <c r="C1237" s="4" t="s">
        <v>2415</v>
      </c>
      <c r="D1237" s="4" t="s">
        <v>2060</v>
      </c>
      <c r="E1237" s="4" t="s">
        <v>3812</v>
      </c>
      <c r="F1237" s="4" t="s">
        <v>89</v>
      </c>
      <c r="G1237" s="4" t="s">
        <v>5</v>
      </c>
      <c r="H1237" s="4" t="s">
        <v>1561</v>
      </c>
      <c r="I1237" s="4" t="s">
        <v>3199</v>
      </c>
      <c r="J1237" s="4" t="s">
        <v>90</v>
      </c>
      <c r="K1237" s="4" t="s">
        <v>104</v>
      </c>
      <c r="L1237" s="14" t="s">
        <v>476</v>
      </c>
      <c r="M1237" s="14" t="s">
        <v>4782</v>
      </c>
      <c r="N1237" s="14" t="str">
        <f t="shared" si="20"/>
        <v>52-A-11B</v>
      </c>
      <c r="O1237" s="4" t="s">
        <v>213</v>
      </c>
      <c r="P1237" s="4" t="s">
        <v>2251</v>
      </c>
      <c r="Q1237" s="4" t="s">
        <v>993</v>
      </c>
      <c r="R1237" s="4">
        <v>2</v>
      </c>
      <c r="S1237" s="4">
        <v>1</v>
      </c>
      <c r="T1237" s="4">
        <v>175</v>
      </c>
      <c r="W1237" s="15">
        <v>38355</v>
      </c>
      <c r="AA1237" s="15">
        <v>38355</v>
      </c>
      <c r="AF1237" s="4" t="s">
        <v>1565</v>
      </c>
    </row>
    <row r="1238" spans="1:32" x14ac:dyDescent="0.25">
      <c r="A1238" s="4" t="s">
        <v>84</v>
      </c>
      <c r="B1238" s="4" t="s">
        <v>4783</v>
      </c>
      <c r="C1238" s="4" t="s">
        <v>4783</v>
      </c>
      <c r="D1238" s="4" t="s">
        <v>3036</v>
      </c>
      <c r="E1238" s="4" t="s">
        <v>4784</v>
      </c>
      <c r="F1238" s="4" t="s">
        <v>4785</v>
      </c>
      <c r="G1238" s="4" t="s">
        <v>4786</v>
      </c>
      <c r="H1238" s="4" t="s">
        <v>4787</v>
      </c>
      <c r="I1238" s="4" t="s">
        <v>4788</v>
      </c>
      <c r="J1238" s="4" t="s">
        <v>90</v>
      </c>
      <c r="K1238" s="4" t="s">
        <v>104</v>
      </c>
      <c r="L1238" s="14" t="s">
        <v>105</v>
      </c>
      <c r="M1238" s="14" t="s">
        <v>4789</v>
      </c>
      <c r="N1238" s="14" t="str">
        <f t="shared" si="20"/>
        <v>40-A-49C</v>
      </c>
      <c r="O1238" s="4" t="s">
        <v>1704</v>
      </c>
      <c r="P1238" s="4" t="s">
        <v>1589</v>
      </c>
      <c r="Q1238" s="4" t="s">
        <v>205</v>
      </c>
      <c r="R1238" s="4">
        <v>19.68</v>
      </c>
      <c r="S1238" s="6">
        <v>1</v>
      </c>
      <c r="T1238" s="4">
        <v>100</v>
      </c>
      <c r="W1238" s="15">
        <v>38349</v>
      </c>
      <c r="AA1238" s="15">
        <v>38349</v>
      </c>
      <c r="AF1238" s="4" t="s">
        <v>1565</v>
      </c>
    </row>
    <row r="1239" spans="1:32" x14ac:dyDescent="0.25">
      <c r="A1239" s="4" t="s">
        <v>84</v>
      </c>
      <c r="B1239" s="4" t="s">
        <v>4790</v>
      </c>
      <c r="C1239" s="4" t="s">
        <v>1600</v>
      </c>
      <c r="D1239" s="4" t="s">
        <v>3472</v>
      </c>
      <c r="E1239" s="4" t="s">
        <v>4791</v>
      </c>
      <c r="F1239" s="4" t="s">
        <v>89</v>
      </c>
      <c r="G1239" s="4" t="s">
        <v>5</v>
      </c>
      <c r="H1239" s="4" t="s">
        <v>1561</v>
      </c>
      <c r="I1239" s="4" t="s">
        <v>2684</v>
      </c>
      <c r="J1239" s="4" t="s">
        <v>90</v>
      </c>
      <c r="K1239" s="4" t="s">
        <v>124</v>
      </c>
      <c r="L1239" s="14" t="s">
        <v>1068</v>
      </c>
      <c r="M1239" s="14" t="s">
        <v>2685</v>
      </c>
      <c r="N1239" s="14" t="str">
        <f t="shared" si="20"/>
        <v>107-A-32C</v>
      </c>
      <c r="O1239" s="4" t="s">
        <v>141</v>
      </c>
      <c r="P1239" s="4" t="s">
        <v>2686</v>
      </c>
      <c r="Q1239" s="4" t="s">
        <v>993</v>
      </c>
      <c r="R1239" s="4">
        <v>2.0099999999999998</v>
      </c>
      <c r="S1239" s="6">
        <v>1</v>
      </c>
      <c r="T1239" s="4">
        <v>175</v>
      </c>
      <c r="U1239" s="3"/>
      <c r="W1239" s="15">
        <v>38343</v>
      </c>
      <c r="AA1239" s="15">
        <v>38343</v>
      </c>
      <c r="AD1239" s="3"/>
      <c r="AF1239" s="4" t="s">
        <v>1565</v>
      </c>
    </row>
    <row r="1240" spans="1:32" x14ac:dyDescent="0.25">
      <c r="A1240" s="4" t="s">
        <v>84</v>
      </c>
      <c r="B1240" s="4" t="s">
        <v>3714</v>
      </c>
      <c r="C1240" s="4" t="s">
        <v>3714</v>
      </c>
      <c r="D1240" s="4" t="s">
        <v>3107</v>
      </c>
      <c r="E1240" s="4" t="s">
        <v>3715</v>
      </c>
      <c r="F1240" s="4" t="s">
        <v>3716</v>
      </c>
      <c r="G1240" s="4" t="s">
        <v>5</v>
      </c>
      <c r="H1240" s="4" t="s">
        <v>4706</v>
      </c>
      <c r="I1240" s="4" t="s">
        <v>4707</v>
      </c>
      <c r="J1240" s="4" t="s">
        <v>90</v>
      </c>
      <c r="K1240" s="4" t="s">
        <v>124</v>
      </c>
      <c r="L1240" s="14" t="s">
        <v>1068</v>
      </c>
      <c r="M1240" s="14" t="s">
        <v>4708</v>
      </c>
      <c r="N1240" s="14" t="str">
        <f t="shared" si="20"/>
        <v>107-A-32D</v>
      </c>
      <c r="O1240" s="4" t="s">
        <v>141</v>
      </c>
      <c r="P1240" s="4" t="s">
        <v>2497</v>
      </c>
      <c r="Q1240" s="4" t="s">
        <v>993</v>
      </c>
      <c r="R1240" s="4">
        <v>2.1800000000000002</v>
      </c>
      <c r="S1240" s="6">
        <v>1</v>
      </c>
      <c r="T1240" s="4">
        <v>175</v>
      </c>
      <c r="W1240" s="15">
        <v>38342</v>
      </c>
      <c r="X1240" s="13"/>
      <c r="Y1240" s="13"/>
      <c r="AA1240" s="15">
        <v>38342</v>
      </c>
      <c r="AF1240" s="4" t="s">
        <v>1565</v>
      </c>
    </row>
    <row r="1241" spans="1:32" x14ac:dyDescent="0.25">
      <c r="A1241" s="4" t="s">
        <v>84</v>
      </c>
      <c r="B1241" s="4" t="s">
        <v>3071</v>
      </c>
      <c r="C1241" s="4" t="s">
        <v>3071</v>
      </c>
      <c r="D1241" s="4" t="s">
        <v>928</v>
      </c>
      <c r="E1241" s="4" t="s">
        <v>4792</v>
      </c>
      <c r="F1241" s="4" t="s">
        <v>319</v>
      </c>
      <c r="G1241" s="4" t="s">
        <v>5</v>
      </c>
      <c r="H1241" s="4" t="s">
        <v>1718</v>
      </c>
      <c r="I1241" s="4" t="s">
        <v>4793</v>
      </c>
      <c r="J1241" s="4" t="s">
        <v>90</v>
      </c>
      <c r="K1241" s="4" t="s">
        <v>160</v>
      </c>
      <c r="L1241" s="14" t="s">
        <v>320</v>
      </c>
      <c r="M1241" s="14" t="s">
        <v>1597</v>
      </c>
      <c r="N1241" s="14" t="str">
        <f t="shared" si="20"/>
        <v>36-A-3</v>
      </c>
      <c r="O1241" s="4" t="s">
        <v>319</v>
      </c>
      <c r="P1241" s="4" t="s">
        <v>423</v>
      </c>
      <c r="Q1241" s="4" t="s">
        <v>205</v>
      </c>
      <c r="R1241" s="4">
        <v>2.3199999999999998</v>
      </c>
      <c r="S1241" s="4">
        <v>1</v>
      </c>
      <c r="T1241" s="4">
        <v>100</v>
      </c>
      <c r="W1241" s="15">
        <v>38342</v>
      </c>
      <c r="AA1241" s="15">
        <v>38342</v>
      </c>
      <c r="AF1241" s="4" t="s">
        <v>1565</v>
      </c>
    </row>
    <row r="1242" spans="1:32" x14ac:dyDescent="0.25">
      <c r="A1242" s="4" t="s">
        <v>84</v>
      </c>
      <c r="B1242" s="4" t="s">
        <v>4794</v>
      </c>
      <c r="C1242" s="4" t="s">
        <v>4794</v>
      </c>
      <c r="D1242" s="4" t="s">
        <v>3803</v>
      </c>
      <c r="E1242" s="4" t="s">
        <v>4795</v>
      </c>
      <c r="F1242" s="4" t="s">
        <v>89</v>
      </c>
      <c r="G1242" s="4" t="s">
        <v>5</v>
      </c>
      <c r="H1242" s="4" t="s">
        <v>1561</v>
      </c>
      <c r="I1242" s="4" t="s">
        <v>4796</v>
      </c>
      <c r="J1242" s="4" t="s">
        <v>90</v>
      </c>
      <c r="K1242" s="4" t="s">
        <v>113</v>
      </c>
      <c r="L1242" s="14" t="s">
        <v>290</v>
      </c>
      <c r="M1242" s="14" t="s">
        <v>4797</v>
      </c>
      <c r="N1242" s="14" t="str">
        <f t="shared" si="20"/>
        <v>46-A-53A</v>
      </c>
      <c r="O1242" s="4" t="s">
        <v>610</v>
      </c>
      <c r="P1242" s="4" t="s">
        <v>1903</v>
      </c>
      <c r="Q1242" s="4" t="s">
        <v>993</v>
      </c>
      <c r="R1242" s="4">
        <v>39.92</v>
      </c>
      <c r="S1242" s="6">
        <v>1</v>
      </c>
      <c r="T1242" s="4">
        <v>175</v>
      </c>
      <c r="W1242" s="15">
        <v>38341</v>
      </c>
      <c r="X1242" s="13"/>
      <c r="Y1242" s="13"/>
      <c r="AA1242" s="15">
        <v>38341</v>
      </c>
      <c r="AF1242" s="4" t="s">
        <v>1565</v>
      </c>
    </row>
    <row r="1243" spans="1:32" x14ac:dyDescent="0.25">
      <c r="A1243" s="4" t="s">
        <v>84</v>
      </c>
      <c r="B1243" s="4" t="s">
        <v>2415</v>
      </c>
      <c r="C1243" s="4" t="s">
        <v>2415</v>
      </c>
      <c r="D1243" s="4" t="s">
        <v>2060</v>
      </c>
      <c r="E1243" s="4" t="s">
        <v>3812</v>
      </c>
      <c r="F1243" s="4" t="s">
        <v>89</v>
      </c>
      <c r="G1243" s="4" t="s">
        <v>5</v>
      </c>
      <c r="H1243" s="4" t="s">
        <v>1561</v>
      </c>
      <c r="I1243" s="4" t="s">
        <v>3199</v>
      </c>
      <c r="J1243" s="4" t="s">
        <v>90</v>
      </c>
      <c r="K1243" s="4" t="s">
        <v>104</v>
      </c>
      <c r="L1243" s="14" t="s">
        <v>476</v>
      </c>
      <c r="M1243" s="14" t="s">
        <v>1772</v>
      </c>
      <c r="N1243" s="14" t="str">
        <f t="shared" si="20"/>
        <v>52-A-11</v>
      </c>
      <c r="O1243" s="4" t="s">
        <v>213</v>
      </c>
      <c r="P1243" s="4" t="s">
        <v>2251</v>
      </c>
      <c r="Q1243" s="4" t="s">
        <v>993</v>
      </c>
      <c r="R1243" s="4">
        <v>4.01</v>
      </c>
      <c r="S1243" s="4">
        <v>1</v>
      </c>
      <c r="T1243" s="4">
        <v>175</v>
      </c>
      <c r="W1243" s="15">
        <v>38334</v>
      </c>
      <c r="AA1243" s="15">
        <v>38334</v>
      </c>
      <c r="AF1243" s="4" t="s">
        <v>1565</v>
      </c>
    </row>
    <row r="1244" spans="1:32" x14ac:dyDescent="0.25">
      <c r="A1244" s="4" t="s">
        <v>84</v>
      </c>
      <c r="B1244" s="4" t="s">
        <v>824</v>
      </c>
      <c r="C1244" s="4" t="s">
        <v>824</v>
      </c>
      <c r="D1244" s="4" t="s">
        <v>454</v>
      </c>
      <c r="E1244" s="4" t="s">
        <v>4798</v>
      </c>
      <c r="F1244" s="4" t="s">
        <v>123</v>
      </c>
      <c r="G1244" s="4" t="s">
        <v>5</v>
      </c>
      <c r="H1244" s="4" t="s">
        <v>1461</v>
      </c>
      <c r="I1244" s="4" t="s">
        <v>4799</v>
      </c>
      <c r="J1244" s="4" t="s">
        <v>90</v>
      </c>
      <c r="K1244" s="4" t="s">
        <v>104</v>
      </c>
      <c r="L1244" s="14" t="s">
        <v>711</v>
      </c>
      <c r="M1244" s="14" t="s">
        <v>2718</v>
      </c>
      <c r="N1244" s="14" t="str">
        <f t="shared" si="20"/>
        <v>63-A-39</v>
      </c>
      <c r="O1244" s="4" t="s">
        <v>720</v>
      </c>
      <c r="P1244" s="4" t="s">
        <v>1806</v>
      </c>
      <c r="Q1244" s="4" t="s">
        <v>993</v>
      </c>
      <c r="R1244" s="4">
        <v>23.46</v>
      </c>
      <c r="S1244" s="6">
        <v>1</v>
      </c>
      <c r="T1244" s="4">
        <v>175</v>
      </c>
      <c r="W1244" s="15">
        <v>38329</v>
      </c>
      <c r="X1244" s="13"/>
      <c r="Y1244" s="13"/>
      <c r="AA1244" s="15">
        <v>38329</v>
      </c>
      <c r="AF1244" s="4" t="s">
        <v>1565</v>
      </c>
    </row>
    <row r="1245" spans="1:32" x14ac:dyDescent="0.25">
      <c r="A1245" s="4" t="s">
        <v>84</v>
      </c>
      <c r="B1245" s="4" t="s">
        <v>4800</v>
      </c>
      <c r="C1245" s="4" t="s">
        <v>382</v>
      </c>
      <c r="D1245" s="4" t="s">
        <v>4494</v>
      </c>
      <c r="E1245" s="4" t="s">
        <v>4495</v>
      </c>
      <c r="F1245" s="4" t="s">
        <v>89</v>
      </c>
      <c r="G1245" s="4" t="s">
        <v>5</v>
      </c>
      <c r="H1245" s="4" t="s">
        <v>1561</v>
      </c>
      <c r="I1245" s="4" t="s">
        <v>4496</v>
      </c>
      <c r="J1245" s="4" t="s">
        <v>261</v>
      </c>
      <c r="K1245" s="4" t="s">
        <v>160</v>
      </c>
      <c r="L1245" s="14" t="s">
        <v>245</v>
      </c>
      <c r="M1245" s="14" t="s">
        <v>4801</v>
      </c>
      <c r="N1245" s="14" t="str">
        <f t="shared" si="20"/>
        <v>62-23-F</v>
      </c>
      <c r="O1245" s="4" t="s">
        <v>2295</v>
      </c>
      <c r="P1245" s="4" t="s">
        <v>1614</v>
      </c>
      <c r="Q1245" s="4" t="s">
        <v>96</v>
      </c>
      <c r="R1245" s="4">
        <v>2.59</v>
      </c>
      <c r="S1245" s="4">
        <v>4</v>
      </c>
      <c r="T1245" s="4">
        <v>250</v>
      </c>
      <c r="W1245" s="15">
        <v>37911</v>
      </c>
      <c r="X1245" s="16">
        <v>38027</v>
      </c>
      <c r="Y1245" s="16">
        <v>38040</v>
      </c>
      <c r="AA1245" s="15">
        <v>38328</v>
      </c>
      <c r="AF1245" s="4" t="s">
        <v>1565</v>
      </c>
    </row>
    <row r="1246" spans="1:32" x14ac:dyDescent="0.25">
      <c r="A1246" s="4" t="s">
        <v>84</v>
      </c>
      <c r="B1246" s="4" t="s">
        <v>4802</v>
      </c>
      <c r="C1246" s="4" t="s">
        <v>4802</v>
      </c>
      <c r="D1246" s="4" t="s">
        <v>3216</v>
      </c>
      <c r="E1246" s="4" t="s">
        <v>4803</v>
      </c>
      <c r="F1246" s="4" t="s">
        <v>4804</v>
      </c>
      <c r="G1246" s="4" t="s">
        <v>5</v>
      </c>
      <c r="H1246" s="4" t="s">
        <v>1561</v>
      </c>
      <c r="I1246" s="4" t="s">
        <v>4805</v>
      </c>
      <c r="J1246" s="4" t="s">
        <v>90</v>
      </c>
      <c r="K1246" s="4" t="s">
        <v>124</v>
      </c>
      <c r="L1246" s="14" t="s">
        <v>4806</v>
      </c>
      <c r="M1246" s="14" t="s">
        <v>4807</v>
      </c>
      <c r="N1246" s="14" t="str">
        <f t="shared" si="20"/>
        <v>108B-1-A4</v>
      </c>
      <c r="O1246" s="4" t="s">
        <v>141</v>
      </c>
      <c r="P1246" s="4" t="s">
        <v>1605</v>
      </c>
      <c r="Q1246" s="4" t="s">
        <v>993</v>
      </c>
      <c r="R1246" s="4">
        <v>4.21</v>
      </c>
      <c r="S1246" s="4">
        <v>1</v>
      </c>
      <c r="T1246" s="4">
        <v>175</v>
      </c>
      <c r="W1246" s="15">
        <v>38328</v>
      </c>
      <c r="AA1246" s="15">
        <v>38328</v>
      </c>
      <c r="AF1246" s="4" t="s">
        <v>1565</v>
      </c>
    </row>
    <row r="1247" spans="1:32" x14ac:dyDescent="0.25">
      <c r="A1247" s="4" t="s">
        <v>84</v>
      </c>
      <c r="B1247" s="4" t="s">
        <v>4808</v>
      </c>
      <c r="C1247" s="4" t="s">
        <v>4808</v>
      </c>
      <c r="D1247" s="4" t="s">
        <v>167</v>
      </c>
      <c r="E1247" s="4" t="s">
        <v>4809</v>
      </c>
      <c r="F1247" s="4" t="s">
        <v>213</v>
      </c>
      <c r="G1247" s="4" t="s">
        <v>5</v>
      </c>
      <c r="H1247" s="4" t="s">
        <v>1596</v>
      </c>
      <c r="I1247" s="4" t="s">
        <v>4810</v>
      </c>
      <c r="J1247" s="4" t="s">
        <v>90</v>
      </c>
      <c r="K1247" s="4" t="s">
        <v>113</v>
      </c>
      <c r="L1247" s="14" t="s">
        <v>2665</v>
      </c>
      <c r="M1247" s="14" t="s">
        <v>1266</v>
      </c>
      <c r="N1247" s="14" t="str">
        <f t="shared" si="20"/>
        <v>57-A-1</v>
      </c>
      <c r="O1247" s="4" t="s">
        <v>649</v>
      </c>
      <c r="P1247" s="4" t="s">
        <v>3169</v>
      </c>
      <c r="Q1247" s="4" t="s">
        <v>993</v>
      </c>
      <c r="R1247" s="4">
        <v>8.82</v>
      </c>
      <c r="S1247" s="4">
        <v>1</v>
      </c>
      <c r="T1247" s="4">
        <v>175</v>
      </c>
      <c r="W1247" s="15">
        <v>38328</v>
      </c>
      <c r="AA1247" s="15">
        <v>38328</v>
      </c>
      <c r="AF1247" s="4" t="s">
        <v>1565</v>
      </c>
    </row>
    <row r="1248" spans="1:32" x14ac:dyDescent="0.25">
      <c r="A1248" s="4" t="s">
        <v>84</v>
      </c>
      <c r="B1248" s="4" t="s">
        <v>3035</v>
      </c>
      <c r="C1248" s="4" t="s">
        <v>3035</v>
      </c>
      <c r="D1248" s="4" t="s">
        <v>3036</v>
      </c>
      <c r="E1248" s="4" t="s">
        <v>4811</v>
      </c>
      <c r="F1248" s="4" t="s">
        <v>89</v>
      </c>
      <c r="G1248" s="4" t="s">
        <v>5</v>
      </c>
      <c r="H1248" s="4" t="s">
        <v>1561</v>
      </c>
      <c r="I1248" s="4" t="s">
        <v>4812</v>
      </c>
      <c r="J1248" s="4" t="s">
        <v>90</v>
      </c>
      <c r="K1248" s="4" t="s">
        <v>113</v>
      </c>
      <c r="L1248" s="14" t="s">
        <v>1338</v>
      </c>
      <c r="M1248" s="14" t="s">
        <v>1975</v>
      </c>
      <c r="N1248" s="14" t="str">
        <f t="shared" si="20"/>
        <v>72-A-59</v>
      </c>
      <c r="O1248" s="4" t="s">
        <v>649</v>
      </c>
      <c r="P1248" s="4" t="s">
        <v>1581</v>
      </c>
      <c r="Q1248" s="4" t="s">
        <v>993</v>
      </c>
      <c r="R1248" s="4">
        <v>2</v>
      </c>
      <c r="S1248" s="6">
        <v>1</v>
      </c>
      <c r="T1248" s="4">
        <v>175</v>
      </c>
      <c r="U1248" s="3"/>
      <c r="W1248" s="15">
        <v>38328</v>
      </c>
      <c r="AA1248" s="15">
        <v>38328</v>
      </c>
      <c r="AD1248" s="3"/>
      <c r="AF1248" s="4" t="s">
        <v>1565</v>
      </c>
    </row>
    <row r="1249" spans="1:32" x14ac:dyDescent="0.25">
      <c r="A1249" s="4" t="s">
        <v>84</v>
      </c>
      <c r="B1249" s="4" t="s">
        <v>4002</v>
      </c>
      <c r="C1249" s="4" t="s">
        <v>4002</v>
      </c>
      <c r="D1249" s="4" t="s">
        <v>4003</v>
      </c>
      <c r="E1249" s="4" t="s">
        <v>4004</v>
      </c>
      <c r="F1249" s="4" t="s">
        <v>178</v>
      </c>
      <c r="G1249" s="4" t="s">
        <v>5</v>
      </c>
      <c r="H1249" s="4" t="s">
        <v>1680</v>
      </c>
      <c r="I1249" s="4" t="s">
        <v>4005</v>
      </c>
      <c r="J1249" s="4" t="s">
        <v>103</v>
      </c>
      <c r="K1249" s="4" t="s">
        <v>124</v>
      </c>
      <c r="L1249" s="14" t="s">
        <v>1068</v>
      </c>
      <c r="M1249" s="14" t="s">
        <v>4813</v>
      </c>
      <c r="N1249" s="14" t="str">
        <f t="shared" si="20"/>
        <v>107-A-32A</v>
      </c>
      <c r="O1249" s="4" t="s">
        <v>141</v>
      </c>
      <c r="P1249" s="4" t="s">
        <v>2686</v>
      </c>
      <c r="Q1249" s="4" t="s">
        <v>993</v>
      </c>
      <c r="R1249" s="4">
        <v>41.84</v>
      </c>
      <c r="S1249" s="6">
        <v>1</v>
      </c>
      <c r="T1249" s="4">
        <v>175</v>
      </c>
      <c r="W1249" s="15">
        <v>38321</v>
      </c>
      <c r="X1249" s="13"/>
      <c r="Y1249" s="13"/>
      <c r="AA1249" s="15">
        <v>38321</v>
      </c>
      <c r="AF1249" s="4" t="s">
        <v>1565</v>
      </c>
    </row>
    <row r="1250" spans="1:32" x14ac:dyDescent="0.25">
      <c r="A1250" s="4" t="s">
        <v>84</v>
      </c>
      <c r="B1250" s="4" t="s">
        <v>226</v>
      </c>
      <c r="C1250" s="4" t="s">
        <v>226</v>
      </c>
      <c r="D1250" s="4" t="s">
        <v>167</v>
      </c>
      <c r="E1250" s="4" t="s">
        <v>4814</v>
      </c>
      <c r="F1250" s="4" t="s">
        <v>89</v>
      </c>
      <c r="G1250" s="4" t="s">
        <v>5</v>
      </c>
      <c r="H1250" s="4" t="s">
        <v>1561</v>
      </c>
      <c r="I1250" s="4" t="s">
        <v>4815</v>
      </c>
      <c r="J1250" s="4" t="s">
        <v>261</v>
      </c>
      <c r="K1250" s="4" t="s">
        <v>91</v>
      </c>
      <c r="L1250" s="14" t="s">
        <v>229</v>
      </c>
      <c r="M1250" s="14" t="s">
        <v>4634</v>
      </c>
      <c r="N1250" s="14" t="str">
        <f t="shared" si="20"/>
        <v>89-A-27</v>
      </c>
      <c r="O1250" s="4" t="s">
        <v>123</v>
      </c>
      <c r="P1250" s="4" t="s">
        <v>1577</v>
      </c>
      <c r="Q1250" s="4" t="s">
        <v>205</v>
      </c>
      <c r="R1250" s="4">
        <v>7.32</v>
      </c>
      <c r="S1250" s="6">
        <v>2</v>
      </c>
      <c r="T1250" s="4">
        <v>125</v>
      </c>
      <c r="W1250" s="15">
        <v>38309</v>
      </c>
      <c r="X1250" s="13"/>
      <c r="Y1250" s="13"/>
      <c r="AA1250" s="15">
        <v>38309</v>
      </c>
      <c r="AF1250" s="4" t="s">
        <v>1565</v>
      </c>
    </row>
    <row r="1251" spans="1:32" x14ac:dyDescent="0.25">
      <c r="A1251" s="4" t="s">
        <v>763</v>
      </c>
      <c r="B1251" s="4" t="s">
        <v>4638</v>
      </c>
      <c r="C1251" s="4" t="s">
        <v>4638</v>
      </c>
      <c r="D1251" s="4" t="s">
        <v>4639</v>
      </c>
      <c r="E1251" s="4" t="s">
        <v>4640</v>
      </c>
      <c r="F1251" s="4" t="s">
        <v>89</v>
      </c>
      <c r="G1251" s="4" t="s">
        <v>5</v>
      </c>
      <c r="H1251" s="4" t="s">
        <v>1561</v>
      </c>
      <c r="I1251" s="4" t="s">
        <v>4641</v>
      </c>
      <c r="J1251" s="4" t="s">
        <v>90</v>
      </c>
      <c r="K1251" s="4" t="s">
        <v>113</v>
      </c>
      <c r="L1251" s="14" t="s">
        <v>1902</v>
      </c>
      <c r="M1251" s="14" t="s">
        <v>1772</v>
      </c>
      <c r="N1251" s="14" t="str">
        <f t="shared" si="20"/>
        <v>45-A-11</v>
      </c>
      <c r="O1251" s="4" t="s">
        <v>2257</v>
      </c>
      <c r="P1251" s="4" t="s">
        <v>2258</v>
      </c>
      <c r="Q1251" s="4" t="s">
        <v>5</v>
      </c>
      <c r="R1251" s="4">
        <v>2</v>
      </c>
      <c r="S1251" s="3"/>
      <c r="T1251" s="4">
        <v>200</v>
      </c>
      <c r="W1251" s="15">
        <v>38284</v>
      </c>
      <c r="X1251" s="16">
        <v>38301</v>
      </c>
      <c r="Z1251" s="16">
        <v>38308</v>
      </c>
      <c r="AA1251" s="15">
        <v>38308</v>
      </c>
      <c r="AF1251" s="4" t="s">
        <v>4816</v>
      </c>
    </row>
    <row r="1252" spans="1:32" x14ac:dyDescent="0.25">
      <c r="A1252" s="4" t="s">
        <v>763</v>
      </c>
      <c r="B1252" s="4" t="s">
        <v>4817</v>
      </c>
      <c r="C1252" s="4" t="s">
        <v>4817</v>
      </c>
      <c r="D1252" s="4" t="s">
        <v>4818</v>
      </c>
      <c r="E1252" s="4" t="s">
        <v>4819</v>
      </c>
      <c r="F1252" s="4" t="s">
        <v>1508</v>
      </c>
      <c r="G1252" s="4" t="s">
        <v>5</v>
      </c>
      <c r="H1252" s="4" t="s">
        <v>1792</v>
      </c>
      <c r="I1252" s="4" t="s">
        <v>4820</v>
      </c>
      <c r="J1252" s="4" t="s">
        <v>90</v>
      </c>
      <c r="K1252" s="4" t="s">
        <v>124</v>
      </c>
      <c r="L1252" s="14" t="s">
        <v>3276</v>
      </c>
      <c r="M1252" s="14" t="s">
        <v>4821</v>
      </c>
      <c r="N1252" s="14" t="str">
        <f t="shared" si="20"/>
        <v>117A-6-4C</v>
      </c>
      <c r="O1252" s="4" t="s">
        <v>3278</v>
      </c>
      <c r="P1252" s="4" t="s">
        <v>2414</v>
      </c>
      <c r="Q1252" s="4" t="s">
        <v>5</v>
      </c>
      <c r="R1252" s="4">
        <v>2.38</v>
      </c>
      <c r="S1252" s="3"/>
      <c r="T1252" s="4">
        <v>200</v>
      </c>
      <c r="W1252" s="15">
        <v>38289</v>
      </c>
      <c r="X1252" s="16">
        <v>38301</v>
      </c>
      <c r="Z1252" s="16">
        <v>38308</v>
      </c>
      <c r="AA1252" s="15">
        <v>38308</v>
      </c>
      <c r="AF1252" s="4" t="s">
        <v>4816</v>
      </c>
    </row>
    <row r="1253" spans="1:32" x14ac:dyDescent="0.25">
      <c r="A1253" s="4" t="s">
        <v>84</v>
      </c>
      <c r="B1253" s="4" t="s">
        <v>3241</v>
      </c>
      <c r="C1253" s="4" t="s">
        <v>3241</v>
      </c>
      <c r="D1253" s="4" t="s">
        <v>167</v>
      </c>
      <c r="E1253" s="4" t="s">
        <v>4822</v>
      </c>
      <c r="F1253" s="4" t="s">
        <v>141</v>
      </c>
      <c r="G1253" s="4" t="s">
        <v>5</v>
      </c>
      <c r="H1253" s="4" t="s">
        <v>1574</v>
      </c>
      <c r="I1253" s="4" t="s">
        <v>4823</v>
      </c>
      <c r="J1253" s="4" t="s">
        <v>103</v>
      </c>
      <c r="K1253" s="4" t="s">
        <v>124</v>
      </c>
      <c r="L1253" s="14" t="s">
        <v>3669</v>
      </c>
      <c r="M1253" s="14" t="s">
        <v>4618</v>
      </c>
      <c r="N1253" s="14" t="str">
        <f t="shared" si="20"/>
        <v>108-A-17A</v>
      </c>
      <c r="O1253" s="4" t="s">
        <v>141</v>
      </c>
      <c r="P1253" s="4" t="s">
        <v>2497</v>
      </c>
      <c r="Q1253" s="4" t="s">
        <v>993</v>
      </c>
      <c r="R1253" s="4">
        <v>8.52</v>
      </c>
      <c r="S1253" s="6">
        <v>1</v>
      </c>
      <c r="T1253" s="4">
        <v>175</v>
      </c>
      <c r="U1253" s="3"/>
      <c r="W1253" s="15">
        <v>38301</v>
      </c>
      <c r="AA1253" s="15">
        <v>38301</v>
      </c>
      <c r="AD1253" s="3"/>
      <c r="AE1253" s="3"/>
      <c r="AF1253" s="4" t="s">
        <v>1565</v>
      </c>
    </row>
    <row r="1254" spans="1:32" x14ac:dyDescent="0.25">
      <c r="A1254" s="4" t="s">
        <v>84</v>
      </c>
      <c r="B1254" s="4" t="s">
        <v>707</v>
      </c>
      <c r="C1254" s="4" t="s">
        <v>707</v>
      </c>
      <c r="D1254" s="4" t="s">
        <v>1582</v>
      </c>
      <c r="E1254" s="4" t="s">
        <v>1583</v>
      </c>
      <c r="F1254" s="4" t="s">
        <v>123</v>
      </c>
      <c r="G1254" s="4" t="s">
        <v>5</v>
      </c>
      <c r="H1254" s="4" t="s">
        <v>1461</v>
      </c>
      <c r="I1254" s="4" t="s">
        <v>4824</v>
      </c>
      <c r="J1254" s="4" t="s">
        <v>90</v>
      </c>
      <c r="K1254" s="4" t="s">
        <v>104</v>
      </c>
      <c r="L1254" s="14" t="s">
        <v>237</v>
      </c>
      <c r="M1254" s="14" t="s">
        <v>1584</v>
      </c>
      <c r="N1254" s="14" t="str">
        <f t="shared" si="20"/>
        <v>78-8-1E</v>
      </c>
      <c r="O1254" s="4" t="s">
        <v>1072</v>
      </c>
      <c r="P1254" s="4" t="s">
        <v>1577</v>
      </c>
      <c r="Q1254" s="4" t="s">
        <v>205</v>
      </c>
      <c r="R1254" s="4">
        <v>5.0999999999999996</v>
      </c>
      <c r="S1254" s="4">
        <v>1</v>
      </c>
      <c r="T1254" s="4">
        <v>100</v>
      </c>
      <c r="W1254" s="15">
        <v>38299</v>
      </c>
      <c r="AA1254" s="15">
        <v>38299</v>
      </c>
      <c r="AF1254" s="4" t="s">
        <v>1565</v>
      </c>
    </row>
    <row r="1255" spans="1:32" x14ac:dyDescent="0.25">
      <c r="A1255" s="4" t="s">
        <v>84</v>
      </c>
      <c r="B1255" s="4" t="s">
        <v>3707</v>
      </c>
      <c r="C1255" s="4" t="s">
        <v>3707</v>
      </c>
      <c r="D1255" s="4" t="s">
        <v>1223</v>
      </c>
      <c r="E1255" s="4" t="s">
        <v>556</v>
      </c>
      <c r="F1255" s="4" t="s">
        <v>178</v>
      </c>
      <c r="G1255" s="4" t="s">
        <v>5</v>
      </c>
      <c r="H1255" s="4" t="s">
        <v>1680</v>
      </c>
      <c r="I1255" s="4" t="s">
        <v>4825</v>
      </c>
      <c r="J1255" s="4" t="s">
        <v>90</v>
      </c>
      <c r="K1255" s="4" t="s">
        <v>91</v>
      </c>
      <c r="L1255" s="14" t="s">
        <v>179</v>
      </c>
      <c r="M1255" s="14" t="s">
        <v>2178</v>
      </c>
      <c r="N1255" s="14" t="str">
        <f t="shared" si="20"/>
        <v>96-A-35</v>
      </c>
      <c r="O1255" s="4" t="s">
        <v>1520</v>
      </c>
      <c r="P1255" s="4" t="s">
        <v>1589</v>
      </c>
      <c r="Q1255" s="4" t="s">
        <v>993</v>
      </c>
      <c r="R1255" s="4">
        <v>2.06</v>
      </c>
      <c r="S1255" s="4">
        <v>1</v>
      </c>
      <c r="T1255" s="4">
        <v>175</v>
      </c>
      <c r="W1255" s="15">
        <v>38299</v>
      </c>
      <c r="AA1255" s="15">
        <v>38299</v>
      </c>
      <c r="AF1255" s="4" t="s">
        <v>1565</v>
      </c>
    </row>
    <row r="1256" spans="1:32" x14ac:dyDescent="0.25">
      <c r="A1256" s="4" t="s">
        <v>84</v>
      </c>
      <c r="B1256" s="4" t="s">
        <v>980</v>
      </c>
      <c r="C1256" s="4" t="s">
        <v>980</v>
      </c>
      <c r="D1256" s="4" t="s">
        <v>1553</v>
      </c>
      <c r="E1256" s="4" t="s">
        <v>4826</v>
      </c>
      <c r="F1256" s="4" t="s">
        <v>178</v>
      </c>
      <c r="G1256" s="4" t="s">
        <v>5</v>
      </c>
      <c r="H1256" s="4" t="s">
        <v>1680</v>
      </c>
      <c r="I1256" s="4" t="s">
        <v>4827</v>
      </c>
      <c r="J1256" s="4" t="s">
        <v>90</v>
      </c>
      <c r="K1256" s="4" t="s">
        <v>124</v>
      </c>
      <c r="L1256" s="14" t="s">
        <v>687</v>
      </c>
      <c r="M1256" s="14" t="s">
        <v>4828</v>
      </c>
      <c r="N1256" s="14" t="str">
        <f t="shared" si="20"/>
        <v>106-5-5</v>
      </c>
      <c r="O1256" s="4" t="s">
        <v>4145</v>
      </c>
      <c r="P1256" s="4" t="s">
        <v>4146</v>
      </c>
      <c r="Q1256" s="4" t="s">
        <v>993</v>
      </c>
      <c r="R1256" s="4">
        <v>7.06</v>
      </c>
      <c r="S1256" s="4">
        <v>1</v>
      </c>
      <c r="T1256" s="4">
        <v>175</v>
      </c>
      <c r="W1256" s="15">
        <v>38295</v>
      </c>
      <c r="AA1256" s="15">
        <v>38295</v>
      </c>
      <c r="AF1256" s="4" t="s">
        <v>1565</v>
      </c>
    </row>
    <row r="1257" spans="1:32" x14ac:dyDescent="0.25">
      <c r="A1257" s="4" t="s">
        <v>84</v>
      </c>
      <c r="B1257" s="4" t="s">
        <v>1286</v>
      </c>
      <c r="C1257" s="4" t="s">
        <v>1286</v>
      </c>
      <c r="D1257" s="4" t="s">
        <v>149</v>
      </c>
      <c r="E1257" s="4" t="s">
        <v>4829</v>
      </c>
      <c r="F1257" s="4" t="s">
        <v>123</v>
      </c>
      <c r="G1257" s="4" t="s">
        <v>5</v>
      </c>
      <c r="H1257" s="4" t="s">
        <v>1461</v>
      </c>
      <c r="I1257" s="4" t="s">
        <v>4830</v>
      </c>
      <c r="J1257" s="4" t="s">
        <v>90</v>
      </c>
      <c r="K1257" s="4" t="s">
        <v>104</v>
      </c>
      <c r="L1257" s="14" t="s">
        <v>277</v>
      </c>
      <c r="M1257" s="14" t="s">
        <v>4831</v>
      </c>
      <c r="N1257" s="14" t="str">
        <f t="shared" si="20"/>
        <v>77-17-3N</v>
      </c>
      <c r="O1257" s="4" t="s">
        <v>1985</v>
      </c>
      <c r="P1257" s="4" t="s">
        <v>4832</v>
      </c>
      <c r="Q1257" s="4" t="s">
        <v>205</v>
      </c>
      <c r="R1257" s="4">
        <v>2</v>
      </c>
      <c r="S1257" s="6">
        <v>1</v>
      </c>
      <c r="T1257" s="4">
        <v>100</v>
      </c>
      <c r="U1257" s="3"/>
      <c r="W1257" s="15">
        <v>38293</v>
      </c>
      <c r="AA1257" s="15">
        <v>38293</v>
      </c>
      <c r="AF1257" s="4" t="s">
        <v>1565</v>
      </c>
    </row>
    <row r="1258" spans="1:32" x14ac:dyDescent="0.25">
      <c r="A1258" s="4" t="s">
        <v>84</v>
      </c>
      <c r="B1258" s="4" t="s">
        <v>569</v>
      </c>
      <c r="C1258" s="4" t="s">
        <v>569</v>
      </c>
      <c r="D1258" s="4" t="s">
        <v>2422</v>
      </c>
      <c r="E1258" s="4" t="s">
        <v>4833</v>
      </c>
      <c r="F1258" s="4" t="s">
        <v>89</v>
      </c>
      <c r="G1258" s="4" t="s">
        <v>5</v>
      </c>
      <c r="H1258" s="4" t="s">
        <v>1561</v>
      </c>
      <c r="I1258" s="4" t="s">
        <v>4834</v>
      </c>
      <c r="J1258" s="4" t="s">
        <v>261</v>
      </c>
      <c r="K1258" s="4" t="s">
        <v>91</v>
      </c>
      <c r="L1258" s="14" t="s">
        <v>152</v>
      </c>
      <c r="M1258" s="14" t="s">
        <v>4835</v>
      </c>
      <c r="N1258" s="14" t="str">
        <f t="shared" si="20"/>
        <v>75-A-68</v>
      </c>
      <c r="O1258" s="4" t="s">
        <v>4836</v>
      </c>
      <c r="P1258" s="4" t="s">
        <v>1565</v>
      </c>
      <c r="Q1258" s="4" t="s">
        <v>205</v>
      </c>
      <c r="R1258" s="4">
        <v>3.44</v>
      </c>
      <c r="S1258" s="4">
        <v>1</v>
      </c>
      <c r="T1258" s="4">
        <v>100</v>
      </c>
      <c r="W1258" s="15">
        <v>38289</v>
      </c>
      <c r="AA1258" s="15">
        <v>38289</v>
      </c>
      <c r="AF1258" s="4" t="s">
        <v>1565</v>
      </c>
    </row>
    <row r="1259" spans="1:32" x14ac:dyDescent="0.25">
      <c r="A1259" s="4" t="s">
        <v>663</v>
      </c>
      <c r="B1259" s="4" t="s">
        <v>1457</v>
      </c>
      <c r="C1259" s="4" t="s">
        <v>1458</v>
      </c>
      <c r="D1259" s="4" t="s">
        <v>1459</v>
      </c>
      <c r="E1259" s="4" t="s">
        <v>1460</v>
      </c>
      <c r="F1259" s="4" t="s">
        <v>123</v>
      </c>
      <c r="G1259" s="4" t="s">
        <v>5</v>
      </c>
      <c r="H1259" s="4" t="s">
        <v>1461</v>
      </c>
      <c r="I1259" s="4" t="s">
        <v>1462</v>
      </c>
      <c r="J1259" s="4" t="s">
        <v>151</v>
      </c>
      <c r="K1259" s="4" t="s">
        <v>104</v>
      </c>
      <c r="L1259" s="14" t="s">
        <v>277</v>
      </c>
      <c r="M1259" s="14" t="s">
        <v>4837</v>
      </c>
      <c r="N1259" s="14" t="str">
        <f t="shared" si="20"/>
        <v>77-13-1B1</v>
      </c>
      <c r="O1259" s="4" t="s">
        <v>1465</v>
      </c>
      <c r="P1259" s="4" t="s">
        <v>1466</v>
      </c>
      <c r="Q1259" s="4" t="s">
        <v>1341</v>
      </c>
      <c r="R1259" s="4">
        <v>2.27</v>
      </c>
      <c r="S1259" s="3"/>
      <c r="T1259" s="4">
        <v>200</v>
      </c>
      <c r="W1259" s="15">
        <v>38191</v>
      </c>
      <c r="X1259" s="16">
        <v>38273</v>
      </c>
      <c r="Y1259" s="16">
        <v>38285</v>
      </c>
      <c r="AA1259" s="15">
        <v>38285</v>
      </c>
      <c r="AF1259" s="4" t="s">
        <v>4838</v>
      </c>
    </row>
    <row r="1260" spans="1:32" x14ac:dyDescent="0.25">
      <c r="A1260" s="4" t="s">
        <v>534</v>
      </c>
      <c r="B1260" s="4" t="s">
        <v>535</v>
      </c>
      <c r="C1260" s="4" t="s">
        <v>1710</v>
      </c>
      <c r="D1260" s="4" t="s">
        <v>1565</v>
      </c>
      <c r="E1260" s="4" t="s">
        <v>468</v>
      </c>
      <c r="F1260" s="4" t="s">
        <v>89</v>
      </c>
      <c r="G1260" s="4" t="s">
        <v>5</v>
      </c>
      <c r="H1260" s="4" t="s">
        <v>1561</v>
      </c>
      <c r="I1260" s="4" t="s">
        <v>1711</v>
      </c>
      <c r="J1260" s="4" t="s">
        <v>1712</v>
      </c>
      <c r="K1260" s="4" t="s">
        <v>1712</v>
      </c>
      <c r="L1260" s="14" t="s">
        <v>1713</v>
      </c>
      <c r="M1260" s="14" t="s">
        <v>1713</v>
      </c>
      <c r="N1260" s="14" t="str">
        <f t="shared" si="20"/>
        <v>NA-NA</v>
      </c>
      <c r="O1260" s="4" t="s">
        <v>1862</v>
      </c>
      <c r="P1260" s="4" t="s">
        <v>1565</v>
      </c>
      <c r="Q1260" s="4" t="s">
        <v>6</v>
      </c>
      <c r="R1260" s="3"/>
      <c r="T1260" s="4">
        <v>0</v>
      </c>
      <c r="W1260" s="15">
        <v>38260</v>
      </c>
      <c r="X1260" s="15">
        <v>38273</v>
      </c>
      <c r="Y1260" s="15">
        <v>38285</v>
      </c>
      <c r="AA1260" s="15">
        <v>38285</v>
      </c>
      <c r="AF1260" s="4" t="s">
        <v>4839</v>
      </c>
    </row>
    <row r="1261" spans="1:32" x14ac:dyDescent="0.25">
      <c r="A1261" s="4" t="s">
        <v>84</v>
      </c>
      <c r="B1261" s="4" t="s">
        <v>4840</v>
      </c>
      <c r="C1261" s="4" t="s">
        <v>4840</v>
      </c>
      <c r="D1261" s="4" t="s">
        <v>4841</v>
      </c>
      <c r="E1261" s="4" t="s">
        <v>4842</v>
      </c>
      <c r="F1261" s="4" t="s">
        <v>220</v>
      </c>
      <c r="G1261" s="4" t="s">
        <v>5</v>
      </c>
      <c r="H1261" s="4" t="s">
        <v>758</v>
      </c>
      <c r="I1261" s="4" t="s">
        <v>4843</v>
      </c>
      <c r="J1261" s="4" t="s">
        <v>90</v>
      </c>
      <c r="K1261" s="4" t="s">
        <v>160</v>
      </c>
      <c r="L1261" s="14" t="s">
        <v>1828</v>
      </c>
      <c r="M1261" s="14" t="s">
        <v>4844</v>
      </c>
      <c r="N1261" s="14" t="str">
        <f t="shared" si="20"/>
        <v>16-A-24B</v>
      </c>
      <c r="O1261" s="4" t="s">
        <v>1492</v>
      </c>
      <c r="P1261" s="4" t="s">
        <v>2160</v>
      </c>
      <c r="Q1261" s="4" t="s">
        <v>993</v>
      </c>
      <c r="R1261" s="4">
        <v>6.95</v>
      </c>
      <c r="S1261" s="6">
        <v>1</v>
      </c>
      <c r="T1261" s="4">
        <v>175</v>
      </c>
      <c r="W1261" s="15">
        <v>38285</v>
      </c>
      <c r="X1261" s="13"/>
      <c r="Y1261" s="13"/>
      <c r="AA1261" s="15">
        <v>38285</v>
      </c>
      <c r="AF1261" s="4" t="s">
        <v>1565</v>
      </c>
    </row>
    <row r="1262" spans="1:32" x14ac:dyDescent="0.25">
      <c r="A1262" s="4" t="s">
        <v>84</v>
      </c>
      <c r="B1262" s="4" t="s">
        <v>148</v>
      </c>
      <c r="C1262" s="4" t="s">
        <v>148</v>
      </c>
      <c r="D1262" s="4" t="s">
        <v>4845</v>
      </c>
      <c r="E1262" s="4" t="s">
        <v>4846</v>
      </c>
      <c r="F1262" s="4" t="s">
        <v>178</v>
      </c>
      <c r="G1262" s="4" t="s">
        <v>5</v>
      </c>
      <c r="H1262" s="4" t="s">
        <v>1680</v>
      </c>
      <c r="I1262" s="4" t="s">
        <v>4847</v>
      </c>
      <c r="J1262" s="4" t="s">
        <v>90</v>
      </c>
      <c r="K1262" s="4" t="s">
        <v>91</v>
      </c>
      <c r="L1262" s="14" t="s">
        <v>179</v>
      </c>
      <c r="M1262" s="14" t="s">
        <v>1662</v>
      </c>
      <c r="N1262" s="14" t="str">
        <f t="shared" si="20"/>
        <v>96-4-B</v>
      </c>
      <c r="O1262" s="4" t="s">
        <v>4848</v>
      </c>
      <c r="P1262" s="4" t="s">
        <v>4761</v>
      </c>
      <c r="Q1262" s="4" t="s">
        <v>993</v>
      </c>
      <c r="R1262" s="4">
        <v>20</v>
      </c>
      <c r="S1262" s="4">
        <v>1</v>
      </c>
      <c r="T1262" s="4">
        <v>175</v>
      </c>
      <c r="W1262" s="15">
        <v>38275</v>
      </c>
      <c r="X1262" s="13"/>
      <c r="Y1262" s="13"/>
      <c r="AA1262" s="15">
        <v>38275</v>
      </c>
      <c r="AF1262" s="4" t="s">
        <v>1565</v>
      </c>
    </row>
    <row r="1263" spans="1:32" x14ac:dyDescent="0.25">
      <c r="A1263" s="4" t="s">
        <v>84</v>
      </c>
      <c r="B1263" s="4" t="s">
        <v>582</v>
      </c>
      <c r="C1263" s="4" t="s">
        <v>582</v>
      </c>
      <c r="D1263" s="4" t="s">
        <v>3691</v>
      </c>
      <c r="E1263" s="4" t="s">
        <v>4849</v>
      </c>
      <c r="F1263" s="4" t="s">
        <v>178</v>
      </c>
      <c r="G1263" s="4" t="s">
        <v>5</v>
      </c>
      <c r="H1263" s="4" t="s">
        <v>1680</v>
      </c>
      <c r="I1263" s="4" t="s">
        <v>1565</v>
      </c>
      <c r="J1263" s="4" t="s">
        <v>90</v>
      </c>
      <c r="K1263" s="4" t="s">
        <v>91</v>
      </c>
      <c r="L1263" s="14" t="s">
        <v>991</v>
      </c>
      <c r="M1263" s="14" t="s">
        <v>3923</v>
      </c>
      <c r="N1263" s="14" t="str">
        <f t="shared" si="20"/>
        <v>95-7-B</v>
      </c>
      <c r="O1263" s="4" t="s">
        <v>182</v>
      </c>
      <c r="P1263" s="4" t="s">
        <v>1683</v>
      </c>
      <c r="Q1263" s="4" t="s">
        <v>993</v>
      </c>
      <c r="R1263" s="4">
        <v>2.5</v>
      </c>
      <c r="S1263" s="4">
        <v>1</v>
      </c>
      <c r="T1263" s="4">
        <v>175</v>
      </c>
      <c r="W1263" s="15">
        <v>38267</v>
      </c>
      <c r="AA1263" s="15">
        <v>38267</v>
      </c>
      <c r="AF1263" s="4" t="s">
        <v>1565</v>
      </c>
    </row>
    <row r="1264" spans="1:32" x14ac:dyDescent="0.25">
      <c r="A1264" s="4" t="s">
        <v>84</v>
      </c>
      <c r="B1264" s="4" t="s">
        <v>1736</v>
      </c>
      <c r="C1264" s="4" t="s">
        <v>1736</v>
      </c>
      <c r="D1264" s="4" t="s">
        <v>3182</v>
      </c>
      <c r="E1264" s="4" t="s">
        <v>4356</v>
      </c>
      <c r="F1264" s="4" t="s">
        <v>220</v>
      </c>
      <c r="G1264" s="4" t="s">
        <v>5</v>
      </c>
      <c r="H1264" s="4" t="s">
        <v>758</v>
      </c>
      <c r="I1264" s="4" t="s">
        <v>4850</v>
      </c>
      <c r="J1264" s="4" t="s">
        <v>90</v>
      </c>
      <c r="K1264" s="4" t="s">
        <v>160</v>
      </c>
      <c r="L1264" s="14" t="s">
        <v>774</v>
      </c>
      <c r="M1264" s="14" t="s">
        <v>1698</v>
      </c>
      <c r="N1264" s="14" t="str">
        <f t="shared" si="20"/>
        <v>28-A-23</v>
      </c>
      <c r="O1264" s="4" t="s">
        <v>220</v>
      </c>
      <c r="P1264" s="4" t="s">
        <v>1570</v>
      </c>
      <c r="Q1264" s="4" t="s">
        <v>993</v>
      </c>
      <c r="R1264" s="4">
        <v>5</v>
      </c>
      <c r="S1264" s="4">
        <v>1</v>
      </c>
      <c r="T1264" s="4">
        <v>175</v>
      </c>
      <c r="W1264" s="15">
        <v>38260</v>
      </c>
      <c r="AA1264" s="15">
        <v>38261</v>
      </c>
      <c r="AF1264" s="4" t="s">
        <v>1565</v>
      </c>
    </row>
    <row r="1265" spans="1:32" x14ac:dyDescent="0.25">
      <c r="A1265" s="4" t="s">
        <v>763</v>
      </c>
      <c r="B1265" s="4" t="s">
        <v>1531</v>
      </c>
      <c r="C1265" s="4" t="s">
        <v>1531</v>
      </c>
      <c r="D1265" s="4" t="s">
        <v>2060</v>
      </c>
      <c r="E1265" s="4" t="s">
        <v>4851</v>
      </c>
      <c r="F1265" s="4" t="s">
        <v>89</v>
      </c>
      <c r="G1265" s="4" t="s">
        <v>5</v>
      </c>
      <c r="H1265" s="4" t="s">
        <v>1561</v>
      </c>
      <c r="I1265" s="4" t="s">
        <v>4852</v>
      </c>
      <c r="J1265" s="4" t="s">
        <v>90</v>
      </c>
      <c r="K1265" s="4" t="s">
        <v>91</v>
      </c>
      <c r="L1265" s="14" t="s">
        <v>152</v>
      </c>
      <c r="M1265" s="14" t="s">
        <v>4853</v>
      </c>
      <c r="N1265" s="14" t="str">
        <f t="shared" si="20"/>
        <v>75-12-4D</v>
      </c>
      <c r="O1265" s="4" t="s">
        <v>1018</v>
      </c>
      <c r="P1265" s="4" t="s">
        <v>3006</v>
      </c>
      <c r="Q1265" s="4" t="s">
        <v>5</v>
      </c>
      <c r="R1265" s="4">
        <v>3.75</v>
      </c>
      <c r="S1265" s="3"/>
      <c r="T1265" s="4">
        <v>200</v>
      </c>
      <c r="W1265" s="15">
        <v>38230</v>
      </c>
      <c r="Z1265" s="16">
        <v>38252</v>
      </c>
      <c r="AA1265" s="15">
        <v>38252</v>
      </c>
      <c r="AF1265" s="4" t="s">
        <v>1565</v>
      </c>
    </row>
    <row r="1266" spans="1:32" x14ac:dyDescent="0.25">
      <c r="A1266" s="4" t="s">
        <v>84</v>
      </c>
      <c r="B1266" s="4" t="s">
        <v>4249</v>
      </c>
      <c r="C1266" s="4" t="s">
        <v>4249</v>
      </c>
      <c r="D1266" s="4" t="s">
        <v>4250</v>
      </c>
      <c r="E1266" s="4" t="s">
        <v>4854</v>
      </c>
      <c r="F1266" s="4" t="s">
        <v>102</v>
      </c>
      <c r="G1266" s="4" t="s">
        <v>5</v>
      </c>
      <c r="H1266" s="4" t="s">
        <v>2406</v>
      </c>
      <c r="I1266" s="4" t="s">
        <v>4855</v>
      </c>
      <c r="J1266" s="4" t="s">
        <v>90</v>
      </c>
      <c r="K1266" s="4" t="s">
        <v>104</v>
      </c>
      <c r="L1266" s="14" t="s">
        <v>521</v>
      </c>
      <c r="M1266" s="14" t="s">
        <v>2503</v>
      </c>
      <c r="N1266" s="14" t="str">
        <f t="shared" si="20"/>
        <v>64-A-31</v>
      </c>
      <c r="O1266" s="4" t="s">
        <v>2798</v>
      </c>
      <c r="P1266" s="4" t="s">
        <v>1577</v>
      </c>
      <c r="Q1266" s="4" t="s">
        <v>993</v>
      </c>
      <c r="R1266" s="4">
        <v>10.88</v>
      </c>
      <c r="S1266" s="4">
        <v>1</v>
      </c>
      <c r="T1266" s="4">
        <v>175</v>
      </c>
      <c r="W1266" s="15">
        <v>38251</v>
      </c>
      <c r="Y1266" s="16">
        <v>38285</v>
      </c>
      <c r="AA1266" s="15">
        <v>38252</v>
      </c>
      <c r="AC1266" s="17">
        <v>40111</v>
      </c>
      <c r="AF1266" s="4" t="s">
        <v>4856</v>
      </c>
    </row>
    <row r="1267" spans="1:32" x14ac:dyDescent="0.25">
      <c r="A1267" s="4" t="s">
        <v>84</v>
      </c>
      <c r="B1267" s="4" t="s">
        <v>4155</v>
      </c>
      <c r="C1267" s="4" t="s">
        <v>4155</v>
      </c>
      <c r="D1267" s="4" t="s">
        <v>4857</v>
      </c>
      <c r="E1267" s="4" t="s">
        <v>4858</v>
      </c>
      <c r="F1267" s="4" t="s">
        <v>89</v>
      </c>
      <c r="G1267" s="4" t="s">
        <v>5</v>
      </c>
      <c r="H1267" s="4" t="s">
        <v>1561</v>
      </c>
      <c r="I1267" s="4" t="s">
        <v>4859</v>
      </c>
      <c r="J1267" s="4" t="s">
        <v>90</v>
      </c>
      <c r="K1267" s="4" t="s">
        <v>113</v>
      </c>
      <c r="L1267" s="14" t="s">
        <v>1538</v>
      </c>
      <c r="M1267" s="14" t="s">
        <v>3923</v>
      </c>
      <c r="N1267" s="14" t="str">
        <f t="shared" si="20"/>
        <v>73-7-B</v>
      </c>
      <c r="O1267" s="4" t="s">
        <v>2017</v>
      </c>
      <c r="P1267" s="4" t="s">
        <v>2018</v>
      </c>
      <c r="Q1267" s="4" t="s">
        <v>205</v>
      </c>
      <c r="R1267" s="4">
        <v>2.75</v>
      </c>
      <c r="S1267" s="4">
        <v>1</v>
      </c>
      <c r="T1267" s="4">
        <v>100</v>
      </c>
      <c r="W1267" s="15">
        <v>38247</v>
      </c>
      <c r="AA1267" s="15">
        <v>38247</v>
      </c>
      <c r="AF1267" s="4" t="s">
        <v>1565</v>
      </c>
    </row>
    <row r="1268" spans="1:32" x14ac:dyDescent="0.25">
      <c r="A1268" s="4" t="s">
        <v>84</v>
      </c>
      <c r="B1268" s="4" t="s">
        <v>4860</v>
      </c>
      <c r="C1268" s="4" t="s">
        <v>4860</v>
      </c>
      <c r="D1268" s="4" t="s">
        <v>195</v>
      </c>
      <c r="E1268" s="4" t="s">
        <v>4861</v>
      </c>
      <c r="F1268" s="4" t="s">
        <v>333</v>
      </c>
      <c r="G1268" s="4" t="s">
        <v>5</v>
      </c>
      <c r="H1268" s="4" t="s">
        <v>1619</v>
      </c>
      <c r="I1268" s="4" t="s">
        <v>1565</v>
      </c>
      <c r="J1268" s="4" t="s">
        <v>90</v>
      </c>
      <c r="K1268" s="4" t="s">
        <v>160</v>
      </c>
      <c r="L1268" s="14" t="s">
        <v>797</v>
      </c>
      <c r="M1268" s="14" t="s">
        <v>4862</v>
      </c>
      <c r="N1268" s="14" t="str">
        <f t="shared" si="20"/>
        <v>9-A-19/20</v>
      </c>
      <c r="O1268" s="4" t="s">
        <v>2639</v>
      </c>
      <c r="P1268" s="4" t="s">
        <v>2095</v>
      </c>
      <c r="Q1268" s="4" t="s">
        <v>205</v>
      </c>
      <c r="R1268" s="4">
        <v>5.16</v>
      </c>
      <c r="S1268" s="4">
        <v>1</v>
      </c>
      <c r="T1268" s="4">
        <v>100</v>
      </c>
      <c r="W1268" s="15">
        <v>38222</v>
      </c>
      <c r="AA1268" s="15">
        <v>38225</v>
      </c>
      <c r="AF1268" s="4" t="s">
        <v>1565</v>
      </c>
    </row>
    <row r="1269" spans="1:32" x14ac:dyDescent="0.25">
      <c r="A1269" s="4" t="s">
        <v>84</v>
      </c>
      <c r="B1269" s="4" t="s">
        <v>965</v>
      </c>
      <c r="C1269" s="4" t="s">
        <v>965</v>
      </c>
      <c r="D1269" s="4" t="s">
        <v>4863</v>
      </c>
      <c r="E1269" s="4" t="s">
        <v>4864</v>
      </c>
      <c r="F1269" s="4" t="s">
        <v>89</v>
      </c>
      <c r="G1269" s="4" t="s">
        <v>5</v>
      </c>
      <c r="H1269" s="4" t="s">
        <v>1561</v>
      </c>
      <c r="I1269" s="4" t="s">
        <v>4865</v>
      </c>
      <c r="J1269" s="4" t="s">
        <v>103</v>
      </c>
      <c r="K1269" s="4" t="s">
        <v>113</v>
      </c>
      <c r="L1269" s="14" t="s">
        <v>2665</v>
      </c>
      <c r="M1269" s="14" t="s">
        <v>3066</v>
      </c>
      <c r="N1269" s="14" t="str">
        <f t="shared" si="20"/>
        <v>57-A-101</v>
      </c>
      <c r="O1269" s="4" t="s">
        <v>649</v>
      </c>
      <c r="P1269" s="4" t="s">
        <v>1564</v>
      </c>
      <c r="Q1269" s="4" t="s">
        <v>993</v>
      </c>
      <c r="R1269" s="4">
        <v>27.19</v>
      </c>
      <c r="S1269" s="4">
        <v>1</v>
      </c>
      <c r="T1269" s="4">
        <v>175</v>
      </c>
      <c r="W1269" s="15">
        <v>38225</v>
      </c>
      <c r="AA1269" s="15">
        <v>38225</v>
      </c>
      <c r="AF1269" s="4" t="s">
        <v>1565</v>
      </c>
    </row>
    <row r="1270" spans="1:32" x14ac:dyDescent="0.25">
      <c r="A1270" s="4" t="s">
        <v>84</v>
      </c>
      <c r="B1270" s="4" t="s">
        <v>4866</v>
      </c>
      <c r="C1270" s="4" t="s">
        <v>4867</v>
      </c>
      <c r="D1270" s="4" t="s">
        <v>1913</v>
      </c>
      <c r="E1270" s="4" t="s">
        <v>4868</v>
      </c>
      <c r="F1270" s="4" t="s">
        <v>178</v>
      </c>
      <c r="G1270" s="4" t="s">
        <v>5</v>
      </c>
      <c r="H1270" s="4" t="s">
        <v>1680</v>
      </c>
      <c r="I1270" s="4" t="s">
        <v>4869</v>
      </c>
      <c r="J1270" s="4" t="s">
        <v>90</v>
      </c>
      <c r="K1270" s="4" t="s">
        <v>91</v>
      </c>
      <c r="L1270" s="14" t="s">
        <v>542</v>
      </c>
      <c r="M1270" s="14" t="s">
        <v>4870</v>
      </c>
      <c r="N1270" s="14" t="str">
        <f t="shared" si="20"/>
        <v>97-A-2/13</v>
      </c>
      <c r="O1270" s="4" t="s">
        <v>1520</v>
      </c>
      <c r="P1270" s="4" t="s">
        <v>1589</v>
      </c>
      <c r="Q1270" s="4" t="s">
        <v>936</v>
      </c>
      <c r="R1270" s="4">
        <v>114</v>
      </c>
      <c r="S1270" s="4">
        <v>30</v>
      </c>
      <c r="T1270" s="4">
        <v>3150</v>
      </c>
      <c r="W1270" s="15">
        <v>38061</v>
      </c>
      <c r="X1270" s="16">
        <v>38091</v>
      </c>
      <c r="Y1270" s="16">
        <v>38194</v>
      </c>
      <c r="AA1270" s="15">
        <v>38223</v>
      </c>
      <c r="AF1270" s="4" t="s">
        <v>1565</v>
      </c>
    </row>
    <row r="1271" spans="1:32" x14ac:dyDescent="0.25">
      <c r="A1271" s="4" t="s">
        <v>84</v>
      </c>
      <c r="B1271" s="4" t="s">
        <v>4281</v>
      </c>
      <c r="C1271" s="4" t="s">
        <v>4281</v>
      </c>
      <c r="D1271" s="4" t="s">
        <v>1312</v>
      </c>
      <c r="E1271" s="4" t="s">
        <v>4871</v>
      </c>
      <c r="F1271" s="4" t="s">
        <v>4872</v>
      </c>
      <c r="G1271" s="4" t="s">
        <v>5</v>
      </c>
      <c r="H1271" s="4" t="s">
        <v>4873</v>
      </c>
      <c r="I1271" s="4" t="s">
        <v>4874</v>
      </c>
      <c r="J1271" s="4" t="s">
        <v>90</v>
      </c>
      <c r="K1271" s="4" t="s">
        <v>160</v>
      </c>
      <c r="L1271" s="14" t="s">
        <v>4875</v>
      </c>
      <c r="M1271" s="14" t="s">
        <v>1698</v>
      </c>
      <c r="N1271" s="14" t="str">
        <f t="shared" si="20"/>
        <v>22-A-23</v>
      </c>
      <c r="O1271" s="4" t="s">
        <v>450</v>
      </c>
      <c r="P1271" s="4" t="s">
        <v>1621</v>
      </c>
      <c r="Q1271" s="4" t="s">
        <v>205</v>
      </c>
      <c r="R1271" s="4">
        <v>2.8</v>
      </c>
      <c r="S1271" s="4">
        <v>1</v>
      </c>
      <c r="T1271" s="4">
        <v>100</v>
      </c>
      <c r="W1271" s="15">
        <v>38223</v>
      </c>
      <c r="AA1271" s="15">
        <v>38223</v>
      </c>
      <c r="AF1271" s="4" t="s">
        <v>1565</v>
      </c>
    </row>
    <row r="1272" spans="1:32" x14ac:dyDescent="0.25">
      <c r="A1272" s="4" t="s">
        <v>763</v>
      </c>
      <c r="B1272" s="4" t="s">
        <v>1184</v>
      </c>
      <c r="C1272" s="4" t="s">
        <v>3281</v>
      </c>
      <c r="D1272" s="4" t="s">
        <v>139</v>
      </c>
      <c r="E1272" s="4" t="s">
        <v>4876</v>
      </c>
      <c r="F1272" s="4" t="s">
        <v>178</v>
      </c>
      <c r="G1272" s="4" t="s">
        <v>5</v>
      </c>
      <c r="H1272" s="4" t="s">
        <v>1680</v>
      </c>
      <c r="I1272" s="4" t="s">
        <v>4877</v>
      </c>
      <c r="J1272" s="4" t="s">
        <v>90</v>
      </c>
      <c r="K1272" s="4" t="s">
        <v>104</v>
      </c>
      <c r="L1272" s="14" t="s">
        <v>245</v>
      </c>
      <c r="M1272" s="14" t="s">
        <v>4326</v>
      </c>
      <c r="N1272" s="14" t="str">
        <f t="shared" si="20"/>
        <v>62-A-64</v>
      </c>
      <c r="O1272" s="4" t="s">
        <v>999</v>
      </c>
      <c r="P1272" s="4" t="s">
        <v>1466</v>
      </c>
      <c r="Q1272" s="4" t="s">
        <v>1341</v>
      </c>
      <c r="R1272" s="4">
        <v>157</v>
      </c>
      <c r="T1272" s="4">
        <v>1870</v>
      </c>
      <c r="W1272" s="15">
        <v>38125</v>
      </c>
      <c r="X1272" s="15">
        <v>38147</v>
      </c>
      <c r="Y1272" s="15">
        <v>38194</v>
      </c>
      <c r="AA1272" s="15">
        <v>38222</v>
      </c>
      <c r="AC1272" s="3"/>
      <c r="AE1272" s="3"/>
      <c r="AF1272" s="4" t="s">
        <v>1565</v>
      </c>
    </row>
    <row r="1273" spans="1:32" x14ac:dyDescent="0.25">
      <c r="A1273" s="4" t="s">
        <v>84</v>
      </c>
      <c r="B1273" s="4" t="s">
        <v>4878</v>
      </c>
      <c r="C1273" s="4" t="s">
        <v>4878</v>
      </c>
      <c r="D1273" s="4" t="s">
        <v>4549</v>
      </c>
      <c r="E1273" s="4" t="s">
        <v>4879</v>
      </c>
      <c r="F1273" s="4" t="s">
        <v>89</v>
      </c>
      <c r="G1273" s="4" t="s">
        <v>5</v>
      </c>
      <c r="H1273" s="4" t="s">
        <v>1561</v>
      </c>
      <c r="I1273" s="4" t="s">
        <v>4880</v>
      </c>
      <c r="J1273" s="4" t="s">
        <v>90</v>
      </c>
      <c r="K1273" s="4" t="s">
        <v>113</v>
      </c>
      <c r="L1273" s="14" t="s">
        <v>984</v>
      </c>
      <c r="M1273" s="14" t="s">
        <v>1388</v>
      </c>
      <c r="N1273" s="14" t="str">
        <f t="shared" si="20"/>
        <v>60-A-36</v>
      </c>
      <c r="O1273" s="4" t="s">
        <v>610</v>
      </c>
      <c r="P1273" s="4" t="s">
        <v>984</v>
      </c>
      <c r="Q1273" s="4" t="s">
        <v>993</v>
      </c>
      <c r="R1273" s="4">
        <v>2.09</v>
      </c>
      <c r="S1273" s="4">
        <v>1</v>
      </c>
      <c r="T1273" s="4">
        <v>175</v>
      </c>
      <c r="W1273" s="15">
        <v>38219</v>
      </c>
      <c r="AA1273" s="15">
        <v>38219</v>
      </c>
      <c r="AF1273" s="4" t="s">
        <v>1565</v>
      </c>
    </row>
    <row r="1274" spans="1:32" x14ac:dyDescent="0.25">
      <c r="A1274" s="4" t="s">
        <v>84</v>
      </c>
      <c r="B1274" s="4" t="s">
        <v>4881</v>
      </c>
      <c r="C1274" s="4" t="s">
        <v>4881</v>
      </c>
      <c r="D1274" s="4" t="s">
        <v>243</v>
      </c>
      <c r="E1274" s="4" t="s">
        <v>4882</v>
      </c>
      <c r="F1274" s="4" t="s">
        <v>213</v>
      </c>
      <c r="G1274" s="4" t="s">
        <v>5</v>
      </c>
      <c r="H1274" s="4" t="s">
        <v>1596</v>
      </c>
      <c r="I1274" s="4" t="s">
        <v>4883</v>
      </c>
      <c r="J1274" s="4" t="s">
        <v>90</v>
      </c>
      <c r="K1274" s="4" t="s">
        <v>104</v>
      </c>
      <c r="L1274" s="14" t="s">
        <v>423</v>
      </c>
      <c r="M1274" s="14" t="s">
        <v>4326</v>
      </c>
      <c r="N1274" s="14" t="str">
        <f t="shared" si="20"/>
        <v>39-A-64</v>
      </c>
      <c r="O1274" s="4" t="s">
        <v>213</v>
      </c>
      <c r="P1274" s="4" t="s">
        <v>1740</v>
      </c>
      <c r="Q1274" s="4" t="s">
        <v>205</v>
      </c>
      <c r="R1274" s="4">
        <v>2.41</v>
      </c>
      <c r="S1274" s="4">
        <v>1</v>
      </c>
      <c r="T1274" s="4">
        <v>100</v>
      </c>
      <c r="W1274" s="15">
        <v>38219</v>
      </c>
      <c r="AA1274" s="15">
        <v>38219</v>
      </c>
      <c r="AF1274" s="4" t="s">
        <v>1565</v>
      </c>
    </row>
    <row r="1275" spans="1:32" x14ac:dyDescent="0.25">
      <c r="A1275" s="4" t="s">
        <v>84</v>
      </c>
      <c r="B1275" s="4" t="s">
        <v>4884</v>
      </c>
      <c r="C1275" s="4" t="s">
        <v>4884</v>
      </c>
      <c r="D1275" s="4" t="s">
        <v>342</v>
      </c>
      <c r="E1275" s="4" t="s">
        <v>4885</v>
      </c>
      <c r="F1275" s="4" t="s">
        <v>89</v>
      </c>
      <c r="G1275" s="4" t="s">
        <v>5</v>
      </c>
      <c r="H1275" s="4" t="s">
        <v>1561</v>
      </c>
      <c r="I1275" s="4" t="s">
        <v>4886</v>
      </c>
      <c r="J1275" s="4" t="s">
        <v>90</v>
      </c>
      <c r="K1275" s="4" t="s">
        <v>113</v>
      </c>
      <c r="L1275" s="14" t="s">
        <v>984</v>
      </c>
      <c r="M1275" s="14" t="s">
        <v>1266</v>
      </c>
      <c r="N1275" s="14" t="str">
        <f t="shared" si="20"/>
        <v>60-A-1</v>
      </c>
      <c r="O1275" s="4" t="s">
        <v>610</v>
      </c>
      <c r="P1275" s="4" t="s">
        <v>984</v>
      </c>
      <c r="Q1275" s="4" t="s">
        <v>993</v>
      </c>
      <c r="R1275" s="4">
        <v>2.25</v>
      </c>
      <c r="S1275" s="4">
        <v>1</v>
      </c>
      <c r="T1275" s="4">
        <v>175</v>
      </c>
      <c r="W1275" s="15">
        <v>38218</v>
      </c>
      <c r="AA1275" s="15">
        <v>38218</v>
      </c>
      <c r="AF1275" s="4" t="s">
        <v>1565</v>
      </c>
    </row>
    <row r="1276" spans="1:32" x14ac:dyDescent="0.25">
      <c r="A1276" s="4" t="s">
        <v>84</v>
      </c>
      <c r="B1276" s="4" t="s">
        <v>4887</v>
      </c>
      <c r="C1276" s="4" t="s">
        <v>4887</v>
      </c>
      <c r="D1276" s="4" t="s">
        <v>454</v>
      </c>
      <c r="E1276" s="4" t="s">
        <v>4888</v>
      </c>
      <c r="F1276" s="4" t="s">
        <v>220</v>
      </c>
      <c r="G1276" s="4" t="s">
        <v>5</v>
      </c>
      <c r="H1276" s="4" t="s">
        <v>758</v>
      </c>
      <c r="I1276" s="4" t="s">
        <v>4889</v>
      </c>
      <c r="J1276" s="4" t="s">
        <v>90</v>
      </c>
      <c r="K1276" s="4" t="s">
        <v>104</v>
      </c>
      <c r="L1276" s="14" t="s">
        <v>105</v>
      </c>
      <c r="M1276" s="14" t="s">
        <v>1202</v>
      </c>
      <c r="N1276" s="14" t="str">
        <f t="shared" si="20"/>
        <v>40-1-1B</v>
      </c>
      <c r="O1276" s="4" t="s">
        <v>1704</v>
      </c>
      <c r="P1276" s="4" t="s">
        <v>1740</v>
      </c>
      <c r="Q1276" s="4" t="s">
        <v>205</v>
      </c>
      <c r="R1276" s="4">
        <v>2.82</v>
      </c>
      <c r="S1276" s="4">
        <v>1</v>
      </c>
      <c r="T1276" s="4">
        <v>125</v>
      </c>
      <c r="W1276" s="15">
        <v>38217</v>
      </c>
      <c r="AA1276" s="15">
        <v>38217</v>
      </c>
      <c r="AF1276" s="4" t="s">
        <v>1565</v>
      </c>
    </row>
    <row r="1277" spans="1:32" x14ac:dyDescent="0.25">
      <c r="A1277" s="4" t="s">
        <v>84</v>
      </c>
      <c r="B1277" s="4" t="s">
        <v>473</v>
      </c>
      <c r="C1277" s="4" t="s">
        <v>473</v>
      </c>
      <c r="D1277" s="4" t="s">
        <v>1058</v>
      </c>
      <c r="E1277" s="4" t="s">
        <v>4890</v>
      </c>
      <c r="F1277" s="4" t="s">
        <v>213</v>
      </c>
      <c r="G1277" s="4" t="s">
        <v>5</v>
      </c>
      <c r="H1277" s="4" t="s">
        <v>1596</v>
      </c>
      <c r="I1277" s="4" t="s">
        <v>4891</v>
      </c>
      <c r="J1277" s="4" t="s">
        <v>90</v>
      </c>
      <c r="K1277" s="4" t="s">
        <v>104</v>
      </c>
      <c r="L1277" s="14" t="s">
        <v>476</v>
      </c>
      <c r="M1277" s="14" t="s">
        <v>2531</v>
      </c>
      <c r="N1277" s="14" t="str">
        <f t="shared" si="20"/>
        <v>52-A-32</v>
      </c>
      <c r="O1277" s="4" t="s">
        <v>213</v>
      </c>
      <c r="P1277" s="4" t="s">
        <v>1740</v>
      </c>
      <c r="Q1277" s="4" t="s">
        <v>205</v>
      </c>
      <c r="R1277" s="4">
        <v>2.2000000000000002</v>
      </c>
      <c r="S1277" s="4">
        <v>1</v>
      </c>
      <c r="T1277" s="4">
        <v>100</v>
      </c>
      <c r="W1277" s="15">
        <v>38215</v>
      </c>
      <c r="AA1277" s="15">
        <v>38215</v>
      </c>
      <c r="AF1277" s="4" t="s">
        <v>1565</v>
      </c>
    </row>
    <row r="1278" spans="1:32" x14ac:dyDescent="0.25">
      <c r="A1278" s="4" t="s">
        <v>84</v>
      </c>
      <c r="B1278" s="4" t="s">
        <v>4892</v>
      </c>
      <c r="C1278" s="4" t="s">
        <v>4893</v>
      </c>
      <c r="D1278" s="4" t="s">
        <v>454</v>
      </c>
      <c r="E1278" s="4" t="s">
        <v>4894</v>
      </c>
      <c r="F1278" s="4" t="s">
        <v>89</v>
      </c>
      <c r="G1278" s="4" t="s">
        <v>5</v>
      </c>
      <c r="H1278" s="4" t="s">
        <v>1561</v>
      </c>
      <c r="I1278" s="4" t="s">
        <v>4895</v>
      </c>
      <c r="J1278" s="4" t="s">
        <v>90</v>
      </c>
      <c r="K1278" s="4" t="s">
        <v>113</v>
      </c>
      <c r="L1278" s="14" t="s">
        <v>169</v>
      </c>
      <c r="M1278" s="14" t="s">
        <v>1669</v>
      </c>
      <c r="N1278" s="14" t="str">
        <f t="shared" si="20"/>
        <v>47-A-63</v>
      </c>
      <c r="O1278" s="4" t="s">
        <v>610</v>
      </c>
      <c r="P1278" s="4" t="s">
        <v>1778</v>
      </c>
      <c r="Q1278" s="4" t="s">
        <v>993</v>
      </c>
      <c r="R1278" s="4">
        <v>2</v>
      </c>
      <c r="S1278" s="4">
        <v>1</v>
      </c>
      <c r="T1278" s="4">
        <v>175</v>
      </c>
      <c r="W1278" s="15">
        <v>38209</v>
      </c>
      <c r="AA1278" s="15">
        <v>38210</v>
      </c>
      <c r="AF1278" s="4" t="s">
        <v>1565</v>
      </c>
    </row>
    <row r="1279" spans="1:32" x14ac:dyDescent="0.25">
      <c r="A1279" s="4" t="s">
        <v>84</v>
      </c>
      <c r="B1279" s="4" t="s">
        <v>4896</v>
      </c>
      <c r="C1279" s="4" t="s">
        <v>4896</v>
      </c>
      <c r="D1279" s="4" t="s">
        <v>111</v>
      </c>
      <c r="E1279" s="4" t="s">
        <v>4897</v>
      </c>
      <c r="F1279" s="4" t="s">
        <v>220</v>
      </c>
      <c r="G1279" s="4" t="s">
        <v>5</v>
      </c>
      <c r="H1279" s="4" t="s">
        <v>758</v>
      </c>
      <c r="I1279" s="4" t="s">
        <v>4898</v>
      </c>
      <c r="J1279" s="4" t="s">
        <v>103</v>
      </c>
      <c r="K1279" s="4" t="s">
        <v>104</v>
      </c>
      <c r="L1279" s="14" t="s">
        <v>4899</v>
      </c>
      <c r="M1279" s="14" t="s">
        <v>4900</v>
      </c>
      <c r="N1279" s="14" t="str">
        <f t="shared" si="20"/>
        <v>54-3-3A</v>
      </c>
      <c r="O1279" s="4" t="s">
        <v>4901</v>
      </c>
      <c r="P1279" s="4" t="s">
        <v>3310</v>
      </c>
      <c r="Q1279" s="4" t="s">
        <v>205</v>
      </c>
      <c r="R1279" s="4">
        <v>8.83</v>
      </c>
      <c r="S1279" s="4">
        <v>1</v>
      </c>
      <c r="T1279" s="4">
        <v>100</v>
      </c>
      <c r="W1279" s="15">
        <v>38209</v>
      </c>
      <c r="AA1279" s="15">
        <v>38210</v>
      </c>
      <c r="AF1279" s="4" t="s">
        <v>1565</v>
      </c>
    </row>
    <row r="1280" spans="1:32" x14ac:dyDescent="0.25">
      <c r="A1280" s="4" t="s">
        <v>84</v>
      </c>
      <c r="B1280" s="4" t="s">
        <v>461</v>
      </c>
      <c r="C1280" s="4" t="s">
        <v>461</v>
      </c>
      <c r="D1280" s="4" t="s">
        <v>1955</v>
      </c>
      <c r="E1280" s="4" t="s">
        <v>4902</v>
      </c>
      <c r="F1280" s="4" t="s">
        <v>2256</v>
      </c>
      <c r="G1280" s="4" t="s">
        <v>432</v>
      </c>
      <c r="H1280" s="4" t="s">
        <v>4903</v>
      </c>
      <c r="I1280" s="4" t="s">
        <v>1565</v>
      </c>
      <c r="J1280" s="4" t="s">
        <v>90</v>
      </c>
      <c r="K1280" s="4" t="s">
        <v>113</v>
      </c>
      <c r="L1280" s="14" t="s">
        <v>984</v>
      </c>
      <c r="M1280" s="14" t="s">
        <v>4904</v>
      </c>
      <c r="N1280" s="14" t="str">
        <f t="shared" si="20"/>
        <v>60-27-C</v>
      </c>
      <c r="O1280" s="4" t="s">
        <v>2922</v>
      </c>
      <c r="P1280" s="4" t="s">
        <v>4905</v>
      </c>
      <c r="Q1280" s="4" t="s">
        <v>96</v>
      </c>
      <c r="R1280" s="4">
        <v>25.5</v>
      </c>
      <c r="S1280" s="4">
        <v>2</v>
      </c>
      <c r="T1280" s="4">
        <v>200</v>
      </c>
      <c r="W1280" s="15">
        <v>38167</v>
      </c>
      <c r="X1280" s="16">
        <v>38182</v>
      </c>
      <c r="Y1280" s="16">
        <v>38194</v>
      </c>
      <c r="AA1280" s="15">
        <v>38203</v>
      </c>
      <c r="AF1280" s="4" t="s">
        <v>1565</v>
      </c>
    </row>
    <row r="1281" spans="1:32" x14ac:dyDescent="0.25">
      <c r="A1281" s="4" t="s">
        <v>84</v>
      </c>
      <c r="B1281" s="4" t="s">
        <v>4906</v>
      </c>
      <c r="C1281" s="4" t="s">
        <v>2073</v>
      </c>
      <c r="D1281" s="4" t="s">
        <v>1737</v>
      </c>
      <c r="E1281" s="4" t="s">
        <v>4198</v>
      </c>
      <c r="F1281" s="4" t="s">
        <v>4199</v>
      </c>
      <c r="G1281" s="4" t="s">
        <v>5</v>
      </c>
      <c r="H1281" s="4" t="s">
        <v>4200</v>
      </c>
      <c r="I1281" s="4" t="s">
        <v>4201</v>
      </c>
      <c r="J1281" s="4" t="s">
        <v>90</v>
      </c>
      <c r="K1281" s="4" t="s">
        <v>91</v>
      </c>
      <c r="L1281" s="14" t="s">
        <v>513</v>
      </c>
      <c r="M1281" s="14" t="s">
        <v>4010</v>
      </c>
      <c r="N1281" s="14" t="str">
        <f t="shared" si="20"/>
        <v>103-1-3D</v>
      </c>
      <c r="O1281" s="4" t="s">
        <v>971</v>
      </c>
      <c r="P1281" s="4" t="s">
        <v>2206</v>
      </c>
      <c r="Q1281" s="4" t="s">
        <v>96</v>
      </c>
      <c r="R1281" s="4">
        <v>25.02</v>
      </c>
      <c r="S1281" s="4">
        <v>6</v>
      </c>
      <c r="T1281" s="4">
        <v>275</v>
      </c>
      <c r="W1281" s="15">
        <v>38065</v>
      </c>
      <c r="X1281" s="16">
        <v>38091</v>
      </c>
      <c r="Y1281" s="16">
        <v>38131</v>
      </c>
      <c r="AA1281" s="15">
        <v>38195</v>
      </c>
      <c r="AF1281" s="4" t="s">
        <v>1565</v>
      </c>
    </row>
    <row r="1282" spans="1:32" x14ac:dyDescent="0.25">
      <c r="A1282" s="4" t="s">
        <v>763</v>
      </c>
      <c r="B1282" s="4" t="s">
        <v>4543</v>
      </c>
      <c r="C1282" s="4" t="s">
        <v>3784</v>
      </c>
      <c r="D1282" s="4" t="s">
        <v>2108</v>
      </c>
      <c r="E1282" s="4" t="s">
        <v>3785</v>
      </c>
      <c r="F1282" s="4" t="s">
        <v>3251</v>
      </c>
      <c r="G1282" s="4" t="s">
        <v>5</v>
      </c>
      <c r="H1282" s="4" t="s">
        <v>3252</v>
      </c>
      <c r="I1282" s="4" t="s">
        <v>3786</v>
      </c>
      <c r="J1282" s="4" t="s">
        <v>90</v>
      </c>
      <c r="K1282" s="4" t="s">
        <v>160</v>
      </c>
      <c r="L1282" s="14" t="s">
        <v>584</v>
      </c>
      <c r="M1282" s="14" t="s">
        <v>4907</v>
      </c>
      <c r="N1282" s="14" t="str">
        <f t="shared" si="20"/>
        <v>49-10-13</v>
      </c>
      <c r="O1282" s="4" t="s">
        <v>164</v>
      </c>
      <c r="P1282" s="4" t="s">
        <v>1589</v>
      </c>
      <c r="Q1282" s="4" t="s">
        <v>1341</v>
      </c>
      <c r="R1282" s="6">
        <v>14</v>
      </c>
      <c r="T1282" s="4">
        <v>440</v>
      </c>
      <c r="W1282" s="15">
        <v>38125</v>
      </c>
      <c r="X1282" s="15">
        <v>38147</v>
      </c>
      <c r="Y1282" s="15">
        <v>38194</v>
      </c>
      <c r="AA1282" s="15">
        <v>38194</v>
      </c>
      <c r="AF1282" s="4" t="s">
        <v>4908</v>
      </c>
    </row>
    <row r="1283" spans="1:32" x14ac:dyDescent="0.25">
      <c r="A1283" s="4" t="s">
        <v>84</v>
      </c>
      <c r="B1283" s="4" t="s">
        <v>4909</v>
      </c>
      <c r="C1283" s="4" t="s">
        <v>4909</v>
      </c>
      <c r="D1283" s="4" t="s">
        <v>149</v>
      </c>
      <c r="E1283" s="4" t="s">
        <v>4910</v>
      </c>
      <c r="F1283" s="4" t="s">
        <v>3597</v>
      </c>
      <c r="G1283" s="4" t="s">
        <v>2091</v>
      </c>
      <c r="H1283" s="4" t="s">
        <v>4911</v>
      </c>
      <c r="I1283" s="4" t="s">
        <v>4912</v>
      </c>
      <c r="J1283" s="4" t="s">
        <v>90</v>
      </c>
      <c r="K1283" s="4" t="s">
        <v>124</v>
      </c>
      <c r="L1283" s="14" t="s">
        <v>1947</v>
      </c>
      <c r="M1283" s="14" t="s">
        <v>4913</v>
      </c>
      <c r="N1283" s="14" t="str">
        <f t="shared" ref="N1283:N1346" si="21">L1283&amp;"-"&amp;M1283</f>
        <v>112-5-2/6</v>
      </c>
      <c r="O1283" s="4" t="s">
        <v>178</v>
      </c>
      <c r="P1283" s="4" t="s">
        <v>3917</v>
      </c>
      <c r="Q1283" s="4" t="s">
        <v>993</v>
      </c>
      <c r="R1283" s="4">
        <v>7.26</v>
      </c>
      <c r="S1283" s="4">
        <v>1</v>
      </c>
      <c r="T1283" s="4">
        <v>225</v>
      </c>
      <c r="W1283" s="15">
        <v>38191</v>
      </c>
      <c r="AA1283" s="15">
        <v>38191</v>
      </c>
      <c r="AF1283" s="4" t="s">
        <v>1565</v>
      </c>
    </row>
    <row r="1284" spans="1:32" x14ac:dyDescent="0.25">
      <c r="A1284" s="4" t="s">
        <v>84</v>
      </c>
      <c r="B1284" s="4" t="s">
        <v>4914</v>
      </c>
      <c r="C1284" s="4" t="s">
        <v>4914</v>
      </c>
      <c r="D1284" s="4" t="s">
        <v>619</v>
      </c>
      <c r="E1284" s="4" t="s">
        <v>4915</v>
      </c>
      <c r="F1284" s="4" t="s">
        <v>2845</v>
      </c>
      <c r="G1284" s="4" t="s">
        <v>5</v>
      </c>
      <c r="H1284" s="4" t="s">
        <v>1561</v>
      </c>
      <c r="I1284" s="4" t="s">
        <v>4916</v>
      </c>
      <c r="J1284" s="4" t="s">
        <v>90</v>
      </c>
      <c r="K1284" s="4" t="s">
        <v>91</v>
      </c>
      <c r="L1284" s="14" t="s">
        <v>142</v>
      </c>
      <c r="M1284" s="14" t="s">
        <v>285</v>
      </c>
      <c r="N1284" s="14" t="str">
        <f t="shared" si="21"/>
        <v>98-A-10</v>
      </c>
      <c r="O1284" s="4" t="s">
        <v>2226</v>
      </c>
      <c r="P1284" s="4" t="s">
        <v>3318</v>
      </c>
      <c r="Q1284" s="4" t="s">
        <v>205</v>
      </c>
      <c r="R1284" s="4">
        <v>2.4529999999999998</v>
      </c>
      <c r="S1284" s="4">
        <v>1</v>
      </c>
      <c r="T1284" s="4">
        <v>100</v>
      </c>
      <c r="W1284" s="15">
        <v>38188</v>
      </c>
      <c r="AA1284" s="15">
        <v>38188</v>
      </c>
      <c r="AF1284" s="4" t="s">
        <v>1565</v>
      </c>
    </row>
    <row r="1285" spans="1:32" x14ac:dyDescent="0.25">
      <c r="A1285" s="4" t="s">
        <v>84</v>
      </c>
      <c r="B1285" s="4" t="s">
        <v>2383</v>
      </c>
      <c r="C1285" s="4" t="s">
        <v>2383</v>
      </c>
      <c r="D1285" s="4" t="s">
        <v>149</v>
      </c>
      <c r="E1285" s="4" t="s">
        <v>4917</v>
      </c>
      <c r="F1285" s="4" t="s">
        <v>89</v>
      </c>
      <c r="G1285" s="4" t="s">
        <v>5</v>
      </c>
      <c r="H1285" s="4" t="s">
        <v>1561</v>
      </c>
      <c r="I1285" s="4" t="s">
        <v>3088</v>
      </c>
      <c r="J1285" s="4" t="s">
        <v>103</v>
      </c>
      <c r="K1285" s="4" t="s">
        <v>113</v>
      </c>
      <c r="L1285" s="14" t="s">
        <v>1902</v>
      </c>
      <c r="M1285" s="14" t="s">
        <v>2338</v>
      </c>
      <c r="N1285" s="14" t="str">
        <f t="shared" si="21"/>
        <v>45-A-18</v>
      </c>
      <c r="O1285" s="4" t="s">
        <v>2257</v>
      </c>
      <c r="P1285" s="4" t="s">
        <v>2258</v>
      </c>
      <c r="Q1285" s="4" t="s">
        <v>205</v>
      </c>
      <c r="R1285" s="4">
        <v>5</v>
      </c>
      <c r="S1285" s="4">
        <v>1</v>
      </c>
      <c r="T1285" s="4">
        <v>100</v>
      </c>
      <c r="W1285" s="15">
        <v>38182</v>
      </c>
      <c r="AA1285" s="15">
        <v>38182</v>
      </c>
      <c r="AF1285" s="4" t="s">
        <v>1565</v>
      </c>
    </row>
    <row r="1286" spans="1:32" x14ac:dyDescent="0.25">
      <c r="A1286" s="4" t="s">
        <v>84</v>
      </c>
      <c r="B1286" s="4" t="s">
        <v>4489</v>
      </c>
      <c r="C1286" s="4" t="s">
        <v>4489</v>
      </c>
      <c r="D1286" s="4" t="s">
        <v>4490</v>
      </c>
      <c r="E1286" s="4" t="s">
        <v>4491</v>
      </c>
      <c r="F1286" s="4" t="s">
        <v>1704</v>
      </c>
      <c r="G1286" s="4" t="s">
        <v>5</v>
      </c>
      <c r="H1286" s="4" t="s">
        <v>1705</v>
      </c>
      <c r="I1286" s="4" t="s">
        <v>4918</v>
      </c>
      <c r="J1286" s="4" t="s">
        <v>90</v>
      </c>
      <c r="K1286" s="4" t="s">
        <v>104</v>
      </c>
      <c r="L1286" s="14" t="s">
        <v>774</v>
      </c>
      <c r="M1286" s="14" t="s">
        <v>550</v>
      </c>
      <c r="N1286" s="14" t="str">
        <f t="shared" si="21"/>
        <v>28-4-2</v>
      </c>
      <c r="O1286" s="4" t="s">
        <v>1704</v>
      </c>
      <c r="P1286" s="4" t="s">
        <v>1589</v>
      </c>
      <c r="Q1286" s="4" t="s">
        <v>993</v>
      </c>
      <c r="R1286" s="4">
        <v>2</v>
      </c>
      <c r="S1286" s="4">
        <v>1</v>
      </c>
      <c r="T1286" s="4">
        <v>175</v>
      </c>
      <c r="W1286" s="15">
        <v>38182</v>
      </c>
      <c r="AA1286" s="15">
        <v>38182</v>
      </c>
      <c r="AF1286" s="4" t="s">
        <v>1565</v>
      </c>
    </row>
    <row r="1287" spans="1:32" x14ac:dyDescent="0.25">
      <c r="A1287" s="4" t="s">
        <v>84</v>
      </c>
      <c r="B1287" s="4" t="s">
        <v>4919</v>
      </c>
      <c r="C1287" s="4" t="s">
        <v>4919</v>
      </c>
      <c r="D1287" s="4" t="s">
        <v>4307</v>
      </c>
      <c r="E1287" s="4" t="s">
        <v>4920</v>
      </c>
      <c r="F1287" s="4" t="s">
        <v>89</v>
      </c>
      <c r="G1287" s="4" t="s">
        <v>5</v>
      </c>
      <c r="H1287" s="4" t="s">
        <v>1561</v>
      </c>
      <c r="I1287" s="4" t="s">
        <v>4921</v>
      </c>
      <c r="J1287" s="4" t="s">
        <v>90</v>
      </c>
      <c r="K1287" s="4" t="s">
        <v>91</v>
      </c>
      <c r="L1287" s="14" t="s">
        <v>1061</v>
      </c>
      <c r="M1287" s="14" t="s">
        <v>1735</v>
      </c>
      <c r="N1287" s="14" t="str">
        <f t="shared" si="21"/>
        <v>85-A-17</v>
      </c>
      <c r="O1287" s="4" t="s">
        <v>971</v>
      </c>
      <c r="P1287" s="4" t="s">
        <v>2206</v>
      </c>
      <c r="Q1287" s="4" t="s">
        <v>205</v>
      </c>
      <c r="R1287" s="4">
        <v>3.165</v>
      </c>
      <c r="S1287" s="4">
        <v>1</v>
      </c>
      <c r="T1287" s="4">
        <v>100</v>
      </c>
      <c r="W1287" s="15">
        <v>38180</v>
      </c>
      <c r="AA1287" s="15">
        <v>38180</v>
      </c>
      <c r="AF1287" s="4" t="s">
        <v>1565</v>
      </c>
    </row>
    <row r="1288" spans="1:32" x14ac:dyDescent="0.25">
      <c r="A1288" s="4" t="s">
        <v>84</v>
      </c>
      <c r="B1288" s="4" t="s">
        <v>4922</v>
      </c>
      <c r="C1288" s="4" t="s">
        <v>4922</v>
      </c>
      <c r="D1288" s="4" t="s">
        <v>2814</v>
      </c>
      <c r="E1288" s="4" t="s">
        <v>4923</v>
      </c>
      <c r="F1288" s="4" t="s">
        <v>89</v>
      </c>
      <c r="G1288" s="4" t="s">
        <v>5</v>
      </c>
      <c r="H1288" s="4" t="s">
        <v>1561</v>
      </c>
      <c r="I1288" s="4" t="s">
        <v>4924</v>
      </c>
      <c r="J1288" s="4" t="s">
        <v>90</v>
      </c>
      <c r="K1288" s="4" t="s">
        <v>160</v>
      </c>
      <c r="L1288" s="14" t="s">
        <v>364</v>
      </c>
      <c r="M1288" s="14" t="s">
        <v>892</v>
      </c>
      <c r="N1288" s="14" t="str">
        <f t="shared" si="21"/>
        <v>37-A-62</v>
      </c>
      <c r="O1288" s="4" t="s">
        <v>2605</v>
      </c>
      <c r="P1288" s="4" t="s">
        <v>1598</v>
      </c>
      <c r="Q1288" s="4" t="s">
        <v>993</v>
      </c>
      <c r="R1288" s="4">
        <v>2.3980000000000001</v>
      </c>
      <c r="S1288" s="6">
        <v>1</v>
      </c>
      <c r="T1288" s="4">
        <v>175</v>
      </c>
      <c r="W1288" s="15">
        <v>38174</v>
      </c>
      <c r="X1288" s="13"/>
      <c r="Y1288" s="13"/>
      <c r="AA1288" s="15">
        <v>38174</v>
      </c>
      <c r="AF1288" s="4" t="s">
        <v>1565</v>
      </c>
    </row>
    <row r="1289" spans="1:32" x14ac:dyDescent="0.25">
      <c r="A1289" s="4" t="s">
        <v>84</v>
      </c>
      <c r="B1289" s="4" t="s">
        <v>3458</v>
      </c>
      <c r="C1289" s="4" t="s">
        <v>3458</v>
      </c>
      <c r="D1289" s="4" t="s">
        <v>619</v>
      </c>
      <c r="E1289" s="4" t="s">
        <v>4925</v>
      </c>
      <c r="F1289" s="4" t="s">
        <v>213</v>
      </c>
      <c r="G1289" s="4" t="s">
        <v>5</v>
      </c>
      <c r="H1289" s="4" t="s">
        <v>1596</v>
      </c>
      <c r="I1289" s="4" t="s">
        <v>3460</v>
      </c>
      <c r="J1289" s="4" t="s">
        <v>90</v>
      </c>
      <c r="K1289" s="4" t="s">
        <v>160</v>
      </c>
      <c r="L1289" s="14" t="s">
        <v>364</v>
      </c>
      <c r="M1289" s="14" t="s">
        <v>1173</v>
      </c>
      <c r="N1289" s="14" t="str">
        <f t="shared" si="21"/>
        <v>37-A-49</v>
      </c>
      <c r="O1289" s="4" t="s">
        <v>4926</v>
      </c>
      <c r="P1289" s="4" t="s">
        <v>1598</v>
      </c>
      <c r="Q1289" s="4" t="s">
        <v>205</v>
      </c>
      <c r="R1289" s="4">
        <v>2.13</v>
      </c>
      <c r="S1289" s="4">
        <v>1</v>
      </c>
      <c r="T1289" s="4">
        <v>100</v>
      </c>
      <c r="W1289" s="15">
        <v>38169</v>
      </c>
      <c r="AA1289" s="15">
        <v>38169</v>
      </c>
      <c r="AF1289" s="4" t="s">
        <v>1565</v>
      </c>
    </row>
    <row r="1290" spans="1:32" x14ac:dyDescent="0.25">
      <c r="A1290" s="4" t="s">
        <v>84</v>
      </c>
      <c r="B1290" s="4" t="s">
        <v>4671</v>
      </c>
      <c r="C1290" s="4" t="s">
        <v>4671</v>
      </c>
      <c r="D1290" s="4" t="s">
        <v>3899</v>
      </c>
      <c r="E1290" s="4" t="s">
        <v>4927</v>
      </c>
      <c r="F1290" s="4" t="s">
        <v>4928</v>
      </c>
      <c r="G1290" s="4" t="s">
        <v>5</v>
      </c>
      <c r="H1290" s="4" t="s">
        <v>4929</v>
      </c>
      <c r="I1290" s="4" t="s">
        <v>4930</v>
      </c>
      <c r="J1290" s="4" t="s">
        <v>90</v>
      </c>
      <c r="K1290" s="4" t="s">
        <v>124</v>
      </c>
      <c r="L1290" s="14" t="s">
        <v>4931</v>
      </c>
      <c r="M1290" s="14" t="s">
        <v>1126</v>
      </c>
      <c r="N1290" s="14" t="str">
        <f t="shared" si="21"/>
        <v>113B-1-1</v>
      </c>
      <c r="O1290" s="4" t="s">
        <v>1253</v>
      </c>
      <c r="P1290" s="4" t="s">
        <v>4932</v>
      </c>
      <c r="Q1290" s="4" t="s">
        <v>993</v>
      </c>
      <c r="R1290" s="4">
        <v>2.11</v>
      </c>
      <c r="S1290" s="4">
        <v>1</v>
      </c>
      <c r="T1290" s="4">
        <v>175</v>
      </c>
      <c r="W1290" s="15">
        <v>38166</v>
      </c>
      <c r="AA1290" s="15">
        <v>38167</v>
      </c>
      <c r="AF1290" s="4" t="s">
        <v>1565</v>
      </c>
    </row>
    <row r="1291" spans="1:32" x14ac:dyDescent="0.25">
      <c r="A1291" s="4" t="s">
        <v>84</v>
      </c>
      <c r="B1291" s="4" t="s">
        <v>4933</v>
      </c>
      <c r="C1291" s="4" t="s">
        <v>4933</v>
      </c>
      <c r="D1291" s="4" t="s">
        <v>1130</v>
      </c>
      <c r="E1291" s="4" t="s">
        <v>4934</v>
      </c>
      <c r="F1291" s="4" t="s">
        <v>89</v>
      </c>
      <c r="G1291" s="4" t="s">
        <v>5</v>
      </c>
      <c r="H1291" s="4" t="s">
        <v>1561</v>
      </c>
      <c r="I1291" s="4" t="s">
        <v>4935</v>
      </c>
      <c r="J1291" s="4" t="s">
        <v>90</v>
      </c>
      <c r="K1291" s="4" t="s">
        <v>113</v>
      </c>
      <c r="L1291" s="14" t="s">
        <v>984</v>
      </c>
      <c r="M1291" s="14" t="s">
        <v>4936</v>
      </c>
      <c r="N1291" s="14" t="str">
        <f t="shared" si="21"/>
        <v>60-27-B</v>
      </c>
      <c r="O1291" s="4" t="s">
        <v>2922</v>
      </c>
      <c r="P1291" s="4" t="s">
        <v>4905</v>
      </c>
      <c r="Q1291" s="4" t="s">
        <v>993</v>
      </c>
      <c r="R1291" s="4">
        <v>14.89</v>
      </c>
      <c r="S1291" s="4">
        <v>1</v>
      </c>
      <c r="T1291" s="4">
        <v>175</v>
      </c>
      <c r="W1291" s="15">
        <v>38167</v>
      </c>
      <c r="AA1291" s="15">
        <v>38167</v>
      </c>
      <c r="AF1291" s="4" t="s">
        <v>1565</v>
      </c>
    </row>
    <row r="1292" spans="1:32" x14ac:dyDescent="0.25">
      <c r="A1292" s="4" t="s">
        <v>84</v>
      </c>
      <c r="B1292" s="4" t="s">
        <v>4937</v>
      </c>
      <c r="C1292" s="4" t="s">
        <v>4938</v>
      </c>
      <c r="D1292" s="4" t="s">
        <v>1565</v>
      </c>
      <c r="E1292" s="4" t="s">
        <v>4939</v>
      </c>
      <c r="F1292" s="4" t="s">
        <v>89</v>
      </c>
      <c r="G1292" s="4" t="s">
        <v>5</v>
      </c>
      <c r="H1292" s="4" t="s">
        <v>1561</v>
      </c>
      <c r="I1292" s="4" t="s">
        <v>2403</v>
      </c>
      <c r="J1292" s="4" t="s">
        <v>90</v>
      </c>
      <c r="K1292" s="4" t="s">
        <v>113</v>
      </c>
      <c r="L1292" s="14" t="s">
        <v>169</v>
      </c>
      <c r="M1292" s="14" t="s">
        <v>4940</v>
      </c>
      <c r="N1292" s="14" t="str">
        <f t="shared" si="21"/>
        <v>47-A-62/64</v>
      </c>
      <c r="O1292" s="4" t="s">
        <v>3557</v>
      </c>
      <c r="P1292" s="4" t="s">
        <v>4154</v>
      </c>
      <c r="Q1292" s="4" t="s">
        <v>2426</v>
      </c>
      <c r="R1292" s="4">
        <v>100</v>
      </c>
      <c r="S1292" s="4">
        <v>5</v>
      </c>
      <c r="T1292" s="4">
        <v>275</v>
      </c>
      <c r="W1292" s="15">
        <v>38166</v>
      </c>
      <c r="AA1292" s="15">
        <v>38166</v>
      </c>
      <c r="AF1292" s="4" t="s">
        <v>1565</v>
      </c>
    </row>
    <row r="1293" spans="1:32" x14ac:dyDescent="0.25">
      <c r="A1293" s="4" t="s">
        <v>84</v>
      </c>
      <c r="B1293" s="4" t="s">
        <v>4941</v>
      </c>
      <c r="C1293" s="4" t="s">
        <v>4942</v>
      </c>
      <c r="D1293" s="4" t="s">
        <v>981</v>
      </c>
      <c r="E1293" s="4" t="s">
        <v>4943</v>
      </c>
      <c r="F1293" s="4" t="s">
        <v>213</v>
      </c>
      <c r="G1293" s="4" t="s">
        <v>5</v>
      </c>
      <c r="H1293" s="4" t="s">
        <v>1596</v>
      </c>
      <c r="I1293" s="4" t="s">
        <v>4944</v>
      </c>
      <c r="J1293" s="4" t="s">
        <v>261</v>
      </c>
      <c r="K1293" s="4" t="s">
        <v>91</v>
      </c>
      <c r="L1293" s="14" t="s">
        <v>229</v>
      </c>
      <c r="M1293" s="14" t="s">
        <v>4945</v>
      </c>
      <c r="N1293" s="14" t="str">
        <f t="shared" si="21"/>
        <v>89-A-20B/22</v>
      </c>
      <c r="O1293" s="4" t="s">
        <v>4946</v>
      </c>
      <c r="P1293" s="4" t="s">
        <v>984</v>
      </c>
      <c r="Q1293" s="4" t="s">
        <v>96</v>
      </c>
      <c r="R1293" s="6">
        <v>36.200000000000003</v>
      </c>
      <c r="S1293" s="6">
        <v>13</v>
      </c>
      <c r="T1293" s="4">
        <v>850</v>
      </c>
      <c r="W1293" s="15">
        <v>37971</v>
      </c>
      <c r="X1293" s="15">
        <v>38000</v>
      </c>
      <c r="Y1293" s="15">
        <v>38131</v>
      </c>
      <c r="AA1293" s="15">
        <v>38160</v>
      </c>
      <c r="AF1293" s="4" t="s">
        <v>1565</v>
      </c>
    </row>
    <row r="1294" spans="1:32" x14ac:dyDescent="0.25">
      <c r="A1294" s="4" t="s">
        <v>84</v>
      </c>
      <c r="B1294" s="4" t="s">
        <v>4947</v>
      </c>
      <c r="C1294" s="4" t="s">
        <v>4947</v>
      </c>
      <c r="D1294" s="4" t="s">
        <v>1737</v>
      </c>
      <c r="E1294" s="4" t="s">
        <v>3457</v>
      </c>
      <c r="F1294" s="4" t="s">
        <v>213</v>
      </c>
      <c r="G1294" s="4" t="s">
        <v>5</v>
      </c>
      <c r="H1294" s="4" t="s">
        <v>1596</v>
      </c>
      <c r="I1294" s="4" t="s">
        <v>4948</v>
      </c>
      <c r="J1294" s="4" t="s">
        <v>90</v>
      </c>
      <c r="K1294" s="4" t="s">
        <v>160</v>
      </c>
      <c r="L1294" s="14" t="s">
        <v>423</v>
      </c>
      <c r="M1294" s="14" t="s">
        <v>278</v>
      </c>
      <c r="N1294" s="14" t="str">
        <f t="shared" si="21"/>
        <v>39-A-7</v>
      </c>
      <c r="O1294" s="4" t="s">
        <v>213</v>
      </c>
      <c r="P1294" s="4" t="s">
        <v>1670</v>
      </c>
      <c r="Q1294" s="4" t="s">
        <v>993</v>
      </c>
      <c r="R1294" s="4">
        <v>6.93</v>
      </c>
      <c r="S1294" s="4">
        <v>1</v>
      </c>
      <c r="T1294" s="4">
        <v>175</v>
      </c>
      <c r="W1294" s="15">
        <v>38156</v>
      </c>
      <c r="X1294" s="13"/>
      <c r="Y1294" s="13"/>
      <c r="AA1294" s="15">
        <v>38156</v>
      </c>
      <c r="AF1294" s="4" t="s">
        <v>1565</v>
      </c>
    </row>
    <row r="1295" spans="1:32" x14ac:dyDescent="0.25">
      <c r="A1295" s="4" t="s">
        <v>84</v>
      </c>
      <c r="B1295" s="4" t="s">
        <v>1497</v>
      </c>
      <c r="C1295" s="4" t="s">
        <v>1497</v>
      </c>
      <c r="D1295" s="4" t="s">
        <v>454</v>
      </c>
      <c r="E1295" s="4" t="s">
        <v>1498</v>
      </c>
      <c r="F1295" s="4" t="s">
        <v>89</v>
      </c>
      <c r="G1295" s="4" t="s">
        <v>5</v>
      </c>
      <c r="H1295" s="4" t="s">
        <v>1561</v>
      </c>
      <c r="I1295" s="4" t="s">
        <v>2343</v>
      </c>
      <c r="J1295" s="4" t="s">
        <v>261</v>
      </c>
      <c r="K1295" s="4" t="s">
        <v>91</v>
      </c>
      <c r="L1295" s="14" t="s">
        <v>310</v>
      </c>
      <c r="M1295" s="14" t="s">
        <v>1499</v>
      </c>
      <c r="N1295" s="14" t="str">
        <f t="shared" si="21"/>
        <v>74-A-56</v>
      </c>
      <c r="O1295" s="4" t="s">
        <v>89</v>
      </c>
      <c r="P1295" s="4" t="s">
        <v>1645</v>
      </c>
      <c r="Q1295" s="4" t="s">
        <v>993</v>
      </c>
      <c r="R1295" s="4">
        <v>5.74</v>
      </c>
      <c r="S1295" s="4">
        <v>1</v>
      </c>
      <c r="T1295" s="4">
        <v>175</v>
      </c>
      <c r="W1295" s="15">
        <v>38153</v>
      </c>
      <c r="X1295" s="13"/>
      <c r="Y1295" s="13"/>
      <c r="AA1295" s="15">
        <v>38153</v>
      </c>
      <c r="AF1295" s="4" t="s">
        <v>4949</v>
      </c>
    </row>
    <row r="1296" spans="1:32" x14ac:dyDescent="0.25">
      <c r="A1296" s="4" t="s">
        <v>84</v>
      </c>
      <c r="B1296" s="4" t="s">
        <v>461</v>
      </c>
      <c r="C1296" s="4" t="s">
        <v>461</v>
      </c>
      <c r="D1296" s="4" t="s">
        <v>1955</v>
      </c>
      <c r="E1296" s="4" t="s">
        <v>4950</v>
      </c>
      <c r="F1296" s="4" t="s">
        <v>89</v>
      </c>
      <c r="G1296" s="4" t="s">
        <v>5</v>
      </c>
      <c r="H1296" s="4" t="s">
        <v>1561</v>
      </c>
      <c r="I1296" s="4" t="s">
        <v>1565</v>
      </c>
      <c r="J1296" s="4" t="s">
        <v>90</v>
      </c>
      <c r="K1296" s="4" t="s">
        <v>113</v>
      </c>
      <c r="L1296" s="14" t="s">
        <v>984</v>
      </c>
      <c r="M1296" s="14" t="s">
        <v>4904</v>
      </c>
      <c r="N1296" s="14" t="str">
        <f t="shared" si="21"/>
        <v>60-27-C</v>
      </c>
      <c r="O1296" s="4" t="s">
        <v>2922</v>
      </c>
      <c r="P1296" s="4" t="s">
        <v>2923</v>
      </c>
      <c r="Q1296" s="4" t="s">
        <v>993</v>
      </c>
      <c r="R1296" s="4">
        <v>11.88</v>
      </c>
      <c r="S1296" s="4">
        <v>1</v>
      </c>
      <c r="T1296" s="4">
        <v>175</v>
      </c>
      <c r="W1296" s="15">
        <v>38152</v>
      </c>
      <c r="AA1296" s="15">
        <v>38152</v>
      </c>
      <c r="AF1296" s="4" t="s">
        <v>4951</v>
      </c>
    </row>
    <row r="1297" spans="1:32" x14ac:dyDescent="0.25">
      <c r="A1297" s="4" t="s">
        <v>84</v>
      </c>
      <c r="B1297" s="4" t="s">
        <v>4919</v>
      </c>
      <c r="C1297" s="4" t="s">
        <v>4919</v>
      </c>
      <c r="D1297" s="4" t="s">
        <v>2978</v>
      </c>
      <c r="E1297" s="4" t="s">
        <v>4952</v>
      </c>
      <c r="F1297" s="4" t="s">
        <v>178</v>
      </c>
      <c r="G1297" s="4" t="s">
        <v>5</v>
      </c>
      <c r="H1297" s="4" t="s">
        <v>1680</v>
      </c>
      <c r="I1297" s="4" t="s">
        <v>4953</v>
      </c>
      <c r="J1297" s="4" t="s">
        <v>90</v>
      </c>
      <c r="K1297" s="4" t="s">
        <v>91</v>
      </c>
      <c r="L1297" s="14" t="s">
        <v>179</v>
      </c>
      <c r="M1297" s="14" t="s">
        <v>4954</v>
      </c>
      <c r="N1297" s="14" t="str">
        <f t="shared" si="21"/>
        <v>96-3-C</v>
      </c>
      <c r="O1297" s="4" t="s">
        <v>4955</v>
      </c>
      <c r="P1297" s="4" t="s">
        <v>4956</v>
      </c>
      <c r="Q1297" s="4" t="s">
        <v>205</v>
      </c>
      <c r="R1297" s="4">
        <v>3.26</v>
      </c>
      <c r="S1297" s="4">
        <v>1</v>
      </c>
      <c r="T1297" s="4">
        <v>100</v>
      </c>
      <c r="W1297" s="15">
        <v>38142</v>
      </c>
      <c r="AA1297" s="15">
        <v>38142</v>
      </c>
      <c r="AF1297" s="4" t="s">
        <v>1565</v>
      </c>
    </row>
    <row r="1298" spans="1:32" x14ac:dyDescent="0.25">
      <c r="A1298" s="4" t="s">
        <v>84</v>
      </c>
      <c r="B1298" s="4" t="s">
        <v>4957</v>
      </c>
      <c r="C1298" s="4" t="s">
        <v>4957</v>
      </c>
      <c r="D1298" s="4" t="s">
        <v>4958</v>
      </c>
      <c r="E1298" s="4" t="s">
        <v>4959</v>
      </c>
      <c r="F1298" s="4" t="s">
        <v>123</v>
      </c>
      <c r="G1298" s="4" t="s">
        <v>5</v>
      </c>
      <c r="H1298" s="4" t="s">
        <v>1461</v>
      </c>
      <c r="I1298" s="4" t="s">
        <v>4960</v>
      </c>
      <c r="J1298" s="4" t="s">
        <v>90</v>
      </c>
      <c r="K1298" s="4" t="s">
        <v>104</v>
      </c>
      <c r="L1298" s="14" t="s">
        <v>237</v>
      </c>
      <c r="M1298" s="14" t="s">
        <v>3801</v>
      </c>
      <c r="N1298" s="14" t="str">
        <f t="shared" si="21"/>
        <v>78-A-9</v>
      </c>
      <c r="O1298" s="4" t="s">
        <v>123</v>
      </c>
      <c r="P1298" s="4" t="s">
        <v>3950</v>
      </c>
      <c r="Q1298" s="4" t="s">
        <v>5</v>
      </c>
      <c r="R1298" s="4">
        <v>6.69</v>
      </c>
      <c r="S1298" s="4">
        <v>3</v>
      </c>
      <c r="T1298" s="4">
        <v>0</v>
      </c>
      <c r="W1298" s="15">
        <v>38139</v>
      </c>
      <c r="AA1298" s="15">
        <v>38140</v>
      </c>
      <c r="AF1298" s="4" t="s">
        <v>4961</v>
      </c>
    </row>
    <row r="1299" spans="1:32" x14ac:dyDescent="0.25">
      <c r="A1299" s="4" t="s">
        <v>84</v>
      </c>
      <c r="B1299" s="4" t="s">
        <v>4962</v>
      </c>
      <c r="C1299" s="4" t="s">
        <v>4962</v>
      </c>
      <c r="D1299" s="4" t="s">
        <v>4963</v>
      </c>
      <c r="E1299" s="4" t="s">
        <v>4964</v>
      </c>
      <c r="F1299" s="4" t="s">
        <v>220</v>
      </c>
      <c r="G1299" s="4" t="s">
        <v>5</v>
      </c>
      <c r="H1299" s="4" t="s">
        <v>758</v>
      </c>
      <c r="I1299" s="4" t="s">
        <v>1565</v>
      </c>
      <c r="J1299" s="4" t="s">
        <v>90</v>
      </c>
      <c r="K1299" s="4" t="s">
        <v>104</v>
      </c>
      <c r="L1299" s="14" t="s">
        <v>423</v>
      </c>
      <c r="M1299" s="14" t="s">
        <v>4410</v>
      </c>
      <c r="N1299" s="14" t="str">
        <f t="shared" si="21"/>
        <v>39-A-118C</v>
      </c>
      <c r="O1299" s="4" t="s">
        <v>1704</v>
      </c>
      <c r="P1299" s="4" t="s">
        <v>1589</v>
      </c>
      <c r="Q1299" s="4" t="s">
        <v>993</v>
      </c>
      <c r="R1299" s="4">
        <v>5</v>
      </c>
      <c r="S1299" s="4">
        <v>1</v>
      </c>
      <c r="T1299" s="4">
        <v>175</v>
      </c>
      <c r="W1299" s="15">
        <v>38132</v>
      </c>
      <c r="AA1299" s="15">
        <v>38132</v>
      </c>
      <c r="AF1299" s="4" t="s">
        <v>1565</v>
      </c>
    </row>
    <row r="1300" spans="1:32" x14ac:dyDescent="0.25">
      <c r="A1300" s="4" t="s">
        <v>663</v>
      </c>
      <c r="B1300" s="4" t="s">
        <v>4965</v>
      </c>
      <c r="C1300" s="4" t="s">
        <v>4966</v>
      </c>
      <c r="D1300" s="4" t="s">
        <v>1582</v>
      </c>
      <c r="E1300" s="4" t="s">
        <v>4967</v>
      </c>
      <c r="F1300" s="4" t="s">
        <v>220</v>
      </c>
      <c r="G1300" s="4" t="s">
        <v>5</v>
      </c>
      <c r="H1300" s="4" t="s">
        <v>758</v>
      </c>
      <c r="I1300" s="4" t="s">
        <v>4968</v>
      </c>
      <c r="J1300" s="4" t="s">
        <v>90</v>
      </c>
      <c r="K1300" s="4" t="s">
        <v>160</v>
      </c>
      <c r="L1300" s="14" t="s">
        <v>490</v>
      </c>
      <c r="M1300" s="14" t="s">
        <v>1383</v>
      </c>
      <c r="N1300" s="14" t="str">
        <f t="shared" si="21"/>
        <v>61-3-7/8</v>
      </c>
      <c r="O1300" s="4" t="s">
        <v>1896</v>
      </c>
      <c r="P1300" s="4" t="s">
        <v>1897</v>
      </c>
      <c r="Q1300" s="4" t="s">
        <v>1341</v>
      </c>
      <c r="R1300" s="4">
        <v>1.5</v>
      </c>
      <c r="S1300" s="4">
        <v>1</v>
      </c>
      <c r="T1300" s="4">
        <v>320</v>
      </c>
      <c r="W1300" s="15">
        <v>38065</v>
      </c>
      <c r="X1300" s="16">
        <v>38091</v>
      </c>
      <c r="Y1300" s="16">
        <v>38131</v>
      </c>
      <c r="AA1300" s="15">
        <v>38131</v>
      </c>
      <c r="AF1300" s="4" t="s">
        <v>1565</v>
      </c>
    </row>
    <row r="1301" spans="1:32" x14ac:dyDescent="0.25">
      <c r="A1301" s="4" t="s">
        <v>84</v>
      </c>
      <c r="B1301" s="4" t="s">
        <v>1652</v>
      </c>
      <c r="C1301" s="4" t="s">
        <v>1652</v>
      </c>
      <c r="D1301" s="4" t="s">
        <v>1013</v>
      </c>
      <c r="E1301" s="4" t="s">
        <v>4969</v>
      </c>
      <c r="F1301" s="4" t="s">
        <v>220</v>
      </c>
      <c r="G1301" s="4" t="s">
        <v>5</v>
      </c>
      <c r="H1301" s="4" t="s">
        <v>1596</v>
      </c>
      <c r="I1301" s="4" t="s">
        <v>4970</v>
      </c>
      <c r="J1301" s="4" t="s">
        <v>90</v>
      </c>
      <c r="K1301" s="4" t="s">
        <v>160</v>
      </c>
      <c r="L1301" s="14" t="s">
        <v>364</v>
      </c>
      <c r="M1301" s="14" t="s">
        <v>4971</v>
      </c>
      <c r="N1301" s="14" t="str">
        <f t="shared" si="21"/>
        <v>37-6-641A</v>
      </c>
      <c r="O1301" s="4" t="s">
        <v>2605</v>
      </c>
      <c r="P1301" s="4" t="s">
        <v>4067</v>
      </c>
      <c r="Q1301" s="4" t="s">
        <v>993</v>
      </c>
      <c r="R1301" s="4">
        <v>6.64</v>
      </c>
      <c r="S1301" s="4">
        <v>1</v>
      </c>
      <c r="T1301" s="4">
        <v>175</v>
      </c>
      <c r="W1301" s="15">
        <v>38131</v>
      </c>
      <c r="AA1301" s="15">
        <v>38131</v>
      </c>
      <c r="AF1301" s="4" t="s">
        <v>1565</v>
      </c>
    </row>
    <row r="1302" spans="1:32" x14ac:dyDescent="0.25">
      <c r="A1302" s="4" t="s">
        <v>84</v>
      </c>
      <c r="B1302" s="4" t="s">
        <v>258</v>
      </c>
      <c r="C1302" s="4" t="s">
        <v>258</v>
      </c>
      <c r="D1302" s="4" t="s">
        <v>2060</v>
      </c>
      <c r="E1302" s="4" t="s">
        <v>4972</v>
      </c>
      <c r="F1302" s="4" t="s">
        <v>213</v>
      </c>
      <c r="G1302" s="4" t="s">
        <v>5</v>
      </c>
      <c r="H1302" s="4" t="s">
        <v>1596</v>
      </c>
      <c r="I1302" s="4" t="s">
        <v>4973</v>
      </c>
      <c r="J1302" s="4" t="s">
        <v>90</v>
      </c>
      <c r="K1302" s="4" t="s">
        <v>104</v>
      </c>
      <c r="L1302" s="14" t="s">
        <v>423</v>
      </c>
      <c r="M1302" s="14" t="s">
        <v>4974</v>
      </c>
      <c r="N1302" s="14" t="str">
        <f t="shared" si="21"/>
        <v>39-A-71A</v>
      </c>
      <c r="O1302" s="4" t="s">
        <v>4975</v>
      </c>
      <c r="P1302" s="4" t="s">
        <v>1577</v>
      </c>
      <c r="Q1302" s="4" t="s">
        <v>993</v>
      </c>
      <c r="R1302" s="4">
        <v>2</v>
      </c>
      <c r="S1302" s="4">
        <v>1</v>
      </c>
      <c r="T1302" s="4">
        <v>175</v>
      </c>
      <c r="W1302" s="15">
        <v>38113</v>
      </c>
      <c r="AA1302" s="15">
        <v>38113</v>
      </c>
      <c r="AF1302" s="4" t="s">
        <v>1565</v>
      </c>
    </row>
    <row r="1303" spans="1:32" x14ac:dyDescent="0.25">
      <c r="A1303" s="4" t="s">
        <v>84</v>
      </c>
      <c r="B1303" s="4" t="s">
        <v>382</v>
      </c>
      <c r="C1303" s="4" t="s">
        <v>382</v>
      </c>
      <c r="D1303" s="4" t="s">
        <v>4976</v>
      </c>
      <c r="E1303" s="4" t="s">
        <v>4977</v>
      </c>
      <c r="F1303" s="4" t="s">
        <v>89</v>
      </c>
      <c r="G1303" s="4" t="s">
        <v>5</v>
      </c>
      <c r="H1303" s="4" t="s">
        <v>1561</v>
      </c>
      <c r="I1303" s="4" t="s">
        <v>4978</v>
      </c>
      <c r="J1303" s="4" t="s">
        <v>90</v>
      </c>
      <c r="K1303" s="4" t="s">
        <v>113</v>
      </c>
      <c r="L1303" s="14" t="s">
        <v>189</v>
      </c>
      <c r="M1303" s="14" t="s">
        <v>3228</v>
      </c>
      <c r="N1303" s="14" t="str">
        <f t="shared" si="21"/>
        <v>59-A-33</v>
      </c>
      <c r="O1303" s="4" t="s">
        <v>1427</v>
      </c>
      <c r="P1303" s="4" t="s">
        <v>3426</v>
      </c>
      <c r="Q1303" s="4" t="s">
        <v>993</v>
      </c>
      <c r="R1303" s="4">
        <v>2.38</v>
      </c>
      <c r="S1303" s="4">
        <v>1</v>
      </c>
      <c r="T1303" s="4">
        <v>175</v>
      </c>
      <c r="W1303" s="15">
        <v>38111</v>
      </c>
      <c r="AA1303" s="15">
        <v>38111</v>
      </c>
      <c r="AF1303" s="4" t="s">
        <v>1565</v>
      </c>
    </row>
    <row r="1304" spans="1:32" x14ac:dyDescent="0.25">
      <c r="A1304" s="4" t="s">
        <v>84</v>
      </c>
      <c r="B1304" s="4" t="s">
        <v>2334</v>
      </c>
      <c r="C1304" s="4" t="s">
        <v>2334</v>
      </c>
      <c r="D1304" s="4" t="s">
        <v>1058</v>
      </c>
      <c r="E1304" s="4" t="s">
        <v>4979</v>
      </c>
      <c r="F1304" s="4" t="s">
        <v>89</v>
      </c>
      <c r="G1304" s="4" t="s">
        <v>5</v>
      </c>
      <c r="H1304" s="4" t="s">
        <v>1561</v>
      </c>
      <c r="I1304" s="4" t="s">
        <v>4084</v>
      </c>
      <c r="J1304" s="4" t="s">
        <v>90</v>
      </c>
      <c r="K1304" s="4" t="s">
        <v>91</v>
      </c>
      <c r="L1304" s="14" t="s">
        <v>949</v>
      </c>
      <c r="M1304" s="14" t="s">
        <v>4980</v>
      </c>
      <c r="N1304" s="14" t="str">
        <f t="shared" si="21"/>
        <v>88-2-70B3</v>
      </c>
      <c r="O1304" s="4" t="s">
        <v>4981</v>
      </c>
      <c r="P1304" s="4" t="s">
        <v>3318</v>
      </c>
      <c r="Q1304" s="4" t="s">
        <v>993</v>
      </c>
      <c r="R1304" s="4">
        <v>3</v>
      </c>
      <c r="S1304" s="4">
        <v>1</v>
      </c>
      <c r="T1304" s="4">
        <v>175</v>
      </c>
      <c r="W1304" s="15">
        <v>38106</v>
      </c>
      <c r="AA1304" s="15">
        <v>38107</v>
      </c>
      <c r="AF1304" s="4" t="s">
        <v>1565</v>
      </c>
    </row>
    <row r="1305" spans="1:32" x14ac:dyDescent="0.25">
      <c r="A1305" s="4" t="s">
        <v>84</v>
      </c>
      <c r="B1305" s="4" t="s">
        <v>4982</v>
      </c>
      <c r="C1305" s="4" t="s">
        <v>4982</v>
      </c>
      <c r="D1305" s="4" t="s">
        <v>4983</v>
      </c>
      <c r="E1305" s="4" t="s">
        <v>4984</v>
      </c>
      <c r="F1305" s="4" t="s">
        <v>220</v>
      </c>
      <c r="G1305" s="4" t="s">
        <v>5</v>
      </c>
      <c r="H1305" s="4" t="s">
        <v>758</v>
      </c>
      <c r="I1305" s="4" t="s">
        <v>4985</v>
      </c>
      <c r="J1305" s="4" t="s">
        <v>90</v>
      </c>
      <c r="K1305" s="4" t="s">
        <v>104</v>
      </c>
      <c r="L1305" s="14" t="s">
        <v>105</v>
      </c>
      <c r="M1305" s="14" t="s">
        <v>4986</v>
      </c>
      <c r="N1305" s="14" t="str">
        <f t="shared" si="21"/>
        <v>40-3-B2</v>
      </c>
      <c r="O1305" s="4" t="s">
        <v>1704</v>
      </c>
      <c r="P1305" s="4" t="s">
        <v>1589</v>
      </c>
      <c r="Q1305" s="4" t="s">
        <v>993</v>
      </c>
      <c r="R1305" s="4">
        <v>2.14</v>
      </c>
      <c r="S1305" s="4">
        <v>1</v>
      </c>
      <c r="T1305" s="4">
        <v>175</v>
      </c>
      <c r="W1305" s="15">
        <v>38106</v>
      </c>
      <c r="AA1305" s="15">
        <v>38106</v>
      </c>
      <c r="AF1305" s="4" t="s">
        <v>1565</v>
      </c>
    </row>
    <row r="1306" spans="1:32" x14ac:dyDescent="0.25">
      <c r="A1306" s="4" t="s">
        <v>763</v>
      </c>
      <c r="B1306" s="4" t="s">
        <v>4957</v>
      </c>
      <c r="C1306" s="4" t="s">
        <v>4957</v>
      </c>
      <c r="D1306" s="4" t="s">
        <v>4958</v>
      </c>
      <c r="E1306" s="4" t="s">
        <v>4959</v>
      </c>
      <c r="F1306" s="4" t="s">
        <v>123</v>
      </c>
      <c r="G1306" s="4" t="s">
        <v>5</v>
      </c>
      <c r="H1306" s="4" t="s">
        <v>1461</v>
      </c>
      <c r="I1306" s="4" t="s">
        <v>4960</v>
      </c>
      <c r="J1306" s="4" t="s">
        <v>90</v>
      </c>
      <c r="K1306" s="4" t="s">
        <v>104</v>
      </c>
      <c r="L1306" s="14" t="s">
        <v>237</v>
      </c>
      <c r="M1306" s="14" t="s">
        <v>3801</v>
      </c>
      <c r="N1306" s="14" t="str">
        <f t="shared" si="21"/>
        <v>78-A-9</v>
      </c>
      <c r="O1306" s="4" t="s">
        <v>123</v>
      </c>
      <c r="P1306" s="4" t="s">
        <v>3950</v>
      </c>
      <c r="Q1306" s="4" t="s">
        <v>5</v>
      </c>
      <c r="R1306" s="4">
        <v>6.69</v>
      </c>
      <c r="S1306" s="4">
        <v>3</v>
      </c>
      <c r="T1306" s="4">
        <v>200</v>
      </c>
      <c r="W1306" s="15">
        <v>38048</v>
      </c>
      <c r="X1306" s="16">
        <v>38091</v>
      </c>
      <c r="Z1306" s="16">
        <v>38098</v>
      </c>
      <c r="AA1306" s="15">
        <v>38098</v>
      </c>
      <c r="AF1306" s="4" t="s">
        <v>1565</v>
      </c>
    </row>
    <row r="1307" spans="1:32" x14ac:dyDescent="0.25">
      <c r="A1307" s="4" t="s">
        <v>84</v>
      </c>
      <c r="B1307" s="4" t="s">
        <v>1415</v>
      </c>
      <c r="C1307" s="4" t="s">
        <v>4675</v>
      </c>
      <c r="D1307" s="4" t="s">
        <v>1565</v>
      </c>
      <c r="E1307" s="4" t="s">
        <v>4676</v>
      </c>
      <c r="F1307" s="4" t="s">
        <v>717</v>
      </c>
      <c r="G1307" s="4" t="s">
        <v>5</v>
      </c>
      <c r="H1307" s="4" t="s">
        <v>4677</v>
      </c>
      <c r="I1307" s="4" t="s">
        <v>4678</v>
      </c>
      <c r="J1307" s="4" t="s">
        <v>90</v>
      </c>
      <c r="K1307" s="4" t="s">
        <v>160</v>
      </c>
      <c r="L1307" s="14" t="s">
        <v>584</v>
      </c>
      <c r="M1307" s="14" t="s">
        <v>4987</v>
      </c>
      <c r="N1307" s="14" t="str">
        <f t="shared" si="21"/>
        <v>49-A-49/49A</v>
      </c>
      <c r="O1307" s="4" t="s">
        <v>4988</v>
      </c>
      <c r="P1307" s="4" t="s">
        <v>4154</v>
      </c>
      <c r="Q1307" s="4" t="s">
        <v>96</v>
      </c>
      <c r="R1307" s="4">
        <v>426</v>
      </c>
      <c r="S1307" s="4">
        <v>33</v>
      </c>
      <c r="T1307" s="4">
        <v>2850</v>
      </c>
      <c r="W1307" s="15">
        <v>37911</v>
      </c>
      <c r="X1307" s="16">
        <v>38027</v>
      </c>
      <c r="Y1307" s="16">
        <v>38040</v>
      </c>
      <c r="AA1307" s="15">
        <v>38093</v>
      </c>
      <c r="AF1307" s="4" t="s">
        <v>1565</v>
      </c>
    </row>
    <row r="1308" spans="1:32" x14ac:dyDescent="0.25">
      <c r="A1308" s="4" t="s">
        <v>84</v>
      </c>
      <c r="B1308" s="4" t="s">
        <v>2761</v>
      </c>
      <c r="C1308" s="4" t="s">
        <v>2761</v>
      </c>
      <c r="D1308" s="4" t="s">
        <v>4989</v>
      </c>
      <c r="E1308" s="4" t="s">
        <v>4990</v>
      </c>
      <c r="F1308" s="4" t="s">
        <v>178</v>
      </c>
      <c r="G1308" s="4" t="s">
        <v>5</v>
      </c>
      <c r="H1308" s="4" t="s">
        <v>1792</v>
      </c>
      <c r="I1308" s="4" t="s">
        <v>4991</v>
      </c>
      <c r="J1308" s="4" t="s">
        <v>90</v>
      </c>
      <c r="K1308" s="4" t="s">
        <v>124</v>
      </c>
      <c r="L1308" s="14" t="s">
        <v>687</v>
      </c>
      <c r="M1308" s="14" t="s">
        <v>2531</v>
      </c>
      <c r="N1308" s="14" t="str">
        <f t="shared" si="21"/>
        <v>106-A-32</v>
      </c>
      <c r="O1308" s="4" t="s">
        <v>178</v>
      </c>
      <c r="P1308" s="4" t="s">
        <v>1633</v>
      </c>
      <c r="Q1308" s="4" t="s">
        <v>205</v>
      </c>
      <c r="R1308" s="4">
        <v>2.0499999999999998</v>
      </c>
      <c r="S1308" s="4">
        <v>1</v>
      </c>
      <c r="T1308" s="4">
        <v>100</v>
      </c>
      <c r="W1308" s="15">
        <v>38093</v>
      </c>
      <c r="AA1308" s="15">
        <v>38093</v>
      </c>
      <c r="AF1308" s="4" t="s">
        <v>1565</v>
      </c>
    </row>
    <row r="1309" spans="1:32" x14ac:dyDescent="0.25">
      <c r="A1309" s="4" t="s">
        <v>84</v>
      </c>
      <c r="B1309" s="4" t="s">
        <v>4992</v>
      </c>
      <c r="C1309" s="4" t="s">
        <v>4993</v>
      </c>
      <c r="D1309" s="4" t="s">
        <v>4994</v>
      </c>
      <c r="E1309" s="4" t="s">
        <v>4995</v>
      </c>
      <c r="F1309" s="4" t="s">
        <v>89</v>
      </c>
      <c r="G1309" s="4" t="s">
        <v>5</v>
      </c>
      <c r="H1309" s="4" t="s">
        <v>1561</v>
      </c>
      <c r="I1309" s="4" t="s">
        <v>4996</v>
      </c>
      <c r="J1309" s="4" t="s">
        <v>90</v>
      </c>
      <c r="K1309" s="4" t="s">
        <v>124</v>
      </c>
      <c r="L1309" s="14" t="s">
        <v>687</v>
      </c>
      <c r="M1309" s="14" t="s">
        <v>1225</v>
      </c>
      <c r="N1309" s="14" t="str">
        <f t="shared" si="21"/>
        <v>106-7-1</v>
      </c>
      <c r="O1309" s="4" t="s">
        <v>1418</v>
      </c>
      <c r="P1309" s="4" t="s">
        <v>4997</v>
      </c>
      <c r="Q1309" s="4" t="s">
        <v>993</v>
      </c>
      <c r="R1309" s="4">
        <v>2.79</v>
      </c>
      <c r="S1309" s="4">
        <v>1</v>
      </c>
      <c r="T1309" s="4">
        <v>175</v>
      </c>
      <c r="W1309" s="15">
        <v>38086</v>
      </c>
      <c r="X1309" s="13"/>
      <c r="Y1309" s="13"/>
      <c r="AA1309" s="15">
        <v>38086</v>
      </c>
      <c r="AF1309" s="4" t="s">
        <v>1565</v>
      </c>
    </row>
    <row r="1310" spans="1:32" x14ac:dyDescent="0.25">
      <c r="A1310" s="4" t="s">
        <v>84</v>
      </c>
      <c r="B1310" s="4" t="s">
        <v>4998</v>
      </c>
      <c r="C1310" s="4" t="s">
        <v>4998</v>
      </c>
      <c r="D1310" s="4" t="s">
        <v>2108</v>
      </c>
      <c r="E1310" s="4" t="s">
        <v>4999</v>
      </c>
      <c r="F1310" s="4" t="s">
        <v>89</v>
      </c>
      <c r="G1310" s="4" t="s">
        <v>5</v>
      </c>
      <c r="H1310" s="4" t="s">
        <v>1561</v>
      </c>
      <c r="I1310" s="4" t="s">
        <v>5000</v>
      </c>
      <c r="J1310" s="4" t="s">
        <v>90</v>
      </c>
      <c r="K1310" s="4" t="s">
        <v>113</v>
      </c>
      <c r="L1310" s="14" t="s">
        <v>984</v>
      </c>
      <c r="M1310" s="14" t="s">
        <v>5001</v>
      </c>
      <c r="N1310" s="14" t="str">
        <f t="shared" si="21"/>
        <v>60-6/1/1G</v>
      </c>
      <c r="O1310" s="4" t="s">
        <v>3843</v>
      </c>
      <c r="P1310" s="4" t="s">
        <v>2018</v>
      </c>
      <c r="Q1310" s="4" t="s">
        <v>993</v>
      </c>
      <c r="R1310" s="4">
        <v>5.4</v>
      </c>
      <c r="S1310" s="4">
        <v>3</v>
      </c>
      <c r="T1310" s="4">
        <v>225</v>
      </c>
      <c r="W1310" s="15">
        <v>38084</v>
      </c>
      <c r="AA1310" s="15">
        <v>38084</v>
      </c>
      <c r="AF1310" s="4" t="s">
        <v>1565</v>
      </c>
    </row>
    <row r="1311" spans="1:32" x14ac:dyDescent="0.25">
      <c r="A1311" s="4" t="s">
        <v>84</v>
      </c>
      <c r="B1311" s="4" t="s">
        <v>5002</v>
      </c>
      <c r="C1311" s="4" t="s">
        <v>5003</v>
      </c>
      <c r="D1311" s="4" t="s">
        <v>454</v>
      </c>
      <c r="E1311" s="4" t="s">
        <v>5004</v>
      </c>
      <c r="F1311" s="4" t="s">
        <v>89</v>
      </c>
      <c r="G1311" s="4" t="s">
        <v>5</v>
      </c>
      <c r="H1311" s="4" t="s">
        <v>1561</v>
      </c>
      <c r="I1311" s="4" t="s">
        <v>5005</v>
      </c>
      <c r="J1311" s="4" t="s">
        <v>90</v>
      </c>
      <c r="K1311" s="4" t="s">
        <v>113</v>
      </c>
      <c r="L1311" s="14" t="s">
        <v>1902</v>
      </c>
      <c r="M1311" s="14" t="s">
        <v>2503</v>
      </c>
      <c r="N1311" s="14" t="str">
        <f t="shared" si="21"/>
        <v>45-A-31</v>
      </c>
      <c r="O1311" s="4" t="s">
        <v>1427</v>
      </c>
      <c r="P1311" s="4" t="s">
        <v>2258</v>
      </c>
      <c r="Q1311" s="4" t="s">
        <v>993</v>
      </c>
      <c r="R1311" s="4">
        <v>12.262</v>
      </c>
      <c r="S1311" s="4">
        <v>1</v>
      </c>
      <c r="T1311" s="4">
        <v>175</v>
      </c>
      <c r="W1311" s="15">
        <v>38082</v>
      </c>
      <c r="AA1311" s="15">
        <v>38082</v>
      </c>
      <c r="AF1311" s="4" t="s">
        <v>1565</v>
      </c>
    </row>
    <row r="1312" spans="1:32" x14ac:dyDescent="0.25">
      <c r="A1312" s="4" t="s">
        <v>84</v>
      </c>
      <c r="B1312" s="4" t="s">
        <v>5006</v>
      </c>
      <c r="C1312" s="4" t="s">
        <v>5006</v>
      </c>
      <c r="D1312" s="4" t="s">
        <v>5007</v>
      </c>
      <c r="E1312" s="4" t="s">
        <v>5008</v>
      </c>
      <c r="F1312" s="4" t="s">
        <v>319</v>
      </c>
      <c r="G1312" s="4" t="s">
        <v>5</v>
      </c>
      <c r="H1312" s="4" t="s">
        <v>1718</v>
      </c>
      <c r="I1312" s="4" t="s">
        <v>5009</v>
      </c>
      <c r="J1312" s="4" t="s">
        <v>90</v>
      </c>
      <c r="K1312" s="4" t="s">
        <v>160</v>
      </c>
      <c r="L1312" s="14" t="s">
        <v>320</v>
      </c>
      <c r="M1312" s="14" t="s">
        <v>1861</v>
      </c>
      <c r="N1312" s="14" t="str">
        <f t="shared" si="21"/>
        <v>36-5-C</v>
      </c>
      <c r="O1312" s="4" t="s">
        <v>2605</v>
      </c>
      <c r="P1312" s="4" t="s">
        <v>4067</v>
      </c>
      <c r="Q1312" s="4" t="s">
        <v>993</v>
      </c>
      <c r="R1312" s="4">
        <v>8.73</v>
      </c>
      <c r="S1312" s="6">
        <v>1</v>
      </c>
      <c r="T1312" s="4">
        <v>175</v>
      </c>
      <c r="W1312" s="15">
        <v>38078</v>
      </c>
      <c r="AA1312" s="15">
        <v>38078</v>
      </c>
      <c r="AF1312" s="4" t="s">
        <v>1565</v>
      </c>
    </row>
    <row r="1313" spans="1:32" x14ac:dyDescent="0.25">
      <c r="A1313" s="4" t="s">
        <v>84</v>
      </c>
      <c r="B1313" s="4" t="s">
        <v>5010</v>
      </c>
      <c r="C1313" s="4" t="s">
        <v>5010</v>
      </c>
      <c r="D1313" s="4" t="s">
        <v>1235</v>
      </c>
      <c r="E1313" s="4" t="s">
        <v>5011</v>
      </c>
      <c r="F1313" s="4" t="s">
        <v>123</v>
      </c>
      <c r="G1313" s="4" t="s">
        <v>5</v>
      </c>
      <c r="H1313" s="4" t="s">
        <v>1461</v>
      </c>
      <c r="I1313" s="4" t="s">
        <v>5012</v>
      </c>
      <c r="J1313" s="4" t="s">
        <v>90</v>
      </c>
      <c r="K1313" s="4" t="s">
        <v>104</v>
      </c>
      <c r="L1313" s="14" t="s">
        <v>277</v>
      </c>
      <c r="M1313" s="14" t="s">
        <v>4831</v>
      </c>
      <c r="N1313" s="14" t="str">
        <f t="shared" si="21"/>
        <v>77-17-3N</v>
      </c>
      <c r="O1313" s="4" t="s">
        <v>1985</v>
      </c>
      <c r="P1313" s="4" t="s">
        <v>1466</v>
      </c>
      <c r="Q1313" s="4" t="s">
        <v>993</v>
      </c>
      <c r="R1313" s="4">
        <v>2.0299999999999998</v>
      </c>
      <c r="S1313" s="4">
        <v>1</v>
      </c>
      <c r="T1313" s="4">
        <v>175</v>
      </c>
      <c r="W1313" s="15">
        <v>38078</v>
      </c>
      <c r="AA1313" s="15">
        <v>38078</v>
      </c>
      <c r="AF1313" s="4" t="s">
        <v>1565</v>
      </c>
    </row>
    <row r="1314" spans="1:32" x14ac:dyDescent="0.25">
      <c r="A1314" s="4" t="s">
        <v>84</v>
      </c>
      <c r="B1314" s="4" t="s">
        <v>5013</v>
      </c>
      <c r="C1314" s="4" t="s">
        <v>5013</v>
      </c>
      <c r="D1314" s="4" t="s">
        <v>5014</v>
      </c>
      <c r="E1314" s="4" t="s">
        <v>2349</v>
      </c>
      <c r="F1314" s="4" t="s">
        <v>213</v>
      </c>
      <c r="G1314" s="4" t="s">
        <v>5</v>
      </c>
      <c r="H1314" s="4" t="s">
        <v>1596</v>
      </c>
      <c r="I1314" s="4" t="s">
        <v>5015</v>
      </c>
      <c r="J1314" s="4" t="s">
        <v>90</v>
      </c>
      <c r="K1314" s="4" t="s">
        <v>104</v>
      </c>
      <c r="L1314" s="14" t="s">
        <v>595</v>
      </c>
      <c r="M1314" s="14" t="s">
        <v>5016</v>
      </c>
      <c r="N1314" s="14" t="str">
        <f t="shared" si="21"/>
        <v>51-23-7</v>
      </c>
      <c r="O1314" s="4" t="s">
        <v>5017</v>
      </c>
      <c r="P1314" s="4" t="s">
        <v>1577</v>
      </c>
      <c r="Q1314" s="4" t="s">
        <v>205</v>
      </c>
      <c r="R1314" s="4">
        <v>3.85</v>
      </c>
      <c r="S1314" s="4">
        <v>1</v>
      </c>
      <c r="T1314" s="4">
        <v>100</v>
      </c>
      <c r="W1314" s="15">
        <v>38075</v>
      </c>
      <c r="AA1314" s="15">
        <v>38075</v>
      </c>
      <c r="AF1314" s="4" t="s">
        <v>1565</v>
      </c>
    </row>
    <row r="1315" spans="1:32" x14ac:dyDescent="0.25">
      <c r="A1315" s="4" t="s">
        <v>663</v>
      </c>
      <c r="B1315" s="4" t="s">
        <v>5018</v>
      </c>
      <c r="C1315" s="4" t="s">
        <v>5019</v>
      </c>
      <c r="D1315" s="4" t="s">
        <v>2356</v>
      </c>
      <c r="E1315" s="4" t="s">
        <v>5020</v>
      </c>
      <c r="F1315" s="4" t="s">
        <v>89</v>
      </c>
      <c r="G1315" s="4" t="s">
        <v>5</v>
      </c>
      <c r="H1315" s="4" t="s">
        <v>1561</v>
      </c>
      <c r="I1315" s="4" t="s">
        <v>5021</v>
      </c>
      <c r="J1315" s="4" t="s">
        <v>151</v>
      </c>
      <c r="K1315" s="4" t="s">
        <v>113</v>
      </c>
      <c r="L1315" s="14" t="s">
        <v>997</v>
      </c>
      <c r="M1315" s="14" t="s">
        <v>5022</v>
      </c>
      <c r="N1315" s="14" t="str">
        <f t="shared" si="21"/>
        <v>61A1-1-5E</v>
      </c>
      <c r="O1315" s="4" t="s">
        <v>999</v>
      </c>
      <c r="P1315" s="4" t="s">
        <v>1589</v>
      </c>
      <c r="Q1315" s="4" t="s">
        <v>4</v>
      </c>
      <c r="R1315" s="6">
        <v>3.38</v>
      </c>
      <c r="T1315" s="4">
        <v>300</v>
      </c>
      <c r="W1315" s="15">
        <v>38047</v>
      </c>
      <c r="X1315" s="15">
        <v>38056</v>
      </c>
      <c r="Y1315" s="15">
        <v>38068</v>
      </c>
      <c r="AA1315" s="15">
        <v>38068</v>
      </c>
      <c r="AF1315" s="4" t="s">
        <v>1565</v>
      </c>
    </row>
    <row r="1316" spans="1:32" x14ac:dyDescent="0.25">
      <c r="A1316" s="4" t="s">
        <v>663</v>
      </c>
      <c r="B1316" s="4" t="s">
        <v>2895</v>
      </c>
      <c r="C1316" s="4" t="s">
        <v>5023</v>
      </c>
      <c r="D1316" s="4" t="s">
        <v>2131</v>
      </c>
      <c r="E1316" s="4" t="s">
        <v>5024</v>
      </c>
      <c r="F1316" s="4" t="s">
        <v>1827</v>
      </c>
      <c r="G1316" s="4" t="s">
        <v>5</v>
      </c>
      <c r="H1316" s="4" t="s">
        <v>2035</v>
      </c>
      <c r="I1316" s="4" t="s">
        <v>5025</v>
      </c>
      <c r="J1316" s="4" t="s">
        <v>90</v>
      </c>
      <c r="K1316" s="4" t="s">
        <v>124</v>
      </c>
      <c r="L1316" s="14" t="s">
        <v>687</v>
      </c>
      <c r="M1316" s="14" t="s">
        <v>2899</v>
      </c>
      <c r="N1316" s="14" t="str">
        <f t="shared" si="21"/>
        <v>106-24-2</v>
      </c>
      <c r="O1316" s="4" t="s">
        <v>178</v>
      </c>
      <c r="P1316" s="4" t="s">
        <v>2900</v>
      </c>
      <c r="Q1316" s="4" t="s">
        <v>4</v>
      </c>
      <c r="R1316" s="4">
        <v>0</v>
      </c>
      <c r="S1316" s="3"/>
      <c r="T1316" s="4">
        <v>0</v>
      </c>
      <c r="U1316" s="6">
        <v>0</v>
      </c>
      <c r="W1316" s="15">
        <v>38054</v>
      </c>
      <c r="Y1316" s="16">
        <v>38068</v>
      </c>
      <c r="AA1316" s="15">
        <v>38068</v>
      </c>
      <c r="AC1316" s="17">
        <v>39894</v>
      </c>
      <c r="AF1316" s="4" t="s">
        <v>5026</v>
      </c>
    </row>
    <row r="1317" spans="1:32" x14ac:dyDescent="0.25">
      <c r="A1317" s="4" t="s">
        <v>84</v>
      </c>
      <c r="B1317" s="4" t="s">
        <v>510</v>
      </c>
      <c r="C1317" s="4" t="s">
        <v>510</v>
      </c>
      <c r="D1317" s="4" t="s">
        <v>2108</v>
      </c>
      <c r="E1317" s="4" t="s">
        <v>5027</v>
      </c>
      <c r="F1317" s="4" t="s">
        <v>89</v>
      </c>
      <c r="G1317" s="4" t="s">
        <v>5</v>
      </c>
      <c r="H1317" s="4" t="s">
        <v>1561</v>
      </c>
      <c r="I1317" s="4" t="s">
        <v>4328</v>
      </c>
      <c r="J1317" s="4" t="s">
        <v>90</v>
      </c>
      <c r="K1317" s="4" t="s">
        <v>104</v>
      </c>
      <c r="L1317" s="14" t="s">
        <v>245</v>
      </c>
      <c r="M1317" s="14" t="s">
        <v>4329</v>
      </c>
      <c r="N1317" s="14" t="str">
        <f t="shared" si="21"/>
        <v>62-13-5A</v>
      </c>
      <c r="O1317" s="4" t="s">
        <v>580</v>
      </c>
      <c r="P1317" s="4" t="s">
        <v>2380</v>
      </c>
      <c r="Q1317" s="4" t="s">
        <v>993</v>
      </c>
      <c r="R1317" s="4">
        <v>6.21</v>
      </c>
      <c r="S1317" s="4">
        <v>1</v>
      </c>
      <c r="T1317" s="4">
        <v>175</v>
      </c>
      <c r="W1317" s="15">
        <v>38064</v>
      </c>
      <c r="AA1317" s="15">
        <v>38064</v>
      </c>
      <c r="AF1317" s="4" t="s">
        <v>1565</v>
      </c>
    </row>
    <row r="1318" spans="1:32" x14ac:dyDescent="0.25">
      <c r="A1318" s="4" t="s">
        <v>84</v>
      </c>
      <c r="B1318" s="4" t="s">
        <v>5028</v>
      </c>
      <c r="C1318" s="4" t="s">
        <v>5028</v>
      </c>
      <c r="D1318" s="4" t="s">
        <v>540</v>
      </c>
      <c r="E1318" s="4" t="s">
        <v>5029</v>
      </c>
      <c r="F1318" s="4" t="s">
        <v>5030</v>
      </c>
      <c r="G1318" s="4" t="s">
        <v>354</v>
      </c>
      <c r="H1318" s="4" t="s">
        <v>5031</v>
      </c>
      <c r="I1318" s="4" t="s">
        <v>5032</v>
      </c>
      <c r="J1318" s="4" t="s">
        <v>261</v>
      </c>
      <c r="K1318" s="4" t="s">
        <v>113</v>
      </c>
      <c r="L1318" s="14" t="s">
        <v>984</v>
      </c>
      <c r="M1318" s="14" t="s">
        <v>5033</v>
      </c>
      <c r="N1318" s="14" t="str">
        <f t="shared" si="21"/>
        <v>60-A-105B</v>
      </c>
      <c r="O1318" s="4" t="s">
        <v>4382</v>
      </c>
      <c r="P1318" s="4" t="s">
        <v>4905</v>
      </c>
      <c r="Q1318" s="4" t="s">
        <v>993</v>
      </c>
      <c r="R1318" s="4">
        <v>3.28</v>
      </c>
      <c r="S1318" s="4">
        <v>1</v>
      </c>
      <c r="T1318" s="4">
        <v>175</v>
      </c>
      <c r="W1318" s="15">
        <v>38058</v>
      </c>
      <c r="AA1318" s="15">
        <v>38058</v>
      </c>
      <c r="AF1318" s="4" t="s">
        <v>1565</v>
      </c>
    </row>
    <row r="1319" spans="1:32" x14ac:dyDescent="0.25">
      <c r="A1319" s="4" t="s">
        <v>84</v>
      </c>
      <c r="B1319" s="4" t="s">
        <v>5034</v>
      </c>
      <c r="C1319" s="4" t="s">
        <v>5034</v>
      </c>
      <c r="D1319" s="4" t="s">
        <v>5035</v>
      </c>
      <c r="E1319" s="4" t="s">
        <v>5036</v>
      </c>
      <c r="F1319" s="4" t="s">
        <v>333</v>
      </c>
      <c r="G1319" s="4" t="s">
        <v>5</v>
      </c>
      <c r="H1319" s="4" t="s">
        <v>1619</v>
      </c>
      <c r="I1319" s="4" t="s">
        <v>5037</v>
      </c>
      <c r="J1319" s="4" t="s">
        <v>2649</v>
      </c>
      <c r="K1319" s="4" t="s">
        <v>160</v>
      </c>
      <c r="L1319" s="14" t="s">
        <v>5038</v>
      </c>
      <c r="M1319" s="14" t="s">
        <v>1044</v>
      </c>
      <c r="N1319" s="14" t="str">
        <f t="shared" si="21"/>
        <v>12A5-A-65</v>
      </c>
      <c r="O1319" s="4" t="s">
        <v>333</v>
      </c>
      <c r="P1319" s="4" t="s">
        <v>1565</v>
      </c>
      <c r="Q1319" s="4" t="s">
        <v>205</v>
      </c>
      <c r="R1319" s="4">
        <v>1.1000000000000001</v>
      </c>
      <c r="S1319" s="6">
        <v>1</v>
      </c>
      <c r="T1319" s="4">
        <v>100</v>
      </c>
      <c r="W1319" s="15">
        <v>38055</v>
      </c>
      <c r="X1319" s="13"/>
      <c r="Y1319" s="13"/>
      <c r="AA1319" s="16">
        <v>38055</v>
      </c>
      <c r="AB1319" s="13"/>
      <c r="AF1319" s="4" t="s">
        <v>1565</v>
      </c>
    </row>
    <row r="1320" spans="1:32" x14ac:dyDescent="0.25">
      <c r="A1320" s="4" t="s">
        <v>84</v>
      </c>
      <c r="B1320" s="4" t="s">
        <v>2182</v>
      </c>
      <c r="C1320" s="4" t="s">
        <v>2182</v>
      </c>
      <c r="D1320" s="4" t="s">
        <v>167</v>
      </c>
      <c r="E1320" s="4" t="s">
        <v>2183</v>
      </c>
      <c r="F1320" s="4" t="s">
        <v>213</v>
      </c>
      <c r="G1320" s="4" t="s">
        <v>5</v>
      </c>
      <c r="H1320" s="4" t="s">
        <v>1596</v>
      </c>
      <c r="I1320" s="4" t="s">
        <v>5039</v>
      </c>
      <c r="J1320" s="4" t="s">
        <v>90</v>
      </c>
      <c r="K1320" s="4" t="s">
        <v>104</v>
      </c>
      <c r="L1320" s="14" t="s">
        <v>423</v>
      </c>
      <c r="M1320" s="14" t="s">
        <v>1499</v>
      </c>
      <c r="N1320" s="14" t="str">
        <f t="shared" si="21"/>
        <v>39-A-56</v>
      </c>
      <c r="O1320" s="4" t="s">
        <v>213</v>
      </c>
      <c r="P1320" s="4" t="s">
        <v>1577</v>
      </c>
      <c r="Q1320" s="4" t="s">
        <v>993</v>
      </c>
      <c r="R1320" s="4">
        <v>14.24</v>
      </c>
      <c r="S1320" s="6">
        <v>1</v>
      </c>
      <c r="T1320" s="4">
        <v>175</v>
      </c>
      <c r="W1320" s="15">
        <v>38054</v>
      </c>
      <c r="X1320" s="13"/>
      <c r="Y1320" s="13"/>
      <c r="AA1320" s="16">
        <v>38054</v>
      </c>
      <c r="AB1320" s="13"/>
      <c r="AF1320" s="4" t="s">
        <v>1565</v>
      </c>
    </row>
    <row r="1321" spans="1:32" x14ac:dyDescent="0.25">
      <c r="A1321" s="4" t="s">
        <v>84</v>
      </c>
      <c r="B1321" s="4" t="s">
        <v>5040</v>
      </c>
      <c r="C1321" s="4" t="s">
        <v>5040</v>
      </c>
      <c r="D1321" s="4" t="s">
        <v>1257</v>
      </c>
      <c r="E1321" s="4" t="s">
        <v>5041</v>
      </c>
      <c r="F1321" s="4" t="s">
        <v>89</v>
      </c>
      <c r="G1321" s="4" t="s">
        <v>5</v>
      </c>
      <c r="H1321" s="4" t="s">
        <v>1561</v>
      </c>
      <c r="I1321" s="4" t="s">
        <v>5042</v>
      </c>
      <c r="J1321" s="4" t="s">
        <v>90</v>
      </c>
      <c r="K1321" s="4" t="s">
        <v>91</v>
      </c>
      <c r="L1321" s="14" t="s">
        <v>152</v>
      </c>
      <c r="M1321" s="14" t="s">
        <v>5043</v>
      </c>
      <c r="N1321" s="14" t="str">
        <f t="shared" si="21"/>
        <v>75-A-12/13</v>
      </c>
      <c r="O1321" s="4" t="s">
        <v>1500</v>
      </c>
      <c r="P1321" s="4" t="s">
        <v>1589</v>
      </c>
      <c r="Q1321" s="4" t="s">
        <v>993</v>
      </c>
      <c r="R1321" s="4">
        <v>6.56</v>
      </c>
      <c r="S1321" s="4">
        <v>1</v>
      </c>
      <c r="T1321" s="4">
        <v>175</v>
      </c>
      <c r="W1321" s="15">
        <v>38049</v>
      </c>
      <c r="X1321" s="13"/>
      <c r="Y1321" s="13"/>
      <c r="AA1321" s="15">
        <v>38049</v>
      </c>
      <c r="AF1321" s="4" t="s">
        <v>1565</v>
      </c>
    </row>
    <row r="1322" spans="1:32" x14ac:dyDescent="0.25">
      <c r="A1322" s="4" t="s">
        <v>84</v>
      </c>
      <c r="B1322" s="4" t="s">
        <v>5044</v>
      </c>
      <c r="C1322" s="4" t="s">
        <v>5044</v>
      </c>
      <c r="D1322" s="4" t="s">
        <v>2004</v>
      </c>
      <c r="E1322" s="4" t="s">
        <v>5045</v>
      </c>
      <c r="F1322" s="4" t="s">
        <v>1238</v>
      </c>
      <c r="G1322" s="4" t="s">
        <v>658</v>
      </c>
      <c r="H1322" s="4" t="s">
        <v>5046</v>
      </c>
      <c r="I1322" s="4" t="s">
        <v>5047</v>
      </c>
      <c r="J1322" s="4" t="s">
        <v>90</v>
      </c>
      <c r="K1322" s="4" t="s">
        <v>104</v>
      </c>
      <c r="L1322" s="14" t="s">
        <v>105</v>
      </c>
      <c r="M1322" s="14" t="s">
        <v>5048</v>
      </c>
      <c r="N1322" s="14" t="str">
        <f t="shared" si="21"/>
        <v>40-6-2</v>
      </c>
      <c r="O1322" s="4" t="s">
        <v>1704</v>
      </c>
      <c r="P1322" s="4" t="s">
        <v>1589</v>
      </c>
      <c r="Q1322" s="4" t="s">
        <v>993</v>
      </c>
      <c r="R1322" s="4">
        <v>20</v>
      </c>
      <c r="S1322" s="4">
        <v>1</v>
      </c>
      <c r="T1322" s="4">
        <v>175</v>
      </c>
      <c r="W1322" s="15">
        <v>38048</v>
      </c>
      <c r="X1322" s="13"/>
      <c r="Y1322" s="13"/>
      <c r="AA1322" s="15">
        <v>38048</v>
      </c>
      <c r="AF1322" s="4" t="s">
        <v>1565</v>
      </c>
    </row>
    <row r="1323" spans="1:32" x14ac:dyDescent="0.25">
      <c r="A1323" s="4" t="s">
        <v>84</v>
      </c>
      <c r="B1323" s="4" t="s">
        <v>4155</v>
      </c>
      <c r="C1323" s="4" t="s">
        <v>4155</v>
      </c>
      <c r="D1323" s="4" t="s">
        <v>2060</v>
      </c>
      <c r="E1323" s="4" t="s">
        <v>5049</v>
      </c>
      <c r="F1323" s="4" t="s">
        <v>89</v>
      </c>
      <c r="G1323" s="4" t="s">
        <v>5</v>
      </c>
      <c r="H1323" s="4" t="s">
        <v>1561</v>
      </c>
      <c r="I1323" s="4" t="s">
        <v>5050</v>
      </c>
      <c r="J1323" s="4" t="s">
        <v>261</v>
      </c>
      <c r="K1323" s="4" t="s">
        <v>91</v>
      </c>
      <c r="L1323" s="14" t="s">
        <v>152</v>
      </c>
      <c r="M1323" s="14" t="s">
        <v>4158</v>
      </c>
      <c r="N1323" s="14" t="str">
        <f t="shared" si="21"/>
        <v>75-A-85</v>
      </c>
      <c r="O1323" s="4" t="s">
        <v>89</v>
      </c>
      <c r="P1323" s="4" t="s">
        <v>2835</v>
      </c>
      <c r="Q1323" s="4" t="s">
        <v>205</v>
      </c>
      <c r="R1323" s="4">
        <v>4.3600000000000003</v>
      </c>
      <c r="S1323" s="4">
        <v>2</v>
      </c>
      <c r="T1323" s="4">
        <v>125</v>
      </c>
      <c r="W1323" s="15">
        <v>38041</v>
      </c>
      <c r="AA1323" s="15">
        <v>38041</v>
      </c>
      <c r="AF1323" s="4" t="s">
        <v>1565</v>
      </c>
    </row>
    <row r="1324" spans="1:32" x14ac:dyDescent="0.25">
      <c r="A1324" s="4" t="s">
        <v>663</v>
      </c>
      <c r="B1324" s="4" t="s">
        <v>5051</v>
      </c>
      <c r="C1324" s="4" t="s">
        <v>5052</v>
      </c>
      <c r="D1324" s="4" t="s">
        <v>2135</v>
      </c>
      <c r="E1324" s="4" t="s">
        <v>5053</v>
      </c>
      <c r="F1324" s="4" t="s">
        <v>89</v>
      </c>
      <c r="G1324" s="4" t="s">
        <v>5</v>
      </c>
      <c r="H1324" s="4" t="s">
        <v>1561</v>
      </c>
      <c r="I1324" s="4" t="s">
        <v>5054</v>
      </c>
      <c r="J1324" s="4" t="s">
        <v>151</v>
      </c>
      <c r="K1324" s="4" t="s">
        <v>160</v>
      </c>
      <c r="L1324" s="14" t="s">
        <v>245</v>
      </c>
      <c r="M1324" s="14" t="s">
        <v>2531</v>
      </c>
      <c r="N1324" s="14" t="str">
        <f t="shared" si="21"/>
        <v>62-A-32</v>
      </c>
      <c r="O1324" s="4" t="s">
        <v>5055</v>
      </c>
      <c r="P1324" s="4" t="s">
        <v>1589</v>
      </c>
      <c r="Q1324" s="4" t="s">
        <v>4</v>
      </c>
      <c r="R1324" s="4">
        <v>1.65</v>
      </c>
      <c r="S1324" s="4">
        <v>1</v>
      </c>
      <c r="T1324" s="4">
        <v>300</v>
      </c>
      <c r="W1324" s="15">
        <v>38001</v>
      </c>
      <c r="X1324" s="16">
        <v>38027</v>
      </c>
      <c r="Y1324" s="16">
        <v>38040</v>
      </c>
      <c r="AA1324" s="15">
        <v>38040</v>
      </c>
      <c r="AF1324" s="4" t="s">
        <v>1565</v>
      </c>
    </row>
    <row r="1325" spans="1:32" x14ac:dyDescent="0.25">
      <c r="A1325" s="4" t="s">
        <v>84</v>
      </c>
      <c r="B1325" s="4" t="s">
        <v>5056</v>
      </c>
      <c r="C1325" s="4" t="s">
        <v>5056</v>
      </c>
      <c r="D1325" s="4" t="s">
        <v>4465</v>
      </c>
      <c r="E1325" s="4" t="s">
        <v>5057</v>
      </c>
      <c r="F1325" s="4" t="s">
        <v>319</v>
      </c>
      <c r="G1325" s="4" t="s">
        <v>5</v>
      </c>
      <c r="H1325" s="4" t="s">
        <v>758</v>
      </c>
      <c r="I1325" s="4" t="s">
        <v>5058</v>
      </c>
      <c r="J1325" s="4" t="s">
        <v>90</v>
      </c>
      <c r="K1325" s="4" t="s">
        <v>160</v>
      </c>
      <c r="L1325" s="14" t="s">
        <v>3377</v>
      </c>
      <c r="M1325" s="14" t="s">
        <v>5059</v>
      </c>
      <c r="N1325" s="14" t="str">
        <f t="shared" si="21"/>
        <v>24-1-5B/5B2</v>
      </c>
      <c r="O1325" s="4" t="s">
        <v>508</v>
      </c>
      <c r="P1325" s="4" t="s">
        <v>1670</v>
      </c>
      <c r="Q1325" s="4" t="s">
        <v>993</v>
      </c>
      <c r="R1325" s="4">
        <v>40</v>
      </c>
      <c r="S1325" s="4">
        <v>2</v>
      </c>
      <c r="T1325" s="4">
        <v>175</v>
      </c>
      <c r="W1325" s="15">
        <v>38034</v>
      </c>
      <c r="AA1325" s="15">
        <v>38034</v>
      </c>
      <c r="AF1325" s="4" t="s">
        <v>1565</v>
      </c>
    </row>
    <row r="1326" spans="1:32" x14ac:dyDescent="0.25">
      <c r="A1326" s="4" t="s">
        <v>84</v>
      </c>
      <c r="B1326" s="4" t="s">
        <v>980</v>
      </c>
      <c r="C1326" s="4" t="s">
        <v>980</v>
      </c>
      <c r="D1326" s="4" t="s">
        <v>1420</v>
      </c>
      <c r="E1326" s="4" t="s">
        <v>5060</v>
      </c>
      <c r="F1326" s="4" t="s">
        <v>89</v>
      </c>
      <c r="G1326" s="4" t="s">
        <v>5</v>
      </c>
      <c r="H1326" s="4" t="s">
        <v>1561</v>
      </c>
      <c r="I1326" s="4" t="s">
        <v>5061</v>
      </c>
      <c r="J1326" s="4" t="s">
        <v>261</v>
      </c>
      <c r="K1326" s="4" t="s">
        <v>160</v>
      </c>
      <c r="L1326" s="14" t="s">
        <v>245</v>
      </c>
      <c r="M1326" s="14" t="s">
        <v>5062</v>
      </c>
      <c r="N1326" s="14" t="str">
        <f t="shared" si="21"/>
        <v>62-26-3/3A</v>
      </c>
      <c r="O1326" s="4" t="s">
        <v>2309</v>
      </c>
      <c r="P1326" s="4" t="s">
        <v>1589</v>
      </c>
      <c r="Q1326" s="4" t="s">
        <v>993</v>
      </c>
      <c r="R1326" s="4">
        <v>0.5</v>
      </c>
      <c r="S1326" s="4">
        <v>1</v>
      </c>
      <c r="T1326" s="4">
        <v>175</v>
      </c>
      <c r="W1326" s="15">
        <v>38034</v>
      </c>
      <c r="AA1326" s="15">
        <v>38034</v>
      </c>
      <c r="AF1326" s="4" t="s">
        <v>1565</v>
      </c>
    </row>
    <row r="1327" spans="1:32" x14ac:dyDescent="0.25">
      <c r="A1327" s="4" t="s">
        <v>84</v>
      </c>
      <c r="B1327" s="4" t="s">
        <v>5063</v>
      </c>
      <c r="C1327" s="4" t="s">
        <v>5063</v>
      </c>
      <c r="D1327" s="4" t="s">
        <v>540</v>
      </c>
      <c r="E1327" s="4" t="s">
        <v>5064</v>
      </c>
      <c r="F1327" s="4" t="s">
        <v>213</v>
      </c>
      <c r="G1327" s="4" t="s">
        <v>5</v>
      </c>
      <c r="H1327" s="4" t="s">
        <v>1596</v>
      </c>
      <c r="I1327" s="4" t="s">
        <v>5065</v>
      </c>
      <c r="J1327" s="4" t="s">
        <v>90</v>
      </c>
      <c r="K1327" s="4" t="s">
        <v>160</v>
      </c>
      <c r="L1327" s="14" t="s">
        <v>364</v>
      </c>
      <c r="M1327" s="14" t="s">
        <v>5066</v>
      </c>
      <c r="N1327" s="14" t="str">
        <f t="shared" si="21"/>
        <v>37-A-79A</v>
      </c>
      <c r="O1327" s="4" t="s">
        <v>2605</v>
      </c>
      <c r="P1327" s="4" t="s">
        <v>4067</v>
      </c>
      <c r="Q1327" s="4" t="s">
        <v>993</v>
      </c>
      <c r="R1327" s="4">
        <v>40</v>
      </c>
      <c r="S1327" s="4">
        <v>1</v>
      </c>
      <c r="T1327" s="4">
        <v>175</v>
      </c>
      <c r="W1327" s="15">
        <v>38034</v>
      </c>
      <c r="AA1327" s="15">
        <v>38034</v>
      </c>
      <c r="AF1327" s="4" t="s">
        <v>1565</v>
      </c>
    </row>
    <row r="1328" spans="1:32" x14ac:dyDescent="0.25">
      <c r="A1328" s="4" t="s">
        <v>84</v>
      </c>
      <c r="B1328" s="4" t="s">
        <v>5067</v>
      </c>
      <c r="C1328" s="4" t="s">
        <v>5067</v>
      </c>
      <c r="D1328" s="4" t="s">
        <v>2831</v>
      </c>
      <c r="E1328" s="4" t="s">
        <v>5068</v>
      </c>
      <c r="F1328" s="4" t="s">
        <v>5069</v>
      </c>
      <c r="G1328" s="4" t="s">
        <v>432</v>
      </c>
      <c r="H1328" s="4" t="s">
        <v>5070</v>
      </c>
      <c r="I1328" s="4" t="s">
        <v>1565</v>
      </c>
      <c r="J1328" s="4" t="s">
        <v>90</v>
      </c>
      <c r="K1328" s="4" t="s">
        <v>113</v>
      </c>
      <c r="L1328" s="14" t="s">
        <v>197</v>
      </c>
      <c r="M1328" s="14" t="s">
        <v>2596</v>
      </c>
      <c r="N1328" s="14" t="str">
        <f t="shared" si="21"/>
        <v>48-A-2F</v>
      </c>
      <c r="O1328" s="4" t="s">
        <v>5071</v>
      </c>
      <c r="P1328" s="4" t="s">
        <v>4154</v>
      </c>
      <c r="Q1328" s="4" t="s">
        <v>993</v>
      </c>
      <c r="R1328" s="4">
        <v>9.73</v>
      </c>
      <c r="S1328" s="4">
        <v>1</v>
      </c>
      <c r="T1328" s="4">
        <v>175</v>
      </c>
      <c r="W1328" s="15">
        <v>38030</v>
      </c>
      <c r="AA1328" s="15">
        <v>38030</v>
      </c>
      <c r="AF1328" s="4" t="s">
        <v>1565</v>
      </c>
    </row>
    <row r="1329" spans="1:32" x14ac:dyDescent="0.25">
      <c r="A1329" s="4" t="s">
        <v>84</v>
      </c>
      <c r="B1329" s="4" t="s">
        <v>5072</v>
      </c>
      <c r="C1329" s="4" t="s">
        <v>5072</v>
      </c>
      <c r="D1329" s="4" t="s">
        <v>2131</v>
      </c>
      <c r="E1329" s="4" t="s">
        <v>5073</v>
      </c>
      <c r="F1329" s="4" t="s">
        <v>123</v>
      </c>
      <c r="G1329" s="4" t="s">
        <v>5</v>
      </c>
      <c r="H1329" s="4" t="s">
        <v>1461</v>
      </c>
      <c r="I1329" s="4" t="s">
        <v>1565</v>
      </c>
      <c r="J1329" s="4" t="s">
        <v>90</v>
      </c>
      <c r="K1329" s="4" t="s">
        <v>104</v>
      </c>
      <c r="L1329" s="14" t="s">
        <v>237</v>
      </c>
      <c r="M1329" s="14" t="s">
        <v>5074</v>
      </c>
      <c r="N1329" s="14" t="str">
        <f t="shared" si="21"/>
        <v>78-7-2Q2</v>
      </c>
      <c r="O1329" s="4" t="s">
        <v>2391</v>
      </c>
      <c r="P1329" s="4" t="s">
        <v>2392</v>
      </c>
      <c r="Q1329" s="4" t="s">
        <v>205</v>
      </c>
      <c r="R1329" s="4">
        <v>5.4</v>
      </c>
      <c r="S1329" s="4">
        <v>1</v>
      </c>
      <c r="T1329" s="4">
        <v>150</v>
      </c>
      <c r="W1329" s="15">
        <v>38027</v>
      </c>
      <c r="AA1329" s="15">
        <v>38027</v>
      </c>
      <c r="AF1329" s="4" t="s">
        <v>1565</v>
      </c>
    </row>
    <row r="1330" spans="1:32" x14ac:dyDescent="0.25">
      <c r="A1330" s="4" t="s">
        <v>84</v>
      </c>
      <c r="B1330" s="4" t="s">
        <v>3827</v>
      </c>
      <c r="C1330" s="4" t="s">
        <v>3827</v>
      </c>
      <c r="D1330" s="4" t="s">
        <v>454</v>
      </c>
      <c r="E1330" s="4" t="s">
        <v>5075</v>
      </c>
      <c r="F1330" s="4" t="s">
        <v>717</v>
      </c>
      <c r="G1330" s="4" t="s">
        <v>5</v>
      </c>
      <c r="H1330" s="4" t="s">
        <v>1655</v>
      </c>
      <c r="I1330" s="4" t="s">
        <v>1565</v>
      </c>
      <c r="J1330" s="4" t="s">
        <v>90</v>
      </c>
      <c r="K1330" s="4" t="s">
        <v>113</v>
      </c>
      <c r="L1330" s="14" t="s">
        <v>197</v>
      </c>
      <c r="M1330" s="14" t="s">
        <v>1448</v>
      </c>
      <c r="N1330" s="14" t="str">
        <f t="shared" si="21"/>
        <v>48-A-21</v>
      </c>
      <c r="O1330" s="4" t="s">
        <v>875</v>
      </c>
      <c r="P1330" s="4" t="s">
        <v>1626</v>
      </c>
      <c r="Q1330" s="4" t="s">
        <v>205</v>
      </c>
      <c r="R1330" s="4">
        <v>2.0099999999999998</v>
      </c>
      <c r="S1330" s="6">
        <v>1</v>
      </c>
      <c r="T1330" s="4">
        <v>100</v>
      </c>
      <c r="W1330" s="15">
        <v>38014</v>
      </c>
      <c r="X1330" s="13"/>
      <c r="Y1330" s="13"/>
      <c r="AA1330" s="15">
        <v>38014</v>
      </c>
      <c r="AF1330" s="4" t="s">
        <v>1565</v>
      </c>
    </row>
    <row r="1331" spans="1:32" x14ac:dyDescent="0.25">
      <c r="A1331" s="4" t="s">
        <v>84</v>
      </c>
      <c r="B1331" s="4" t="s">
        <v>2757</v>
      </c>
      <c r="C1331" s="4" t="s">
        <v>2757</v>
      </c>
      <c r="D1331" s="4" t="s">
        <v>4192</v>
      </c>
      <c r="E1331" s="4" t="s">
        <v>5076</v>
      </c>
      <c r="F1331" s="4" t="s">
        <v>319</v>
      </c>
      <c r="G1331" s="4" t="s">
        <v>5</v>
      </c>
      <c r="H1331" s="4" t="s">
        <v>1718</v>
      </c>
      <c r="I1331" s="4" t="s">
        <v>5077</v>
      </c>
      <c r="J1331" s="4" t="s">
        <v>90</v>
      </c>
      <c r="K1331" s="4" t="s">
        <v>160</v>
      </c>
      <c r="L1331" s="14" t="s">
        <v>320</v>
      </c>
      <c r="M1331" s="14" t="s">
        <v>5078</v>
      </c>
      <c r="N1331" s="14" t="str">
        <f t="shared" si="21"/>
        <v>36-3-1A</v>
      </c>
      <c r="O1331" s="4" t="s">
        <v>5079</v>
      </c>
      <c r="P1331" s="4" t="s">
        <v>1954</v>
      </c>
      <c r="Q1331" s="4" t="s">
        <v>205</v>
      </c>
      <c r="R1331" s="4">
        <v>3.47</v>
      </c>
      <c r="S1331" s="4">
        <v>1</v>
      </c>
      <c r="T1331" s="4">
        <v>100</v>
      </c>
      <c r="W1331" s="15">
        <v>38008</v>
      </c>
      <c r="AA1331" s="15">
        <v>38008</v>
      </c>
      <c r="AF1331" s="4" t="s">
        <v>1565</v>
      </c>
    </row>
    <row r="1332" spans="1:32" x14ac:dyDescent="0.25">
      <c r="A1332" s="4" t="s">
        <v>84</v>
      </c>
      <c r="B1332" s="4" t="s">
        <v>4229</v>
      </c>
      <c r="C1332" s="4" t="s">
        <v>4229</v>
      </c>
      <c r="D1332" s="4" t="s">
        <v>4230</v>
      </c>
      <c r="E1332" s="4" t="s">
        <v>4231</v>
      </c>
      <c r="F1332" s="4" t="s">
        <v>89</v>
      </c>
      <c r="G1332" s="4" t="s">
        <v>5</v>
      </c>
      <c r="H1332" s="4" t="s">
        <v>1561</v>
      </c>
      <c r="I1332" s="4" t="s">
        <v>4232</v>
      </c>
      <c r="J1332" s="4" t="s">
        <v>90</v>
      </c>
      <c r="K1332" s="4" t="s">
        <v>113</v>
      </c>
      <c r="L1332" s="14" t="s">
        <v>206</v>
      </c>
      <c r="M1332" s="14" t="s">
        <v>5080</v>
      </c>
      <c r="N1332" s="14" t="str">
        <f t="shared" si="21"/>
        <v>71-A-92</v>
      </c>
      <c r="O1332" s="4" t="s">
        <v>649</v>
      </c>
      <c r="P1332" s="4" t="s">
        <v>1645</v>
      </c>
      <c r="Q1332" s="4" t="s">
        <v>205</v>
      </c>
      <c r="R1332" s="4">
        <v>51.07</v>
      </c>
      <c r="S1332" s="4">
        <v>3</v>
      </c>
      <c r="T1332" s="4">
        <v>150</v>
      </c>
      <c r="W1332" s="15">
        <v>38008</v>
      </c>
      <c r="AA1332" s="15">
        <v>38008</v>
      </c>
      <c r="AF1332" s="4" t="s">
        <v>1565</v>
      </c>
    </row>
    <row r="1333" spans="1:32" x14ac:dyDescent="0.25">
      <c r="A1333" s="4" t="s">
        <v>84</v>
      </c>
      <c r="B1333" s="4" t="s">
        <v>3640</v>
      </c>
      <c r="C1333" s="4" t="s">
        <v>3640</v>
      </c>
      <c r="D1333" s="4" t="s">
        <v>2783</v>
      </c>
      <c r="E1333" s="4" t="s">
        <v>3641</v>
      </c>
      <c r="F1333" s="4" t="s">
        <v>89</v>
      </c>
      <c r="G1333" s="4" t="s">
        <v>5</v>
      </c>
      <c r="H1333" s="4" t="s">
        <v>1561</v>
      </c>
      <c r="I1333" s="4" t="s">
        <v>3642</v>
      </c>
      <c r="J1333" s="4" t="s">
        <v>261</v>
      </c>
      <c r="K1333" s="4" t="s">
        <v>113</v>
      </c>
      <c r="L1333" s="14" t="s">
        <v>490</v>
      </c>
      <c r="M1333" s="14" t="s">
        <v>5081</v>
      </c>
      <c r="N1333" s="14" t="str">
        <f t="shared" si="21"/>
        <v>61-A-67B</v>
      </c>
      <c r="O1333" s="4" t="s">
        <v>3213</v>
      </c>
      <c r="P1333" s="4" t="s">
        <v>2917</v>
      </c>
      <c r="Q1333" s="4" t="s">
        <v>993</v>
      </c>
      <c r="R1333" s="4">
        <v>0.65</v>
      </c>
      <c r="S1333" s="6">
        <v>1</v>
      </c>
      <c r="T1333" s="4">
        <v>175</v>
      </c>
      <c r="W1333" s="15">
        <v>38000</v>
      </c>
      <c r="X1333" s="13"/>
      <c r="Y1333" s="13"/>
      <c r="AA1333" s="15">
        <v>38000</v>
      </c>
      <c r="AF1333" s="4" t="s">
        <v>1565</v>
      </c>
    </row>
    <row r="1334" spans="1:32" x14ac:dyDescent="0.25">
      <c r="A1334" s="4" t="s">
        <v>84</v>
      </c>
      <c r="B1334" s="4" t="s">
        <v>5082</v>
      </c>
      <c r="C1334" s="4" t="s">
        <v>5083</v>
      </c>
      <c r="D1334" s="4" t="s">
        <v>1362</v>
      </c>
      <c r="E1334" s="4" t="s">
        <v>5084</v>
      </c>
      <c r="F1334" s="4" t="s">
        <v>89</v>
      </c>
      <c r="G1334" s="4" t="s">
        <v>5</v>
      </c>
      <c r="H1334" s="4" t="s">
        <v>1561</v>
      </c>
      <c r="I1334" s="4" t="s">
        <v>5085</v>
      </c>
      <c r="J1334" s="4" t="s">
        <v>90</v>
      </c>
      <c r="K1334" s="4" t="s">
        <v>91</v>
      </c>
      <c r="L1334" s="14" t="s">
        <v>229</v>
      </c>
      <c r="M1334" s="14" t="s">
        <v>5086</v>
      </c>
      <c r="N1334" s="14" t="str">
        <f t="shared" si="21"/>
        <v>89-6-3A/3B</v>
      </c>
      <c r="O1334" s="4" t="s">
        <v>2808</v>
      </c>
      <c r="P1334" s="4" t="s">
        <v>1577</v>
      </c>
      <c r="Q1334" s="4" t="s">
        <v>96</v>
      </c>
      <c r="R1334" s="4">
        <v>21.63</v>
      </c>
      <c r="S1334" s="4">
        <v>7</v>
      </c>
      <c r="T1334" s="4">
        <v>250</v>
      </c>
      <c r="W1334" s="15">
        <v>37876</v>
      </c>
      <c r="X1334" s="15">
        <v>37902</v>
      </c>
      <c r="Y1334" s="15">
        <v>37949</v>
      </c>
      <c r="AA1334" s="15">
        <v>37999</v>
      </c>
      <c r="AF1334" s="4" t="s">
        <v>1565</v>
      </c>
    </row>
    <row r="1335" spans="1:32" x14ac:dyDescent="0.25">
      <c r="A1335" s="4" t="s">
        <v>84</v>
      </c>
      <c r="B1335" s="4" t="s">
        <v>5087</v>
      </c>
      <c r="C1335" s="4" t="s">
        <v>5087</v>
      </c>
      <c r="D1335" s="4" t="s">
        <v>2108</v>
      </c>
      <c r="E1335" s="4" t="s">
        <v>5088</v>
      </c>
      <c r="F1335" s="4" t="s">
        <v>89</v>
      </c>
      <c r="G1335" s="4" t="s">
        <v>5</v>
      </c>
      <c r="H1335" s="4" t="s">
        <v>1561</v>
      </c>
      <c r="I1335" s="4" t="s">
        <v>5089</v>
      </c>
      <c r="J1335" s="4" t="s">
        <v>90</v>
      </c>
      <c r="K1335" s="4" t="s">
        <v>113</v>
      </c>
      <c r="L1335" s="14" t="s">
        <v>197</v>
      </c>
      <c r="M1335" s="14" t="s">
        <v>1772</v>
      </c>
      <c r="N1335" s="14" t="str">
        <f t="shared" si="21"/>
        <v>48-A-11</v>
      </c>
      <c r="O1335" s="4" t="s">
        <v>610</v>
      </c>
      <c r="P1335" s="4" t="s">
        <v>1466</v>
      </c>
      <c r="Q1335" s="4" t="s">
        <v>205</v>
      </c>
      <c r="R1335" s="4">
        <v>2.23</v>
      </c>
      <c r="S1335" s="4">
        <v>1</v>
      </c>
      <c r="T1335" s="4">
        <v>100</v>
      </c>
      <c r="W1335" s="15">
        <v>37994</v>
      </c>
      <c r="AA1335" s="15">
        <v>37994</v>
      </c>
      <c r="AF1335" s="4" t="s">
        <v>1565</v>
      </c>
    </row>
    <row r="1336" spans="1:32" x14ac:dyDescent="0.25">
      <c r="A1336" s="4" t="s">
        <v>84</v>
      </c>
      <c r="B1336" s="4" t="s">
        <v>5072</v>
      </c>
      <c r="C1336" s="4" t="s">
        <v>5072</v>
      </c>
      <c r="D1336" s="4" t="s">
        <v>2131</v>
      </c>
      <c r="E1336" s="4" t="s">
        <v>5090</v>
      </c>
      <c r="F1336" s="4" t="s">
        <v>123</v>
      </c>
      <c r="G1336" s="4" t="s">
        <v>5</v>
      </c>
      <c r="H1336" s="4" t="s">
        <v>1461</v>
      </c>
      <c r="I1336" s="4" t="s">
        <v>5091</v>
      </c>
      <c r="J1336" s="4" t="s">
        <v>90</v>
      </c>
      <c r="K1336" s="4" t="s">
        <v>104</v>
      </c>
      <c r="L1336" s="14" t="s">
        <v>237</v>
      </c>
      <c r="M1336" s="14" t="s">
        <v>5092</v>
      </c>
      <c r="N1336" s="14" t="str">
        <f t="shared" si="21"/>
        <v>78-7-2Q5</v>
      </c>
      <c r="O1336" s="4" t="s">
        <v>2391</v>
      </c>
      <c r="P1336" s="4" t="s">
        <v>2392</v>
      </c>
      <c r="Q1336" s="4" t="s">
        <v>993</v>
      </c>
      <c r="R1336" s="4">
        <v>2.08</v>
      </c>
      <c r="S1336" s="6">
        <v>1</v>
      </c>
      <c r="T1336" s="4">
        <v>175</v>
      </c>
      <c r="W1336" s="15">
        <v>37992</v>
      </c>
      <c r="X1336" s="13"/>
      <c r="Y1336" s="13"/>
      <c r="AA1336" s="16">
        <v>37992</v>
      </c>
      <c r="AB1336" s="13"/>
      <c r="AF1336" s="4" t="s">
        <v>1565</v>
      </c>
    </row>
    <row r="1337" spans="1:32" x14ac:dyDescent="0.25">
      <c r="A1337" s="4" t="s">
        <v>84</v>
      </c>
      <c r="B1337" s="4" t="s">
        <v>2418</v>
      </c>
      <c r="C1337" s="4" t="s">
        <v>2418</v>
      </c>
      <c r="D1337" s="4" t="s">
        <v>1030</v>
      </c>
      <c r="E1337" s="4" t="s">
        <v>5093</v>
      </c>
      <c r="F1337" s="4" t="s">
        <v>497</v>
      </c>
      <c r="G1337" s="4" t="s">
        <v>5</v>
      </c>
      <c r="H1337" s="4" t="s">
        <v>2420</v>
      </c>
      <c r="I1337" s="4" t="s">
        <v>1565</v>
      </c>
      <c r="J1337" s="4" t="s">
        <v>90</v>
      </c>
      <c r="K1337" s="4" t="s">
        <v>113</v>
      </c>
      <c r="L1337" s="14" t="s">
        <v>1379</v>
      </c>
      <c r="M1337" s="14" t="s">
        <v>1476</v>
      </c>
      <c r="N1337" s="14" t="str">
        <f t="shared" si="21"/>
        <v>35-2-1</v>
      </c>
      <c r="O1337" s="4" t="s">
        <v>875</v>
      </c>
      <c r="P1337" s="4" t="s">
        <v>1626</v>
      </c>
      <c r="Q1337" s="4" t="s">
        <v>993</v>
      </c>
      <c r="R1337" s="4">
        <v>3.8</v>
      </c>
      <c r="S1337" s="4">
        <v>1</v>
      </c>
      <c r="T1337" s="4">
        <v>175</v>
      </c>
      <c r="W1337" s="15">
        <v>37991</v>
      </c>
      <c r="AA1337" s="15">
        <v>37991</v>
      </c>
      <c r="AF1337" s="4" t="s">
        <v>1565</v>
      </c>
    </row>
    <row r="1338" spans="1:32" x14ac:dyDescent="0.25">
      <c r="A1338" s="4" t="s">
        <v>763</v>
      </c>
      <c r="B1338" s="4" t="s">
        <v>5094</v>
      </c>
      <c r="C1338" s="4" t="s">
        <v>5094</v>
      </c>
      <c r="D1338" s="4" t="s">
        <v>149</v>
      </c>
      <c r="E1338" s="4" t="s">
        <v>5095</v>
      </c>
      <c r="F1338" s="4" t="s">
        <v>89</v>
      </c>
      <c r="G1338" s="4" t="s">
        <v>5</v>
      </c>
      <c r="H1338" s="4" t="s">
        <v>1561</v>
      </c>
      <c r="I1338" s="4" t="s">
        <v>5096</v>
      </c>
      <c r="J1338" s="4" t="s">
        <v>261</v>
      </c>
      <c r="K1338" s="4" t="s">
        <v>91</v>
      </c>
      <c r="L1338" s="14" t="s">
        <v>5097</v>
      </c>
      <c r="M1338" s="14" t="s">
        <v>5098</v>
      </c>
      <c r="N1338" s="14" t="str">
        <f t="shared" si="21"/>
        <v>74E-1-A-5</v>
      </c>
      <c r="O1338" s="4" t="s">
        <v>5099</v>
      </c>
      <c r="P1338" s="4" t="s">
        <v>1565</v>
      </c>
      <c r="Q1338" s="4" t="s">
        <v>5</v>
      </c>
      <c r="R1338" s="4">
        <v>0.439</v>
      </c>
      <c r="S1338" s="3"/>
      <c r="T1338" s="4">
        <v>200</v>
      </c>
      <c r="W1338" s="15">
        <v>37935</v>
      </c>
      <c r="X1338" s="16">
        <v>37965</v>
      </c>
      <c r="Z1338" s="16">
        <v>37972</v>
      </c>
      <c r="AA1338" s="15">
        <v>37972</v>
      </c>
      <c r="AF1338" s="4" t="s">
        <v>5100</v>
      </c>
    </row>
    <row r="1339" spans="1:32" x14ac:dyDescent="0.25">
      <c r="A1339" s="4" t="s">
        <v>84</v>
      </c>
      <c r="B1339" s="4" t="s">
        <v>5044</v>
      </c>
      <c r="C1339" s="4" t="s">
        <v>5044</v>
      </c>
      <c r="D1339" s="4" t="s">
        <v>2004</v>
      </c>
      <c r="E1339" s="4" t="s">
        <v>5045</v>
      </c>
      <c r="F1339" s="4" t="s">
        <v>5101</v>
      </c>
      <c r="G1339" s="4" t="s">
        <v>658</v>
      </c>
      <c r="H1339" s="4" t="s">
        <v>5046</v>
      </c>
      <c r="I1339" s="4" t="s">
        <v>5047</v>
      </c>
      <c r="J1339" s="4" t="s">
        <v>90</v>
      </c>
      <c r="K1339" s="4" t="s">
        <v>104</v>
      </c>
      <c r="L1339" s="14" t="s">
        <v>105</v>
      </c>
      <c r="M1339" s="14" t="s">
        <v>5102</v>
      </c>
      <c r="N1339" s="14" t="str">
        <f t="shared" si="21"/>
        <v>40-A-50C</v>
      </c>
      <c r="O1339" s="4" t="s">
        <v>1704</v>
      </c>
      <c r="P1339" s="4" t="s">
        <v>1589</v>
      </c>
      <c r="Q1339" s="4" t="s">
        <v>993</v>
      </c>
      <c r="R1339" s="6">
        <v>16</v>
      </c>
      <c r="S1339" s="6">
        <v>2</v>
      </c>
      <c r="T1339" s="4">
        <v>200</v>
      </c>
      <c r="W1339" s="15">
        <v>37959</v>
      </c>
      <c r="X1339" s="13"/>
      <c r="Y1339" s="13"/>
      <c r="AA1339" s="15">
        <v>37959</v>
      </c>
      <c r="AF1339" s="4" t="s">
        <v>1565</v>
      </c>
    </row>
    <row r="1340" spans="1:32" x14ac:dyDescent="0.25">
      <c r="A1340" s="4" t="s">
        <v>84</v>
      </c>
      <c r="B1340" s="4" t="s">
        <v>2990</v>
      </c>
      <c r="C1340" s="4" t="s">
        <v>2990</v>
      </c>
      <c r="D1340" s="4" t="s">
        <v>167</v>
      </c>
      <c r="E1340" s="4" t="s">
        <v>2991</v>
      </c>
      <c r="F1340" s="4" t="s">
        <v>141</v>
      </c>
      <c r="G1340" s="4" t="s">
        <v>5</v>
      </c>
      <c r="H1340" s="4" t="s">
        <v>1574</v>
      </c>
      <c r="I1340" s="4" t="s">
        <v>2992</v>
      </c>
      <c r="J1340" s="4" t="s">
        <v>90</v>
      </c>
      <c r="K1340" s="4" t="s">
        <v>91</v>
      </c>
      <c r="L1340" s="14" t="s">
        <v>590</v>
      </c>
      <c r="M1340" s="14" t="s">
        <v>5103</v>
      </c>
      <c r="N1340" s="14" t="str">
        <f t="shared" si="21"/>
        <v>87-A-75C</v>
      </c>
      <c r="O1340" s="4" t="s">
        <v>2993</v>
      </c>
      <c r="P1340" s="4" t="s">
        <v>1589</v>
      </c>
      <c r="Q1340" s="4" t="s">
        <v>205</v>
      </c>
      <c r="R1340" s="4">
        <v>2.72</v>
      </c>
      <c r="S1340" s="6">
        <v>1</v>
      </c>
      <c r="T1340" s="4">
        <v>100</v>
      </c>
      <c r="W1340" s="15">
        <v>37959</v>
      </c>
      <c r="X1340" s="13"/>
      <c r="Y1340" s="13"/>
      <c r="AA1340" s="15">
        <v>37959</v>
      </c>
      <c r="AF1340" s="4" t="s">
        <v>1565</v>
      </c>
    </row>
    <row r="1341" spans="1:32" x14ac:dyDescent="0.25">
      <c r="A1341" s="4" t="s">
        <v>84</v>
      </c>
      <c r="B1341" s="4" t="s">
        <v>5104</v>
      </c>
      <c r="C1341" s="4" t="s">
        <v>1775</v>
      </c>
      <c r="D1341" s="4" t="s">
        <v>5105</v>
      </c>
      <c r="E1341" s="4" t="s">
        <v>5106</v>
      </c>
      <c r="F1341" s="4" t="s">
        <v>89</v>
      </c>
      <c r="G1341" s="4" t="s">
        <v>5</v>
      </c>
      <c r="H1341" s="4" t="s">
        <v>1561</v>
      </c>
      <c r="I1341" s="4" t="s">
        <v>5107</v>
      </c>
      <c r="J1341" s="4" t="s">
        <v>261</v>
      </c>
      <c r="K1341" s="4" t="s">
        <v>160</v>
      </c>
      <c r="L1341" s="14" t="s">
        <v>262</v>
      </c>
      <c r="M1341" s="14" t="s">
        <v>5108</v>
      </c>
      <c r="N1341" s="14" t="str">
        <f t="shared" si="21"/>
        <v>62A-1-A</v>
      </c>
      <c r="O1341" s="4" t="s">
        <v>2295</v>
      </c>
      <c r="P1341" s="4" t="s">
        <v>1614</v>
      </c>
      <c r="Q1341" s="4" t="s">
        <v>96</v>
      </c>
      <c r="R1341" s="4">
        <v>4.47</v>
      </c>
      <c r="S1341" s="4">
        <v>8</v>
      </c>
      <c r="T1341" s="4">
        <v>250</v>
      </c>
      <c r="W1341" s="15">
        <v>37405</v>
      </c>
      <c r="X1341" s="16">
        <v>37447</v>
      </c>
      <c r="Y1341" s="16">
        <v>37459</v>
      </c>
      <c r="AA1341" s="15">
        <v>37958</v>
      </c>
      <c r="AF1341" s="4" t="s">
        <v>5109</v>
      </c>
    </row>
    <row r="1342" spans="1:32" x14ac:dyDescent="0.25">
      <c r="A1342" s="4" t="s">
        <v>84</v>
      </c>
      <c r="B1342" s="4" t="s">
        <v>5110</v>
      </c>
      <c r="C1342" s="4" t="s">
        <v>1775</v>
      </c>
      <c r="D1342" s="4" t="s">
        <v>5105</v>
      </c>
      <c r="E1342" s="4" t="s">
        <v>5106</v>
      </c>
      <c r="F1342" s="4" t="s">
        <v>89</v>
      </c>
      <c r="G1342" s="4" t="s">
        <v>5</v>
      </c>
      <c r="H1342" s="4" t="s">
        <v>1561</v>
      </c>
      <c r="I1342" s="4" t="s">
        <v>5107</v>
      </c>
      <c r="J1342" s="4" t="s">
        <v>261</v>
      </c>
      <c r="K1342" s="4" t="s">
        <v>160</v>
      </c>
      <c r="L1342" s="14" t="s">
        <v>262</v>
      </c>
      <c r="M1342" s="14" t="s">
        <v>5111</v>
      </c>
      <c r="N1342" s="14" t="str">
        <f t="shared" si="21"/>
        <v>62A-2-A/22</v>
      </c>
      <c r="O1342" s="4" t="s">
        <v>2295</v>
      </c>
      <c r="P1342" s="4" t="s">
        <v>1614</v>
      </c>
      <c r="Q1342" s="4" t="s">
        <v>936</v>
      </c>
      <c r="R1342" s="4">
        <v>12.3</v>
      </c>
      <c r="S1342" s="4">
        <v>15</v>
      </c>
      <c r="T1342" s="4">
        <v>2350</v>
      </c>
      <c r="W1342" s="15">
        <v>37405</v>
      </c>
      <c r="X1342" s="16">
        <v>37482</v>
      </c>
      <c r="Y1342" s="16">
        <v>37494</v>
      </c>
      <c r="AA1342" s="15">
        <v>37958</v>
      </c>
      <c r="AF1342" s="4" t="s">
        <v>5112</v>
      </c>
    </row>
    <row r="1343" spans="1:32" x14ac:dyDescent="0.25">
      <c r="A1343" s="4" t="s">
        <v>663</v>
      </c>
      <c r="B1343" s="4" t="s">
        <v>5113</v>
      </c>
      <c r="C1343" s="4" t="s">
        <v>707</v>
      </c>
      <c r="D1343" s="4" t="s">
        <v>194</v>
      </c>
      <c r="E1343" s="4" t="s">
        <v>5114</v>
      </c>
      <c r="F1343" s="4" t="s">
        <v>213</v>
      </c>
      <c r="G1343" s="4" t="s">
        <v>5</v>
      </c>
      <c r="H1343" s="4" t="s">
        <v>1596</v>
      </c>
      <c r="I1343" s="4" t="s">
        <v>5115</v>
      </c>
      <c r="J1343" s="4" t="s">
        <v>90</v>
      </c>
      <c r="K1343" s="4" t="s">
        <v>160</v>
      </c>
      <c r="L1343" s="14" t="s">
        <v>659</v>
      </c>
      <c r="M1343" s="14" t="s">
        <v>1871</v>
      </c>
      <c r="N1343" s="14" t="str">
        <f t="shared" si="21"/>
        <v>27-A-43</v>
      </c>
      <c r="O1343" s="4" t="s">
        <v>784</v>
      </c>
      <c r="P1343" s="4" t="s">
        <v>1570</v>
      </c>
      <c r="Q1343" s="4" t="s">
        <v>4</v>
      </c>
      <c r="R1343" s="4">
        <v>2.15</v>
      </c>
      <c r="S1343" s="3"/>
      <c r="T1343" s="4">
        <v>300</v>
      </c>
      <c r="W1343" s="15">
        <v>37874</v>
      </c>
      <c r="X1343" s="16">
        <v>37902</v>
      </c>
      <c r="Y1343" s="16">
        <v>37949</v>
      </c>
      <c r="AA1343" s="15">
        <v>37949</v>
      </c>
      <c r="AF1343" s="4" t="s">
        <v>1565</v>
      </c>
    </row>
    <row r="1344" spans="1:32" x14ac:dyDescent="0.25">
      <c r="A1344" s="4" t="s">
        <v>1390</v>
      </c>
      <c r="B1344" s="4" t="s">
        <v>5116</v>
      </c>
      <c r="C1344" s="4" t="s">
        <v>3980</v>
      </c>
      <c r="D1344" s="4" t="s">
        <v>581</v>
      </c>
      <c r="E1344" s="4" t="s">
        <v>3981</v>
      </c>
      <c r="F1344" s="4" t="s">
        <v>89</v>
      </c>
      <c r="G1344" s="4" t="s">
        <v>5</v>
      </c>
      <c r="H1344" s="4" t="s">
        <v>1561</v>
      </c>
      <c r="I1344" s="4" t="s">
        <v>3982</v>
      </c>
      <c r="J1344" s="4" t="s">
        <v>151</v>
      </c>
      <c r="K1344" s="4" t="s">
        <v>113</v>
      </c>
      <c r="L1344" s="14" t="s">
        <v>997</v>
      </c>
      <c r="M1344" s="14" t="s">
        <v>3355</v>
      </c>
      <c r="N1344" s="14" t="str">
        <f t="shared" si="21"/>
        <v>61A1-7-A</v>
      </c>
      <c r="O1344" s="4" t="s">
        <v>3356</v>
      </c>
      <c r="P1344" s="4" t="s">
        <v>1589</v>
      </c>
      <c r="Q1344" s="4" t="s">
        <v>4</v>
      </c>
      <c r="R1344" s="4">
        <v>10</v>
      </c>
      <c r="S1344" s="3"/>
      <c r="T1344" s="4">
        <v>300</v>
      </c>
      <c r="W1344" s="15">
        <v>37914</v>
      </c>
      <c r="X1344" s="16">
        <v>37937</v>
      </c>
      <c r="Y1344" s="16">
        <v>37949</v>
      </c>
      <c r="AA1344" s="15">
        <v>37949</v>
      </c>
      <c r="AF1344" s="4" t="s">
        <v>1565</v>
      </c>
    </row>
    <row r="1345" spans="1:32" x14ac:dyDescent="0.25">
      <c r="A1345" s="4" t="s">
        <v>663</v>
      </c>
      <c r="B1345" s="4" t="s">
        <v>5117</v>
      </c>
      <c r="C1345" s="4" t="s">
        <v>1823</v>
      </c>
      <c r="D1345" s="4" t="s">
        <v>5118</v>
      </c>
      <c r="E1345" s="4" t="s">
        <v>5119</v>
      </c>
      <c r="F1345" s="4" t="s">
        <v>319</v>
      </c>
      <c r="G1345" s="4" t="s">
        <v>5</v>
      </c>
      <c r="H1345" s="4" t="s">
        <v>1718</v>
      </c>
      <c r="I1345" s="4" t="s">
        <v>5120</v>
      </c>
      <c r="J1345" s="4" t="s">
        <v>2050</v>
      </c>
      <c r="K1345" s="4" t="s">
        <v>113</v>
      </c>
      <c r="L1345" s="14" t="s">
        <v>997</v>
      </c>
      <c r="M1345" s="14" t="s">
        <v>2503</v>
      </c>
      <c r="N1345" s="14" t="str">
        <f t="shared" si="21"/>
        <v>61A1-A-31</v>
      </c>
      <c r="O1345" s="4" t="s">
        <v>999</v>
      </c>
      <c r="P1345" s="4" t="s">
        <v>1589</v>
      </c>
      <c r="Q1345" s="4" t="s">
        <v>4</v>
      </c>
      <c r="R1345" s="4">
        <v>0.65200000000000002</v>
      </c>
      <c r="T1345" s="4">
        <v>300</v>
      </c>
      <c r="W1345" s="15">
        <v>37924</v>
      </c>
      <c r="X1345" s="15">
        <v>37937</v>
      </c>
      <c r="Y1345" s="15">
        <v>37949</v>
      </c>
      <c r="AA1345" s="16">
        <v>37949</v>
      </c>
      <c r="AB1345" s="13"/>
      <c r="AF1345" s="4" t="s">
        <v>1565</v>
      </c>
    </row>
    <row r="1346" spans="1:32" x14ac:dyDescent="0.25">
      <c r="A1346" s="4" t="s">
        <v>534</v>
      </c>
      <c r="B1346" s="4" t="s">
        <v>535</v>
      </c>
      <c r="C1346" s="4" t="s">
        <v>1710</v>
      </c>
      <c r="D1346" s="4" t="s">
        <v>1565</v>
      </c>
      <c r="E1346" s="4" t="s">
        <v>468</v>
      </c>
      <c r="F1346" s="4" t="s">
        <v>89</v>
      </c>
      <c r="G1346" s="4" t="s">
        <v>5</v>
      </c>
      <c r="H1346" s="4" t="s">
        <v>1561</v>
      </c>
      <c r="I1346" s="4" t="s">
        <v>1711</v>
      </c>
      <c r="J1346" s="4" t="s">
        <v>1712</v>
      </c>
      <c r="K1346" s="4" t="s">
        <v>1712</v>
      </c>
      <c r="L1346" s="14" t="s">
        <v>1713</v>
      </c>
      <c r="M1346" s="14" t="s">
        <v>1713</v>
      </c>
      <c r="N1346" s="14" t="str">
        <f t="shared" si="21"/>
        <v>NA-NA</v>
      </c>
      <c r="O1346" s="4" t="s">
        <v>2802</v>
      </c>
      <c r="P1346" s="4" t="s">
        <v>1565</v>
      </c>
      <c r="Q1346" s="4" t="s">
        <v>6</v>
      </c>
      <c r="R1346" s="3"/>
      <c r="S1346" s="3"/>
      <c r="T1346" s="4">
        <v>0</v>
      </c>
      <c r="W1346" s="15">
        <v>37894</v>
      </c>
      <c r="X1346" s="16">
        <v>37902</v>
      </c>
      <c r="Y1346" s="16">
        <v>37949</v>
      </c>
      <c r="AA1346" s="15">
        <v>37949</v>
      </c>
      <c r="AF1346" s="4" t="s">
        <v>5121</v>
      </c>
    </row>
    <row r="1347" spans="1:32" x14ac:dyDescent="0.25">
      <c r="A1347" s="4" t="s">
        <v>663</v>
      </c>
      <c r="B1347" s="4" t="s">
        <v>4800</v>
      </c>
      <c r="C1347" s="4" t="s">
        <v>382</v>
      </c>
      <c r="D1347" s="4" t="s">
        <v>4494</v>
      </c>
      <c r="E1347" s="4" t="s">
        <v>4495</v>
      </c>
      <c r="F1347" s="4" t="s">
        <v>89</v>
      </c>
      <c r="G1347" s="4" t="s">
        <v>5</v>
      </c>
      <c r="H1347" s="4" t="s">
        <v>1561</v>
      </c>
      <c r="I1347" s="4" t="s">
        <v>4496</v>
      </c>
      <c r="J1347" s="4" t="s">
        <v>90</v>
      </c>
      <c r="K1347" s="4" t="s">
        <v>160</v>
      </c>
      <c r="L1347" s="14" t="s">
        <v>245</v>
      </c>
      <c r="M1347" s="14" t="s">
        <v>4801</v>
      </c>
      <c r="N1347" s="14" t="str">
        <f t="shared" ref="N1347:N1410" si="22">L1347&amp;"-"&amp;M1347</f>
        <v>62-23-F</v>
      </c>
      <c r="O1347" s="4" t="s">
        <v>2295</v>
      </c>
      <c r="P1347" s="4" t="s">
        <v>1614</v>
      </c>
      <c r="Q1347" s="4" t="s">
        <v>1341</v>
      </c>
      <c r="R1347" s="4">
        <v>2.59</v>
      </c>
      <c r="S1347" s="3"/>
      <c r="T1347" s="4">
        <v>330</v>
      </c>
      <c r="W1347" s="15">
        <v>37911</v>
      </c>
      <c r="X1347" s="16">
        <v>37937</v>
      </c>
      <c r="Y1347" s="16">
        <v>37949</v>
      </c>
      <c r="AA1347" s="15">
        <v>37949</v>
      </c>
      <c r="AF1347" s="4" t="s">
        <v>5122</v>
      </c>
    </row>
    <row r="1348" spans="1:32" x14ac:dyDescent="0.25">
      <c r="A1348" s="4" t="s">
        <v>84</v>
      </c>
      <c r="B1348" s="4" t="s">
        <v>2932</v>
      </c>
      <c r="C1348" s="4" t="s">
        <v>2932</v>
      </c>
      <c r="D1348" s="4" t="s">
        <v>1307</v>
      </c>
      <c r="E1348" s="4" t="s">
        <v>2933</v>
      </c>
      <c r="F1348" s="4" t="s">
        <v>220</v>
      </c>
      <c r="G1348" s="4" t="s">
        <v>5</v>
      </c>
      <c r="H1348" s="4" t="s">
        <v>758</v>
      </c>
      <c r="I1348" s="4" t="s">
        <v>2934</v>
      </c>
      <c r="J1348" s="4" t="s">
        <v>90</v>
      </c>
      <c r="K1348" s="4" t="s">
        <v>160</v>
      </c>
      <c r="L1348" s="14" t="s">
        <v>355</v>
      </c>
      <c r="M1348" s="14" t="s">
        <v>1126</v>
      </c>
      <c r="N1348" s="14" t="str">
        <f t="shared" si="22"/>
        <v>26-1-1</v>
      </c>
      <c r="O1348" s="4" t="s">
        <v>2371</v>
      </c>
      <c r="P1348" s="4" t="s">
        <v>2372</v>
      </c>
      <c r="Q1348" s="4" t="s">
        <v>993</v>
      </c>
      <c r="R1348" s="4">
        <v>25.26</v>
      </c>
      <c r="S1348" s="4">
        <v>1</v>
      </c>
      <c r="T1348" s="4">
        <v>175</v>
      </c>
      <c r="W1348" s="15">
        <v>37945</v>
      </c>
      <c r="AA1348" s="15">
        <v>37949</v>
      </c>
      <c r="AF1348" s="4" t="s">
        <v>1565</v>
      </c>
    </row>
    <row r="1349" spans="1:32" x14ac:dyDescent="0.25">
      <c r="A1349" s="4" t="s">
        <v>84</v>
      </c>
      <c r="B1349" s="4" t="s">
        <v>5123</v>
      </c>
      <c r="C1349" s="4" t="s">
        <v>5124</v>
      </c>
      <c r="D1349" s="4" t="s">
        <v>4192</v>
      </c>
      <c r="E1349" s="4" t="s">
        <v>5125</v>
      </c>
      <c r="F1349" s="4" t="s">
        <v>5126</v>
      </c>
      <c r="G1349" s="4" t="s">
        <v>2091</v>
      </c>
      <c r="H1349" s="4" t="s">
        <v>5127</v>
      </c>
      <c r="I1349" s="4" t="s">
        <v>5128</v>
      </c>
      <c r="J1349" s="4" t="s">
        <v>90</v>
      </c>
      <c r="K1349" s="4" t="s">
        <v>124</v>
      </c>
      <c r="L1349" s="14" t="s">
        <v>142</v>
      </c>
      <c r="M1349" s="14" t="s">
        <v>5129</v>
      </c>
      <c r="N1349" s="14" t="str">
        <f t="shared" si="22"/>
        <v>98-14-2B</v>
      </c>
      <c r="O1349" s="4" t="s">
        <v>2808</v>
      </c>
      <c r="P1349" s="4" t="s">
        <v>1577</v>
      </c>
      <c r="Q1349" s="4" t="s">
        <v>936</v>
      </c>
      <c r="R1349" s="4">
        <v>18.53</v>
      </c>
      <c r="S1349" s="4">
        <v>9</v>
      </c>
      <c r="T1349" s="4">
        <v>375</v>
      </c>
      <c r="W1349" s="15">
        <v>37820</v>
      </c>
      <c r="X1349" s="16">
        <v>37846</v>
      </c>
      <c r="Y1349" s="16">
        <v>37891</v>
      </c>
      <c r="AA1349" s="15">
        <v>37945</v>
      </c>
      <c r="AF1349" s="4" t="s">
        <v>1565</v>
      </c>
    </row>
    <row r="1350" spans="1:32" x14ac:dyDescent="0.25">
      <c r="A1350" s="4" t="s">
        <v>84</v>
      </c>
      <c r="B1350" s="4" t="s">
        <v>4627</v>
      </c>
      <c r="C1350" s="4" t="s">
        <v>4627</v>
      </c>
      <c r="D1350" s="4" t="s">
        <v>2384</v>
      </c>
      <c r="E1350" s="4" t="s">
        <v>5130</v>
      </c>
      <c r="F1350" s="4" t="s">
        <v>89</v>
      </c>
      <c r="G1350" s="4" t="s">
        <v>5</v>
      </c>
      <c r="H1350" s="4" t="s">
        <v>1561</v>
      </c>
      <c r="I1350" s="4" t="s">
        <v>5131</v>
      </c>
      <c r="J1350" s="4" t="s">
        <v>90</v>
      </c>
      <c r="K1350" s="4" t="s">
        <v>91</v>
      </c>
      <c r="L1350" s="14" t="s">
        <v>949</v>
      </c>
      <c r="M1350" s="14" t="s">
        <v>1178</v>
      </c>
      <c r="N1350" s="14" t="str">
        <f t="shared" si="22"/>
        <v>88-1-2</v>
      </c>
      <c r="O1350" s="4" t="s">
        <v>944</v>
      </c>
      <c r="P1350" s="4" t="s">
        <v>3950</v>
      </c>
      <c r="Q1350" s="4" t="s">
        <v>205</v>
      </c>
      <c r="R1350" s="6">
        <v>2.69</v>
      </c>
      <c r="S1350" s="6">
        <v>1</v>
      </c>
      <c r="T1350" s="4">
        <v>125</v>
      </c>
      <c r="W1350" s="15">
        <v>37943</v>
      </c>
      <c r="X1350" s="13"/>
      <c r="Y1350" s="13"/>
      <c r="AA1350" s="15">
        <v>37943</v>
      </c>
      <c r="AF1350" s="4" t="s">
        <v>1565</v>
      </c>
    </row>
    <row r="1351" spans="1:32" x14ac:dyDescent="0.25">
      <c r="A1351" s="4" t="s">
        <v>84</v>
      </c>
      <c r="B1351" s="4" t="s">
        <v>3204</v>
      </c>
      <c r="C1351" s="4" t="s">
        <v>3204</v>
      </c>
      <c r="D1351" s="4" t="s">
        <v>5132</v>
      </c>
      <c r="E1351" s="4" t="s">
        <v>5133</v>
      </c>
      <c r="F1351" s="4" t="s">
        <v>89</v>
      </c>
      <c r="G1351" s="4" t="s">
        <v>5</v>
      </c>
      <c r="H1351" s="4" t="s">
        <v>1561</v>
      </c>
      <c r="I1351" s="4" t="s">
        <v>3498</v>
      </c>
      <c r="J1351" s="4" t="s">
        <v>261</v>
      </c>
      <c r="K1351" s="4" t="s">
        <v>113</v>
      </c>
      <c r="L1351" s="14" t="s">
        <v>997</v>
      </c>
      <c r="M1351" s="14" t="s">
        <v>960</v>
      </c>
      <c r="N1351" s="14" t="str">
        <f t="shared" si="22"/>
        <v>61A1-A-8</v>
      </c>
      <c r="O1351" s="4" t="s">
        <v>3213</v>
      </c>
      <c r="P1351" s="4" t="s">
        <v>2917</v>
      </c>
      <c r="Q1351" s="4" t="s">
        <v>993</v>
      </c>
      <c r="R1351" s="4">
        <v>0.745</v>
      </c>
      <c r="S1351" s="4">
        <v>1</v>
      </c>
      <c r="T1351" s="4">
        <v>175</v>
      </c>
      <c r="W1351" s="15">
        <v>37938</v>
      </c>
      <c r="AA1351" s="15">
        <v>37942</v>
      </c>
      <c r="AF1351" s="4" t="s">
        <v>1565</v>
      </c>
    </row>
    <row r="1352" spans="1:32" x14ac:dyDescent="0.25">
      <c r="A1352" s="4" t="s">
        <v>84</v>
      </c>
      <c r="B1352" s="4" t="s">
        <v>5134</v>
      </c>
      <c r="C1352" s="4" t="s">
        <v>5134</v>
      </c>
      <c r="D1352" s="4" t="s">
        <v>1755</v>
      </c>
      <c r="E1352" s="4" t="s">
        <v>5135</v>
      </c>
      <c r="F1352" s="4" t="s">
        <v>220</v>
      </c>
      <c r="G1352" s="4" t="s">
        <v>5</v>
      </c>
      <c r="H1352" s="4" t="s">
        <v>758</v>
      </c>
      <c r="I1352" s="4" t="s">
        <v>5136</v>
      </c>
      <c r="J1352" s="4" t="s">
        <v>90</v>
      </c>
      <c r="K1352" s="4" t="s">
        <v>160</v>
      </c>
      <c r="L1352" s="14" t="s">
        <v>1828</v>
      </c>
      <c r="M1352" s="14" t="s">
        <v>2239</v>
      </c>
      <c r="N1352" s="14" t="str">
        <f t="shared" si="22"/>
        <v>16-5-2</v>
      </c>
      <c r="O1352" s="4" t="s">
        <v>2371</v>
      </c>
      <c r="P1352" s="4" t="s">
        <v>2372</v>
      </c>
      <c r="Q1352" s="4" t="s">
        <v>993</v>
      </c>
      <c r="R1352" s="4">
        <v>8.8000000000000007</v>
      </c>
      <c r="S1352" s="4">
        <v>1</v>
      </c>
      <c r="T1352" s="4">
        <v>175</v>
      </c>
      <c r="W1352" s="15">
        <v>37925</v>
      </c>
      <c r="AA1352" s="15">
        <v>37925</v>
      </c>
      <c r="AF1352" s="4" t="s">
        <v>1565</v>
      </c>
    </row>
    <row r="1353" spans="1:32" x14ac:dyDescent="0.25">
      <c r="A1353" s="4" t="s">
        <v>84</v>
      </c>
      <c r="B1353" s="4" t="s">
        <v>2499</v>
      </c>
      <c r="C1353" s="4" t="s">
        <v>2500</v>
      </c>
      <c r="D1353" s="4" t="s">
        <v>251</v>
      </c>
      <c r="E1353" s="4" t="s">
        <v>2501</v>
      </c>
      <c r="F1353" s="4" t="s">
        <v>89</v>
      </c>
      <c r="G1353" s="4" t="s">
        <v>5</v>
      </c>
      <c r="H1353" s="4" t="s">
        <v>1561</v>
      </c>
      <c r="I1353" s="4" t="s">
        <v>2502</v>
      </c>
      <c r="J1353" s="4" t="s">
        <v>2050</v>
      </c>
      <c r="K1353" s="4" t="s">
        <v>113</v>
      </c>
      <c r="L1353" s="14" t="s">
        <v>997</v>
      </c>
      <c r="M1353" s="14" t="s">
        <v>2503</v>
      </c>
      <c r="N1353" s="14" t="str">
        <f t="shared" si="22"/>
        <v>61A1-A-31</v>
      </c>
      <c r="O1353" s="4" t="s">
        <v>999</v>
      </c>
      <c r="P1353" s="4" t="s">
        <v>1589</v>
      </c>
      <c r="Q1353" s="4" t="s">
        <v>993</v>
      </c>
      <c r="R1353" s="4">
        <v>0.65200000000000002</v>
      </c>
      <c r="S1353" s="4">
        <v>1</v>
      </c>
      <c r="T1353" s="4">
        <v>175</v>
      </c>
      <c r="W1353" s="15">
        <v>37925</v>
      </c>
      <c r="AA1353" s="15">
        <v>37925</v>
      </c>
      <c r="AF1353" s="4" t="s">
        <v>1565</v>
      </c>
    </row>
    <row r="1354" spans="1:32" x14ac:dyDescent="0.25">
      <c r="A1354" s="4" t="s">
        <v>84</v>
      </c>
      <c r="B1354" s="4" t="s">
        <v>461</v>
      </c>
      <c r="C1354" s="4" t="s">
        <v>461</v>
      </c>
      <c r="D1354" s="4" t="s">
        <v>619</v>
      </c>
      <c r="E1354" s="4" t="s">
        <v>1643</v>
      </c>
      <c r="F1354" s="4" t="s">
        <v>89</v>
      </c>
      <c r="G1354" s="4" t="s">
        <v>5</v>
      </c>
      <c r="H1354" s="4" t="s">
        <v>1561</v>
      </c>
      <c r="I1354" s="4" t="s">
        <v>5137</v>
      </c>
      <c r="J1354" s="4" t="s">
        <v>261</v>
      </c>
      <c r="K1354" s="4" t="s">
        <v>91</v>
      </c>
      <c r="L1354" s="14" t="s">
        <v>310</v>
      </c>
      <c r="M1354" s="14" t="s">
        <v>1173</v>
      </c>
      <c r="N1354" s="14" t="str">
        <f t="shared" si="22"/>
        <v>74-A-49</v>
      </c>
      <c r="O1354" s="4" t="s">
        <v>1104</v>
      </c>
      <c r="P1354" s="4" t="s">
        <v>1645</v>
      </c>
      <c r="Q1354" s="4" t="s">
        <v>993</v>
      </c>
      <c r="R1354" s="4">
        <v>9</v>
      </c>
      <c r="S1354" s="4">
        <v>1</v>
      </c>
      <c r="T1354" s="4">
        <v>175</v>
      </c>
      <c r="W1354" s="15">
        <v>37925</v>
      </c>
      <c r="AA1354" s="15">
        <v>37925</v>
      </c>
      <c r="AF1354" s="4" t="s">
        <v>1565</v>
      </c>
    </row>
    <row r="1355" spans="1:32" x14ac:dyDescent="0.25">
      <c r="A1355" s="4" t="s">
        <v>84</v>
      </c>
      <c r="B1355" s="4" t="s">
        <v>2383</v>
      </c>
      <c r="C1355" s="4" t="s">
        <v>2383</v>
      </c>
      <c r="D1355" s="4" t="s">
        <v>149</v>
      </c>
      <c r="E1355" s="4" t="s">
        <v>4917</v>
      </c>
      <c r="F1355" s="4" t="s">
        <v>89</v>
      </c>
      <c r="G1355" s="4" t="s">
        <v>5</v>
      </c>
      <c r="H1355" s="4" t="s">
        <v>1561</v>
      </c>
      <c r="I1355" s="4" t="s">
        <v>3088</v>
      </c>
      <c r="J1355" s="4" t="s">
        <v>103</v>
      </c>
      <c r="K1355" s="4" t="s">
        <v>113</v>
      </c>
      <c r="L1355" s="14" t="s">
        <v>1902</v>
      </c>
      <c r="M1355" s="14" t="s">
        <v>2338</v>
      </c>
      <c r="N1355" s="14" t="str">
        <f t="shared" si="22"/>
        <v>45-A-18</v>
      </c>
      <c r="O1355" s="4" t="s">
        <v>1427</v>
      </c>
      <c r="P1355" s="4" t="s">
        <v>2258</v>
      </c>
      <c r="Q1355" s="4" t="s">
        <v>993</v>
      </c>
      <c r="R1355" s="6">
        <v>5.28</v>
      </c>
      <c r="S1355" s="6">
        <v>1</v>
      </c>
      <c r="T1355" s="4">
        <v>175</v>
      </c>
      <c r="W1355" s="15">
        <v>37924</v>
      </c>
      <c r="X1355" s="13"/>
      <c r="Y1355" s="13"/>
      <c r="AA1355" s="15">
        <v>37924</v>
      </c>
      <c r="AC1355" s="3"/>
      <c r="AE1355" s="3"/>
      <c r="AF1355" s="4" t="s">
        <v>1565</v>
      </c>
    </row>
    <row r="1356" spans="1:32" x14ac:dyDescent="0.25">
      <c r="A1356" s="4" t="s">
        <v>84</v>
      </c>
      <c r="B1356" s="4" t="s">
        <v>1330</v>
      </c>
      <c r="C1356" s="4" t="s">
        <v>1330</v>
      </c>
      <c r="D1356" s="4" t="s">
        <v>5138</v>
      </c>
      <c r="E1356" s="4" t="s">
        <v>5139</v>
      </c>
      <c r="F1356" s="4" t="s">
        <v>89</v>
      </c>
      <c r="G1356" s="4" t="s">
        <v>5</v>
      </c>
      <c r="H1356" s="4" t="s">
        <v>1561</v>
      </c>
      <c r="I1356" s="4" t="s">
        <v>5140</v>
      </c>
      <c r="J1356" s="4" t="s">
        <v>261</v>
      </c>
      <c r="K1356" s="4" t="s">
        <v>91</v>
      </c>
      <c r="L1356" s="14" t="s">
        <v>3014</v>
      </c>
      <c r="M1356" s="14" t="s">
        <v>5141</v>
      </c>
      <c r="N1356" s="14" t="str">
        <f t="shared" si="22"/>
        <v>75F-1-H1</v>
      </c>
      <c r="O1356" s="4" t="s">
        <v>3015</v>
      </c>
      <c r="P1356" s="4" t="s">
        <v>5142</v>
      </c>
      <c r="Q1356" s="4" t="s">
        <v>205</v>
      </c>
      <c r="R1356" s="4">
        <v>10.01</v>
      </c>
      <c r="S1356" s="4">
        <v>1</v>
      </c>
      <c r="T1356" s="4">
        <v>100</v>
      </c>
      <c r="W1356" s="15">
        <v>37924</v>
      </c>
      <c r="AA1356" s="15">
        <v>37924</v>
      </c>
      <c r="AF1356" s="4" t="s">
        <v>1565</v>
      </c>
    </row>
    <row r="1357" spans="1:32" x14ac:dyDescent="0.25">
      <c r="A1357" s="4" t="s">
        <v>84</v>
      </c>
      <c r="B1357" s="4" t="s">
        <v>510</v>
      </c>
      <c r="C1357" s="4" t="s">
        <v>510</v>
      </c>
      <c r="D1357" s="4" t="s">
        <v>149</v>
      </c>
      <c r="E1357" s="4" t="s">
        <v>5143</v>
      </c>
      <c r="F1357" s="4" t="s">
        <v>89</v>
      </c>
      <c r="G1357" s="4" t="s">
        <v>5</v>
      </c>
      <c r="H1357" s="4" t="s">
        <v>1561</v>
      </c>
      <c r="I1357" s="4" t="s">
        <v>5144</v>
      </c>
      <c r="J1357" s="4" t="s">
        <v>90</v>
      </c>
      <c r="K1357" s="4" t="s">
        <v>91</v>
      </c>
      <c r="L1357" s="14" t="s">
        <v>513</v>
      </c>
      <c r="M1357" s="14" t="s">
        <v>1178</v>
      </c>
      <c r="N1357" s="14" t="str">
        <f t="shared" si="22"/>
        <v>103-1-2</v>
      </c>
      <c r="O1357" s="4" t="s">
        <v>971</v>
      </c>
      <c r="P1357" s="4" t="s">
        <v>2206</v>
      </c>
      <c r="Q1357" s="4" t="s">
        <v>205</v>
      </c>
      <c r="R1357" s="4">
        <v>2.2799999999999998</v>
      </c>
      <c r="S1357" s="6">
        <v>1</v>
      </c>
      <c r="T1357" s="4">
        <v>125</v>
      </c>
      <c r="W1357" s="15">
        <v>37915</v>
      </c>
      <c r="X1357" s="13"/>
      <c r="Z1357" s="13"/>
      <c r="AA1357" s="16">
        <v>37915</v>
      </c>
      <c r="AB1357" s="13"/>
      <c r="AF1357" s="4" t="s">
        <v>1565</v>
      </c>
    </row>
    <row r="1358" spans="1:32" x14ac:dyDescent="0.25">
      <c r="A1358" s="4" t="s">
        <v>84</v>
      </c>
      <c r="B1358" s="4" t="s">
        <v>3640</v>
      </c>
      <c r="C1358" s="4" t="s">
        <v>3640</v>
      </c>
      <c r="D1358" s="4" t="s">
        <v>2783</v>
      </c>
      <c r="E1358" s="4" t="s">
        <v>3641</v>
      </c>
      <c r="F1358" s="4" t="s">
        <v>89</v>
      </c>
      <c r="G1358" s="4" t="s">
        <v>5</v>
      </c>
      <c r="H1358" s="4" t="s">
        <v>1561</v>
      </c>
      <c r="I1358" s="4" t="s">
        <v>3642</v>
      </c>
      <c r="J1358" s="4" t="s">
        <v>261</v>
      </c>
      <c r="K1358" s="4" t="s">
        <v>113</v>
      </c>
      <c r="L1358" s="14" t="s">
        <v>490</v>
      </c>
      <c r="M1358" s="14" t="s">
        <v>2068</v>
      </c>
      <c r="N1358" s="14" t="str">
        <f t="shared" si="22"/>
        <v>61-A-67A</v>
      </c>
      <c r="O1358" s="4" t="s">
        <v>3213</v>
      </c>
      <c r="P1358" s="4" t="s">
        <v>2917</v>
      </c>
      <c r="Q1358" s="4" t="s">
        <v>993</v>
      </c>
      <c r="R1358" s="4">
        <v>0.51</v>
      </c>
      <c r="S1358" s="4">
        <v>1</v>
      </c>
      <c r="T1358" s="4">
        <v>175</v>
      </c>
      <c r="W1358" s="15">
        <v>37903</v>
      </c>
      <c r="AA1358" s="15">
        <v>37903</v>
      </c>
      <c r="AF1358" s="4" t="s">
        <v>1565</v>
      </c>
    </row>
    <row r="1359" spans="1:32" x14ac:dyDescent="0.25">
      <c r="A1359" s="4" t="s">
        <v>84</v>
      </c>
      <c r="B1359" s="4" t="s">
        <v>5145</v>
      </c>
      <c r="C1359" s="4" t="s">
        <v>5146</v>
      </c>
      <c r="D1359" s="4" t="s">
        <v>2356</v>
      </c>
      <c r="E1359" s="4" t="s">
        <v>5147</v>
      </c>
      <c r="F1359" s="4" t="s">
        <v>5148</v>
      </c>
      <c r="G1359" s="4" t="s">
        <v>5</v>
      </c>
      <c r="H1359" s="4" t="s">
        <v>5149</v>
      </c>
      <c r="I1359" s="4" t="s">
        <v>5150</v>
      </c>
      <c r="J1359" s="4" t="s">
        <v>151</v>
      </c>
      <c r="K1359" s="4" t="s">
        <v>113</v>
      </c>
      <c r="L1359" s="14" t="s">
        <v>997</v>
      </c>
      <c r="M1359" s="14" t="s">
        <v>5022</v>
      </c>
      <c r="N1359" s="14" t="str">
        <f t="shared" si="22"/>
        <v>61A1-1-5E</v>
      </c>
      <c r="O1359" s="4" t="s">
        <v>999</v>
      </c>
      <c r="P1359" s="4" t="s">
        <v>1589</v>
      </c>
      <c r="Q1359" s="4" t="s">
        <v>993</v>
      </c>
      <c r="R1359" s="4">
        <v>1.1100000000000001</v>
      </c>
      <c r="S1359" s="4">
        <v>1</v>
      </c>
      <c r="T1359" s="4">
        <v>100</v>
      </c>
      <c r="W1359" s="15">
        <v>37895</v>
      </c>
      <c r="X1359" s="13"/>
      <c r="Y1359" s="13"/>
      <c r="AA1359" s="16">
        <v>37895</v>
      </c>
      <c r="AB1359" s="13"/>
      <c r="AF1359" s="4" t="s">
        <v>1565</v>
      </c>
    </row>
    <row r="1360" spans="1:32" x14ac:dyDescent="0.25">
      <c r="A1360" s="4" t="s">
        <v>84</v>
      </c>
      <c r="B1360" s="4" t="s">
        <v>1649</v>
      </c>
      <c r="C1360" s="4" t="s">
        <v>1649</v>
      </c>
      <c r="D1360" s="4" t="s">
        <v>1478</v>
      </c>
      <c r="E1360" s="4" t="s">
        <v>5151</v>
      </c>
      <c r="F1360" s="4" t="s">
        <v>220</v>
      </c>
      <c r="G1360" s="4" t="s">
        <v>5</v>
      </c>
      <c r="H1360" s="4" t="s">
        <v>758</v>
      </c>
      <c r="I1360" s="4" t="s">
        <v>5152</v>
      </c>
      <c r="J1360" s="4" t="s">
        <v>90</v>
      </c>
      <c r="K1360" s="4" t="s">
        <v>104</v>
      </c>
      <c r="L1360" s="14" t="s">
        <v>423</v>
      </c>
      <c r="M1360" s="14" t="s">
        <v>5153</v>
      </c>
      <c r="N1360" s="14" t="str">
        <f t="shared" si="22"/>
        <v>39-3-B1</v>
      </c>
      <c r="O1360" s="4" t="s">
        <v>213</v>
      </c>
      <c r="P1360" s="4" t="s">
        <v>1589</v>
      </c>
      <c r="Q1360" s="4" t="s">
        <v>205</v>
      </c>
      <c r="R1360" s="4">
        <v>2.02</v>
      </c>
      <c r="S1360" s="4">
        <v>1</v>
      </c>
      <c r="T1360" s="4">
        <v>100</v>
      </c>
      <c r="W1360" s="15">
        <v>37890</v>
      </c>
      <c r="AA1360" s="15">
        <v>37890</v>
      </c>
      <c r="AF1360" s="4" t="s">
        <v>1565</v>
      </c>
    </row>
    <row r="1361" spans="1:32" x14ac:dyDescent="0.25">
      <c r="A1361" s="4" t="s">
        <v>84</v>
      </c>
      <c r="B1361" s="4" t="s">
        <v>980</v>
      </c>
      <c r="C1361" s="4" t="s">
        <v>980</v>
      </c>
      <c r="D1361" s="4" t="s">
        <v>1420</v>
      </c>
      <c r="E1361" s="4" t="s">
        <v>5154</v>
      </c>
      <c r="F1361" s="4" t="s">
        <v>89</v>
      </c>
      <c r="G1361" s="4" t="s">
        <v>5</v>
      </c>
      <c r="H1361" s="4" t="s">
        <v>1561</v>
      </c>
      <c r="I1361" s="4" t="s">
        <v>5061</v>
      </c>
      <c r="J1361" s="4" t="s">
        <v>261</v>
      </c>
      <c r="K1361" s="4" t="s">
        <v>160</v>
      </c>
      <c r="L1361" s="14" t="s">
        <v>245</v>
      </c>
      <c r="M1361" s="14" t="s">
        <v>5155</v>
      </c>
      <c r="N1361" s="14" t="str">
        <f t="shared" si="22"/>
        <v>62-26-4</v>
      </c>
      <c r="O1361" s="4" t="s">
        <v>2309</v>
      </c>
      <c r="P1361" s="4" t="s">
        <v>1589</v>
      </c>
      <c r="Q1361" s="4" t="s">
        <v>993</v>
      </c>
      <c r="R1361" s="4">
        <v>0.5</v>
      </c>
      <c r="S1361" s="6">
        <v>1</v>
      </c>
      <c r="T1361" s="4">
        <v>100</v>
      </c>
      <c r="U1361" s="6">
        <v>5000</v>
      </c>
      <c r="W1361" s="15">
        <v>37889</v>
      </c>
      <c r="X1361" s="13"/>
      <c r="Z1361" s="13"/>
      <c r="AA1361" s="15">
        <v>37889</v>
      </c>
      <c r="AF1361" s="4" t="s">
        <v>5156</v>
      </c>
    </row>
    <row r="1362" spans="1:32" x14ac:dyDescent="0.25">
      <c r="A1362" s="4" t="s">
        <v>84</v>
      </c>
      <c r="B1362" s="4" t="s">
        <v>5157</v>
      </c>
      <c r="C1362" s="4" t="s">
        <v>1565</v>
      </c>
      <c r="D1362" s="4" t="s">
        <v>1565</v>
      </c>
      <c r="E1362" s="4" t="s">
        <v>5158</v>
      </c>
      <c r="F1362" s="4" t="s">
        <v>5159</v>
      </c>
      <c r="G1362" s="4" t="s">
        <v>3423</v>
      </c>
      <c r="H1362" s="4" t="s">
        <v>5160</v>
      </c>
      <c r="I1362" s="4" t="s">
        <v>5161</v>
      </c>
      <c r="J1362" s="4" t="s">
        <v>103</v>
      </c>
      <c r="K1362" s="4" t="s">
        <v>124</v>
      </c>
      <c r="L1362" s="14" t="s">
        <v>142</v>
      </c>
      <c r="M1362" s="14" t="s">
        <v>5162</v>
      </c>
      <c r="N1362" s="14" t="str">
        <f t="shared" si="22"/>
        <v>98-16-1</v>
      </c>
      <c r="O1362" s="4" t="s">
        <v>1482</v>
      </c>
      <c r="P1362" s="4" t="s">
        <v>2377</v>
      </c>
      <c r="Q1362" s="4" t="s">
        <v>2426</v>
      </c>
      <c r="R1362" s="4">
        <v>69.14</v>
      </c>
      <c r="S1362" s="4">
        <v>1</v>
      </c>
      <c r="T1362" s="4">
        <v>175</v>
      </c>
      <c r="W1362" s="15">
        <v>37888</v>
      </c>
      <c r="X1362" s="13"/>
      <c r="Y1362" s="13"/>
      <c r="AA1362" s="15">
        <v>37888</v>
      </c>
      <c r="AF1362" s="4" t="s">
        <v>1565</v>
      </c>
    </row>
    <row r="1363" spans="1:32" x14ac:dyDescent="0.25">
      <c r="A1363" s="4" t="s">
        <v>84</v>
      </c>
      <c r="B1363" s="4" t="s">
        <v>665</v>
      </c>
      <c r="C1363" s="4" t="s">
        <v>665</v>
      </c>
      <c r="D1363" s="4" t="s">
        <v>167</v>
      </c>
      <c r="E1363" s="4" t="s">
        <v>1131</v>
      </c>
      <c r="F1363" s="4" t="s">
        <v>89</v>
      </c>
      <c r="G1363" s="4" t="s">
        <v>5</v>
      </c>
      <c r="H1363" s="4" t="s">
        <v>1561</v>
      </c>
      <c r="I1363" s="4" t="s">
        <v>5163</v>
      </c>
      <c r="J1363" s="4" t="s">
        <v>261</v>
      </c>
      <c r="K1363" s="4" t="s">
        <v>160</v>
      </c>
      <c r="L1363" s="14" t="s">
        <v>584</v>
      </c>
      <c r="M1363" s="14" t="s">
        <v>2746</v>
      </c>
      <c r="N1363" s="14" t="str">
        <f t="shared" si="22"/>
        <v>49-6-1</v>
      </c>
      <c r="O1363" s="4" t="s">
        <v>5164</v>
      </c>
      <c r="P1363" s="4" t="s">
        <v>5165</v>
      </c>
      <c r="Q1363" s="4" t="s">
        <v>205</v>
      </c>
      <c r="R1363" s="4">
        <v>1.01</v>
      </c>
      <c r="S1363" s="6">
        <v>1</v>
      </c>
      <c r="T1363" s="4">
        <v>100</v>
      </c>
      <c r="W1363" s="15">
        <v>37886</v>
      </c>
      <c r="Z1363" s="13"/>
      <c r="AA1363" s="16">
        <v>37886</v>
      </c>
      <c r="AB1363" s="13"/>
      <c r="AF1363" s="4" t="s">
        <v>1565</v>
      </c>
    </row>
    <row r="1364" spans="1:32" x14ac:dyDescent="0.25">
      <c r="A1364" s="4" t="s">
        <v>84</v>
      </c>
      <c r="B1364" s="4" t="s">
        <v>1477</v>
      </c>
      <c r="C1364" s="4" t="s">
        <v>1477</v>
      </c>
      <c r="D1364" s="4" t="s">
        <v>5166</v>
      </c>
      <c r="E1364" s="4" t="s">
        <v>5167</v>
      </c>
      <c r="F1364" s="4" t="s">
        <v>123</v>
      </c>
      <c r="G1364" s="4" t="s">
        <v>5</v>
      </c>
      <c r="H1364" s="4" t="s">
        <v>1461</v>
      </c>
      <c r="I1364" s="4" t="s">
        <v>5168</v>
      </c>
      <c r="J1364" s="4" t="s">
        <v>261</v>
      </c>
      <c r="K1364" s="4" t="s">
        <v>104</v>
      </c>
      <c r="L1364" s="14" t="s">
        <v>277</v>
      </c>
      <c r="M1364" s="14" t="s">
        <v>5169</v>
      </c>
      <c r="N1364" s="14" t="str">
        <f t="shared" si="22"/>
        <v>77-16-1A</v>
      </c>
      <c r="O1364" s="4" t="s">
        <v>3265</v>
      </c>
      <c r="P1364" s="4" t="s">
        <v>1577</v>
      </c>
      <c r="Q1364" s="4" t="s">
        <v>205</v>
      </c>
      <c r="R1364" s="4">
        <v>2.81</v>
      </c>
      <c r="S1364" s="4">
        <v>1</v>
      </c>
      <c r="T1364" s="4">
        <v>125</v>
      </c>
      <c r="W1364" s="15">
        <v>37886</v>
      </c>
      <c r="AA1364" s="15">
        <v>37886</v>
      </c>
      <c r="AF1364" s="4" t="s">
        <v>1565</v>
      </c>
    </row>
    <row r="1365" spans="1:32" x14ac:dyDescent="0.25">
      <c r="A1365" s="4" t="s">
        <v>84</v>
      </c>
      <c r="B1365" s="4" t="s">
        <v>5170</v>
      </c>
      <c r="C1365" s="4" t="s">
        <v>5170</v>
      </c>
      <c r="D1365" s="4" t="s">
        <v>149</v>
      </c>
      <c r="E1365" s="4" t="s">
        <v>5171</v>
      </c>
      <c r="F1365" s="4" t="s">
        <v>123</v>
      </c>
      <c r="G1365" s="4" t="s">
        <v>5</v>
      </c>
      <c r="H1365" s="4" t="s">
        <v>1461</v>
      </c>
      <c r="I1365" s="4" t="s">
        <v>1565</v>
      </c>
      <c r="J1365" s="4" t="s">
        <v>90</v>
      </c>
      <c r="K1365" s="4" t="s">
        <v>124</v>
      </c>
      <c r="L1365" s="14" t="s">
        <v>125</v>
      </c>
      <c r="M1365" s="14" t="s">
        <v>2239</v>
      </c>
      <c r="N1365" s="14" t="str">
        <f t="shared" si="22"/>
        <v>99-5-2</v>
      </c>
      <c r="O1365" s="4" t="s">
        <v>1482</v>
      </c>
      <c r="P1365" s="4" t="s">
        <v>2377</v>
      </c>
      <c r="Q1365" s="4" t="s">
        <v>993</v>
      </c>
      <c r="R1365" s="4">
        <v>2</v>
      </c>
      <c r="S1365" s="6">
        <v>1</v>
      </c>
      <c r="T1365" s="4">
        <v>100</v>
      </c>
      <c r="W1365" s="15">
        <v>37880</v>
      </c>
      <c r="X1365" s="13"/>
      <c r="Y1365" s="13"/>
      <c r="AA1365" s="16">
        <v>37880</v>
      </c>
      <c r="AB1365" s="13"/>
      <c r="AF1365" s="4" t="s">
        <v>1565</v>
      </c>
    </row>
    <row r="1366" spans="1:32" x14ac:dyDescent="0.25">
      <c r="A1366" s="4" t="s">
        <v>84</v>
      </c>
      <c r="B1366" s="4" t="s">
        <v>3898</v>
      </c>
      <c r="C1366" s="4" t="s">
        <v>3898</v>
      </c>
      <c r="D1366" s="4" t="s">
        <v>3899</v>
      </c>
      <c r="E1366" s="4" t="s">
        <v>3900</v>
      </c>
      <c r="F1366" s="4" t="s">
        <v>213</v>
      </c>
      <c r="G1366" s="4" t="s">
        <v>5</v>
      </c>
      <c r="H1366" s="4" t="s">
        <v>1596</v>
      </c>
      <c r="I1366" s="4" t="s">
        <v>3901</v>
      </c>
      <c r="J1366" s="4" t="s">
        <v>90</v>
      </c>
      <c r="K1366" s="4" t="s">
        <v>160</v>
      </c>
      <c r="L1366" s="14" t="s">
        <v>364</v>
      </c>
      <c r="M1366" s="14" t="s">
        <v>1975</v>
      </c>
      <c r="N1366" s="14" t="str">
        <f t="shared" si="22"/>
        <v>37-A-59</v>
      </c>
      <c r="O1366" s="4" t="s">
        <v>2605</v>
      </c>
      <c r="P1366" s="4" t="s">
        <v>1598</v>
      </c>
      <c r="Q1366" s="4" t="s">
        <v>205</v>
      </c>
      <c r="R1366" s="6">
        <v>7.04</v>
      </c>
      <c r="S1366" s="6">
        <v>1</v>
      </c>
      <c r="T1366" s="4">
        <v>100</v>
      </c>
      <c r="W1366" s="15">
        <v>37880</v>
      </c>
      <c r="X1366" s="13"/>
      <c r="Y1366" s="13"/>
      <c r="AA1366" s="15">
        <v>37880</v>
      </c>
      <c r="AF1366" s="4" t="s">
        <v>1565</v>
      </c>
    </row>
    <row r="1367" spans="1:32" x14ac:dyDescent="0.25">
      <c r="A1367" s="4" t="s">
        <v>84</v>
      </c>
      <c r="B1367" s="4" t="s">
        <v>3898</v>
      </c>
      <c r="C1367" s="4" t="s">
        <v>3898</v>
      </c>
      <c r="D1367" s="4" t="s">
        <v>1636</v>
      </c>
      <c r="E1367" s="4" t="s">
        <v>3900</v>
      </c>
      <c r="F1367" s="4" t="s">
        <v>213</v>
      </c>
      <c r="G1367" s="4" t="s">
        <v>5</v>
      </c>
      <c r="H1367" s="4" t="s">
        <v>1596</v>
      </c>
      <c r="I1367" s="4" t="s">
        <v>3901</v>
      </c>
      <c r="J1367" s="4" t="s">
        <v>90</v>
      </c>
      <c r="K1367" s="4" t="s">
        <v>160</v>
      </c>
      <c r="L1367" s="14" t="s">
        <v>320</v>
      </c>
      <c r="M1367" s="14" t="s">
        <v>3066</v>
      </c>
      <c r="N1367" s="14" t="str">
        <f t="shared" si="22"/>
        <v>36-A-101</v>
      </c>
      <c r="O1367" s="4" t="s">
        <v>2958</v>
      </c>
      <c r="P1367" s="4" t="s">
        <v>1598</v>
      </c>
      <c r="Q1367" s="4" t="s">
        <v>993</v>
      </c>
      <c r="R1367" s="4">
        <v>4</v>
      </c>
      <c r="S1367" s="4">
        <v>1</v>
      </c>
      <c r="T1367" s="4">
        <v>100</v>
      </c>
      <c r="W1367" s="15">
        <v>37880</v>
      </c>
      <c r="AA1367" s="15">
        <v>37880</v>
      </c>
      <c r="AF1367" s="4" t="s">
        <v>1565</v>
      </c>
    </row>
    <row r="1368" spans="1:32" x14ac:dyDescent="0.25">
      <c r="A1368" s="4" t="s">
        <v>84</v>
      </c>
      <c r="B1368" s="4" t="s">
        <v>5172</v>
      </c>
      <c r="C1368" s="4" t="s">
        <v>5172</v>
      </c>
      <c r="D1368" s="4" t="s">
        <v>1921</v>
      </c>
      <c r="E1368" s="4" t="s">
        <v>5173</v>
      </c>
      <c r="F1368" s="4" t="s">
        <v>1508</v>
      </c>
      <c r="G1368" s="4" t="s">
        <v>5</v>
      </c>
      <c r="H1368" s="4" t="s">
        <v>1792</v>
      </c>
      <c r="I1368" s="4" t="s">
        <v>1565</v>
      </c>
      <c r="J1368" s="4" t="s">
        <v>90</v>
      </c>
      <c r="K1368" s="4" t="s">
        <v>124</v>
      </c>
      <c r="L1368" s="14" t="s">
        <v>1068</v>
      </c>
      <c r="M1368" s="14" t="s">
        <v>4708</v>
      </c>
      <c r="N1368" s="14" t="str">
        <f t="shared" si="22"/>
        <v>107-A-32D</v>
      </c>
      <c r="O1368" s="4" t="s">
        <v>141</v>
      </c>
      <c r="P1368" s="4" t="s">
        <v>2497</v>
      </c>
      <c r="Q1368" s="4" t="s">
        <v>993</v>
      </c>
      <c r="R1368" s="4">
        <v>15.73</v>
      </c>
      <c r="S1368" s="4">
        <v>1</v>
      </c>
      <c r="T1368" s="4">
        <v>100</v>
      </c>
      <c r="W1368" s="15">
        <v>37880</v>
      </c>
      <c r="AA1368" s="15">
        <v>37880</v>
      </c>
      <c r="AF1368" s="4" t="s">
        <v>1565</v>
      </c>
    </row>
    <row r="1369" spans="1:32" x14ac:dyDescent="0.25">
      <c r="A1369" s="4" t="s">
        <v>84</v>
      </c>
      <c r="B1369" s="4" t="s">
        <v>3468</v>
      </c>
      <c r="C1369" s="4" t="s">
        <v>3468</v>
      </c>
      <c r="D1369" s="4" t="s">
        <v>5174</v>
      </c>
      <c r="E1369" s="4" t="s">
        <v>5175</v>
      </c>
      <c r="F1369" s="4" t="s">
        <v>220</v>
      </c>
      <c r="G1369" s="4" t="s">
        <v>5</v>
      </c>
      <c r="H1369" s="4" t="s">
        <v>758</v>
      </c>
      <c r="I1369" s="4" t="s">
        <v>5176</v>
      </c>
      <c r="J1369" s="4" t="s">
        <v>103</v>
      </c>
      <c r="K1369" s="4" t="s">
        <v>104</v>
      </c>
      <c r="L1369" s="14" t="s">
        <v>4899</v>
      </c>
      <c r="M1369" s="14" t="s">
        <v>1772</v>
      </c>
      <c r="N1369" s="14" t="str">
        <f t="shared" si="22"/>
        <v>54-A-11</v>
      </c>
      <c r="O1369" s="4" t="s">
        <v>3309</v>
      </c>
      <c r="P1369" s="4" t="s">
        <v>3310</v>
      </c>
      <c r="Q1369" s="4" t="s">
        <v>205</v>
      </c>
      <c r="R1369" s="4">
        <v>63.39</v>
      </c>
      <c r="S1369" s="4">
        <v>1</v>
      </c>
      <c r="T1369" s="4">
        <v>225</v>
      </c>
      <c r="W1369" s="15">
        <v>37879</v>
      </c>
      <c r="AA1369" s="15">
        <v>37879</v>
      </c>
      <c r="AF1369" s="4" t="s">
        <v>1565</v>
      </c>
    </row>
    <row r="1370" spans="1:32" x14ac:dyDescent="0.25">
      <c r="A1370" s="4" t="s">
        <v>84</v>
      </c>
      <c r="B1370" s="4" t="s">
        <v>5177</v>
      </c>
      <c r="C1370" s="4" t="s">
        <v>5177</v>
      </c>
      <c r="D1370" s="4" t="s">
        <v>5178</v>
      </c>
      <c r="E1370" s="4" t="s">
        <v>5179</v>
      </c>
      <c r="F1370" s="4" t="s">
        <v>89</v>
      </c>
      <c r="G1370" s="4" t="s">
        <v>5</v>
      </c>
      <c r="H1370" s="4" t="s">
        <v>1561</v>
      </c>
      <c r="I1370" s="4" t="s">
        <v>5180</v>
      </c>
      <c r="J1370" s="4" t="s">
        <v>90</v>
      </c>
      <c r="K1370" s="4" t="s">
        <v>104</v>
      </c>
      <c r="L1370" s="14" t="s">
        <v>711</v>
      </c>
      <c r="M1370" s="14" t="s">
        <v>1453</v>
      </c>
      <c r="N1370" s="14" t="str">
        <f t="shared" si="22"/>
        <v>63-A-5A</v>
      </c>
      <c r="O1370" s="4" t="s">
        <v>164</v>
      </c>
      <c r="P1370" s="4" t="s">
        <v>2272</v>
      </c>
      <c r="Q1370" s="4" t="s">
        <v>205</v>
      </c>
      <c r="R1370" s="4">
        <v>37.08</v>
      </c>
      <c r="S1370" s="4">
        <v>1</v>
      </c>
      <c r="T1370" s="4">
        <v>100</v>
      </c>
      <c r="W1370" s="15">
        <v>37874</v>
      </c>
      <c r="AA1370" s="15">
        <v>37874</v>
      </c>
      <c r="AF1370" s="4" t="s">
        <v>1565</v>
      </c>
    </row>
    <row r="1371" spans="1:32" x14ac:dyDescent="0.25">
      <c r="A1371" s="4" t="s">
        <v>84</v>
      </c>
      <c r="B1371" s="4" t="s">
        <v>5181</v>
      </c>
      <c r="C1371" s="4" t="s">
        <v>5181</v>
      </c>
      <c r="D1371" s="4" t="s">
        <v>2108</v>
      </c>
      <c r="E1371" s="4" t="s">
        <v>5182</v>
      </c>
      <c r="F1371" s="4" t="s">
        <v>5183</v>
      </c>
      <c r="G1371" s="4" t="s">
        <v>432</v>
      </c>
      <c r="H1371" s="4" t="s">
        <v>5184</v>
      </c>
      <c r="I1371" s="4" t="s">
        <v>1565</v>
      </c>
      <c r="J1371" s="4" t="s">
        <v>103</v>
      </c>
      <c r="K1371" s="4" t="s">
        <v>104</v>
      </c>
      <c r="L1371" s="14" t="s">
        <v>433</v>
      </c>
      <c r="M1371" s="14" t="s">
        <v>1962</v>
      </c>
      <c r="N1371" s="14" t="str">
        <f t="shared" si="22"/>
        <v>55-2-10</v>
      </c>
      <c r="O1371" s="4" t="s">
        <v>5185</v>
      </c>
      <c r="P1371" s="4" t="s">
        <v>133</v>
      </c>
      <c r="Q1371" s="4" t="s">
        <v>205</v>
      </c>
      <c r="R1371" s="4">
        <v>23.28</v>
      </c>
      <c r="S1371" s="6">
        <v>1</v>
      </c>
      <c r="T1371" s="4">
        <v>100</v>
      </c>
      <c r="W1371" s="15">
        <v>37862</v>
      </c>
      <c r="X1371" s="13"/>
      <c r="Y1371" s="13"/>
      <c r="AA1371" s="15">
        <v>37862</v>
      </c>
      <c r="AF1371" s="4" t="s">
        <v>1565</v>
      </c>
    </row>
    <row r="1372" spans="1:32" x14ac:dyDescent="0.25">
      <c r="A1372" s="4" t="s">
        <v>84</v>
      </c>
      <c r="B1372" s="4" t="s">
        <v>5186</v>
      </c>
      <c r="C1372" s="4" t="s">
        <v>5186</v>
      </c>
      <c r="D1372" s="4" t="s">
        <v>4465</v>
      </c>
      <c r="E1372" s="4" t="s">
        <v>5187</v>
      </c>
      <c r="F1372" s="4" t="s">
        <v>89</v>
      </c>
      <c r="G1372" s="4" t="s">
        <v>5</v>
      </c>
      <c r="H1372" s="4" t="s">
        <v>1561</v>
      </c>
      <c r="I1372" s="4" t="s">
        <v>5188</v>
      </c>
      <c r="J1372" s="4" t="s">
        <v>90</v>
      </c>
      <c r="K1372" s="4" t="s">
        <v>113</v>
      </c>
      <c r="L1372" s="14" t="s">
        <v>310</v>
      </c>
      <c r="M1372" s="14" t="s">
        <v>5189</v>
      </c>
      <c r="N1372" s="14" t="str">
        <f t="shared" si="22"/>
        <v>74-17-5</v>
      </c>
      <c r="O1372" s="4" t="s">
        <v>209</v>
      </c>
      <c r="P1372" s="4" t="s">
        <v>1645</v>
      </c>
      <c r="Q1372" s="4" t="s">
        <v>993</v>
      </c>
      <c r="R1372" s="4">
        <v>3.75</v>
      </c>
      <c r="S1372" s="6">
        <v>1</v>
      </c>
      <c r="T1372" s="4">
        <v>100</v>
      </c>
      <c r="W1372" s="15">
        <v>37862</v>
      </c>
      <c r="X1372" s="13"/>
      <c r="Y1372" s="13"/>
      <c r="AA1372" s="15">
        <v>37862</v>
      </c>
      <c r="AF1372" s="4" t="s">
        <v>1565</v>
      </c>
    </row>
    <row r="1373" spans="1:32" x14ac:dyDescent="0.25">
      <c r="A1373" s="4" t="s">
        <v>84</v>
      </c>
      <c r="B1373" s="4" t="s">
        <v>1652</v>
      </c>
      <c r="C1373" s="4" t="s">
        <v>1652</v>
      </c>
      <c r="D1373" s="4" t="s">
        <v>243</v>
      </c>
      <c r="E1373" s="4" t="s">
        <v>4969</v>
      </c>
      <c r="F1373" s="4" t="s">
        <v>213</v>
      </c>
      <c r="G1373" s="4" t="s">
        <v>5</v>
      </c>
      <c r="H1373" s="4" t="s">
        <v>1596</v>
      </c>
      <c r="I1373" s="4" t="s">
        <v>4970</v>
      </c>
      <c r="J1373" s="4" t="s">
        <v>90</v>
      </c>
      <c r="K1373" s="4" t="s">
        <v>160</v>
      </c>
      <c r="L1373" s="14" t="s">
        <v>364</v>
      </c>
      <c r="M1373" s="14" t="s">
        <v>5190</v>
      </c>
      <c r="N1373" s="14" t="str">
        <f t="shared" si="22"/>
        <v>37-6-B1/B2</v>
      </c>
      <c r="O1373" s="4" t="s">
        <v>2605</v>
      </c>
      <c r="P1373" s="4" t="s">
        <v>4067</v>
      </c>
      <c r="Q1373" s="4" t="s">
        <v>993</v>
      </c>
      <c r="R1373" s="4">
        <v>3.1</v>
      </c>
      <c r="S1373" s="4">
        <v>1</v>
      </c>
      <c r="T1373" s="4">
        <v>100</v>
      </c>
      <c r="W1373" s="15">
        <v>37859</v>
      </c>
      <c r="AA1373" s="15">
        <v>37859</v>
      </c>
      <c r="AF1373" s="4" t="s">
        <v>1565</v>
      </c>
    </row>
    <row r="1374" spans="1:32" x14ac:dyDescent="0.25">
      <c r="A1374" s="4" t="s">
        <v>1291</v>
      </c>
      <c r="B1374" s="4" t="s">
        <v>2829</v>
      </c>
      <c r="C1374" s="4" t="s">
        <v>2830</v>
      </c>
      <c r="D1374" s="4" t="s">
        <v>2831</v>
      </c>
      <c r="E1374" s="4" t="s">
        <v>2832</v>
      </c>
      <c r="F1374" s="4" t="s">
        <v>710</v>
      </c>
      <c r="G1374" s="4" t="s">
        <v>5</v>
      </c>
      <c r="H1374" s="4" t="s">
        <v>2833</v>
      </c>
      <c r="I1374" s="4" t="s">
        <v>2834</v>
      </c>
      <c r="J1374" s="4" t="s">
        <v>261</v>
      </c>
      <c r="K1374" s="4" t="s">
        <v>91</v>
      </c>
      <c r="L1374" s="14" t="s">
        <v>152</v>
      </c>
      <c r="M1374" s="14" t="s">
        <v>1915</v>
      </c>
      <c r="N1374" s="14" t="str">
        <f t="shared" si="22"/>
        <v>75-A-55</v>
      </c>
      <c r="O1374" s="4" t="s">
        <v>89</v>
      </c>
      <c r="P1374" s="4" t="s">
        <v>2835</v>
      </c>
      <c r="Q1374" s="4" t="s">
        <v>4</v>
      </c>
      <c r="R1374" s="4">
        <v>2.0299999999999998</v>
      </c>
      <c r="S1374" s="3"/>
      <c r="T1374" s="4">
        <v>300</v>
      </c>
      <c r="W1374" s="15">
        <v>37811</v>
      </c>
      <c r="Y1374" s="16">
        <v>37858</v>
      </c>
      <c r="AA1374" s="15">
        <v>37858</v>
      </c>
      <c r="AC1374" s="17">
        <v>40114</v>
      </c>
      <c r="AE1374" s="17">
        <v>41210</v>
      </c>
      <c r="AF1374" s="4" t="s">
        <v>5191</v>
      </c>
    </row>
    <row r="1375" spans="1:32" x14ac:dyDescent="0.25">
      <c r="A1375" s="4" t="s">
        <v>534</v>
      </c>
      <c r="B1375" s="4" t="s">
        <v>535</v>
      </c>
      <c r="C1375" s="4" t="s">
        <v>1710</v>
      </c>
      <c r="D1375" s="4" t="s">
        <v>1565</v>
      </c>
      <c r="E1375" s="4" t="s">
        <v>468</v>
      </c>
      <c r="F1375" s="4" t="s">
        <v>89</v>
      </c>
      <c r="G1375" s="4" t="s">
        <v>5</v>
      </c>
      <c r="H1375" s="4" t="s">
        <v>1561</v>
      </c>
      <c r="I1375" s="4" t="s">
        <v>1711</v>
      </c>
      <c r="J1375" s="4" t="s">
        <v>1712</v>
      </c>
      <c r="K1375" s="4" t="s">
        <v>1712</v>
      </c>
      <c r="L1375" s="14" t="s">
        <v>1713</v>
      </c>
      <c r="M1375" s="14" t="s">
        <v>1713</v>
      </c>
      <c r="N1375" s="14" t="str">
        <f t="shared" si="22"/>
        <v>NA-NA</v>
      </c>
      <c r="O1375" s="4" t="s">
        <v>1862</v>
      </c>
      <c r="P1375" s="4" t="s">
        <v>1565</v>
      </c>
      <c r="Q1375" s="4" t="s">
        <v>6</v>
      </c>
      <c r="R1375" s="3"/>
      <c r="S1375" s="3"/>
      <c r="T1375" s="4">
        <v>0</v>
      </c>
      <c r="W1375" s="15">
        <v>37827</v>
      </c>
      <c r="X1375" s="16">
        <v>37846</v>
      </c>
      <c r="Y1375" s="16">
        <v>37858</v>
      </c>
      <c r="AA1375" s="15">
        <v>37858</v>
      </c>
      <c r="AF1375" s="4" t="s">
        <v>5192</v>
      </c>
    </row>
    <row r="1376" spans="1:32" x14ac:dyDescent="0.25">
      <c r="A1376" s="4" t="s">
        <v>84</v>
      </c>
      <c r="B1376" s="4" t="s">
        <v>779</v>
      </c>
      <c r="C1376" s="4" t="s">
        <v>779</v>
      </c>
      <c r="D1376" s="4" t="s">
        <v>167</v>
      </c>
      <c r="E1376" s="4" t="s">
        <v>5193</v>
      </c>
      <c r="F1376" s="4" t="s">
        <v>123</v>
      </c>
      <c r="G1376" s="4" t="s">
        <v>5</v>
      </c>
      <c r="H1376" s="4" t="s">
        <v>1461</v>
      </c>
      <c r="I1376" s="4" t="s">
        <v>5194</v>
      </c>
      <c r="J1376" s="4" t="s">
        <v>90</v>
      </c>
      <c r="K1376" s="4" t="s">
        <v>124</v>
      </c>
      <c r="L1376" s="14" t="s">
        <v>125</v>
      </c>
      <c r="M1376" s="14" t="s">
        <v>550</v>
      </c>
      <c r="N1376" s="14" t="str">
        <f t="shared" si="22"/>
        <v>99-4-2</v>
      </c>
      <c r="O1376" s="4" t="s">
        <v>123</v>
      </c>
      <c r="P1376" s="4" t="s">
        <v>1605</v>
      </c>
      <c r="Q1376" s="4" t="s">
        <v>205</v>
      </c>
      <c r="R1376" s="4">
        <v>4.2</v>
      </c>
      <c r="S1376" s="4">
        <v>1</v>
      </c>
      <c r="T1376" s="4">
        <v>125</v>
      </c>
      <c r="W1376" s="15">
        <v>37845</v>
      </c>
      <c r="AA1376" s="15">
        <v>37845</v>
      </c>
      <c r="AF1376" s="4" t="s">
        <v>1565</v>
      </c>
    </row>
    <row r="1377" spans="1:32" x14ac:dyDescent="0.25">
      <c r="A1377" s="4" t="s">
        <v>84</v>
      </c>
      <c r="B1377" s="4" t="s">
        <v>5195</v>
      </c>
      <c r="C1377" s="4" t="s">
        <v>3502</v>
      </c>
      <c r="D1377" s="4" t="s">
        <v>454</v>
      </c>
      <c r="E1377" s="4" t="s">
        <v>3503</v>
      </c>
      <c r="F1377" s="4" t="s">
        <v>213</v>
      </c>
      <c r="G1377" s="4" t="s">
        <v>5</v>
      </c>
      <c r="H1377" s="4" t="s">
        <v>1596</v>
      </c>
      <c r="I1377" s="4" t="s">
        <v>1565</v>
      </c>
      <c r="J1377" s="4" t="s">
        <v>90</v>
      </c>
      <c r="K1377" s="4" t="s">
        <v>104</v>
      </c>
      <c r="L1377" s="14" t="s">
        <v>595</v>
      </c>
      <c r="M1377" s="14" t="s">
        <v>93</v>
      </c>
      <c r="N1377" s="14" t="str">
        <f t="shared" si="22"/>
        <v>51-A-22</v>
      </c>
      <c r="O1377" s="4" t="s">
        <v>213</v>
      </c>
      <c r="P1377" s="4" t="s">
        <v>1577</v>
      </c>
      <c r="Q1377" s="4" t="s">
        <v>96</v>
      </c>
      <c r="R1377" s="4">
        <v>54</v>
      </c>
      <c r="S1377" s="4">
        <v>19</v>
      </c>
      <c r="T1377" s="4">
        <v>1050</v>
      </c>
      <c r="W1377" s="15">
        <v>37376</v>
      </c>
      <c r="X1377" s="16">
        <v>37384</v>
      </c>
      <c r="Y1377" s="16">
        <v>37431</v>
      </c>
      <c r="AA1377" s="15">
        <v>37839</v>
      </c>
      <c r="AF1377" s="4" t="s">
        <v>1565</v>
      </c>
    </row>
    <row r="1378" spans="1:32" x14ac:dyDescent="0.25">
      <c r="A1378" s="4" t="s">
        <v>84</v>
      </c>
      <c r="B1378" s="4" t="s">
        <v>1306</v>
      </c>
      <c r="C1378" s="4" t="s">
        <v>1306</v>
      </c>
      <c r="D1378" s="4" t="s">
        <v>1980</v>
      </c>
      <c r="E1378" s="4" t="s">
        <v>5196</v>
      </c>
      <c r="F1378" s="4" t="s">
        <v>1177</v>
      </c>
      <c r="G1378" s="4" t="s">
        <v>5</v>
      </c>
      <c r="H1378" s="4" t="s">
        <v>5197</v>
      </c>
      <c r="I1378" s="4" t="s">
        <v>5198</v>
      </c>
      <c r="J1378" s="4" t="s">
        <v>90</v>
      </c>
      <c r="K1378" s="4" t="s">
        <v>160</v>
      </c>
      <c r="L1378" s="14" t="s">
        <v>584</v>
      </c>
      <c r="M1378" s="14" t="s">
        <v>4589</v>
      </c>
      <c r="N1378" s="14" t="str">
        <f t="shared" si="22"/>
        <v>49-A-43F</v>
      </c>
      <c r="O1378" s="4" t="s">
        <v>1835</v>
      </c>
      <c r="P1378" s="4" t="s">
        <v>1836</v>
      </c>
      <c r="Q1378" s="4" t="s">
        <v>993</v>
      </c>
      <c r="R1378" s="4">
        <v>2</v>
      </c>
      <c r="S1378" s="4">
        <v>1</v>
      </c>
      <c r="T1378" s="4">
        <v>100</v>
      </c>
      <c r="W1378" s="15">
        <v>37831</v>
      </c>
      <c r="AA1378" s="15">
        <v>37831</v>
      </c>
      <c r="AF1378" s="4" t="s">
        <v>1565</v>
      </c>
    </row>
    <row r="1379" spans="1:32" x14ac:dyDescent="0.25">
      <c r="A1379" s="4" t="s">
        <v>84</v>
      </c>
      <c r="B1379" s="4" t="s">
        <v>5199</v>
      </c>
      <c r="C1379" s="4" t="s">
        <v>5199</v>
      </c>
      <c r="D1379" s="4" t="s">
        <v>4549</v>
      </c>
      <c r="E1379" s="4" t="s">
        <v>5200</v>
      </c>
      <c r="F1379" s="4" t="s">
        <v>89</v>
      </c>
      <c r="G1379" s="4" t="s">
        <v>5</v>
      </c>
      <c r="H1379" s="4" t="s">
        <v>1561</v>
      </c>
      <c r="I1379" s="4" t="s">
        <v>4338</v>
      </c>
      <c r="J1379" s="4" t="s">
        <v>90</v>
      </c>
      <c r="K1379" s="4" t="s">
        <v>113</v>
      </c>
      <c r="L1379" s="14" t="s">
        <v>197</v>
      </c>
      <c r="M1379" s="14" t="s">
        <v>190</v>
      </c>
      <c r="N1379" s="14" t="str">
        <f t="shared" si="22"/>
        <v>48-A-60</v>
      </c>
      <c r="O1379" s="4" t="s">
        <v>875</v>
      </c>
      <c r="P1379" s="4" t="s">
        <v>1626</v>
      </c>
      <c r="Q1379" s="4" t="s">
        <v>993</v>
      </c>
      <c r="R1379" s="4">
        <v>12.39</v>
      </c>
      <c r="S1379" s="4">
        <v>1</v>
      </c>
      <c r="T1379" s="4">
        <v>100</v>
      </c>
      <c r="W1379" s="15">
        <v>37831</v>
      </c>
      <c r="AA1379" s="15">
        <v>37831</v>
      </c>
      <c r="AF1379" s="4" t="s">
        <v>1565</v>
      </c>
    </row>
    <row r="1380" spans="1:32" x14ac:dyDescent="0.25">
      <c r="A1380" s="4" t="s">
        <v>84</v>
      </c>
      <c r="B1380" s="4" t="s">
        <v>5201</v>
      </c>
      <c r="C1380" s="4" t="s">
        <v>5201</v>
      </c>
      <c r="D1380" s="4" t="s">
        <v>1666</v>
      </c>
      <c r="E1380" s="4" t="s">
        <v>5202</v>
      </c>
      <c r="F1380" s="4" t="s">
        <v>319</v>
      </c>
      <c r="G1380" s="4" t="s">
        <v>5</v>
      </c>
      <c r="H1380" s="4" t="s">
        <v>1718</v>
      </c>
      <c r="I1380" s="4" t="s">
        <v>1565</v>
      </c>
      <c r="J1380" s="4" t="s">
        <v>90</v>
      </c>
      <c r="K1380" s="4" t="s">
        <v>160</v>
      </c>
      <c r="L1380" s="14" t="s">
        <v>364</v>
      </c>
      <c r="M1380" s="14" t="s">
        <v>5203</v>
      </c>
      <c r="N1380" s="14" t="str">
        <f t="shared" si="22"/>
        <v>37-A-15D</v>
      </c>
      <c r="O1380" s="4" t="s">
        <v>2605</v>
      </c>
      <c r="P1380" s="4" t="s">
        <v>1774</v>
      </c>
      <c r="Q1380" s="4" t="s">
        <v>993</v>
      </c>
      <c r="R1380" s="4">
        <v>2</v>
      </c>
      <c r="S1380" s="4">
        <v>1</v>
      </c>
      <c r="T1380" s="4">
        <v>100</v>
      </c>
      <c r="W1380" s="15">
        <v>37831</v>
      </c>
      <c r="AA1380" s="15">
        <v>37831</v>
      </c>
      <c r="AF1380" s="4" t="s">
        <v>1565</v>
      </c>
    </row>
    <row r="1381" spans="1:32" x14ac:dyDescent="0.25">
      <c r="A1381" s="4" t="s">
        <v>84</v>
      </c>
      <c r="B1381" s="4" t="s">
        <v>5204</v>
      </c>
      <c r="C1381" s="4" t="s">
        <v>5204</v>
      </c>
      <c r="D1381" s="4" t="s">
        <v>1362</v>
      </c>
      <c r="E1381" s="4" t="s">
        <v>5205</v>
      </c>
      <c r="F1381" s="4" t="s">
        <v>89</v>
      </c>
      <c r="G1381" s="4" t="s">
        <v>5</v>
      </c>
      <c r="H1381" s="4" t="s">
        <v>1561</v>
      </c>
      <c r="I1381" s="4" t="s">
        <v>5206</v>
      </c>
      <c r="J1381" s="4" t="s">
        <v>90</v>
      </c>
      <c r="K1381" s="4" t="s">
        <v>113</v>
      </c>
      <c r="L1381" s="14" t="s">
        <v>310</v>
      </c>
      <c r="M1381" s="14" t="s">
        <v>5207</v>
      </c>
      <c r="N1381" s="14" t="str">
        <f t="shared" si="22"/>
        <v>74-A-102</v>
      </c>
      <c r="O1381" s="4" t="s">
        <v>89</v>
      </c>
      <c r="P1381" s="4" t="s">
        <v>1645</v>
      </c>
      <c r="Q1381" s="4" t="s">
        <v>205</v>
      </c>
      <c r="R1381" s="4">
        <v>2.5</v>
      </c>
      <c r="S1381" s="4">
        <v>1</v>
      </c>
      <c r="T1381" s="4">
        <v>100</v>
      </c>
      <c r="W1381" s="15">
        <v>37830</v>
      </c>
      <c r="AA1381" s="15">
        <v>37830</v>
      </c>
      <c r="AF1381" s="4" t="s">
        <v>1565</v>
      </c>
    </row>
    <row r="1382" spans="1:32" x14ac:dyDescent="0.25">
      <c r="A1382" s="4" t="s">
        <v>84</v>
      </c>
      <c r="B1382" s="4" t="s">
        <v>5208</v>
      </c>
      <c r="C1382" s="4" t="s">
        <v>5208</v>
      </c>
      <c r="D1382" s="4" t="s">
        <v>540</v>
      </c>
      <c r="E1382" s="4" t="s">
        <v>5209</v>
      </c>
      <c r="F1382" s="4" t="s">
        <v>141</v>
      </c>
      <c r="G1382" s="4" t="s">
        <v>5</v>
      </c>
      <c r="H1382" s="4" t="s">
        <v>1574</v>
      </c>
      <c r="I1382" s="4" t="s">
        <v>5210</v>
      </c>
      <c r="J1382" s="4" t="s">
        <v>90</v>
      </c>
      <c r="K1382" s="4" t="s">
        <v>124</v>
      </c>
      <c r="L1382" s="14" t="s">
        <v>542</v>
      </c>
      <c r="M1382" s="14" t="s">
        <v>5211</v>
      </c>
      <c r="N1382" s="14" t="str">
        <f t="shared" si="22"/>
        <v>97-16-B/B1</v>
      </c>
      <c r="O1382" s="4" t="s">
        <v>5212</v>
      </c>
      <c r="P1382" s="4" t="s">
        <v>1577</v>
      </c>
      <c r="Q1382" s="4" t="s">
        <v>2426</v>
      </c>
      <c r="R1382" s="4">
        <v>21.15</v>
      </c>
      <c r="S1382" s="4">
        <v>3</v>
      </c>
      <c r="T1382" s="4">
        <v>200</v>
      </c>
      <c r="W1382" s="15">
        <v>37825</v>
      </c>
      <c r="AA1382" s="15">
        <v>37825</v>
      </c>
      <c r="AF1382" s="4" t="s">
        <v>1565</v>
      </c>
    </row>
    <row r="1383" spans="1:32" x14ac:dyDescent="0.25">
      <c r="A1383" s="4" t="s">
        <v>84</v>
      </c>
      <c r="B1383" s="4" t="s">
        <v>1073</v>
      </c>
      <c r="C1383" s="4" t="s">
        <v>1073</v>
      </c>
      <c r="D1383" s="4" t="s">
        <v>619</v>
      </c>
      <c r="E1383" s="4" t="s">
        <v>5213</v>
      </c>
      <c r="F1383" s="4" t="s">
        <v>220</v>
      </c>
      <c r="G1383" s="4" t="s">
        <v>5</v>
      </c>
      <c r="H1383" s="4" t="s">
        <v>758</v>
      </c>
      <c r="I1383" s="4" t="s">
        <v>1565</v>
      </c>
      <c r="J1383" s="4" t="s">
        <v>90</v>
      </c>
      <c r="K1383" s="4" t="s">
        <v>160</v>
      </c>
      <c r="L1383" s="14" t="s">
        <v>659</v>
      </c>
      <c r="M1383" s="14" t="s">
        <v>1051</v>
      </c>
      <c r="N1383" s="14" t="str">
        <f t="shared" si="22"/>
        <v>27-3-1</v>
      </c>
      <c r="O1383" s="4" t="s">
        <v>2076</v>
      </c>
      <c r="P1383" s="4" t="s">
        <v>2077</v>
      </c>
      <c r="Q1383" s="4" t="s">
        <v>205</v>
      </c>
      <c r="R1383" s="4">
        <v>2.81</v>
      </c>
      <c r="S1383" s="6">
        <v>1</v>
      </c>
      <c r="T1383" s="4">
        <v>100</v>
      </c>
      <c r="W1383" s="15">
        <v>37824</v>
      </c>
      <c r="X1383" s="13"/>
      <c r="Y1383" s="13"/>
      <c r="AA1383" s="15">
        <v>37824</v>
      </c>
      <c r="AF1383" s="4" t="s">
        <v>1565</v>
      </c>
    </row>
    <row r="1384" spans="1:32" x14ac:dyDescent="0.25">
      <c r="A1384" s="4" t="s">
        <v>84</v>
      </c>
      <c r="B1384" s="4" t="s">
        <v>5214</v>
      </c>
      <c r="C1384" s="4" t="s">
        <v>4271</v>
      </c>
      <c r="D1384" s="4" t="s">
        <v>1081</v>
      </c>
      <c r="E1384" s="4" t="s">
        <v>4272</v>
      </c>
      <c r="F1384" s="4" t="s">
        <v>123</v>
      </c>
      <c r="G1384" s="4" t="s">
        <v>5</v>
      </c>
      <c r="H1384" s="4" t="s">
        <v>1461</v>
      </c>
      <c r="I1384" s="4" t="s">
        <v>4273</v>
      </c>
      <c r="J1384" s="4" t="s">
        <v>90</v>
      </c>
      <c r="K1384" s="4" t="s">
        <v>104</v>
      </c>
      <c r="L1384" s="14" t="s">
        <v>711</v>
      </c>
      <c r="M1384" s="14" t="s">
        <v>2125</v>
      </c>
      <c r="N1384" s="14" t="str">
        <f t="shared" si="22"/>
        <v>63-A-15</v>
      </c>
      <c r="O1384" s="4" t="s">
        <v>720</v>
      </c>
      <c r="P1384" s="4" t="s">
        <v>1806</v>
      </c>
      <c r="Q1384" s="4" t="s">
        <v>96</v>
      </c>
      <c r="R1384" s="4">
        <v>90.57</v>
      </c>
      <c r="S1384" s="4">
        <v>15</v>
      </c>
      <c r="T1384" s="4">
        <v>900</v>
      </c>
      <c r="W1384" s="15">
        <v>37757</v>
      </c>
      <c r="X1384" s="16">
        <v>37783</v>
      </c>
      <c r="Y1384" s="16">
        <v>37795</v>
      </c>
      <c r="AA1384" s="15">
        <v>37823</v>
      </c>
      <c r="AF1384" s="4" t="s">
        <v>1565</v>
      </c>
    </row>
    <row r="1385" spans="1:32" x14ac:dyDescent="0.25">
      <c r="A1385" s="4" t="s">
        <v>84</v>
      </c>
      <c r="B1385" s="4" t="s">
        <v>2242</v>
      </c>
      <c r="C1385" s="4" t="s">
        <v>2242</v>
      </c>
      <c r="D1385" s="4" t="s">
        <v>1118</v>
      </c>
      <c r="E1385" s="4" t="s">
        <v>5215</v>
      </c>
      <c r="F1385" s="4" t="s">
        <v>89</v>
      </c>
      <c r="G1385" s="4" t="s">
        <v>5</v>
      </c>
      <c r="H1385" s="4" t="s">
        <v>1561</v>
      </c>
      <c r="I1385" s="4" t="s">
        <v>5216</v>
      </c>
      <c r="J1385" s="4" t="s">
        <v>90</v>
      </c>
      <c r="K1385" s="4" t="s">
        <v>113</v>
      </c>
      <c r="L1385" s="14" t="s">
        <v>1538</v>
      </c>
      <c r="M1385" s="14" t="s">
        <v>3447</v>
      </c>
      <c r="N1385" s="14" t="str">
        <f t="shared" si="22"/>
        <v>73-A-45A</v>
      </c>
      <c r="O1385" s="4" t="s">
        <v>2017</v>
      </c>
      <c r="P1385" s="4" t="s">
        <v>2018</v>
      </c>
      <c r="Q1385" s="4" t="s">
        <v>205</v>
      </c>
      <c r="R1385" s="4">
        <v>2</v>
      </c>
      <c r="S1385" s="4">
        <v>1</v>
      </c>
      <c r="T1385" s="4">
        <v>150</v>
      </c>
      <c r="W1385" s="15">
        <v>37819</v>
      </c>
      <c r="AA1385" s="15">
        <v>37819</v>
      </c>
      <c r="AF1385" s="4" t="s">
        <v>1565</v>
      </c>
    </row>
    <row r="1386" spans="1:32" x14ac:dyDescent="0.25">
      <c r="A1386" s="4" t="s">
        <v>663</v>
      </c>
      <c r="B1386" s="4" t="s">
        <v>5217</v>
      </c>
      <c r="C1386" s="4" t="s">
        <v>5218</v>
      </c>
      <c r="D1386" s="4" t="s">
        <v>5219</v>
      </c>
      <c r="E1386" s="4" t="s">
        <v>5220</v>
      </c>
      <c r="F1386" s="4" t="s">
        <v>89</v>
      </c>
      <c r="G1386" s="4" t="s">
        <v>5</v>
      </c>
      <c r="H1386" s="4" t="s">
        <v>1561</v>
      </c>
      <c r="I1386" s="4" t="s">
        <v>5221</v>
      </c>
      <c r="J1386" s="4" t="s">
        <v>151</v>
      </c>
      <c r="K1386" s="4" t="s">
        <v>113</v>
      </c>
      <c r="L1386" s="14" t="s">
        <v>245</v>
      </c>
      <c r="M1386" s="14" t="s">
        <v>5222</v>
      </c>
      <c r="N1386" s="14" t="str">
        <f t="shared" si="22"/>
        <v>62-A-45F2</v>
      </c>
      <c r="O1386" s="4" t="s">
        <v>89</v>
      </c>
      <c r="P1386" s="4" t="s">
        <v>423</v>
      </c>
      <c r="Q1386" s="4" t="s">
        <v>5</v>
      </c>
      <c r="R1386" s="4">
        <v>1.5</v>
      </c>
      <c r="T1386" s="4">
        <v>200</v>
      </c>
      <c r="W1386" s="15">
        <v>37784</v>
      </c>
      <c r="X1386" s="13"/>
      <c r="Y1386" s="13"/>
      <c r="Z1386" s="16">
        <v>37818</v>
      </c>
      <c r="AA1386" s="15">
        <v>37818</v>
      </c>
      <c r="AF1386" s="4" t="s">
        <v>5223</v>
      </c>
    </row>
    <row r="1387" spans="1:32" x14ac:dyDescent="0.25">
      <c r="A1387" s="4" t="s">
        <v>84</v>
      </c>
      <c r="B1387" s="4" t="s">
        <v>2122</v>
      </c>
      <c r="C1387" s="4" t="s">
        <v>2122</v>
      </c>
      <c r="D1387" s="4" t="s">
        <v>2060</v>
      </c>
      <c r="E1387" s="4" t="s">
        <v>5224</v>
      </c>
      <c r="F1387" s="4" t="s">
        <v>178</v>
      </c>
      <c r="G1387" s="4" t="s">
        <v>5</v>
      </c>
      <c r="H1387" s="4" t="s">
        <v>1680</v>
      </c>
      <c r="I1387" s="4" t="s">
        <v>5225</v>
      </c>
      <c r="J1387" s="4" t="s">
        <v>90</v>
      </c>
      <c r="K1387" s="4" t="s">
        <v>91</v>
      </c>
      <c r="L1387" s="14" t="s">
        <v>1289</v>
      </c>
      <c r="M1387" s="14" t="s">
        <v>1933</v>
      </c>
      <c r="N1387" s="14" t="str">
        <f t="shared" si="22"/>
        <v>104-12-A</v>
      </c>
      <c r="O1387" s="4" t="s">
        <v>2111</v>
      </c>
      <c r="P1387" s="4" t="s">
        <v>5226</v>
      </c>
      <c r="Q1387" s="4" t="s">
        <v>205</v>
      </c>
      <c r="R1387" s="4">
        <v>4.08</v>
      </c>
      <c r="S1387" s="4">
        <v>1</v>
      </c>
      <c r="T1387" s="4">
        <v>100</v>
      </c>
      <c r="W1387" s="15">
        <v>37813</v>
      </c>
      <c r="AA1387" s="15">
        <v>37817</v>
      </c>
      <c r="AF1387" s="4" t="s">
        <v>1565</v>
      </c>
    </row>
    <row r="1388" spans="1:32" x14ac:dyDescent="0.25">
      <c r="A1388" s="4" t="s">
        <v>84</v>
      </c>
      <c r="B1388" s="4" t="s">
        <v>2069</v>
      </c>
      <c r="C1388" s="4" t="s">
        <v>2069</v>
      </c>
      <c r="D1388" s="4" t="s">
        <v>5227</v>
      </c>
      <c r="E1388" s="4" t="s">
        <v>5228</v>
      </c>
      <c r="F1388" s="4" t="s">
        <v>220</v>
      </c>
      <c r="G1388" s="4" t="s">
        <v>5</v>
      </c>
      <c r="H1388" s="4" t="s">
        <v>758</v>
      </c>
      <c r="I1388" s="4" t="s">
        <v>1565</v>
      </c>
      <c r="J1388" s="4" t="s">
        <v>90</v>
      </c>
      <c r="K1388" s="4" t="s">
        <v>104</v>
      </c>
      <c r="L1388" s="14" t="s">
        <v>105</v>
      </c>
      <c r="M1388" s="14" t="s">
        <v>5229</v>
      </c>
      <c r="N1388" s="14" t="str">
        <f t="shared" si="22"/>
        <v>40-2-1A1</v>
      </c>
      <c r="O1388" s="4" t="s">
        <v>1704</v>
      </c>
      <c r="P1388" s="4" t="s">
        <v>1589</v>
      </c>
      <c r="Q1388" s="4" t="s">
        <v>205</v>
      </c>
      <c r="R1388" s="4">
        <v>2.38</v>
      </c>
      <c r="S1388" s="4">
        <v>1</v>
      </c>
      <c r="T1388" s="4">
        <v>100</v>
      </c>
      <c r="W1388" s="15">
        <v>37810</v>
      </c>
      <c r="AA1388" s="15">
        <v>37810</v>
      </c>
      <c r="AF1388" s="4" t="s">
        <v>1565</v>
      </c>
    </row>
    <row r="1389" spans="1:32" x14ac:dyDescent="0.25">
      <c r="A1389" s="4" t="s">
        <v>84</v>
      </c>
      <c r="B1389" s="4" t="s">
        <v>2610</v>
      </c>
      <c r="C1389" s="4" t="s">
        <v>2610</v>
      </c>
      <c r="D1389" s="4" t="s">
        <v>1558</v>
      </c>
      <c r="E1389" s="4" t="s">
        <v>5230</v>
      </c>
      <c r="F1389" s="4" t="s">
        <v>178</v>
      </c>
      <c r="G1389" s="4" t="s">
        <v>5</v>
      </c>
      <c r="H1389" s="4" t="s">
        <v>1680</v>
      </c>
      <c r="I1389" s="4" t="s">
        <v>3000</v>
      </c>
      <c r="J1389" s="4" t="s">
        <v>90</v>
      </c>
      <c r="K1389" s="4" t="s">
        <v>124</v>
      </c>
      <c r="L1389" s="14" t="s">
        <v>687</v>
      </c>
      <c r="M1389" s="14" t="s">
        <v>3001</v>
      </c>
      <c r="N1389" s="14" t="str">
        <f t="shared" si="22"/>
        <v>106-32-5</v>
      </c>
      <c r="O1389" s="4" t="s">
        <v>178</v>
      </c>
      <c r="P1389" s="4" t="s">
        <v>2900</v>
      </c>
      <c r="Q1389" s="4" t="s">
        <v>96</v>
      </c>
      <c r="R1389" s="4">
        <v>39.86</v>
      </c>
      <c r="S1389" s="6">
        <v>4</v>
      </c>
      <c r="T1389" s="4">
        <v>250</v>
      </c>
      <c r="W1389" s="15">
        <v>37760</v>
      </c>
      <c r="X1389" s="16">
        <v>37783</v>
      </c>
      <c r="Y1389" s="16">
        <v>37795</v>
      </c>
      <c r="Z1389" s="13"/>
      <c r="AA1389" s="15">
        <v>37809</v>
      </c>
      <c r="AF1389" s="4" t="s">
        <v>1565</v>
      </c>
    </row>
    <row r="1390" spans="1:32" x14ac:dyDescent="0.25">
      <c r="A1390" s="4" t="s">
        <v>84</v>
      </c>
      <c r="B1390" s="4" t="s">
        <v>361</v>
      </c>
      <c r="C1390" s="4" t="s">
        <v>361</v>
      </c>
      <c r="D1390" s="4" t="s">
        <v>2052</v>
      </c>
      <c r="E1390" s="4" t="s">
        <v>5231</v>
      </c>
      <c r="F1390" s="4" t="s">
        <v>213</v>
      </c>
      <c r="G1390" s="4" t="s">
        <v>5</v>
      </c>
      <c r="H1390" s="4" t="s">
        <v>1596</v>
      </c>
      <c r="I1390" s="4" t="s">
        <v>3177</v>
      </c>
      <c r="J1390" s="4" t="s">
        <v>90</v>
      </c>
      <c r="K1390" s="4" t="s">
        <v>104</v>
      </c>
      <c r="L1390" s="14" t="s">
        <v>423</v>
      </c>
      <c r="M1390" s="14" t="s">
        <v>5232</v>
      </c>
      <c r="N1390" s="14" t="str">
        <f t="shared" si="22"/>
        <v>39-34-A/B</v>
      </c>
      <c r="O1390" s="4" t="s">
        <v>1746</v>
      </c>
      <c r="P1390" s="4" t="s">
        <v>1589</v>
      </c>
      <c r="Q1390" s="4" t="s">
        <v>205</v>
      </c>
      <c r="R1390" s="4">
        <v>2.0099999999999998</v>
      </c>
      <c r="S1390" s="4">
        <v>1</v>
      </c>
      <c r="T1390" s="4">
        <v>100</v>
      </c>
      <c r="W1390" s="15">
        <v>37809</v>
      </c>
      <c r="AA1390" s="15">
        <v>37809</v>
      </c>
      <c r="AF1390" s="4" t="s">
        <v>1565</v>
      </c>
    </row>
    <row r="1391" spans="1:32" x14ac:dyDescent="0.25">
      <c r="A1391" s="4" t="s">
        <v>84</v>
      </c>
      <c r="B1391" s="4" t="s">
        <v>5233</v>
      </c>
      <c r="C1391" s="4" t="s">
        <v>5003</v>
      </c>
      <c r="D1391" s="4" t="s">
        <v>454</v>
      </c>
      <c r="E1391" s="4" t="s">
        <v>5004</v>
      </c>
      <c r="F1391" s="4" t="s">
        <v>89</v>
      </c>
      <c r="G1391" s="4" t="s">
        <v>5</v>
      </c>
      <c r="H1391" s="4" t="s">
        <v>1561</v>
      </c>
      <c r="I1391" s="4" t="s">
        <v>5005</v>
      </c>
      <c r="J1391" s="4" t="s">
        <v>90</v>
      </c>
      <c r="K1391" s="4" t="s">
        <v>113</v>
      </c>
      <c r="L1391" s="14" t="s">
        <v>1902</v>
      </c>
      <c r="M1391" s="14" t="s">
        <v>2503</v>
      </c>
      <c r="N1391" s="14" t="str">
        <f t="shared" si="22"/>
        <v>45-A-31</v>
      </c>
      <c r="O1391" s="4" t="s">
        <v>2257</v>
      </c>
      <c r="P1391" s="4" t="s">
        <v>2258</v>
      </c>
      <c r="Q1391" s="4" t="s">
        <v>993</v>
      </c>
      <c r="R1391" s="4">
        <v>14.47</v>
      </c>
      <c r="S1391" s="4">
        <v>1</v>
      </c>
      <c r="T1391" s="4">
        <v>100</v>
      </c>
      <c r="W1391" s="15">
        <v>37809</v>
      </c>
      <c r="AA1391" s="15">
        <v>37809</v>
      </c>
      <c r="AF1391" s="4" t="s">
        <v>1565</v>
      </c>
    </row>
    <row r="1392" spans="1:32" x14ac:dyDescent="0.25">
      <c r="A1392" s="4" t="s">
        <v>84</v>
      </c>
      <c r="B1392" s="4" t="s">
        <v>2415</v>
      </c>
      <c r="C1392" s="4" t="s">
        <v>2415</v>
      </c>
      <c r="D1392" s="4" t="s">
        <v>2060</v>
      </c>
      <c r="E1392" s="4" t="s">
        <v>5234</v>
      </c>
      <c r="F1392" s="4" t="s">
        <v>89</v>
      </c>
      <c r="G1392" s="4" t="s">
        <v>5</v>
      </c>
      <c r="H1392" s="4" t="s">
        <v>1561</v>
      </c>
      <c r="I1392" s="4" t="s">
        <v>5235</v>
      </c>
      <c r="J1392" s="4" t="s">
        <v>90</v>
      </c>
      <c r="K1392" s="4" t="s">
        <v>104</v>
      </c>
      <c r="L1392" s="14" t="s">
        <v>476</v>
      </c>
      <c r="M1392" s="14" t="s">
        <v>285</v>
      </c>
      <c r="N1392" s="14" t="str">
        <f t="shared" si="22"/>
        <v>52-A-10</v>
      </c>
      <c r="O1392" s="4" t="s">
        <v>213</v>
      </c>
      <c r="P1392" s="4" t="s">
        <v>1740</v>
      </c>
      <c r="Q1392" s="4" t="s">
        <v>993</v>
      </c>
      <c r="R1392" s="4">
        <v>5.83</v>
      </c>
      <c r="S1392" s="4">
        <v>1</v>
      </c>
      <c r="T1392" s="4">
        <v>100</v>
      </c>
      <c r="W1392" s="15">
        <v>37798</v>
      </c>
      <c r="AA1392" s="15">
        <v>37798</v>
      </c>
      <c r="AF1392" s="4" t="s">
        <v>1565</v>
      </c>
    </row>
    <row r="1393" spans="1:32" x14ac:dyDescent="0.25">
      <c r="A1393" s="4" t="s">
        <v>663</v>
      </c>
      <c r="B1393" s="4" t="s">
        <v>5236</v>
      </c>
      <c r="C1393" s="4" t="s">
        <v>5237</v>
      </c>
      <c r="D1393" s="4" t="s">
        <v>859</v>
      </c>
      <c r="E1393" s="4" t="s">
        <v>5238</v>
      </c>
      <c r="F1393" s="4" t="s">
        <v>89</v>
      </c>
      <c r="G1393" s="4" t="s">
        <v>5</v>
      </c>
      <c r="H1393" s="4" t="s">
        <v>1561</v>
      </c>
      <c r="I1393" s="4" t="s">
        <v>5239</v>
      </c>
      <c r="J1393" s="4" t="s">
        <v>151</v>
      </c>
      <c r="K1393" s="4" t="s">
        <v>104</v>
      </c>
      <c r="L1393" s="14" t="s">
        <v>245</v>
      </c>
      <c r="M1393" s="14" t="s">
        <v>5240</v>
      </c>
      <c r="N1393" s="14" t="str">
        <f t="shared" si="22"/>
        <v>62-4-1C1</v>
      </c>
      <c r="O1393" s="4" t="s">
        <v>164</v>
      </c>
      <c r="P1393" s="4" t="s">
        <v>1589</v>
      </c>
      <c r="Q1393" s="4" t="s">
        <v>4</v>
      </c>
      <c r="R1393" s="4">
        <v>2.87</v>
      </c>
      <c r="S1393" s="3"/>
      <c r="T1393" s="4">
        <v>300</v>
      </c>
      <c r="W1393" s="15">
        <v>37757</v>
      </c>
      <c r="X1393" s="16">
        <v>37783</v>
      </c>
      <c r="Y1393" s="16">
        <v>37795</v>
      </c>
      <c r="AA1393" s="15">
        <v>37795</v>
      </c>
      <c r="AF1393" s="4" t="s">
        <v>5241</v>
      </c>
    </row>
    <row r="1394" spans="1:32" x14ac:dyDescent="0.25">
      <c r="A1394" s="4" t="s">
        <v>534</v>
      </c>
      <c r="B1394" s="4" t="s">
        <v>535</v>
      </c>
      <c r="C1394" s="4" t="s">
        <v>1710</v>
      </c>
      <c r="D1394" s="4" t="s">
        <v>1565</v>
      </c>
      <c r="E1394" s="4" t="s">
        <v>468</v>
      </c>
      <c r="F1394" s="4" t="s">
        <v>89</v>
      </c>
      <c r="G1394" s="4" t="s">
        <v>5</v>
      </c>
      <c r="H1394" s="4" t="s">
        <v>1561</v>
      </c>
      <c r="I1394" s="4" t="s">
        <v>1711</v>
      </c>
      <c r="J1394" s="4" t="s">
        <v>1712</v>
      </c>
      <c r="K1394" s="4" t="s">
        <v>1712</v>
      </c>
      <c r="L1394" s="14" t="s">
        <v>1713</v>
      </c>
      <c r="M1394" s="14" t="s">
        <v>1713</v>
      </c>
      <c r="N1394" s="14" t="str">
        <f t="shared" si="22"/>
        <v>NA-NA</v>
      </c>
      <c r="O1394" s="4" t="s">
        <v>1862</v>
      </c>
      <c r="P1394" s="4" t="s">
        <v>1565</v>
      </c>
      <c r="Q1394" s="4" t="s">
        <v>6</v>
      </c>
      <c r="R1394" s="3"/>
      <c r="S1394" s="3"/>
      <c r="T1394" s="4">
        <v>0</v>
      </c>
      <c r="W1394" s="15">
        <v>37763</v>
      </c>
      <c r="X1394" s="16">
        <v>37783</v>
      </c>
      <c r="Y1394" s="16">
        <v>37795</v>
      </c>
      <c r="AA1394" s="15">
        <v>37795</v>
      </c>
      <c r="AF1394" s="4" t="s">
        <v>5242</v>
      </c>
    </row>
    <row r="1395" spans="1:32" x14ac:dyDescent="0.25">
      <c r="A1395" s="4" t="s">
        <v>84</v>
      </c>
      <c r="B1395" s="4" t="s">
        <v>3653</v>
      </c>
      <c r="C1395" s="4" t="s">
        <v>3653</v>
      </c>
      <c r="D1395" s="4" t="s">
        <v>1362</v>
      </c>
      <c r="E1395" s="4" t="s">
        <v>5243</v>
      </c>
      <c r="F1395" s="4" t="s">
        <v>220</v>
      </c>
      <c r="G1395" s="4" t="s">
        <v>5</v>
      </c>
      <c r="H1395" s="4" t="s">
        <v>758</v>
      </c>
      <c r="I1395" s="4" t="s">
        <v>5244</v>
      </c>
      <c r="J1395" s="4" t="s">
        <v>90</v>
      </c>
      <c r="K1395" s="4" t="s">
        <v>160</v>
      </c>
      <c r="L1395" s="14" t="s">
        <v>1490</v>
      </c>
      <c r="M1395" s="14" t="s">
        <v>5245</v>
      </c>
      <c r="N1395" s="14" t="str">
        <f t="shared" si="22"/>
        <v>25-7-A4</v>
      </c>
      <c r="O1395" s="4" t="s">
        <v>5246</v>
      </c>
      <c r="P1395" s="4" t="s">
        <v>1670</v>
      </c>
      <c r="Q1395" s="4" t="s">
        <v>2426</v>
      </c>
      <c r="R1395" s="4">
        <v>36.799999999999997</v>
      </c>
      <c r="S1395" s="4">
        <v>2</v>
      </c>
      <c r="T1395" s="4">
        <v>100</v>
      </c>
      <c r="W1395" s="15">
        <v>37791</v>
      </c>
      <c r="AA1395" s="15">
        <v>37791</v>
      </c>
      <c r="AF1395" s="4" t="s">
        <v>1565</v>
      </c>
    </row>
    <row r="1396" spans="1:32" x14ac:dyDescent="0.25">
      <c r="A1396" s="4" t="s">
        <v>84</v>
      </c>
      <c r="B1396" s="4" t="s">
        <v>4229</v>
      </c>
      <c r="C1396" s="4" t="s">
        <v>4229</v>
      </c>
      <c r="D1396" s="4" t="s">
        <v>4230</v>
      </c>
      <c r="E1396" s="4" t="s">
        <v>5247</v>
      </c>
      <c r="F1396" s="4" t="s">
        <v>89</v>
      </c>
      <c r="G1396" s="4" t="s">
        <v>5</v>
      </c>
      <c r="H1396" s="4" t="s">
        <v>1561</v>
      </c>
      <c r="I1396" s="4" t="s">
        <v>4232</v>
      </c>
      <c r="J1396" s="4" t="s">
        <v>90</v>
      </c>
      <c r="K1396" s="4" t="s">
        <v>113</v>
      </c>
      <c r="L1396" s="14" t="s">
        <v>206</v>
      </c>
      <c r="M1396" s="14" t="s">
        <v>5080</v>
      </c>
      <c r="N1396" s="14" t="str">
        <f t="shared" si="22"/>
        <v>71-A-92</v>
      </c>
      <c r="O1396" s="4" t="s">
        <v>649</v>
      </c>
      <c r="P1396" s="4" t="s">
        <v>3169</v>
      </c>
      <c r="Q1396" s="4" t="s">
        <v>993</v>
      </c>
      <c r="R1396" s="4">
        <v>2.0099999999999998</v>
      </c>
      <c r="S1396" s="4">
        <v>1</v>
      </c>
      <c r="T1396" s="4">
        <v>100</v>
      </c>
      <c r="W1396" s="15">
        <v>37790</v>
      </c>
      <c r="AA1396" s="15">
        <v>37790</v>
      </c>
      <c r="AF1396" s="4" t="s">
        <v>1565</v>
      </c>
    </row>
    <row r="1397" spans="1:32" x14ac:dyDescent="0.25">
      <c r="A1397" s="4" t="s">
        <v>84</v>
      </c>
      <c r="B1397" s="4" t="s">
        <v>5248</v>
      </c>
      <c r="C1397" s="4" t="s">
        <v>5249</v>
      </c>
      <c r="D1397" s="4" t="s">
        <v>4197</v>
      </c>
      <c r="E1397" s="4" t="s">
        <v>5250</v>
      </c>
      <c r="F1397" s="4" t="s">
        <v>5251</v>
      </c>
      <c r="G1397" s="4" t="s">
        <v>1924</v>
      </c>
      <c r="H1397" s="4" t="s">
        <v>5252</v>
      </c>
      <c r="I1397" s="4" t="s">
        <v>5253</v>
      </c>
      <c r="J1397" s="4" t="s">
        <v>261</v>
      </c>
      <c r="K1397" s="4" t="s">
        <v>91</v>
      </c>
      <c r="L1397" s="14" t="s">
        <v>949</v>
      </c>
      <c r="M1397" s="14" t="s">
        <v>5254</v>
      </c>
      <c r="N1397" s="14" t="str">
        <f t="shared" si="22"/>
        <v>88-7-1J</v>
      </c>
      <c r="O1397" s="4" t="s">
        <v>2226</v>
      </c>
      <c r="P1397" s="4" t="s">
        <v>2227</v>
      </c>
      <c r="Q1397" s="4" t="s">
        <v>96</v>
      </c>
      <c r="R1397" s="4">
        <v>16.5</v>
      </c>
      <c r="S1397" s="4">
        <v>5</v>
      </c>
      <c r="T1397" s="4">
        <v>175</v>
      </c>
      <c r="W1397" s="15">
        <v>37603</v>
      </c>
      <c r="X1397" s="16">
        <v>37629</v>
      </c>
      <c r="Y1397" s="16">
        <v>37648</v>
      </c>
      <c r="AA1397" s="15">
        <v>37785</v>
      </c>
      <c r="AF1397" s="4" t="s">
        <v>1565</v>
      </c>
    </row>
    <row r="1398" spans="1:32" x14ac:dyDescent="0.25">
      <c r="A1398" s="4" t="s">
        <v>84</v>
      </c>
      <c r="B1398" s="4" t="s">
        <v>5255</v>
      </c>
      <c r="C1398" s="4" t="s">
        <v>5255</v>
      </c>
      <c r="D1398" s="4" t="s">
        <v>3554</v>
      </c>
      <c r="E1398" s="4" t="s">
        <v>5256</v>
      </c>
      <c r="F1398" s="4" t="s">
        <v>123</v>
      </c>
      <c r="G1398" s="4" t="s">
        <v>5</v>
      </c>
      <c r="H1398" s="4" t="s">
        <v>1461</v>
      </c>
      <c r="I1398" s="4" t="s">
        <v>5257</v>
      </c>
      <c r="J1398" s="4" t="s">
        <v>261</v>
      </c>
      <c r="K1398" s="4" t="s">
        <v>104</v>
      </c>
      <c r="L1398" s="14" t="s">
        <v>277</v>
      </c>
      <c r="M1398" s="14" t="s">
        <v>5258</v>
      </c>
      <c r="N1398" s="14" t="str">
        <f t="shared" si="22"/>
        <v>77-10-C1</v>
      </c>
      <c r="O1398" s="4" t="s">
        <v>123</v>
      </c>
      <c r="P1398" s="4" t="s">
        <v>1565</v>
      </c>
      <c r="Q1398" s="4" t="s">
        <v>205</v>
      </c>
      <c r="R1398" s="4">
        <v>3</v>
      </c>
      <c r="S1398" s="6">
        <v>1</v>
      </c>
      <c r="T1398" s="4">
        <v>100</v>
      </c>
      <c r="W1398" s="15">
        <v>37776</v>
      </c>
      <c r="X1398" s="13"/>
      <c r="Y1398" s="13"/>
      <c r="AA1398" s="15">
        <v>37776</v>
      </c>
      <c r="AC1398" s="3"/>
      <c r="AE1398" s="3"/>
      <c r="AF1398" s="4" t="s">
        <v>1565</v>
      </c>
    </row>
    <row r="1399" spans="1:32" x14ac:dyDescent="0.25">
      <c r="A1399" s="4" t="s">
        <v>84</v>
      </c>
      <c r="B1399" s="4" t="s">
        <v>382</v>
      </c>
      <c r="C1399" s="4" t="s">
        <v>382</v>
      </c>
      <c r="D1399" s="4" t="s">
        <v>4976</v>
      </c>
      <c r="E1399" s="4" t="s">
        <v>5259</v>
      </c>
      <c r="F1399" s="4" t="s">
        <v>89</v>
      </c>
      <c r="G1399" s="4" t="s">
        <v>5</v>
      </c>
      <c r="H1399" s="4" t="s">
        <v>1561</v>
      </c>
      <c r="I1399" s="4" t="s">
        <v>4978</v>
      </c>
      <c r="J1399" s="4" t="s">
        <v>103</v>
      </c>
      <c r="K1399" s="4" t="s">
        <v>113</v>
      </c>
      <c r="L1399" s="14" t="s">
        <v>189</v>
      </c>
      <c r="M1399" s="14" t="s">
        <v>3228</v>
      </c>
      <c r="N1399" s="14" t="str">
        <f t="shared" si="22"/>
        <v>59-A-33</v>
      </c>
      <c r="O1399" s="4" t="s">
        <v>1427</v>
      </c>
      <c r="P1399" s="4" t="s">
        <v>3426</v>
      </c>
      <c r="Q1399" s="4" t="s">
        <v>205</v>
      </c>
      <c r="R1399" s="4">
        <v>2.34</v>
      </c>
      <c r="S1399" s="6">
        <v>1</v>
      </c>
      <c r="T1399" s="4">
        <v>100</v>
      </c>
      <c r="W1399" s="15">
        <v>37775</v>
      </c>
      <c r="X1399" s="13"/>
      <c r="Y1399" s="13"/>
      <c r="AA1399" s="15">
        <v>37775</v>
      </c>
      <c r="AC1399" s="3"/>
      <c r="AE1399" s="3"/>
      <c r="AF1399" s="4" t="s">
        <v>1565</v>
      </c>
    </row>
    <row r="1400" spans="1:32" x14ac:dyDescent="0.25">
      <c r="A1400" s="4" t="s">
        <v>84</v>
      </c>
      <c r="B1400" s="4" t="s">
        <v>1226</v>
      </c>
      <c r="C1400" s="4" t="s">
        <v>1226</v>
      </c>
      <c r="D1400" s="4" t="s">
        <v>167</v>
      </c>
      <c r="E1400" s="4" t="s">
        <v>5260</v>
      </c>
      <c r="F1400" s="4" t="s">
        <v>123</v>
      </c>
      <c r="G1400" s="4" t="s">
        <v>5</v>
      </c>
      <c r="H1400" s="4" t="s">
        <v>1461</v>
      </c>
      <c r="I1400" s="4" t="s">
        <v>5261</v>
      </c>
      <c r="J1400" s="4" t="s">
        <v>90</v>
      </c>
      <c r="K1400" s="4" t="s">
        <v>124</v>
      </c>
      <c r="L1400" s="14" t="s">
        <v>237</v>
      </c>
      <c r="M1400" s="14" t="s">
        <v>3987</v>
      </c>
      <c r="N1400" s="14" t="str">
        <f t="shared" si="22"/>
        <v>78-1-B1</v>
      </c>
      <c r="O1400" s="4" t="s">
        <v>2391</v>
      </c>
      <c r="P1400" s="4" t="s">
        <v>2392</v>
      </c>
      <c r="Q1400" s="4" t="s">
        <v>205</v>
      </c>
      <c r="R1400" s="4">
        <v>2</v>
      </c>
      <c r="S1400" s="4">
        <v>1</v>
      </c>
      <c r="T1400" s="4">
        <v>100</v>
      </c>
      <c r="W1400" s="15">
        <v>37775</v>
      </c>
      <c r="AA1400" s="15">
        <v>37775</v>
      </c>
      <c r="AF1400" s="4" t="s">
        <v>1565</v>
      </c>
    </row>
    <row r="1401" spans="1:32" x14ac:dyDescent="0.25">
      <c r="A1401" s="4" t="s">
        <v>663</v>
      </c>
      <c r="B1401" s="4" t="s">
        <v>3594</v>
      </c>
      <c r="C1401" s="4" t="s">
        <v>5262</v>
      </c>
      <c r="D1401" s="4" t="s">
        <v>1737</v>
      </c>
      <c r="E1401" s="4" t="s">
        <v>5263</v>
      </c>
      <c r="F1401" s="4" t="s">
        <v>1887</v>
      </c>
      <c r="G1401" s="4" t="s">
        <v>5</v>
      </c>
      <c r="H1401" s="4" t="s">
        <v>5264</v>
      </c>
      <c r="I1401" s="4" t="s">
        <v>5265</v>
      </c>
      <c r="J1401" s="4" t="s">
        <v>90</v>
      </c>
      <c r="K1401" s="4" t="s">
        <v>124</v>
      </c>
      <c r="L1401" s="14" t="s">
        <v>687</v>
      </c>
      <c r="M1401" s="14" t="s">
        <v>2899</v>
      </c>
      <c r="N1401" s="14" t="str">
        <f t="shared" si="22"/>
        <v>106-24-2</v>
      </c>
      <c r="O1401" s="4" t="s">
        <v>178</v>
      </c>
      <c r="P1401" s="4" t="s">
        <v>2900</v>
      </c>
      <c r="Q1401" s="4" t="s">
        <v>4</v>
      </c>
      <c r="R1401" s="3"/>
      <c r="S1401" s="3"/>
      <c r="T1401" s="4">
        <v>300</v>
      </c>
      <c r="W1401" s="15">
        <v>37704</v>
      </c>
      <c r="X1401" s="16">
        <v>37720</v>
      </c>
      <c r="Y1401" s="16">
        <v>37768</v>
      </c>
      <c r="AA1401" s="15">
        <v>37768</v>
      </c>
      <c r="AC1401" s="17">
        <v>39595</v>
      </c>
      <c r="AF1401" s="4" t="s">
        <v>5266</v>
      </c>
    </row>
    <row r="1402" spans="1:32" x14ac:dyDescent="0.25">
      <c r="A1402" s="4" t="s">
        <v>84</v>
      </c>
      <c r="B1402" s="4" t="s">
        <v>324</v>
      </c>
      <c r="C1402" s="4" t="s">
        <v>324</v>
      </c>
      <c r="D1402" s="4" t="s">
        <v>5267</v>
      </c>
      <c r="E1402" s="4" t="s">
        <v>5268</v>
      </c>
      <c r="F1402" s="4" t="s">
        <v>1508</v>
      </c>
      <c r="G1402" s="4" t="s">
        <v>5</v>
      </c>
      <c r="H1402" s="4" t="s">
        <v>1792</v>
      </c>
      <c r="I1402" s="4" t="s">
        <v>5269</v>
      </c>
      <c r="J1402" s="4" t="s">
        <v>90</v>
      </c>
      <c r="K1402" s="4" t="s">
        <v>124</v>
      </c>
      <c r="L1402" s="14" t="s">
        <v>2412</v>
      </c>
      <c r="M1402" s="14" t="s">
        <v>5270</v>
      </c>
      <c r="N1402" s="14" t="str">
        <f t="shared" si="22"/>
        <v>117-4-1B</v>
      </c>
      <c r="O1402" s="4" t="s">
        <v>1253</v>
      </c>
      <c r="P1402" s="4" t="s">
        <v>2843</v>
      </c>
      <c r="Q1402" s="4" t="s">
        <v>205</v>
      </c>
      <c r="R1402" s="4">
        <v>2</v>
      </c>
      <c r="S1402" s="4">
        <v>1</v>
      </c>
      <c r="T1402" s="4">
        <v>100</v>
      </c>
      <c r="W1402" s="15">
        <v>37768</v>
      </c>
      <c r="AA1402" s="15">
        <v>37768</v>
      </c>
      <c r="AF1402" s="4" t="s">
        <v>1565</v>
      </c>
    </row>
    <row r="1403" spans="1:32" x14ac:dyDescent="0.25">
      <c r="A1403" s="4" t="s">
        <v>84</v>
      </c>
      <c r="B1403" s="4" t="s">
        <v>1122</v>
      </c>
      <c r="C1403" s="4" t="s">
        <v>1122</v>
      </c>
      <c r="D1403" s="4" t="s">
        <v>4528</v>
      </c>
      <c r="E1403" s="4" t="s">
        <v>5271</v>
      </c>
      <c r="F1403" s="4" t="s">
        <v>213</v>
      </c>
      <c r="G1403" s="4" t="s">
        <v>5</v>
      </c>
      <c r="H1403" s="4" t="s">
        <v>1596</v>
      </c>
      <c r="I1403" s="4" t="s">
        <v>1565</v>
      </c>
      <c r="J1403" s="4" t="s">
        <v>261</v>
      </c>
      <c r="K1403" s="4" t="s">
        <v>160</v>
      </c>
      <c r="L1403" s="14" t="s">
        <v>789</v>
      </c>
      <c r="M1403" s="14" t="s">
        <v>1933</v>
      </c>
      <c r="N1403" s="14" t="str">
        <f t="shared" si="22"/>
        <v>38-12-A</v>
      </c>
      <c r="O1403" s="4" t="s">
        <v>213</v>
      </c>
      <c r="P1403" s="4" t="s">
        <v>4531</v>
      </c>
      <c r="Q1403" s="4" t="s">
        <v>205</v>
      </c>
      <c r="R1403" s="4">
        <v>1</v>
      </c>
      <c r="S1403" s="4">
        <v>1</v>
      </c>
      <c r="T1403" s="4">
        <v>100</v>
      </c>
      <c r="W1403" s="15">
        <v>37762</v>
      </c>
      <c r="AA1403" s="15">
        <v>37762</v>
      </c>
      <c r="AF1403" s="4" t="s">
        <v>1565</v>
      </c>
    </row>
    <row r="1404" spans="1:32" x14ac:dyDescent="0.25">
      <c r="A1404" s="4" t="s">
        <v>84</v>
      </c>
      <c r="B1404" s="4" t="s">
        <v>1635</v>
      </c>
      <c r="C1404" s="4" t="s">
        <v>1635</v>
      </c>
      <c r="D1404" s="4" t="s">
        <v>1636</v>
      </c>
      <c r="E1404" s="4" t="s">
        <v>4151</v>
      </c>
      <c r="F1404" s="4" t="s">
        <v>333</v>
      </c>
      <c r="G1404" s="4" t="s">
        <v>5</v>
      </c>
      <c r="H1404" s="4" t="s">
        <v>1619</v>
      </c>
      <c r="I1404" s="4" t="s">
        <v>4152</v>
      </c>
      <c r="J1404" s="4" t="s">
        <v>90</v>
      </c>
      <c r="K1404" s="4" t="s">
        <v>160</v>
      </c>
      <c r="L1404" s="14" t="s">
        <v>5272</v>
      </c>
      <c r="M1404" s="14" t="s">
        <v>960</v>
      </c>
      <c r="N1404" s="14" t="str">
        <f t="shared" si="22"/>
        <v>12A3-A-8</v>
      </c>
      <c r="O1404" s="4" t="s">
        <v>333</v>
      </c>
      <c r="P1404" s="4" t="s">
        <v>1640</v>
      </c>
      <c r="Q1404" s="4" t="s">
        <v>205</v>
      </c>
      <c r="R1404" s="6">
        <v>33</v>
      </c>
      <c r="S1404" s="6">
        <v>1</v>
      </c>
      <c r="T1404" s="4">
        <v>250</v>
      </c>
      <c r="W1404" s="15">
        <v>37750</v>
      </c>
      <c r="X1404" s="13"/>
      <c r="Y1404" s="13"/>
      <c r="AA1404" s="15">
        <v>37750</v>
      </c>
      <c r="AF1404" s="4" t="s">
        <v>1565</v>
      </c>
    </row>
    <row r="1405" spans="1:32" x14ac:dyDescent="0.25">
      <c r="A1405" s="4" t="s">
        <v>84</v>
      </c>
      <c r="B1405" s="4" t="s">
        <v>5273</v>
      </c>
      <c r="C1405" s="4" t="s">
        <v>5273</v>
      </c>
      <c r="D1405" s="4" t="s">
        <v>692</v>
      </c>
      <c r="E1405" s="4" t="s">
        <v>5274</v>
      </c>
      <c r="F1405" s="4" t="s">
        <v>89</v>
      </c>
      <c r="G1405" s="4" t="s">
        <v>5</v>
      </c>
      <c r="H1405" s="4" t="s">
        <v>1561</v>
      </c>
      <c r="I1405" s="4" t="s">
        <v>5275</v>
      </c>
      <c r="J1405" s="4" t="s">
        <v>90</v>
      </c>
      <c r="K1405" s="4" t="s">
        <v>160</v>
      </c>
      <c r="L1405" s="14" t="s">
        <v>447</v>
      </c>
      <c r="M1405" s="14" t="s">
        <v>4782</v>
      </c>
      <c r="N1405" s="14" t="str">
        <f t="shared" si="22"/>
        <v>31-A-11B</v>
      </c>
      <c r="O1405" s="4" t="s">
        <v>450</v>
      </c>
      <c r="P1405" s="4" t="s">
        <v>1621</v>
      </c>
      <c r="Q1405" s="4" t="s">
        <v>205</v>
      </c>
      <c r="R1405" s="4">
        <v>2.77</v>
      </c>
      <c r="S1405" s="4">
        <v>1</v>
      </c>
      <c r="T1405" s="4">
        <v>100</v>
      </c>
      <c r="W1405" s="15">
        <v>37750</v>
      </c>
      <c r="AA1405" s="15">
        <v>37750</v>
      </c>
      <c r="AF1405" s="4" t="s">
        <v>1565</v>
      </c>
    </row>
    <row r="1406" spans="1:32" x14ac:dyDescent="0.25">
      <c r="A1406" s="4" t="s">
        <v>2173</v>
      </c>
      <c r="B1406" s="4" t="s">
        <v>824</v>
      </c>
      <c r="C1406" s="4" t="s">
        <v>824</v>
      </c>
      <c r="D1406" s="4" t="s">
        <v>5276</v>
      </c>
      <c r="E1406" s="4" t="s">
        <v>5277</v>
      </c>
      <c r="F1406" s="4" t="s">
        <v>89</v>
      </c>
      <c r="G1406" s="4" t="s">
        <v>5</v>
      </c>
      <c r="H1406" s="4" t="s">
        <v>1561</v>
      </c>
      <c r="I1406" s="4" t="s">
        <v>5278</v>
      </c>
      <c r="J1406" s="4" t="s">
        <v>261</v>
      </c>
      <c r="K1406" s="4" t="s">
        <v>113</v>
      </c>
      <c r="L1406" s="14" t="s">
        <v>310</v>
      </c>
      <c r="M1406" s="14" t="s">
        <v>5279</v>
      </c>
      <c r="N1406" s="14" t="str">
        <f t="shared" si="22"/>
        <v>74-15-2E2</v>
      </c>
      <c r="O1406" s="4" t="s">
        <v>1872</v>
      </c>
      <c r="P1406" s="4" t="s">
        <v>1873</v>
      </c>
      <c r="Q1406" s="4" t="s">
        <v>3</v>
      </c>
      <c r="R1406" s="4">
        <v>5.44</v>
      </c>
      <c r="S1406" s="3"/>
      <c r="T1406" s="4">
        <v>254</v>
      </c>
      <c r="W1406" s="15">
        <v>37684</v>
      </c>
      <c r="X1406" s="16">
        <v>37720</v>
      </c>
      <c r="Y1406" s="16">
        <v>37739</v>
      </c>
      <c r="AA1406" s="15">
        <v>37739</v>
      </c>
      <c r="AF1406" s="4" t="s">
        <v>2177</v>
      </c>
    </row>
    <row r="1407" spans="1:32" x14ac:dyDescent="0.25">
      <c r="A1407" s="4" t="s">
        <v>663</v>
      </c>
      <c r="B1407" s="4" t="s">
        <v>2532</v>
      </c>
      <c r="C1407" s="4" t="s">
        <v>2532</v>
      </c>
      <c r="D1407" s="4" t="s">
        <v>4344</v>
      </c>
      <c r="E1407" s="4" t="s">
        <v>5280</v>
      </c>
      <c r="F1407" s="4" t="s">
        <v>89</v>
      </c>
      <c r="G1407" s="4" t="s">
        <v>5</v>
      </c>
      <c r="H1407" s="4" t="s">
        <v>1561</v>
      </c>
      <c r="I1407" s="4" t="s">
        <v>5281</v>
      </c>
      <c r="J1407" s="4" t="s">
        <v>90</v>
      </c>
      <c r="K1407" s="4" t="s">
        <v>160</v>
      </c>
      <c r="L1407" s="14" t="s">
        <v>245</v>
      </c>
      <c r="M1407" s="14" t="s">
        <v>790</v>
      </c>
      <c r="N1407" s="14" t="str">
        <f t="shared" si="22"/>
        <v>62-A-42</v>
      </c>
      <c r="O1407" s="4" t="s">
        <v>5055</v>
      </c>
      <c r="P1407" s="4" t="s">
        <v>1589</v>
      </c>
      <c r="Q1407" s="4" t="s">
        <v>3</v>
      </c>
      <c r="R1407" s="4">
        <v>3.56</v>
      </c>
      <c r="S1407" s="3"/>
      <c r="T1407" s="4">
        <v>230</v>
      </c>
      <c r="W1407" s="15">
        <v>37691</v>
      </c>
      <c r="X1407" s="16">
        <v>37720</v>
      </c>
      <c r="Y1407" s="16">
        <v>37739</v>
      </c>
      <c r="AA1407" s="15">
        <v>37739</v>
      </c>
      <c r="AF1407" s="4" t="s">
        <v>2139</v>
      </c>
    </row>
    <row r="1408" spans="1:32" x14ac:dyDescent="0.25">
      <c r="A1408" s="4" t="s">
        <v>84</v>
      </c>
      <c r="B1408" s="4" t="s">
        <v>980</v>
      </c>
      <c r="C1408" s="4" t="s">
        <v>980</v>
      </c>
      <c r="D1408" s="4" t="s">
        <v>2158</v>
      </c>
      <c r="E1408" s="4" t="s">
        <v>5282</v>
      </c>
      <c r="F1408" s="4" t="s">
        <v>220</v>
      </c>
      <c r="G1408" s="4" t="s">
        <v>5</v>
      </c>
      <c r="H1408" s="4" t="s">
        <v>758</v>
      </c>
      <c r="I1408" s="4" t="s">
        <v>1565</v>
      </c>
      <c r="J1408" s="4" t="s">
        <v>90</v>
      </c>
      <c r="K1408" s="4" t="s">
        <v>160</v>
      </c>
      <c r="L1408" s="14" t="s">
        <v>1828</v>
      </c>
      <c r="M1408" s="14" t="s">
        <v>1563</v>
      </c>
      <c r="N1408" s="14" t="str">
        <f t="shared" si="22"/>
        <v>16-A-16</v>
      </c>
      <c r="O1408" s="4" t="s">
        <v>1492</v>
      </c>
      <c r="P1408" s="4" t="s">
        <v>2160</v>
      </c>
      <c r="Q1408" s="4" t="s">
        <v>205</v>
      </c>
      <c r="R1408" s="4">
        <v>3.07</v>
      </c>
      <c r="S1408" s="4">
        <v>1</v>
      </c>
      <c r="T1408" s="4">
        <v>100</v>
      </c>
      <c r="W1408" s="15">
        <v>37734</v>
      </c>
      <c r="AA1408" s="15">
        <v>37734</v>
      </c>
      <c r="AF1408" s="4" t="s">
        <v>1565</v>
      </c>
    </row>
    <row r="1409" spans="1:32" x14ac:dyDescent="0.25">
      <c r="A1409" s="4" t="s">
        <v>84</v>
      </c>
      <c r="B1409" s="4" t="s">
        <v>5283</v>
      </c>
      <c r="C1409" s="4" t="s">
        <v>5283</v>
      </c>
      <c r="D1409" s="4" t="s">
        <v>243</v>
      </c>
      <c r="E1409" s="4" t="s">
        <v>5284</v>
      </c>
      <c r="F1409" s="4" t="s">
        <v>89</v>
      </c>
      <c r="G1409" s="4" t="s">
        <v>5</v>
      </c>
      <c r="H1409" s="4" t="s">
        <v>1561</v>
      </c>
      <c r="I1409" s="4" t="s">
        <v>5285</v>
      </c>
      <c r="J1409" s="4" t="s">
        <v>90</v>
      </c>
      <c r="K1409" s="4" t="s">
        <v>91</v>
      </c>
      <c r="L1409" s="14" t="s">
        <v>92</v>
      </c>
      <c r="M1409" s="14" t="s">
        <v>3801</v>
      </c>
      <c r="N1409" s="14" t="str">
        <f t="shared" si="22"/>
        <v>83-A-9</v>
      </c>
      <c r="O1409" s="4" t="s">
        <v>4781</v>
      </c>
      <c r="P1409" s="4" t="s">
        <v>2671</v>
      </c>
      <c r="Q1409" s="4" t="s">
        <v>993</v>
      </c>
      <c r="R1409" s="4">
        <v>4.47</v>
      </c>
      <c r="S1409" s="6">
        <v>1</v>
      </c>
      <c r="T1409" s="4">
        <v>100</v>
      </c>
      <c r="W1409" s="15">
        <v>37732</v>
      </c>
      <c r="X1409" s="13"/>
      <c r="Y1409" s="13"/>
      <c r="AA1409" s="15">
        <v>37732</v>
      </c>
      <c r="AF1409" s="4" t="s">
        <v>1565</v>
      </c>
    </row>
    <row r="1410" spans="1:32" x14ac:dyDescent="0.25">
      <c r="A1410" s="4" t="s">
        <v>84</v>
      </c>
      <c r="B1410" s="4" t="s">
        <v>2532</v>
      </c>
      <c r="C1410" s="4" t="s">
        <v>2532</v>
      </c>
      <c r="D1410" s="4" t="s">
        <v>149</v>
      </c>
      <c r="E1410" s="4" t="s">
        <v>4181</v>
      </c>
      <c r="F1410" s="4" t="s">
        <v>2845</v>
      </c>
      <c r="G1410" s="4" t="s">
        <v>5</v>
      </c>
      <c r="H1410" s="4" t="s">
        <v>1561</v>
      </c>
      <c r="I1410" s="4" t="s">
        <v>4182</v>
      </c>
      <c r="J1410" s="4" t="s">
        <v>90</v>
      </c>
      <c r="K1410" s="4" t="s">
        <v>124</v>
      </c>
      <c r="L1410" s="14" t="s">
        <v>687</v>
      </c>
      <c r="M1410" s="14" t="s">
        <v>5286</v>
      </c>
      <c r="N1410" s="14" t="str">
        <f t="shared" si="22"/>
        <v>106-33-D</v>
      </c>
      <c r="O1410" s="4" t="s">
        <v>1520</v>
      </c>
      <c r="P1410" s="4" t="s">
        <v>1589</v>
      </c>
      <c r="Q1410" s="4" t="s">
        <v>993</v>
      </c>
      <c r="R1410" s="4">
        <v>3.91</v>
      </c>
      <c r="S1410" s="4">
        <v>1</v>
      </c>
      <c r="T1410" s="4">
        <v>100</v>
      </c>
      <c r="W1410" s="15">
        <v>37727</v>
      </c>
      <c r="AA1410" s="15">
        <v>37727</v>
      </c>
      <c r="AF1410" s="4" t="s">
        <v>1565</v>
      </c>
    </row>
    <row r="1411" spans="1:32" x14ac:dyDescent="0.25">
      <c r="A1411" s="4" t="s">
        <v>84</v>
      </c>
      <c r="B1411" s="4" t="s">
        <v>5287</v>
      </c>
      <c r="C1411" s="4" t="s">
        <v>1565</v>
      </c>
      <c r="D1411" s="4" t="s">
        <v>1565</v>
      </c>
      <c r="E1411" s="4" t="s">
        <v>5288</v>
      </c>
      <c r="F1411" s="4" t="s">
        <v>141</v>
      </c>
      <c r="G1411" s="4" t="s">
        <v>5</v>
      </c>
      <c r="H1411" s="4" t="s">
        <v>1574</v>
      </c>
      <c r="I1411" s="4" t="s">
        <v>5289</v>
      </c>
      <c r="J1411" s="4" t="s">
        <v>90</v>
      </c>
      <c r="K1411" s="4" t="s">
        <v>124</v>
      </c>
      <c r="L1411" s="14" t="s">
        <v>542</v>
      </c>
      <c r="M1411" s="14" t="s">
        <v>5290</v>
      </c>
      <c r="N1411" s="14" t="str">
        <f t="shared" ref="N1411:N1474" si="23">L1411&amp;"-"&amp;M1411</f>
        <v>97-16-A</v>
      </c>
      <c r="O1411" s="4" t="s">
        <v>2808</v>
      </c>
      <c r="P1411" s="4" t="s">
        <v>1577</v>
      </c>
      <c r="Q1411" s="4" t="s">
        <v>993</v>
      </c>
      <c r="R1411" s="4">
        <v>84.56</v>
      </c>
      <c r="S1411" s="4">
        <v>1</v>
      </c>
      <c r="T1411" s="4">
        <v>75</v>
      </c>
      <c r="W1411" s="15">
        <v>37721</v>
      </c>
      <c r="AA1411" s="15">
        <v>37721</v>
      </c>
      <c r="AF1411" s="4" t="s">
        <v>1565</v>
      </c>
    </row>
    <row r="1412" spans="1:32" x14ac:dyDescent="0.25">
      <c r="A1412" s="4" t="s">
        <v>84</v>
      </c>
      <c r="B1412" s="4" t="s">
        <v>846</v>
      </c>
      <c r="C1412" s="4" t="s">
        <v>846</v>
      </c>
      <c r="D1412" s="4" t="s">
        <v>4465</v>
      </c>
      <c r="E1412" s="4" t="s">
        <v>2444</v>
      </c>
      <c r="F1412" s="4" t="s">
        <v>89</v>
      </c>
      <c r="G1412" s="4" t="s">
        <v>5</v>
      </c>
      <c r="H1412" s="4" t="s">
        <v>1561</v>
      </c>
      <c r="I1412" s="4" t="s">
        <v>5291</v>
      </c>
      <c r="J1412" s="4" t="s">
        <v>90</v>
      </c>
      <c r="K1412" s="4" t="s">
        <v>113</v>
      </c>
      <c r="L1412" s="14" t="s">
        <v>2445</v>
      </c>
      <c r="M1412" s="14" t="s">
        <v>1388</v>
      </c>
      <c r="N1412" s="14" t="str">
        <f t="shared" si="23"/>
        <v>44-A-36</v>
      </c>
      <c r="O1412" s="4" t="s">
        <v>2257</v>
      </c>
      <c r="P1412" s="4" t="s">
        <v>2258</v>
      </c>
      <c r="Q1412" s="4" t="s">
        <v>205</v>
      </c>
      <c r="R1412" s="4">
        <v>4.71</v>
      </c>
      <c r="S1412" s="4">
        <v>1</v>
      </c>
      <c r="T1412" s="4">
        <v>75</v>
      </c>
      <c r="W1412" s="15">
        <v>37714</v>
      </c>
      <c r="AA1412" s="15">
        <v>37714</v>
      </c>
      <c r="AF1412" s="4" t="s">
        <v>1565</v>
      </c>
    </row>
    <row r="1413" spans="1:32" x14ac:dyDescent="0.25">
      <c r="A1413" s="4" t="s">
        <v>84</v>
      </c>
      <c r="B1413" s="4" t="s">
        <v>5292</v>
      </c>
      <c r="C1413" s="4" t="s">
        <v>5293</v>
      </c>
      <c r="D1413" s="4" t="s">
        <v>5294</v>
      </c>
      <c r="E1413" s="4" t="s">
        <v>5295</v>
      </c>
      <c r="F1413" s="4" t="s">
        <v>89</v>
      </c>
      <c r="G1413" s="4" t="s">
        <v>5</v>
      </c>
      <c r="H1413" s="4" t="s">
        <v>5296</v>
      </c>
      <c r="I1413" s="4" t="s">
        <v>5297</v>
      </c>
      <c r="J1413" s="4" t="s">
        <v>90</v>
      </c>
      <c r="K1413" s="4" t="s">
        <v>113</v>
      </c>
      <c r="L1413" s="14" t="s">
        <v>1538</v>
      </c>
      <c r="M1413" s="14" t="s">
        <v>335</v>
      </c>
      <c r="N1413" s="14" t="str">
        <f t="shared" si="23"/>
        <v>73-A-5</v>
      </c>
      <c r="O1413" s="4" t="s">
        <v>641</v>
      </c>
      <c r="P1413" s="4" t="s">
        <v>3085</v>
      </c>
      <c r="Q1413" s="4" t="s">
        <v>2426</v>
      </c>
      <c r="R1413" s="4">
        <v>20</v>
      </c>
      <c r="S1413" s="4">
        <v>3</v>
      </c>
      <c r="T1413" s="4">
        <v>125</v>
      </c>
      <c r="W1413" s="15">
        <v>37714</v>
      </c>
      <c r="X1413" s="13"/>
      <c r="Y1413" s="13"/>
      <c r="AA1413" s="15">
        <v>37714</v>
      </c>
      <c r="AF1413" s="4" t="s">
        <v>1565</v>
      </c>
    </row>
    <row r="1414" spans="1:32" x14ac:dyDescent="0.25">
      <c r="A1414" s="4" t="s">
        <v>84</v>
      </c>
      <c r="B1414" s="4" t="s">
        <v>5287</v>
      </c>
      <c r="C1414" s="4" t="s">
        <v>5298</v>
      </c>
      <c r="D1414" s="4" t="s">
        <v>3429</v>
      </c>
      <c r="E1414" s="4" t="s">
        <v>5299</v>
      </c>
      <c r="F1414" s="4" t="s">
        <v>141</v>
      </c>
      <c r="G1414" s="4" t="s">
        <v>5</v>
      </c>
      <c r="H1414" s="4" t="s">
        <v>1574</v>
      </c>
      <c r="I1414" s="4" t="s">
        <v>5289</v>
      </c>
      <c r="J1414" s="4" t="s">
        <v>90</v>
      </c>
      <c r="K1414" s="4" t="s">
        <v>124</v>
      </c>
      <c r="L1414" s="14" t="s">
        <v>542</v>
      </c>
      <c r="M1414" s="14" t="s">
        <v>5300</v>
      </c>
      <c r="N1414" s="14" t="str">
        <f t="shared" si="23"/>
        <v>97-16-C</v>
      </c>
      <c r="O1414" s="4" t="s">
        <v>2808</v>
      </c>
      <c r="P1414" s="4" t="s">
        <v>1577</v>
      </c>
      <c r="Q1414" s="4" t="s">
        <v>205</v>
      </c>
      <c r="R1414" s="4">
        <v>40.64</v>
      </c>
      <c r="S1414" s="4">
        <v>1</v>
      </c>
      <c r="T1414" s="4">
        <v>75</v>
      </c>
      <c r="W1414" s="15">
        <v>37714</v>
      </c>
      <c r="AA1414" s="15">
        <v>37714</v>
      </c>
      <c r="AF1414" s="4" t="s">
        <v>1565</v>
      </c>
    </row>
    <row r="1415" spans="1:32" x14ac:dyDescent="0.25">
      <c r="A1415" s="4" t="s">
        <v>84</v>
      </c>
      <c r="B1415" s="4" t="s">
        <v>3589</v>
      </c>
      <c r="C1415" s="4" t="s">
        <v>3589</v>
      </c>
      <c r="D1415" s="4" t="s">
        <v>167</v>
      </c>
      <c r="E1415" s="4" t="s">
        <v>5301</v>
      </c>
      <c r="F1415" s="4" t="s">
        <v>5302</v>
      </c>
      <c r="G1415" s="4" t="s">
        <v>5303</v>
      </c>
      <c r="H1415" s="4" t="s">
        <v>5304</v>
      </c>
      <c r="I1415" s="4" t="s">
        <v>5305</v>
      </c>
      <c r="J1415" s="4" t="s">
        <v>90</v>
      </c>
      <c r="K1415" s="4" t="s">
        <v>113</v>
      </c>
      <c r="L1415" s="14" t="s">
        <v>3615</v>
      </c>
      <c r="M1415" s="14" t="s">
        <v>5306</v>
      </c>
      <c r="N1415" s="14" t="str">
        <f t="shared" si="23"/>
        <v>23-A-6A/6B</v>
      </c>
      <c r="O1415" s="4" t="s">
        <v>5307</v>
      </c>
      <c r="P1415" s="4" t="s">
        <v>423</v>
      </c>
      <c r="Q1415" s="4" t="s">
        <v>205</v>
      </c>
      <c r="R1415" s="4">
        <v>4.79</v>
      </c>
      <c r="S1415" s="6">
        <v>1</v>
      </c>
      <c r="T1415" s="4">
        <v>75</v>
      </c>
      <c r="W1415" s="15">
        <v>37712</v>
      </c>
      <c r="X1415" s="13"/>
      <c r="Z1415" s="13"/>
      <c r="AA1415" s="15">
        <v>37712</v>
      </c>
      <c r="AF1415" s="4" t="s">
        <v>1565</v>
      </c>
    </row>
    <row r="1416" spans="1:32" x14ac:dyDescent="0.25">
      <c r="A1416" s="4" t="s">
        <v>534</v>
      </c>
      <c r="B1416" s="4" t="s">
        <v>535</v>
      </c>
      <c r="C1416" s="4" t="s">
        <v>1710</v>
      </c>
      <c r="D1416" s="4" t="s">
        <v>1565</v>
      </c>
      <c r="E1416" s="4" t="s">
        <v>468</v>
      </c>
      <c r="F1416" s="4" t="s">
        <v>89</v>
      </c>
      <c r="G1416" s="4" t="s">
        <v>5</v>
      </c>
      <c r="H1416" s="4" t="s">
        <v>1561</v>
      </c>
      <c r="I1416" s="4" t="s">
        <v>1711</v>
      </c>
      <c r="J1416" s="4" t="s">
        <v>1712</v>
      </c>
      <c r="K1416" s="4" t="s">
        <v>1712</v>
      </c>
      <c r="L1416" s="14" t="s">
        <v>1713</v>
      </c>
      <c r="M1416" s="14" t="s">
        <v>1713</v>
      </c>
      <c r="N1416" s="14" t="str">
        <f t="shared" si="23"/>
        <v>NA-NA</v>
      </c>
      <c r="O1416" s="4" t="s">
        <v>5308</v>
      </c>
      <c r="P1416" s="4" t="s">
        <v>1565</v>
      </c>
      <c r="Q1416" s="4" t="s">
        <v>6</v>
      </c>
      <c r="R1416" s="3"/>
      <c r="S1416" s="3"/>
      <c r="T1416" s="4">
        <v>0</v>
      </c>
      <c r="W1416" s="15">
        <v>37636</v>
      </c>
      <c r="X1416" s="16">
        <v>37664</v>
      </c>
      <c r="Y1416" s="16">
        <v>37704</v>
      </c>
      <c r="AA1416" s="15">
        <v>37704</v>
      </c>
      <c r="AF1416" s="4" t="s">
        <v>5309</v>
      </c>
    </row>
    <row r="1417" spans="1:32" x14ac:dyDescent="0.25">
      <c r="A1417" s="4" t="s">
        <v>84</v>
      </c>
      <c r="B1417" s="4" t="s">
        <v>5310</v>
      </c>
      <c r="C1417" s="4" t="s">
        <v>5311</v>
      </c>
      <c r="D1417" s="4" t="s">
        <v>1565</v>
      </c>
      <c r="E1417" s="4" t="s">
        <v>5312</v>
      </c>
      <c r="F1417" s="4" t="s">
        <v>319</v>
      </c>
      <c r="G1417" s="4" t="s">
        <v>5</v>
      </c>
      <c r="H1417" s="4" t="s">
        <v>1718</v>
      </c>
      <c r="I1417" s="4" t="s">
        <v>1565</v>
      </c>
      <c r="J1417" s="4" t="s">
        <v>90</v>
      </c>
      <c r="K1417" s="4" t="s">
        <v>160</v>
      </c>
      <c r="L1417" s="14" t="s">
        <v>1490</v>
      </c>
      <c r="M1417" s="14" t="s">
        <v>5313</v>
      </c>
      <c r="N1417" s="14" t="str">
        <f t="shared" si="23"/>
        <v>25-A-5B</v>
      </c>
      <c r="O1417" s="4" t="s">
        <v>5246</v>
      </c>
      <c r="P1417" s="4" t="s">
        <v>2160</v>
      </c>
      <c r="Q1417" s="4" t="s">
        <v>993</v>
      </c>
      <c r="R1417" s="4">
        <v>103.47</v>
      </c>
      <c r="S1417" s="4">
        <v>1</v>
      </c>
      <c r="T1417" s="4">
        <v>75</v>
      </c>
      <c r="W1417" s="15">
        <v>37701</v>
      </c>
      <c r="AA1417" s="15">
        <v>37701</v>
      </c>
      <c r="AF1417" s="4" t="s">
        <v>1565</v>
      </c>
    </row>
    <row r="1418" spans="1:32" x14ac:dyDescent="0.25">
      <c r="A1418" s="4" t="s">
        <v>84</v>
      </c>
      <c r="B1418" s="4" t="s">
        <v>258</v>
      </c>
      <c r="C1418" s="4" t="s">
        <v>258</v>
      </c>
      <c r="D1418" s="4" t="s">
        <v>454</v>
      </c>
      <c r="E1418" s="4" t="s">
        <v>5314</v>
      </c>
      <c r="F1418" s="4" t="s">
        <v>5315</v>
      </c>
      <c r="G1418" s="4" t="s">
        <v>5</v>
      </c>
      <c r="H1418" s="4" t="s">
        <v>5316</v>
      </c>
      <c r="I1418" s="4" t="s">
        <v>5317</v>
      </c>
      <c r="J1418" s="4" t="s">
        <v>90</v>
      </c>
      <c r="K1418" s="4" t="s">
        <v>124</v>
      </c>
      <c r="L1418" s="14" t="s">
        <v>142</v>
      </c>
      <c r="M1418" s="14" t="s">
        <v>5318</v>
      </c>
      <c r="N1418" s="14" t="str">
        <f t="shared" si="23"/>
        <v>98-12-1C</v>
      </c>
      <c r="O1418" s="4" t="s">
        <v>2808</v>
      </c>
      <c r="P1418" s="4" t="s">
        <v>1577</v>
      </c>
      <c r="Q1418" s="4" t="s">
        <v>993</v>
      </c>
      <c r="R1418" s="4">
        <v>2</v>
      </c>
      <c r="S1418" s="4">
        <v>1</v>
      </c>
      <c r="T1418" s="4">
        <v>75</v>
      </c>
      <c r="W1418" s="15">
        <v>37700</v>
      </c>
      <c r="AA1418" s="15">
        <v>37700</v>
      </c>
      <c r="AF1418" s="4" t="s">
        <v>1565</v>
      </c>
    </row>
    <row r="1419" spans="1:32" x14ac:dyDescent="0.25">
      <c r="A1419" s="4" t="s">
        <v>84</v>
      </c>
      <c r="B1419" s="4" t="s">
        <v>1041</v>
      </c>
      <c r="C1419" s="4" t="s">
        <v>1041</v>
      </c>
      <c r="D1419" s="4" t="s">
        <v>1042</v>
      </c>
      <c r="E1419" s="4" t="s">
        <v>5319</v>
      </c>
      <c r="F1419" s="4" t="s">
        <v>89</v>
      </c>
      <c r="G1419" s="4" t="s">
        <v>5</v>
      </c>
      <c r="H1419" s="4" t="s">
        <v>1561</v>
      </c>
      <c r="I1419" s="4" t="s">
        <v>1565</v>
      </c>
      <c r="J1419" s="4" t="s">
        <v>90</v>
      </c>
      <c r="K1419" s="4" t="s">
        <v>104</v>
      </c>
      <c r="L1419" s="14" t="s">
        <v>711</v>
      </c>
      <c r="M1419" s="14" t="s">
        <v>5320</v>
      </c>
      <c r="N1419" s="14" t="str">
        <f t="shared" si="23"/>
        <v>63-A-59A</v>
      </c>
      <c r="O1419" s="4" t="s">
        <v>164</v>
      </c>
      <c r="P1419" s="4" t="s">
        <v>2272</v>
      </c>
      <c r="Q1419" s="4" t="s">
        <v>993</v>
      </c>
      <c r="R1419" s="4">
        <v>3.76</v>
      </c>
      <c r="S1419" s="6">
        <v>1</v>
      </c>
      <c r="T1419" s="4">
        <v>75</v>
      </c>
      <c r="W1419" s="15">
        <v>37699</v>
      </c>
      <c r="X1419" s="13"/>
      <c r="Y1419" s="13"/>
      <c r="AA1419" s="15">
        <v>37699</v>
      </c>
      <c r="AF1419" s="4" t="s">
        <v>1565</v>
      </c>
    </row>
    <row r="1420" spans="1:32" x14ac:dyDescent="0.25">
      <c r="A1420" s="4" t="s">
        <v>84</v>
      </c>
      <c r="B1420" s="4" t="s">
        <v>132</v>
      </c>
      <c r="C1420" s="4" t="s">
        <v>132</v>
      </c>
      <c r="D1420" s="4" t="s">
        <v>5321</v>
      </c>
      <c r="E1420" s="4" t="s">
        <v>5322</v>
      </c>
      <c r="F1420" s="4" t="s">
        <v>89</v>
      </c>
      <c r="G1420" s="4" t="s">
        <v>5</v>
      </c>
      <c r="H1420" s="4" t="s">
        <v>1561</v>
      </c>
      <c r="I1420" s="4" t="s">
        <v>5323</v>
      </c>
      <c r="J1420" s="4" t="s">
        <v>90</v>
      </c>
      <c r="K1420" s="4" t="s">
        <v>113</v>
      </c>
      <c r="L1420" s="14" t="s">
        <v>2665</v>
      </c>
      <c r="M1420" s="14" t="s">
        <v>5324</v>
      </c>
      <c r="N1420" s="14" t="str">
        <f t="shared" si="23"/>
        <v>57-A-77</v>
      </c>
      <c r="O1420" s="4" t="s">
        <v>2257</v>
      </c>
      <c r="P1420" s="4" t="s">
        <v>2258</v>
      </c>
      <c r="Q1420" s="4" t="s">
        <v>205</v>
      </c>
      <c r="R1420" s="4">
        <v>2.13</v>
      </c>
      <c r="S1420" s="4">
        <v>1</v>
      </c>
      <c r="T1420" s="4">
        <v>75</v>
      </c>
      <c r="W1420" s="15">
        <v>37684</v>
      </c>
      <c r="AA1420" s="15">
        <v>37684</v>
      </c>
      <c r="AF1420" s="4" t="s">
        <v>1565</v>
      </c>
    </row>
    <row r="1421" spans="1:32" x14ac:dyDescent="0.25">
      <c r="A1421" s="4" t="s">
        <v>84</v>
      </c>
      <c r="B1421" s="4" t="s">
        <v>3399</v>
      </c>
      <c r="C1421" s="4" t="s">
        <v>3399</v>
      </c>
      <c r="D1421" s="4" t="s">
        <v>2052</v>
      </c>
      <c r="E1421" s="4" t="s">
        <v>5325</v>
      </c>
      <c r="F1421" s="4" t="s">
        <v>178</v>
      </c>
      <c r="G1421" s="4" t="s">
        <v>5</v>
      </c>
      <c r="H1421" s="4" t="s">
        <v>1680</v>
      </c>
      <c r="I1421" s="4" t="s">
        <v>5326</v>
      </c>
      <c r="J1421" s="4" t="s">
        <v>90</v>
      </c>
      <c r="K1421" s="4" t="s">
        <v>91</v>
      </c>
      <c r="L1421" s="14" t="s">
        <v>991</v>
      </c>
      <c r="M1421" s="14" t="s">
        <v>1051</v>
      </c>
      <c r="N1421" s="14" t="str">
        <f t="shared" si="23"/>
        <v>95-3-1</v>
      </c>
      <c r="O1421" s="4" t="s">
        <v>182</v>
      </c>
      <c r="P1421" s="4" t="s">
        <v>1683</v>
      </c>
      <c r="Q1421" s="4" t="s">
        <v>205</v>
      </c>
      <c r="R1421" s="4">
        <v>2.86</v>
      </c>
      <c r="S1421" s="4">
        <v>1</v>
      </c>
      <c r="T1421" s="4">
        <v>100</v>
      </c>
      <c r="W1421" s="15">
        <v>37678</v>
      </c>
      <c r="AA1421" s="15">
        <v>37678</v>
      </c>
      <c r="AF1421" s="4" t="s">
        <v>1565</v>
      </c>
    </row>
    <row r="1422" spans="1:32" x14ac:dyDescent="0.25">
      <c r="A1422" s="4" t="s">
        <v>1190</v>
      </c>
      <c r="B1422" s="4" t="s">
        <v>5327</v>
      </c>
      <c r="C1422" s="4" t="s">
        <v>5328</v>
      </c>
      <c r="D1422" s="4" t="s">
        <v>5329</v>
      </c>
      <c r="E1422" s="4" t="s">
        <v>3225</v>
      </c>
      <c r="F1422" s="4" t="s">
        <v>333</v>
      </c>
      <c r="G1422" s="4" t="s">
        <v>5</v>
      </c>
      <c r="H1422" s="4" t="s">
        <v>1619</v>
      </c>
      <c r="I1422" s="4" t="s">
        <v>3226</v>
      </c>
      <c r="J1422" s="4" t="s">
        <v>90</v>
      </c>
      <c r="K1422" s="4" t="s">
        <v>160</v>
      </c>
      <c r="L1422" s="14" t="s">
        <v>3227</v>
      </c>
      <c r="M1422" s="14" t="s">
        <v>3228</v>
      </c>
      <c r="N1422" s="14" t="str">
        <f t="shared" si="23"/>
        <v>6-A-33</v>
      </c>
      <c r="O1422" s="4" t="s">
        <v>333</v>
      </c>
      <c r="P1422" s="4" t="s">
        <v>1763</v>
      </c>
      <c r="Q1422" s="4" t="s">
        <v>4</v>
      </c>
      <c r="R1422" s="4">
        <v>44.67</v>
      </c>
      <c r="T1422" s="4">
        <v>0</v>
      </c>
      <c r="W1422" s="15">
        <v>37645</v>
      </c>
      <c r="X1422" s="15">
        <v>37664</v>
      </c>
      <c r="Y1422" s="15">
        <v>37676</v>
      </c>
      <c r="AA1422" s="15">
        <v>37676</v>
      </c>
      <c r="AF1422" s="4" t="s">
        <v>1565</v>
      </c>
    </row>
    <row r="1423" spans="1:32" x14ac:dyDescent="0.25">
      <c r="A1423" s="4" t="s">
        <v>663</v>
      </c>
      <c r="B1423" s="4" t="s">
        <v>3638</v>
      </c>
      <c r="C1423" s="4" t="s">
        <v>824</v>
      </c>
      <c r="D1423" s="4" t="s">
        <v>2108</v>
      </c>
      <c r="E1423" s="4" t="s">
        <v>5330</v>
      </c>
      <c r="F1423" s="4" t="s">
        <v>319</v>
      </c>
      <c r="G1423" s="4" t="s">
        <v>5</v>
      </c>
      <c r="H1423" s="4" t="s">
        <v>1718</v>
      </c>
      <c r="I1423" s="4" t="s">
        <v>5331</v>
      </c>
      <c r="J1423" s="4" t="s">
        <v>90</v>
      </c>
      <c r="K1423" s="4" t="s">
        <v>160</v>
      </c>
      <c r="L1423" s="14" t="s">
        <v>245</v>
      </c>
      <c r="M1423" s="14" t="s">
        <v>5332</v>
      </c>
      <c r="N1423" s="14" t="str">
        <f t="shared" si="23"/>
        <v>62-4-1H/1L</v>
      </c>
      <c r="O1423" s="4" t="s">
        <v>164</v>
      </c>
      <c r="P1423" s="4" t="s">
        <v>1589</v>
      </c>
      <c r="Q1423" s="4" t="s">
        <v>3</v>
      </c>
      <c r="R1423" s="4">
        <v>4.75</v>
      </c>
      <c r="T1423" s="4">
        <v>247</v>
      </c>
      <c r="W1423" s="15">
        <v>37648</v>
      </c>
      <c r="X1423" s="15">
        <v>37664</v>
      </c>
      <c r="Y1423" s="15">
        <v>37676</v>
      </c>
      <c r="AA1423" s="15">
        <v>37676</v>
      </c>
      <c r="AF1423" s="4" t="s">
        <v>5333</v>
      </c>
    </row>
    <row r="1424" spans="1:32" x14ac:dyDescent="0.25">
      <c r="A1424" s="4" t="s">
        <v>84</v>
      </c>
      <c r="B1424" s="4" t="s">
        <v>4254</v>
      </c>
      <c r="C1424" s="4" t="s">
        <v>4254</v>
      </c>
      <c r="D1424" s="4" t="s">
        <v>5334</v>
      </c>
      <c r="E1424" s="4" t="s">
        <v>5335</v>
      </c>
      <c r="F1424" s="4" t="s">
        <v>333</v>
      </c>
      <c r="G1424" s="4" t="s">
        <v>5</v>
      </c>
      <c r="H1424" s="4" t="s">
        <v>1619</v>
      </c>
      <c r="I1424" s="4" t="s">
        <v>5336</v>
      </c>
      <c r="J1424" s="4" t="s">
        <v>90</v>
      </c>
      <c r="K1424" s="4" t="s">
        <v>160</v>
      </c>
      <c r="L1424" s="14" t="s">
        <v>1761</v>
      </c>
      <c r="M1424" s="14" t="s">
        <v>3247</v>
      </c>
      <c r="N1424" s="14" t="str">
        <f t="shared" si="23"/>
        <v>7-A-37</v>
      </c>
      <c r="O1424" s="4" t="s">
        <v>2639</v>
      </c>
      <c r="P1424" s="4" t="s">
        <v>2640</v>
      </c>
      <c r="Q1424" s="4" t="s">
        <v>205</v>
      </c>
      <c r="R1424" s="4">
        <v>11</v>
      </c>
      <c r="S1424" s="4">
        <v>1</v>
      </c>
      <c r="T1424" s="4">
        <v>200</v>
      </c>
      <c r="W1424" s="15">
        <v>37635</v>
      </c>
      <c r="X1424" s="16">
        <v>37664</v>
      </c>
      <c r="Z1424" s="16">
        <v>37671</v>
      </c>
      <c r="AA1424" s="15">
        <v>37671</v>
      </c>
      <c r="AF1424" s="4" t="s">
        <v>5337</v>
      </c>
    </row>
    <row r="1425" spans="1:32" x14ac:dyDescent="0.25">
      <c r="A1425" s="4" t="s">
        <v>763</v>
      </c>
      <c r="B1425" s="4" t="s">
        <v>4254</v>
      </c>
      <c r="C1425" s="4" t="s">
        <v>4254</v>
      </c>
      <c r="D1425" s="4" t="s">
        <v>5334</v>
      </c>
      <c r="E1425" s="4" t="s">
        <v>5335</v>
      </c>
      <c r="F1425" s="4" t="s">
        <v>333</v>
      </c>
      <c r="G1425" s="4" t="s">
        <v>5</v>
      </c>
      <c r="H1425" s="4" t="s">
        <v>1619</v>
      </c>
      <c r="I1425" s="4" t="s">
        <v>5336</v>
      </c>
      <c r="J1425" s="4" t="s">
        <v>90</v>
      </c>
      <c r="K1425" s="4" t="s">
        <v>160</v>
      </c>
      <c r="L1425" s="14" t="s">
        <v>1761</v>
      </c>
      <c r="M1425" s="14" t="s">
        <v>3247</v>
      </c>
      <c r="N1425" s="14" t="str">
        <f t="shared" si="23"/>
        <v>7-A-37</v>
      </c>
      <c r="O1425" s="4" t="s">
        <v>2639</v>
      </c>
      <c r="P1425" s="4" t="s">
        <v>2640</v>
      </c>
      <c r="Q1425" s="4" t="s">
        <v>5</v>
      </c>
      <c r="R1425" s="4">
        <v>11</v>
      </c>
      <c r="T1425" s="4">
        <v>200</v>
      </c>
      <c r="W1425" s="15">
        <v>37635</v>
      </c>
      <c r="X1425" s="15">
        <v>37664</v>
      </c>
      <c r="Y1425" s="13"/>
      <c r="Z1425" s="16">
        <v>37671</v>
      </c>
      <c r="AA1425" s="15">
        <v>37671</v>
      </c>
      <c r="AF1425" s="4" t="s">
        <v>5337</v>
      </c>
    </row>
    <row r="1426" spans="1:32" x14ac:dyDescent="0.25">
      <c r="A1426" s="4" t="s">
        <v>84</v>
      </c>
      <c r="B1426" s="4" t="s">
        <v>3270</v>
      </c>
      <c r="C1426" s="4" t="s">
        <v>3270</v>
      </c>
      <c r="D1426" s="4" t="s">
        <v>1030</v>
      </c>
      <c r="E1426" s="4" t="s">
        <v>5338</v>
      </c>
      <c r="F1426" s="4" t="s">
        <v>89</v>
      </c>
      <c r="G1426" s="4" t="s">
        <v>5</v>
      </c>
      <c r="H1426" s="4" t="s">
        <v>1561</v>
      </c>
      <c r="I1426" s="4" t="s">
        <v>5339</v>
      </c>
      <c r="J1426" s="4" t="s">
        <v>90</v>
      </c>
      <c r="K1426" s="4" t="s">
        <v>160</v>
      </c>
      <c r="L1426" s="14" t="s">
        <v>161</v>
      </c>
      <c r="M1426" s="14" t="s">
        <v>5340</v>
      </c>
      <c r="N1426" s="14" t="str">
        <f t="shared" si="23"/>
        <v>50-7-2B1</v>
      </c>
      <c r="O1426" s="4" t="s">
        <v>164</v>
      </c>
      <c r="P1426" s="4" t="s">
        <v>2077</v>
      </c>
      <c r="Q1426" s="4" t="s">
        <v>205</v>
      </c>
      <c r="R1426" s="4">
        <v>2.9089999999999998</v>
      </c>
      <c r="S1426" s="6">
        <v>1</v>
      </c>
      <c r="T1426" s="4">
        <v>75</v>
      </c>
      <c r="W1426" s="15">
        <v>37671</v>
      </c>
      <c r="X1426" s="13"/>
      <c r="Y1426" s="13"/>
      <c r="AA1426" s="15">
        <v>37671</v>
      </c>
      <c r="AF1426" s="4" t="s">
        <v>1565</v>
      </c>
    </row>
    <row r="1427" spans="1:32" x14ac:dyDescent="0.25">
      <c r="A1427" s="4" t="s">
        <v>84</v>
      </c>
      <c r="B1427" s="4" t="s">
        <v>5292</v>
      </c>
      <c r="C1427" s="4" t="s">
        <v>5341</v>
      </c>
      <c r="D1427" s="4" t="s">
        <v>5294</v>
      </c>
      <c r="E1427" s="4" t="s">
        <v>5295</v>
      </c>
      <c r="F1427" s="4" t="s">
        <v>89</v>
      </c>
      <c r="G1427" s="4" t="s">
        <v>5</v>
      </c>
      <c r="H1427" s="4" t="s">
        <v>1561</v>
      </c>
      <c r="I1427" s="4" t="s">
        <v>5297</v>
      </c>
      <c r="J1427" s="4" t="s">
        <v>90</v>
      </c>
      <c r="K1427" s="4" t="s">
        <v>113</v>
      </c>
      <c r="L1427" s="14" t="s">
        <v>1538</v>
      </c>
      <c r="M1427" s="14" t="s">
        <v>335</v>
      </c>
      <c r="N1427" s="14" t="str">
        <f t="shared" si="23"/>
        <v>73-A-5</v>
      </c>
      <c r="O1427" s="4" t="s">
        <v>641</v>
      </c>
      <c r="P1427" s="4" t="s">
        <v>3085</v>
      </c>
      <c r="Q1427" s="4" t="s">
        <v>993</v>
      </c>
      <c r="R1427" s="4">
        <v>27.6</v>
      </c>
      <c r="S1427" s="4">
        <v>1</v>
      </c>
      <c r="T1427" s="4">
        <v>75</v>
      </c>
      <c r="W1427" s="15">
        <v>37664</v>
      </c>
      <c r="AA1427" s="15">
        <v>37664</v>
      </c>
      <c r="AF1427" s="4" t="s">
        <v>1565</v>
      </c>
    </row>
    <row r="1428" spans="1:32" x14ac:dyDescent="0.25">
      <c r="A1428" s="4" t="s">
        <v>84</v>
      </c>
      <c r="B1428" s="4" t="s">
        <v>5310</v>
      </c>
      <c r="C1428" s="4" t="s">
        <v>5311</v>
      </c>
      <c r="D1428" s="4" t="s">
        <v>2108</v>
      </c>
      <c r="E1428" s="4" t="s">
        <v>5312</v>
      </c>
      <c r="F1428" s="4" t="s">
        <v>319</v>
      </c>
      <c r="G1428" s="4" t="s">
        <v>5</v>
      </c>
      <c r="H1428" s="4" t="s">
        <v>1718</v>
      </c>
      <c r="I1428" s="4" t="s">
        <v>5342</v>
      </c>
      <c r="J1428" s="4" t="s">
        <v>90</v>
      </c>
      <c r="K1428" s="4" t="s">
        <v>160</v>
      </c>
      <c r="L1428" s="14" t="s">
        <v>1490</v>
      </c>
      <c r="M1428" s="14" t="s">
        <v>5313</v>
      </c>
      <c r="N1428" s="14" t="str">
        <f t="shared" si="23"/>
        <v>25-A-5B</v>
      </c>
      <c r="O1428" s="4" t="s">
        <v>5246</v>
      </c>
      <c r="P1428" s="4" t="s">
        <v>2160</v>
      </c>
      <c r="Q1428" s="4" t="s">
        <v>993</v>
      </c>
      <c r="R1428" s="4">
        <v>201.2</v>
      </c>
      <c r="S1428" s="6">
        <v>1</v>
      </c>
      <c r="T1428" s="4">
        <v>75</v>
      </c>
      <c r="W1428" s="15">
        <v>37658</v>
      </c>
      <c r="X1428" s="13"/>
      <c r="Y1428" s="13"/>
      <c r="AA1428" s="15">
        <v>37658</v>
      </c>
      <c r="AF1428" s="4" t="s">
        <v>1565</v>
      </c>
    </row>
    <row r="1429" spans="1:32" x14ac:dyDescent="0.25">
      <c r="A1429" s="4" t="s">
        <v>84</v>
      </c>
      <c r="B1429" s="4" t="s">
        <v>2932</v>
      </c>
      <c r="C1429" s="4" t="s">
        <v>2932</v>
      </c>
      <c r="D1429" s="4" t="s">
        <v>1307</v>
      </c>
      <c r="E1429" s="4" t="s">
        <v>2933</v>
      </c>
      <c r="F1429" s="4" t="s">
        <v>220</v>
      </c>
      <c r="G1429" s="4" t="s">
        <v>5</v>
      </c>
      <c r="H1429" s="4" t="s">
        <v>758</v>
      </c>
      <c r="I1429" s="4" t="s">
        <v>3090</v>
      </c>
      <c r="J1429" s="4" t="s">
        <v>90</v>
      </c>
      <c r="K1429" s="4" t="s">
        <v>160</v>
      </c>
      <c r="L1429" s="14" t="s">
        <v>355</v>
      </c>
      <c r="M1429" s="14" t="s">
        <v>1126</v>
      </c>
      <c r="N1429" s="14" t="str">
        <f t="shared" si="23"/>
        <v>26-1-1</v>
      </c>
      <c r="O1429" s="4" t="s">
        <v>2371</v>
      </c>
      <c r="P1429" s="4" t="s">
        <v>2372</v>
      </c>
      <c r="Q1429" s="4" t="s">
        <v>993</v>
      </c>
      <c r="R1429" s="4">
        <v>5</v>
      </c>
      <c r="S1429" s="4">
        <v>1</v>
      </c>
      <c r="T1429" s="4">
        <v>75</v>
      </c>
      <c r="W1429" s="15">
        <v>37644</v>
      </c>
      <c r="AA1429" s="15">
        <v>37657</v>
      </c>
      <c r="AF1429" s="4" t="s">
        <v>1565</v>
      </c>
    </row>
    <row r="1430" spans="1:32" x14ac:dyDescent="0.25">
      <c r="A1430" s="4" t="s">
        <v>84</v>
      </c>
      <c r="B1430" s="4" t="s">
        <v>2720</v>
      </c>
      <c r="C1430" s="4" t="s">
        <v>2720</v>
      </c>
      <c r="D1430" s="4" t="s">
        <v>2108</v>
      </c>
      <c r="E1430" s="4" t="s">
        <v>2721</v>
      </c>
      <c r="F1430" s="4" t="s">
        <v>89</v>
      </c>
      <c r="G1430" s="4" t="s">
        <v>5</v>
      </c>
      <c r="H1430" s="4" t="s">
        <v>1561</v>
      </c>
      <c r="I1430" s="4" t="s">
        <v>2722</v>
      </c>
      <c r="J1430" s="4" t="s">
        <v>261</v>
      </c>
      <c r="K1430" s="4" t="s">
        <v>113</v>
      </c>
      <c r="L1430" s="14" t="s">
        <v>490</v>
      </c>
      <c r="M1430" s="14" t="s">
        <v>1915</v>
      </c>
      <c r="N1430" s="14" t="str">
        <f t="shared" si="23"/>
        <v>61-A-55</v>
      </c>
      <c r="O1430" s="4" t="s">
        <v>89</v>
      </c>
      <c r="P1430" s="4" t="s">
        <v>1466</v>
      </c>
      <c r="Q1430" s="4" t="s">
        <v>993</v>
      </c>
      <c r="R1430" s="4">
        <v>0.68</v>
      </c>
      <c r="S1430" s="4">
        <v>1</v>
      </c>
      <c r="T1430" s="4">
        <v>75</v>
      </c>
      <c r="W1430" s="15">
        <v>37656</v>
      </c>
      <c r="AA1430" s="15">
        <v>37656</v>
      </c>
      <c r="AF1430" s="4" t="s">
        <v>1565</v>
      </c>
    </row>
    <row r="1431" spans="1:32" x14ac:dyDescent="0.25">
      <c r="A1431" s="4" t="s">
        <v>84</v>
      </c>
      <c r="B1431" s="4" t="s">
        <v>4114</v>
      </c>
      <c r="C1431" s="4" t="s">
        <v>4114</v>
      </c>
      <c r="D1431" s="4" t="s">
        <v>569</v>
      </c>
      <c r="E1431" s="4" t="s">
        <v>5343</v>
      </c>
      <c r="F1431" s="4" t="s">
        <v>102</v>
      </c>
      <c r="G1431" s="4" t="s">
        <v>5</v>
      </c>
      <c r="H1431" s="4" t="s">
        <v>3314</v>
      </c>
      <c r="I1431" s="4" t="s">
        <v>5344</v>
      </c>
      <c r="J1431" s="4" t="s">
        <v>90</v>
      </c>
      <c r="K1431" s="4" t="s">
        <v>104</v>
      </c>
      <c r="L1431" s="14" t="s">
        <v>1279</v>
      </c>
      <c r="M1431" s="14" t="s">
        <v>3308</v>
      </c>
      <c r="N1431" s="14" t="str">
        <f t="shared" si="23"/>
        <v>53-A-6A</v>
      </c>
      <c r="O1431" s="4" t="s">
        <v>102</v>
      </c>
      <c r="P1431" s="4" t="s">
        <v>1577</v>
      </c>
      <c r="Q1431" s="4" t="s">
        <v>993</v>
      </c>
      <c r="R1431" s="4">
        <v>5</v>
      </c>
      <c r="S1431" s="6">
        <v>1</v>
      </c>
      <c r="T1431" s="4">
        <v>75</v>
      </c>
      <c r="W1431" s="15">
        <v>37650</v>
      </c>
      <c r="X1431" s="13"/>
      <c r="Y1431" s="13"/>
      <c r="AA1431" s="16">
        <v>37650</v>
      </c>
      <c r="AB1431" s="13"/>
      <c r="AF1431" s="4" t="s">
        <v>1565</v>
      </c>
    </row>
    <row r="1432" spans="1:32" x14ac:dyDescent="0.25">
      <c r="A1432" s="4" t="s">
        <v>84</v>
      </c>
      <c r="B1432" s="4" t="s">
        <v>4783</v>
      </c>
      <c r="C1432" s="4" t="s">
        <v>4783</v>
      </c>
      <c r="D1432" s="4" t="s">
        <v>3036</v>
      </c>
      <c r="E1432" s="4" t="s">
        <v>4784</v>
      </c>
      <c r="F1432" s="4" t="s">
        <v>4785</v>
      </c>
      <c r="G1432" s="4" t="s">
        <v>4786</v>
      </c>
      <c r="H1432" s="4" t="s">
        <v>4787</v>
      </c>
      <c r="I1432" s="4" t="s">
        <v>1565</v>
      </c>
      <c r="J1432" s="4" t="s">
        <v>90</v>
      </c>
      <c r="K1432" s="4" t="s">
        <v>104</v>
      </c>
      <c r="L1432" s="14" t="s">
        <v>774</v>
      </c>
      <c r="M1432" s="14" t="s">
        <v>4634</v>
      </c>
      <c r="N1432" s="14" t="str">
        <f t="shared" si="23"/>
        <v>28-A-27</v>
      </c>
      <c r="O1432" s="4" t="s">
        <v>1704</v>
      </c>
      <c r="P1432" s="4" t="s">
        <v>1589</v>
      </c>
      <c r="Q1432" s="4" t="s">
        <v>993</v>
      </c>
      <c r="R1432" s="4">
        <v>2</v>
      </c>
      <c r="S1432" s="4">
        <v>1</v>
      </c>
      <c r="T1432" s="4">
        <v>75</v>
      </c>
      <c r="W1432" s="15">
        <v>37650</v>
      </c>
      <c r="X1432" s="13"/>
      <c r="Y1432" s="13"/>
      <c r="AA1432" s="15">
        <v>37650</v>
      </c>
      <c r="AF1432" s="4" t="s">
        <v>1565</v>
      </c>
    </row>
    <row r="1433" spans="1:32" x14ac:dyDescent="0.25">
      <c r="A1433" s="4" t="s">
        <v>663</v>
      </c>
      <c r="B1433" s="4" t="s">
        <v>5217</v>
      </c>
      <c r="C1433" s="4" t="s">
        <v>5345</v>
      </c>
      <c r="D1433" s="4" t="s">
        <v>5219</v>
      </c>
      <c r="E1433" s="4" t="s">
        <v>5346</v>
      </c>
      <c r="F1433" s="4" t="s">
        <v>178</v>
      </c>
      <c r="G1433" s="4" t="s">
        <v>5</v>
      </c>
      <c r="H1433" s="4" t="s">
        <v>1680</v>
      </c>
      <c r="I1433" s="4" t="s">
        <v>2221</v>
      </c>
      <c r="J1433" s="4" t="s">
        <v>151</v>
      </c>
      <c r="K1433" s="4" t="s">
        <v>113</v>
      </c>
      <c r="L1433" s="14" t="s">
        <v>245</v>
      </c>
      <c r="M1433" s="14" t="s">
        <v>5222</v>
      </c>
      <c r="N1433" s="14" t="str">
        <f t="shared" si="23"/>
        <v>62-A-45F2</v>
      </c>
      <c r="O1433" s="4" t="s">
        <v>999</v>
      </c>
      <c r="P1433" s="4" t="s">
        <v>423</v>
      </c>
      <c r="Q1433" s="4" t="s">
        <v>4</v>
      </c>
      <c r="R1433" s="4">
        <v>1.3049999999999999</v>
      </c>
      <c r="S1433" s="3"/>
      <c r="T1433" s="4">
        <v>125</v>
      </c>
      <c r="W1433" s="15">
        <v>37580</v>
      </c>
      <c r="X1433" s="16">
        <v>37601</v>
      </c>
      <c r="Y1433" s="16">
        <v>37648</v>
      </c>
      <c r="AA1433" s="15">
        <v>37648</v>
      </c>
      <c r="AF1433" s="4" t="s">
        <v>5347</v>
      </c>
    </row>
    <row r="1434" spans="1:32" x14ac:dyDescent="0.25">
      <c r="A1434" s="4" t="s">
        <v>84</v>
      </c>
      <c r="B1434" s="4" t="s">
        <v>5348</v>
      </c>
      <c r="C1434" s="4" t="s">
        <v>1652</v>
      </c>
      <c r="D1434" s="4" t="s">
        <v>167</v>
      </c>
      <c r="E1434" s="4" t="s">
        <v>3529</v>
      </c>
      <c r="F1434" s="4" t="s">
        <v>89</v>
      </c>
      <c r="G1434" s="4" t="s">
        <v>5</v>
      </c>
      <c r="H1434" s="4" t="s">
        <v>1561</v>
      </c>
      <c r="I1434" s="4" t="s">
        <v>4970</v>
      </c>
      <c r="J1434" s="4" t="s">
        <v>90</v>
      </c>
      <c r="K1434" s="4" t="s">
        <v>160</v>
      </c>
      <c r="L1434" s="14" t="s">
        <v>584</v>
      </c>
      <c r="M1434" s="14" t="s">
        <v>5349</v>
      </c>
      <c r="N1434" s="14" t="str">
        <f t="shared" si="23"/>
        <v>49-1-10A</v>
      </c>
      <c r="O1434" s="4" t="s">
        <v>164</v>
      </c>
      <c r="P1434" s="4" t="s">
        <v>1658</v>
      </c>
      <c r="Q1434" s="4" t="s">
        <v>936</v>
      </c>
      <c r="R1434" s="4">
        <v>8.77</v>
      </c>
      <c r="S1434" s="4">
        <v>4</v>
      </c>
      <c r="T1434" s="4">
        <v>150</v>
      </c>
      <c r="W1434" s="15">
        <v>37518</v>
      </c>
      <c r="X1434" s="15">
        <v>37538</v>
      </c>
      <c r="Y1434" s="13"/>
      <c r="AA1434" s="15">
        <v>37643</v>
      </c>
      <c r="AF1434" s="4" t="s">
        <v>1565</v>
      </c>
    </row>
    <row r="1435" spans="1:32" x14ac:dyDescent="0.25">
      <c r="A1435" s="4" t="s">
        <v>84</v>
      </c>
      <c r="B1435" s="4" t="s">
        <v>5310</v>
      </c>
      <c r="C1435" s="4" t="s">
        <v>5311</v>
      </c>
      <c r="D1435" s="4" t="s">
        <v>1565</v>
      </c>
      <c r="E1435" s="4" t="s">
        <v>5312</v>
      </c>
      <c r="F1435" s="4" t="s">
        <v>319</v>
      </c>
      <c r="G1435" s="4" t="s">
        <v>5</v>
      </c>
      <c r="H1435" s="4" t="s">
        <v>1718</v>
      </c>
      <c r="I1435" s="4" t="s">
        <v>1565</v>
      </c>
      <c r="J1435" s="4" t="s">
        <v>90</v>
      </c>
      <c r="K1435" s="4" t="s">
        <v>160</v>
      </c>
      <c r="L1435" s="14" t="s">
        <v>1490</v>
      </c>
      <c r="M1435" s="14" t="s">
        <v>5313</v>
      </c>
      <c r="N1435" s="14" t="str">
        <f t="shared" si="23"/>
        <v>25-A-5B</v>
      </c>
      <c r="O1435" s="4" t="s">
        <v>5246</v>
      </c>
      <c r="P1435" s="4" t="s">
        <v>2160</v>
      </c>
      <c r="Q1435" s="4" t="s">
        <v>993</v>
      </c>
      <c r="R1435" s="4">
        <v>70</v>
      </c>
      <c r="S1435" s="4">
        <v>1</v>
      </c>
      <c r="T1435" s="4">
        <v>75</v>
      </c>
      <c r="W1435" s="15">
        <v>37643</v>
      </c>
      <c r="AA1435" s="15">
        <v>37643</v>
      </c>
      <c r="AF1435" s="4" t="s">
        <v>1565</v>
      </c>
    </row>
    <row r="1436" spans="1:32" x14ac:dyDescent="0.25">
      <c r="A1436" s="4" t="s">
        <v>84</v>
      </c>
      <c r="B1436" s="4" t="s">
        <v>5350</v>
      </c>
      <c r="C1436" s="4" t="s">
        <v>5350</v>
      </c>
      <c r="D1436" s="4" t="s">
        <v>149</v>
      </c>
      <c r="E1436" s="4" t="s">
        <v>5351</v>
      </c>
      <c r="F1436" s="4" t="s">
        <v>89</v>
      </c>
      <c r="G1436" s="4" t="s">
        <v>5</v>
      </c>
      <c r="H1436" s="4" t="s">
        <v>1561</v>
      </c>
      <c r="I1436" s="4" t="s">
        <v>5352</v>
      </c>
      <c r="J1436" s="4" t="s">
        <v>90</v>
      </c>
      <c r="K1436" s="4" t="s">
        <v>113</v>
      </c>
      <c r="L1436" s="14" t="s">
        <v>2665</v>
      </c>
      <c r="M1436" s="14" t="s">
        <v>335</v>
      </c>
      <c r="N1436" s="14" t="str">
        <f t="shared" si="23"/>
        <v>57-A-5</v>
      </c>
      <c r="O1436" s="4" t="s">
        <v>649</v>
      </c>
      <c r="P1436" s="4" t="s">
        <v>3210</v>
      </c>
      <c r="Q1436" s="4" t="s">
        <v>205</v>
      </c>
      <c r="R1436" s="4">
        <v>2.2559999999999998</v>
      </c>
      <c r="S1436" s="4">
        <v>1</v>
      </c>
      <c r="T1436" s="4">
        <v>75</v>
      </c>
      <c r="W1436" s="15">
        <v>37629</v>
      </c>
      <c r="AA1436" s="15">
        <v>37629</v>
      </c>
      <c r="AF1436" s="4" t="s">
        <v>1565</v>
      </c>
    </row>
    <row r="1437" spans="1:32" x14ac:dyDescent="0.25">
      <c r="A1437" s="4" t="s">
        <v>84</v>
      </c>
      <c r="B1437" s="4" t="s">
        <v>3204</v>
      </c>
      <c r="C1437" s="4" t="s">
        <v>3204</v>
      </c>
      <c r="D1437" s="4" t="s">
        <v>5132</v>
      </c>
      <c r="E1437" s="4" t="s">
        <v>3497</v>
      </c>
      <c r="F1437" s="4" t="s">
        <v>89</v>
      </c>
      <c r="G1437" s="4" t="s">
        <v>5</v>
      </c>
      <c r="H1437" s="4" t="s">
        <v>1561</v>
      </c>
      <c r="I1437" s="4" t="s">
        <v>3207</v>
      </c>
      <c r="J1437" s="4" t="s">
        <v>261</v>
      </c>
      <c r="K1437" s="4" t="s">
        <v>113</v>
      </c>
      <c r="L1437" s="14" t="s">
        <v>997</v>
      </c>
      <c r="M1437" s="14" t="s">
        <v>960</v>
      </c>
      <c r="N1437" s="14" t="str">
        <f t="shared" si="23"/>
        <v>61A1-A-8</v>
      </c>
      <c r="O1437" s="4" t="s">
        <v>999</v>
      </c>
      <c r="P1437" s="4" t="s">
        <v>2917</v>
      </c>
      <c r="Q1437" s="4" t="s">
        <v>993</v>
      </c>
      <c r="R1437" s="4">
        <v>1.323</v>
      </c>
      <c r="S1437" s="4">
        <v>1</v>
      </c>
      <c r="T1437" s="4">
        <v>75</v>
      </c>
      <c r="W1437" s="15">
        <v>37262</v>
      </c>
      <c r="AA1437" s="15">
        <v>37627</v>
      </c>
      <c r="AF1437" s="4" t="s">
        <v>1565</v>
      </c>
    </row>
    <row r="1438" spans="1:32" x14ac:dyDescent="0.25">
      <c r="A1438" s="4" t="s">
        <v>84</v>
      </c>
      <c r="B1438" s="4" t="s">
        <v>3204</v>
      </c>
      <c r="C1438" s="4" t="s">
        <v>3204</v>
      </c>
      <c r="D1438" s="4" t="s">
        <v>5132</v>
      </c>
      <c r="E1438" s="4" t="s">
        <v>3497</v>
      </c>
      <c r="F1438" s="4" t="s">
        <v>89</v>
      </c>
      <c r="G1438" s="4" t="s">
        <v>5</v>
      </c>
      <c r="H1438" s="4" t="s">
        <v>1561</v>
      </c>
      <c r="I1438" s="4" t="s">
        <v>3207</v>
      </c>
      <c r="J1438" s="4" t="s">
        <v>261</v>
      </c>
      <c r="K1438" s="4" t="s">
        <v>113</v>
      </c>
      <c r="L1438" s="14" t="s">
        <v>997</v>
      </c>
      <c r="M1438" s="14" t="s">
        <v>960</v>
      </c>
      <c r="N1438" s="14" t="str">
        <f t="shared" si="23"/>
        <v>61A1-A-8</v>
      </c>
      <c r="O1438" s="4" t="s">
        <v>999</v>
      </c>
      <c r="P1438" s="4" t="s">
        <v>2917</v>
      </c>
      <c r="Q1438" s="4" t="s">
        <v>993</v>
      </c>
      <c r="R1438" s="4">
        <v>0.64600000000000002</v>
      </c>
      <c r="S1438" s="4">
        <v>1</v>
      </c>
      <c r="T1438" s="4">
        <v>75</v>
      </c>
      <c r="W1438" s="15">
        <v>37613</v>
      </c>
      <c r="AA1438" s="15">
        <v>37613</v>
      </c>
      <c r="AF1438" s="4" t="s">
        <v>1565</v>
      </c>
    </row>
    <row r="1439" spans="1:32" x14ac:dyDescent="0.25">
      <c r="A1439" s="4" t="s">
        <v>84</v>
      </c>
      <c r="B1439" s="4" t="s">
        <v>1107</v>
      </c>
      <c r="C1439" s="4" t="s">
        <v>1107</v>
      </c>
      <c r="D1439" s="4" t="s">
        <v>2564</v>
      </c>
      <c r="E1439" s="4" t="s">
        <v>5353</v>
      </c>
      <c r="F1439" s="4" t="s">
        <v>213</v>
      </c>
      <c r="G1439" s="4" t="s">
        <v>5</v>
      </c>
      <c r="H1439" s="4" t="s">
        <v>1596</v>
      </c>
      <c r="I1439" s="4" t="s">
        <v>1565</v>
      </c>
      <c r="J1439" s="4" t="s">
        <v>90</v>
      </c>
      <c r="K1439" s="4" t="s">
        <v>104</v>
      </c>
      <c r="L1439" s="14" t="s">
        <v>595</v>
      </c>
      <c r="M1439" s="14" t="s">
        <v>3220</v>
      </c>
      <c r="N1439" s="14" t="str">
        <f t="shared" si="23"/>
        <v>51-17-C2B</v>
      </c>
      <c r="O1439" s="4" t="s">
        <v>164</v>
      </c>
      <c r="P1439" s="4" t="s">
        <v>2551</v>
      </c>
      <c r="Q1439" s="4" t="s">
        <v>993</v>
      </c>
      <c r="R1439" s="4">
        <v>22.03</v>
      </c>
      <c r="S1439" s="4">
        <v>1</v>
      </c>
      <c r="T1439" s="4">
        <v>75</v>
      </c>
      <c r="W1439" s="15">
        <v>37608</v>
      </c>
      <c r="X1439" s="13"/>
      <c r="Y1439" s="13"/>
      <c r="AA1439" s="15">
        <v>37608</v>
      </c>
      <c r="AF1439" s="4" t="s">
        <v>1565</v>
      </c>
    </row>
    <row r="1440" spans="1:32" x14ac:dyDescent="0.25">
      <c r="A1440" s="4" t="s">
        <v>84</v>
      </c>
      <c r="B1440" s="4" t="s">
        <v>2720</v>
      </c>
      <c r="C1440" s="4" t="s">
        <v>2720</v>
      </c>
      <c r="D1440" s="4" t="s">
        <v>2108</v>
      </c>
      <c r="E1440" s="4" t="s">
        <v>2721</v>
      </c>
      <c r="F1440" s="4" t="s">
        <v>89</v>
      </c>
      <c r="G1440" s="4" t="s">
        <v>5</v>
      </c>
      <c r="H1440" s="4" t="s">
        <v>1561</v>
      </c>
      <c r="I1440" s="4" t="s">
        <v>2722</v>
      </c>
      <c r="J1440" s="4" t="s">
        <v>261</v>
      </c>
      <c r="K1440" s="4" t="s">
        <v>113</v>
      </c>
      <c r="L1440" s="14" t="s">
        <v>490</v>
      </c>
      <c r="M1440" s="14" t="s">
        <v>1915</v>
      </c>
      <c r="N1440" s="14" t="str">
        <f t="shared" si="23"/>
        <v>61-A-55</v>
      </c>
      <c r="O1440" s="4" t="s">
        <v>999</v>
      </c>
      <c r="P1440" s="4" t="s">
        <v>1466</v>
      </c>
      <c r="Q1440" s="4" t="s">
        <v>993</v>
      </c>
      <c r="R1440" s="4">
        <v>0.6</v>
      </c>
      <c r="S1440" s="4">
        <v>1</v>
      </c>
      <c r="T1440" s="4">
        <v>75</v>
      </c>
      <c r="W1440" s="15">
        <v>37608</v>
      </c>
      <c r="X1440" s="13"/>
      <c r="Y1440" s="13"/>
      <c r="AA1440" s="15">
        <v>37608</v>
      </c>
      <c r="AF1440" s="4" t="s">
        <v>1565</v>
      </c>
    </row>
    <row r="1441" spans="1:32" x14ac:dyDescent="0.25">
      <c r="A1441" s="4" t="s">
        <v>84</v>
      </c>
      <c r="B1441" s="4" t="s">
        <v>1616</v>
      </c>
      <c r="C1441" s="4" t="s">
        <v>1616</v>
      </c>
      <c r="D1441" s="4" t="s">
        <v>167</v>
      </c>
      <c r="E1441" s="4" t="s">
        <v>5354</v>
      </c>
      <c r="F1441" s="4" t="s">
        <v>333</v>
      </c>
      <c r="G1441" s="4" t="s">
        <v>5</v>
      </c>
      <c r="H1441" s="4" t="s">
        <v>1619</v>
      </c>
      <c r="I1441" s="4" t="s">
        <v>5355</v>
      </c>
      <c r="J1441" s="4" t="s">
        <v>90</v>
      </c>
      <c r="K1441" s="4" t="s">
        <v>160</v>
      </c>
      <c r="L1441" s="14" t="s">
        <v>447</v>
      </c>
      <c r="M1441" s="14" t="s">
        <v>1563</v>
      </c>
      <c r="N1441" s="14" t="str">
        <f t="shared" si="23"/>
        <v>31-A-16</v>
      </c>
      <c r="O1441" s="4" t="s">
        <v>450</v>
      </c>
      <c r="P1441" s="4" t="s">
        <v>1621</v>
      </c>
      <c r="Q1441" s="4" t="s">
        <v>205</v>
      </c>
      <c r="R1441" s="4">
        <v>3.23</v>
      </c>
      <c r="S1441" s="4">
        <v>1</v>
      </c>
      <c r="T1441" s="4">
        <v>75</v>
      </c>
      <c r="W1441" s="15">
        <v>37603</v>
      </c>
      <c r="AA1441" s="15">
        <v>37603</v>
      </c>
      <c r="AF1441" s="4" t="s">
        <v>1565</v>
      </c>
    </row>
    <row r="1442" spans="1:32" x14ac:dyDescent="0.25">
      <c r="A1442" s="4" t="s">
        <v>84</v>
      </c>
      <c r="B1442" s="4" t="s">
        <v>5356</v>
      </c>
      <c r="C1442" s="4" t="s">
        <v>5356</v>
      </c>
      <c r="D1442" s="4" t="s">
        <v>167</v>
      </c>
      <c r="E1442" s="4" t="s">
        <v>5357</v>
      </c>
      <c r="F1442" s="4" t="s">
        <v>3313</v>
      </c>
      <c r="G1442" s="4" t="s">
        <v>5</v>
      </c>
      <c r="H1442" s="4" t="s">
        <v>3314</v>
      </c>
      <c r="I1442" s="4" t="s">
        <v>1565</v>
      </c>
      <c r="J1442" s="4" t="s">
        <v>103</v>
      </c>
      <c r="K1442" s="4" t="s">
        <v>124</v>
      </c>
      <c r="L1442" s="14" t="s">
        <v>125</v>
      </c>
      <c r="M1442" s="14" t="s">
        <v>2094</v>
      </c>
      <c r="N1442" s="14" t="str">
        <f t="shared" si="23"/>
        <v>99-A-20</v>
      </c>
      <c r="O1442" s="4" t="s">
        <v>1482</v>
      </c>
      <c r="P1442" s="4" t="s">
        <v>2377</v>
      </c>
      <c r="Q1442" s="4" t="s">
        <v>993</v>
      </c>
      <c r="R1442" s="4">
        <v>57.06</v>
      </c>
      <c r="S1442" s="4">
        <v>1</v>
      </c>
      <c r="T1442" s="4">
        <v>75</v>
      </c>
      <c r="W1442" s="15">
        <v>37602</v>
      </c>
      <c r="X1442" s="13"/>
      <c r="Y1442" s="13"/>
      <c r="AA1442" s="15">
        <v>37602</v>
      </c>
      <c r="AF1442" s="4" t="s">
        <v>1565</v>
      </c>
    </row>
    <row r="1443" spans="1:32" x14ac:dyDescent="0.25">
      <c r="A1443" s="4" t="s">
        <v>84</v>
      </c>
      <c r="B1443" s="4" t="s">
        <v>2823</v>
      </c>
      <c r="C1443" s="4" t="s">
        <v>2823</v>
      </c>
      <c r="D1443" s="4" t="s">
        <v>5358</v>
      </c>
      <c r="E1443" s="4" t="s">
        <v>5359</v>
      </c>
      <c r="F1443" s="4" t="s">
        <v>89</v>
      </c>
      <c r="G1443" s="4" t="s">
        <v>5</v>
      </c>
      <c r="H1443" s="4" t="s">
        <v>1561</v>
      </c>
      <c r="I1443" s="4" t="s">
        <v>5360</v>
      </c>
      <c r="J1443" s="4" t="s">
        <v>90</v>
      </c>
      <c r="K1443" s="4" t="s">
        <v>104</v>
      </c>
      <c r="L1443" s="14" t="s">
        <v>245</v>
      </c>
      <c r="M1443" s="14" t="s">
        <v>5361</v>
      </c>
      <c r="N1443" s="14" t="str">
        <f t="shared" si="23"/>
        <v>62-10-1C</v>
      </c>
      <c r="O1443" s="4" t="s">
        <v>580</v>
      </c>
      <c r="P1443" s="4" t="s">
        <v>2380</v>
      </c>
      <c r="Q1443" s="4" t="s">
        <v>205</v>
      </c>
      <c r="R1443" s="4">
        <v>5.25</v>
      </c>
      <c r="S1443" s="4">
        <v>1</v>
      </c>
      <c r="T1443" s="4">
        <v>75</v>
      </c>
      <c r="W1443" s="15">
        <v>37599</v>
      </c>
      <c r="X1443" s="13"/>
      <c r="Y1443" s="13"/>
      <c r="AA1443" s="15">
        <v>37599</v>
      </c>
      <c r="AF1443" s="4" t="s">
        <v>1565</v>
      </c>
    </row>
    <row r="1444" spans="1:32" x14ac:dyDescent="0.25">
      <c r="A1444" s="4" t="s">
        <v>84</v>
      </c>
      <c r="B1444" s="4" t="s">
        <v>727</v>
      </c>
      <c r="C1444" s="4" t="s">
        <v>727</v>
      </c>
      <c r="D1444" s="4" t="s">
        <v>5362</v>
      </c>
      <c r="E1444" s="4" t="s">
        <v>2332</v>
      </c>
      <c r="F1444" s="4" t="s">
        <v>123</v>
      </c>
      <c r="G1444" s="4" t="s">
        <v>5</v>
      </c>
      <c r="H1444" s="4" t="s">
        <v>1461</v>
      </c>
      <c r="I1444" s="4" t="s">
        <v>5363</v>
      </c>
      <c r="J1444" s="4" t="s">
        <v>90</v>
      </c>
      <c r="K1444" s="4" t="s">
        <v>104</v>
      </c>
      <c r="L1444" s="14" t="s">
        <v>277</v>
      </c>
      <c r="M1444" s="14" t="s">
        <v>5364</v>
      </c>
      <c r="N1444" s="14" t="str">
        <f t="shared" si="23"/>
        <v>77-17-2A</v>
      </c>
      <c r="O1444" s="4" t="s">
        <v>123</v>
      </c>
      <c r="P1444" s="4" t="s">
        <v>1466</v>
      </c>
      <c r="Q1444" s="4" t="s">
        <v>993</v>
      </c>
      <c r="R1444" s="4">
        <v>5</v>
      </c>
      <c r="S1444" s="4">
        <v>1</v>
      </c>
      <c r="T1444" s="4">
        <v>75</v>
      </c>
      <c r="W1444" s="15">
        <v>37595</v>
      </c>
      <c r="X1444" s="13"/>
      <c r="Y1444" s="13"/>
      <c r="AA1444" s="15">
        <v>37595</v>
      </c>
      <c r="AF1444" s="4" t="s">
        <v>1565</v>
      </c>
    </row>
    <row r="1445" spans="1:32" x14ac:dyDescent="0.25">
      <c r="A1445" s="4" t="s">
        <v>1190</v>
      </c>
      <c r="B1445" s="4" t="s">
        <v>2872</v>
      </c>
      <c r="C1445" s="4" t="s">
        <v>5365</v>
      </c>
      <c r="D1445" s="4" t="s">
        <v>5366</v>
      </c>
      <c r="E1445" s="4" t="s">
        <v>5367</v>
      </c>
      <c r="F1445" s="4" t="s">
        <v>1887</v>
      </c>
      <c r="G1445" s="4" t="s">
        <v>5</v>
      </c>
      <c r="H1445" s="4" t="s">
        <v>1888</v>
      </c>
      <c r="I1445" s="4" t="s">
        <v>1889</v>
      </c>
      <c r="J1445" s="4" t="s">
        <v>90</v>
      </c>
      <c r="K1445" s="4" t="s">
        <v>113</v>
      </c>
      <c r="L1445" s="14" t="s">
        <v>197</v>
      </c>
      <c r="M1445" s="14" t="s">
        <v>1975</v>
      </c>
      <c r="N1445" s="14" t="str">
        <f t="shared" si="23"/>
        <v>48-A-59</v>
      </c>
      <c r="O1445" s="4" t="s">
        <v>875</v>
      </c>
      <c r="P1445" s="4" t="s">
        <v>1626</v>
      </c>
      <c r="Q1445" s="4" t="s">
        <v>4</v>
      </c>
      <c r="R1445" s="6">
        <v>1.91</v>
      </c>
      <c r="T1445" s="4">
        <v>125</v>
      </c>
      <c r="W1445" s="15">
        <v>37551</v>
      </c>
      <c r="X1445" s="15">
        <v>37573</v>
      </c>
      <c r="Y1445" s="15">
        <v>37585</v>
      </c>
      <c r="AA1445" s="15">
        <v>37585</v>
      </c>
      <c r="AF1445" s="4" t="s">
        <v>5368</v>
      </c>
    </row>
    <row r="1446" spans="1:32" x14ac:dyDescent="0.25">
      <c r="A1446" s="4" t="s">
        <v>663</v>
      </c>
      <c r="B1446" s="4" t="s">
        <v>5369</v>
      </c>
      <c r="C1446" s="4" t="s">
        <v>5370</v>
      </c>
      <c r="D1446" s="4" t="s">
        <v>5371</v>
      </c>
      <c r="E1446" s="4" t="s">
        <v>5372</v>
      </c>
      <c r="F1446" s="4" t="s">
        <v>3975</v>
      </c>
      <c r="G1446" s="4" t="s">
        <v>1303</v>
      </c>
      <c r="H1446" s="4" t="s">
        <v>5373</v>
      </c>
      <c r="I1446" s="4" t="s">
        <v>5374</v>
      </c>
      <c r="J1446" s="4" t="s">
        <v>90</v>
      </c>
      <c r="K1446" s="4" t="s">
        <v>113</v>
      </c>
      <c r="L1446" s="14" t="s">
        <v>490</v>
      </c>
      <c r="M1446" s="14" t="s">
        <v>5375</v>
      </c>
      <c r="N1446" s="14" t="str">
        <f t="shared" si="23"/>
        <v>61-A-79</v>
      </c>
      <c r="O1446" s="4" t="s">
        <v>1346</v>
      </c>
      <c r="P1446" s="4" t="s">
        <v>423</v>
      </c>
      <c r="Q1446" s="4" t="s">
        <v>4</v>
      </c>
      <c r="R1446" s="4">
        <v>7.35</v>
      </c>
      <c r="S1446" s="3"/>
      <c r="T1446" s="4">
        <v>125</v>
      </c>
      <c r="W1446" s="15">
        <v>37554</v>
      </c>
      <c r="X1446" s="16">
        <v>37573</v>
      </c>
      <c r="Y1446" s="16">
        <v>37585</v>
      </c>
      <c r="AA1446" s="15">
        <v>37585</v>
      </c>
      <c r="AF1446" s="4" t="s">
        <v>5376</v>
      </c>
    </row>
    <row r="1447" spans="1:32" x14ac:dyDescent="0.25">
      <c r="A1447" s="4" t="s">
        <v>663</v>
      </c>
      <c r="B1447" s="4" t="s">
        <v>4724</v>
      </c>
      <c r="C1447" s="4" t="s">
        <v>5377</v>
      </c>
      <c r="D1447" s="4" t="s">
        <v>2004</v>
      </c>
      <c r="E1447" s="4" t="s">
        <v>5378</v>
      </c>
      <c r="F1447" s="4" t="s">
        <v>1887</v>
      </c>
      <c r="G1447" s="4" t="s">
        <v>5</v>
      </c>
      <c r="H1447" s="4" t="s">
        <v>5379</v>
      </c>
      <c r="I1447" s="4" t="s">
        <v>5380</v>
      </c>
      <c r="J1447" s="4" t="s">
        <v>261</v>
      </c>
      <c r="K1447" s="4" t="s">
        <v>113</v>
      </c>
      <c r="L1447" s="14" t="s">
        <v>997</v>
      </c>
      <c r="M1447" s="14" t="s">
        <v>4729</v>
      </c>
      <c r="N1447" s="14" t="str">
        <f t="shared" si="23"/>
        <v>61A1-5-5B</v>
      </c>
      <c r="O1447" s="4" t="s">
        <v>999</v>
      </c>
      <c r="P1447" s="4" t="s">
        <v>1589</v>
      </c>
      <c r="Q1447" s="4" t="s">
        <v>3</v>
      </c>
      <c r="R1447" s="4">
        <v>4.2</v>
      </c>
      <c r="S1447" s="3"/>
      <c r="T1447" s="4">
        <v>242</v>
      </c>
      <c r="W1447" s="15">
        <v>37547</v>
      </c>
      <c r="X1447" s="16">
        <v>37573</v>
      </c>
      <c r="Y1447" s="16">
        <v>37585</v>
      </c>
      <c r="AA1447" s="15">
        <v>37585</v>
      </c>
      <c r="AF1447" s="4" t="s">
        <v>5381</v>
      </c>
    </row>
    <row r="1448" spans="1:32" x14ac:dyDescent="0.25">
      <c r="A1448" s="4" t="s">
        <v>663</v>
      </c>
      <c r="B1448" s="4" t="s">
        <v>5382</v>
      </c>
      <c r="C1448" s="4" t="s">
        <v>824</v>
      </c>
      <c r="D1448" s="4" t="s">
        <v>2108</v>
      </c>
      <c r="E1448" s="4" t="s">
        <v>5330</v>
      </c>
      <c r="F1448" s="4" t="s">
        <v>319</v>
      </c>
      <c r="G1448" s="4" t="s">
        <v>5</v>
      </c>
      <c r="H1448" s="4" t="s">
        <v>1718</v>
      </c>
      <c r="I1448" s="4" t="s">
        <v>5331</v>
      </c>
      <c r="J1448" s="4" t="s">
        <v>90</v>
      </c>
      <c r="K1448" s="4" t="s">
        <v>113</v>
      </c>
      <c r="L1448" s="14" t="s">
        <v>245</v>
      </c>
      <c r="M1448" s="14" t="s">
        <v>3881</v>
      </c>
      <c r="N1448" s="14" t="str">
        <f t="shared" si="23"/>
        <v>62-A-54</v>
      </c>
      <c r="O1448" s="4" t="s">
        <v>999</v>
      </c>
      <c r="P1448" s="4" t="s">
        <v>1589</v>
      </c>
      <c r="Q1448" s="4" t="s">
        <v>3</v>
      </c>
      <c r="R1448" s="4">
        <v>8</v>
      </c>
      <c r="S1448" s="3"/>
      <c r="T1448" s="4">
        <v>280</v>
      </c>
      <c r="W1448" s="15">
        <v>37548</v>
      </c>
      <c r="X1448" s="16">
        <v>37573</v>
      </c>
      <c r="Y1448" s="16">
        <v>37585</v>
      </c>
      <c r="AA1448" s="15">
        <v>37585</v>
      </c>
      <c r="AF1448" s="4" t="s">
        <v>5383</v>
      </c>
    </row>
    <row r="1449" spans="1:32" x14ac:dyDescent="0.25">
      <c r="A1449" s="4" t="s">
        <v>663</v>
      </c>
      <c r="B1449" s="4" t="s">
        <v>5369</v>
      </c>
      <c r="C1449" s="4" t="s">
        <v>5370</v>
      </c>
      <c r="D1449" s="4" t="s">
        <v>5371</v>
      </c>
      <c r="E1449" s="4" t="s">
        <v>5372</v>
      </c>
      <c r="F1449" s="4" t="s">
        <v>3975</v>
      </c>
      <c r="G1449" s="4" t="s">
        <v>1303</v>
      </c>
      <c r="H1449" s="4" t="s">
        <v>5373</v>
      </c>
      <c r="I1449" s="4" t="s">
        <v>5374</v>
      </c>
      <c r="J1449" s="4" t="s">
        <v>90</v>
      </c>
      <c r="K1449" s="4" t="s">
        <v>113</v>
      </c>
      <c r="L1449" s="14" t="s">
        <v>490</v>
      </c>
      <c r="M1449" s="14" t="s">
        <v>5375</v>
      </c>
      <c r="N1449" s="14" t="str">
        <f t="shared" si="23"/>
        <v>61-A-79</v>
      </c>
      <c r="O1449" s="4" t="s">
        <v>1346</v>
      </c>
      <c r="P1449" s="4" t="s">
        <v>423</v>
      </c>
      <c r="Q1449" s="4" t="s">
        <v>3</v>
      </c>
      <c r="R1449" s="4">
        <v>7.35</v>
      </c>
      <c r="S1449" s="3"/>
      <c r="T1449" s="4">
        <v>270</v>
      </c>
      <c r="W1449" s="15">
        <v>37554</v>
      </c>
      <c r="X1449" s="16">
        <v>37573</v>
      </c>
      <c r="Y1449" s="16">
        <v>37585</v>
      </c>
      <c r="AA1449" s="15">
        <v>37585</v>
      </c>
      <c r="AF1449" s="4" t="s">
        <v>5384</v>
      </c>
    </row>
    <row r="1450" spans="1:32" x14ac:dyDescent="0.25">
      <c r="A1450" s="4" t="s">
        <v>534</v>
      </c>
      <c r="B1450" s="4" t="s">
        <v>5385</v>
      </c>
      <c r="C1450" s="4" t="s">
        <v>5370</v>
      </c>
      <c r="D1450" s="4" t="s">
        <v>5371</v>
      </c>
      <c r="E1450" s="4" t="s">
        <v>5372</v>
      </c>
      <c r="F1450" s="4" t="s">
        <v>3975</v>
      </c>
      <c r="G1450" s="4" t="s">
        <v>1303</v>
      </c>
      <c r="H1450" s="4" t="s">
        <v>5373</v>
      </c>
      <c r="I1450" s="4" t="s">
        <v>5374</v>
      </c>
      <c r="J1450" s="4" t="s">
        <v>90</v>
      </c>
      <c r="K1450" s="4" t="s">
        <v>1712</v>
      </c>
      <c r="L1450" s="14" t="s">
        <v>1713</v>
      </c>
      <c r="M1450" s="14" t="s">
        <v>1713</v>
      </c>
      <c r="N1450" s="14" t="str">
        <f t="shared" si="23"/>
        <v>NA-NA</v>
      </c>
      <c r="O1450" s="4" t="s">
        <v>1714</v>
      </c>
      <c r="P1450" s="4" t="s">
        <v>1565</v>
      </c>
      <c r="Q1450" s="4" t="s">
        <v>6</v>
      </c>
      <c r="R1450" s="3"/>
      <c r="S1450" s="3"/>
      <c r="T1450" s="4">
        <v>200</v>
      </c>
      <c r="W1450" s="15">
        <v>37554</v>
      </c>
      <c r="X1450" s="16">
        <v>37573</v>
      </c>
      <c r="Y1450" s="16">
        <v>37585</v>
      </c>
      <c r="AA1450" s="15">
        <v>37585</v>
      </c>
      <c r="AF1450" s="4" t="s">
        <v>5386</v>
      </c>
    </row>
    <row r="1451" spans="1:32" x14ac:dyDescent="0.25">
      <c r="A1451" s="4" t="s">
        <v>84</v>
      </c>
      <c r="B1451" s="4" t="s">
        <v>5387</v>
      </c>
      <c r="C1451" s="4" t="s">
        <v>4360</v>
      </c>
      <c r="D1451" s="4" t="s">
        <v>462</v>
      </c>
      <c r="E1451" s="4" t="s">
        <v>5388</v>
      </c>
      <c r="F1451" s="4" t="s">
        <v>89</v>
      </c>
      <c r="G1451" s="4" t="s">
        <v>5</v>
      </c>
      <c r="H1451" s="4" t="s">
        <v>1561</v>
      </c>
      <c r="I1451" s="4" t="s">
        <v>4362</v>
      </c>
      <c r="J1451" s="4" t="s">
        <v>90</v>
      </c>
      <c r="K1451" s="4" t="s">
        <v>113</v>
      </c>
      <c r="L1451" s="14" t="s">
        <v>2678</v>
      </c>
      <c r="M1451" s="14" t="s">
        <v>2057</v>
      </c>
      <c r="N1451" s="14" t="str">
        <f t="shared" si="23"/>
        <v>33-1-B2</v>
      </c>
      <c r="O1451" s="4" t="s">
        <v>1728</v>
      </c>
      <c r="P1451" s="4" t="s">
        <v>5389</v>
      </c>
      <c r="Q1451" s="4" t="s">
        <v>936</v>
      </c>
      <c r="R1451" s="4">
        <v>16.73</v>
      </c>
      <c r="S1451" s="4">
        <v>4</v>
      </c>
      <c r="T1451" s="4">
        <v>125</v>
      </c>
      <c r="W1451" s="15">
        <v>37406</v>
      </c>
      <c r="X1451" s="16">
        <v>37419</v>
      </c>
      <c r="Y1451" s="16">
        <v>37431</v>
      </c>
      <c r="AA1451" s="15">
        <v>37580</v>
      </c>
      <c r="AF1451" s="4" t="s">
        <v>1565</v>
      </c>
    </row>
    <row r="1452" spans="1:32" x14ac:dyDescent="0.25">
      <c r="A1452" s="4" t="s">
        <v>84</v>
      </c>
      <c r="B1452" s="4" t="s">
        <v>625</v>
      </c>
      <c r="C1452" s="4" t="s">
        <v>625</v>
      </c>
      <c r="D1452" s="4" t="s">
        <v>540</v>
      </c>
      <c r="E1452" s="4" t="s">
        <v>5390</v>
      </c>
      <c r="F1452" s="4" t="s">
        <v>123</v>
      </c>
      <c r="G1452" s="4" t="s">
        <v>5</v>
      </c>
      <c r="H1452" s="4" t="s">
        <v>1461</v>
      </c>
      <c r="I1452" s="4" t="s">
        <v>5391</v>
      </c>
      <c r="J1452" s="4" t="s">
        <v>90</v>
      </c>
      <c r="K1452" s="4" t="s">
        <v>104</v>
      </c>
      <c r="L1452" s="14" t="s">
        <v>521</v>
      </c>
      <c r="M1452" s="14" t="s">
        <v>1682</v>
      </c>
      <c r="N1452" s="14" t="str">
        <f t="shared" si="23"/>
        <v>64-8-1</v>
      </c>
      <c r="O1452" s="4" t="s">
        <v>1931</v>
      </c>
      <c r="P1452" s="4" t="s">
        <v>2392</v>
      </c>
      <c r="Q1452" s="4" t="s">
        <v>205</v>
      </c>
      <c r="R1452" s="4">
        <v>8.64</v>
      </c>
      <c r="S1452" s="6">
        <v>1</v>
      </c>
      <c r="T1452" s="4">
        <v>75</v>
      </c>
      <c r="W1452" s="15">
        <v>37575</v>
      </c>
      <c r="X1452" s="13"/>
      <c r="Y1452" s="13"/>
      <c r="AA1452" s="15">
        <v>37578</v>
      </c>
      <c r="AF1452" s="4" t="s">
        <v>1565</v>
      </c>
    </row>
    <row r="1453" spans="1:32" x14ac:dyDescent="0.25">
      <c r="A1453" s="4" t="s">
        <v>84</v>
      </c>
      <c r="B1453" s="4" t="s">
        <v>5392</v>
      </c>
      <c r="C1453" s="4" t="s">
        <v>5392</v>
      </c>
      <c r="D1453" s="4" t="s">
        <v>1565</v>
      </c>
      <c r="E1453" s="4" t="s">
        <v>5393</v>
      </c>
      <c r="F1453" s="4" t="s">
        <v>5302</v>
      </c>
      <c r="G1453" s="4" t="s">
        <v>5303</v>
      </c>
      <c r="H1453" s="4" t="s">
        <v>5394</v>
      </c>
      <c r="I1453" s="4" t="s">
        <v>1565</v>
      </c>
      <c r="J1453" s="4" t="s">
        <v>90</v>
      </c>
      <c r="K1453" s="4" t="s">
        <v>104</v>
      </c>
      <c r="L1453" s="14" t="s">
        <v>521</v>
      </c>
      <c r="M1453" s="14" t="s">
        <v>892</v>
      </c>
      <c r="N1453" s="14" t="str">
        <f t="shared" si="23"/>
        <v>64-A-62</v>
      </c>
      <c r="O1453" s="4" t="s">
        <v>566</v>
      </c>
      <c r="P1453" s="4" t="s">
        <v>1570</v>
      </c>
      <c r="Q1453" s="4" t="s">
        <v>993</v>
      </c>
      <c r="R1453" s="4">
        <v>40.14</v>
      </c>
      <c r="S1453" s="4">
        <v>2</v>
      </c>
      <c r="T1453" s="4">
        <v>75</v>
      </c>
      <c r="W1453" s="15">
        <v>37568</v>
      </c>
      <c r="AA1453" s="15">
        <v>37568</v>
      </c>
      <c r="AF1453" s="4" t="s">
        <v>1565</v>
      </c>
    </row>
    <row r="1454" spans="1:32" x14ac:dyDescent="0.25">
      <c r="A1454" s="4" t="s">
        <v>84</v>
      </c>
      <c r="B1454" s="4" t="s">
        <v>824</v>
      </c>
      <c r="C1454" s="4" t="s">
        <v>824</v>
      </c>
      <c r="D1454" s="4" t="s">
        <v>462</v>
      </c>
      <c r="E1454" s="4" t="s">
        <v>5395</v>
      </c>
      <c r="F1454" s="4" t="s">
        <v>220</v>
      </c>
      <c r="G1454" s="4" t="s">
        <v>5</v>
      </c>
      <c r="H1454" s="4" t="s">
        <v>758</v>
      </c>
      <c r="I1454" s="4" t="s">
        <v>2860</v>
      </c>
      <c r="J1454" s="4" t="s">
        <v>90</v>
      </c>
      <c r="K1454" s="4" t="s">
        <v>160</v>
      </c>
      <c r="L1454" s="14" t="s">
        <v>659</v>
      </c>
      <c r="M1454" s="14" t="s">
        <v>2861</v>
      </c>
      <c r="N1454" s="14" t="str">
        <f t="shared" si="23"/>
        <v>27-1-1L</v>
      </c>
      <c r="O1454" s="4" t="s">
        <v>614</v>
      </c>
      <c r="P1454" s="4" t="s">
        <v>761</v>
      </c>
      <c r="Q1454" s="4" t="s">
        <v>205</v>
      </c>
      <c r="R1454" s="4">
        <v>2.11</v>
      </c>
      <c r="S1454" s="4">
        <v>1</v>
      </c>
      <c r="T1454" s="4">
        <v>75</v>
      </c>
      <c r="W1454" s="15">
        <v>37567</v>
      </c>
      <c r="AA1454" s="15">
        <v>37567</v>
      </c>
      <c r="AF1454" s="4" t="s">
        <v>1565</v>
      </c>
    </row>
    <row r="1455" spans="1:32" x14ac:dyDescent="0.25">
      <c r="A1455" s="4" t="s">
        <v>1684</v>
      </c>
      <c r="B1455" s="4" t="s">
        <v>5396</v>
      </c>
      <c r="C1455" s="4" t="s">
        <v>5397</v>
      </c>
      <c r="D1455" s="4" t="s">
        <v>3469</v>
      </c>
      <c r="E1455" s="4" t="s">
        <v>5398</v>
      </c>
      <c r="F1455" s="4" t="s">
        <v>710</v>
      </c>
      <c r="G1455" s="4" t="s">
        <v>5</v>
      </c>
      <c r="H1455" s="4" t="s">
        <v>1882</v>
      </c>
      <c r="I1455" s="4" t="s">
        <v>5399</v>
      </c>
      <c r="J1455" s="4" t="s">
        <v>90</v>
      </c>
      <c r="K1455" s="4" t="s">
        <v>160</v>
      </c>
      <c r="L1455" s="14" t="s">
        <v>423</v>
      </c>
      <c r="M1455" s="14" t="s">
        <v>5400</v>
      </c>
      <c r="N1455" s="14" t="str">
        <f t="shared" si="23"/>
        <v>39-24-A1</v>
      </c>
      <c r="O1455" s="4" t="s">
        <v>213</v>
      </c>
      <c r="P1455" s="4" t="s">
        <v>1570</v>
      </c>
      <c r="Q1455" s="4" t="s">
        <v>4</v>
      </c>
      <c r="R1455" s="4">
        <v>4.4400000000000004</v>
      </c>
      <c r="S1455" s="3"/>
      <c r="T1455" s="4">
        <v>3700</v>
      </c>
      <c r="W1455" s="15">
        <v>37476</v>
      </c>
      <c r="X1455" s="16">
        <v>37510</v>
      </c>
      <c r="Y1455" s="16">
        <v>37522</v>
      </c>
      <c r="AA1455" s="15">
        <v>37557</v>
      </c>
      <c r="AF1455" s="4" t="s">
        <v>1565</v>
      </c>
    </row>
    <row r="1456" spans="1:32" x14ac:dyDescent="0.25">
      <c r="A1456" s="4" t="s">
        <v>1291</v>
      </c>
      <c r="B1456" s="4" t="s">
        <v>2829</v>
      </c>
      <c r="C1456" s="4" t="s">
        <v>2830</v>
      </c>
      <c r="D1456" s="4" t="s">
        <v>2831</v>
      </c>
      <c r="E1456" s="4" t="s">
        <v>2832</v>
      </c>
      <c r="F1456" s="4" t="s">
        <v>710</v>
      </c>
      <c r="G1456" s="4" t="s">
        <v>5</v>
      </c>
      <c r="H1456" s="4" t="s">
        <v>2833</v>
      </c>
      <c r="I1456" s="4" t="s">
        <v>2834</v>
      </c>
      <c r="J1456" s="4" t="s">
        <v>261</v>
      </c>
      <c r="K1456" s="4" t="s">
        <v>91</v>
      </c>
      <c r="L1456" s="14" t="s">
        <v>152</v>
      </c>
      <c r="M1456" s="14" t="s">
        <v>1915</v>
      </c>
      <c r="N1456" s="14" t="str">
        <f t="shared" si="23"/>
        <v>75-A-55</v>
      </c>
      <c r="O1456" s="4" t="s">
        <v>89</v>
      </c>
      <c r="P1456" s="4" t="s">
        <v>2835</v>
      </c>
      <c r="Q1456" s="4" t="s">
        <v>4</v>
      </c>
      <c r="R1456" s="4">
        <v>2.0299999999999998</v>
      </c>
      <c r="T1456" s="4">
        <v>125</v>
      </c>
      <c r="W1456" s="15">
        <v>37487</v>
      </c>
      <c r="X1456" s="15">
        <v>37538</v>
      </c>
      <c r="Y1456" s="16">
        <v>37557</v>
      </c>
      <c r="Z1456" s="13"/>
      <c r="AA1456" s="15">
        <v>37557</v>
      </c>
      <c r="AF1456" s="4" t="s">
        <v>1565</v>
      </c>
    </row>
    <row r="1457" spans="1:32" x14ac:dyDescent="0.25">
      <c r="A1457" s="4" t="s">
        <v>1190</v>
      </c>
      <c r="B1457" s="4" t="s">
        <v>5401</v>
      </c>
      <c r="C1457" s="4" t="s">
        <v>2906</v>
      </c>
      <c r="D1457" s="4" t="s">
        <v>1565</v>
      </c>
      <c r="E1457" s="4" t="s">
        <v>468</v>
      </c>
      <c r="F1457" s="4" t="s">
        <v>89</v>
      </c>
      <c r="G1457" s="4" t="s">
        <v>5</v>
      </c>
      <c r="H1457" s="4" t="s">
        <v>1561</v>
      </c>
      <c r="I1457" s="4" t="s">
        <v>5402</v>
      </c>
      <c r="J1457" s="4" t="s">
        <v>90</v>
      </c>
      <c r="K1457" s="4" t="s">
        <v>124</v>
      </c>
      <c r="L1457" s="14" t="s">
        <v>5403</v>
      </c>
      <c r="M1457" s="14" t="s">
        <v>1476</v>
      </c>
      <c r="N1457" s="14" t="str">
        <f t="shared" si="23"/>
        <v>113E-2-1</v>
      </c>
      <c r="O1457" s="4" t="s">
        <v>1508</v>
      </c>
      <c r="P1457" s="4" t="s">
        <v>1605</v>
      </c>
      <c r="Q1457" s="4" t="s">
        <v>4</v>
      </c>
      <c r="R1457" s="4">
        <v>1.72</v>
      </c>
      <c r="S1457" s="3"/>
      <c r="T1457" s="4">
        <v>0</v>
      </c>
      <c r="W1457" s="15">
        <v>37523</v>
      </c>
      <c r="X1457" s="16">
        <v>37538</v>
      </c>
      <c r="Y1457" s="16">
        <v>37557</v>
      </c>
      <c r="AA1457" s="15">
        <v>37557</v>
      </c>
      <c r="AF1457" s="4" t="s">
        <v>1565</v>
      </c>
    </row>
    <row r="1458" spans="1:32" x14ac:dyDescent="0.25">
      <c r="A1458" s="4" t="s">
        <v>84</v>
      </c>
      <c r="B1458" s="4" t="s">
        <v>5404</v>
      </c>
      <c r="C1458" s="4" t="s">
        <v>1936</v>
      </c>
      <c r="D1458" s="4" t="s">
        <v>540</v>
      </c>
      <c r="E1458" s="4" t="s">
        <v>5405</v>
      </c>
      <c r="F1458" s="4" t="s">
        <v>102</v>
      </c>
      <c r="G1458" s="4" t="s">
        <v>5</v>
      </c>
      <c r="H1458" s="4" t="s">
        <v>2406</v>
      </c>
      <c r="I1458" s="4" t="s">
        <v>5406</v>
      </c>
      <c r="J1458" s="4" t="s">
        <v>103</v>
      </c>
      <c r="K1458" s="4" t="s">
        <v>104</v>
      </c>
      <c r="L1458" s="14" t="s">
        <v>2408</v>
      </c>
      <c r="M1458" s="14" t="s">
        <v>5407</v>
      </c>
      <c r="N1458" s="14" t="str">
        <f t="shared" si="23"/>
        <v>41-A-92B</v>
      </c>
      <c r="O1458" s="4" t="s">
        <v>102</v>
      </c>
      <c r="P1458" s="4" t="s">
        <v>133</v>
      </c>
      <c r="Q1458" s="4" t="s">
        <v>96</v>
      </c>
      <c r="R1458" s="4">
        <v>53.77</v>
      </c>
      <c r="S1458" s="4">
        <v>8</v>
      </c>
      <c r="T1458" s="4">
        <v>250</v>
      </c>
      <c r="W1458" s="15">
        <v>37161</v>
      </c>
      <c r="X1458" s="16">
        <v>37265</v>
      </c>
      <c r="Y1458" s="16">
        <v>37265</v>
      </c>
      <c r="AA1458" s="15">
        <v>37545</v>
      </c>
      <c r="AF1458" s="4" t="s">
        <v>1565</v>
      </c>
    </row>
    <row r="1459" spans="1:32" x14ac:dyDescent="0.25">
      <c r="A1459" s="4" t="s">
        <v>84</v>
      </c>
      <c r="B1459" s="4" t="s">
        <v>2415</v>
      </c>
      <c r="C1459" s="4" t="s">
        <v>2415</v>
      </c>
      <c r="D1459" s="4" t="s">
        <v>2060</v>
      </c>
      <c r="E1459" s="4" t="s">
        <v>5234</v>
      </c>
      <c r="F1459" s="4" t="s">
        <v>89</v>
      </c>
      <c r="G1459" s="4" t="s">
        <v>5</v>
      </c>
      <c r="H1459" s="4" t="s">
        <v>1561</v>
      </c>
      <c r="I1459" s="4" t="s">
        <v>3199</v>
      </c>
      <c r="J1459" s="4" t="s">
        <v>90</v>
      </c>
      <c r="K1459" s="4" t="s">
        <v>104</v>
      </c>
      <c r="L1459" s="14" t="s">
        <v>476</v>
      </c>
      <c r="M1459" s="14" t="s">
        <v>1772</v>
      </c>
      <c r="N1459" s="14" t="str">
        <f t="shared" si="23"/>
        <v>52-A-11</v>
      </c>
      <c r="O1459" s="4" t="s">
        <v>213</v>
      </c>
      <c r="P1459" s="4" t="s">
        <v>1740</v>
      </c>
      <c r="Q1459" s="4" t="s">
        <v>993</v>
      </c>
      <c r="R1459" s="4">
        <v>2.02</v>
      </c>
      <c r="S1459" s="4">
        <v>1</v>
      </c>
      <c r="T1459" s="4">
        <v>75</v>
      </c>
      <c r="W1459" s="15">
        <v>37540</v>
      </c>
      <c r="AA1459" s="15">
        <v>37540</v>
      </c>
      <c r="AF1459" s="4" t="s">
        <v>1565</v>
      </c>
    </row>
    <row r="1460" spans="1:32" x14ac:dyDescent="0.25">
      <c r="A1460" s="4" t="s">
        <v>84</v>
      </c>
      <c r="B1460" s="4" t="s">
        <v>5408</v>
      </c>
      <c r="C1460" s="4" t="s">
        <v>5293</v>
      </c>
      <c r="D1460" s="4" t="s">
        <v>5294</v>
      </c>
      <c r="E1460" s="4" t="s">
        <v>5409</v>
      </c>
      <c r="F1460" s="4" t="s">
        <v>89</v>
      </c>
      <c r="G1460" s="4" t="s">
        <v>5</v>
      </c>
      <c r="H1460" s="4" t="s">
        <v>1561</v>
      </c>
      <c r="I1460" s="4" t="s">
        <v>5297</v>
      </c>
      <c r="J1460" s="4" t="s">
        <v>90</v>
      </c>
      <c r="K1460" s="4" t="s">
        <v>113</v>
      </c>
      <c r="L1460" s="14" t="s">
        <v>1538</v>
      </c>
      <c r="M1460" s="14" t="s">
        <v>335</v>
      </c>
      <c r="N1460" s="14" t="str">
        <f t="shared" si="23"/>
        <v>73-A-5</v>
      </c>
      <c r="O1460" s="4" t="s">
        <v>3084</v>
      </c>
      <c r="P1460" s="4" t="s">
        <v>3085</v>
      </c>
      <c r="Q1460" s="4" t="s">
        <v>993</v>
      </c>
      <c r="R1460" s="4">
        <v>7.41</v>
      </c>
      <c r="S1460" s="4">
        <v>1</v>
      </c>
      <c r="T1460" s="4">
        <v>75</v>
      </c>
      <c r="W1460" s="15">
        <v>37539</v>
      </c>
      <c r="AA1460" s="15">
        <v>37539</v>
      </c>
      <c r="AF1460" s="4" t="s">
        <v>1565</v>
      </c>
    </row>
    <row r="1461" spans="1:32" x14ac:dyDescent="0.25">
      <c r="A1461" s="4" t="s">
        <v>84</v>
      </c>
      <c r="B1461" s="4" t="s">
        <v>726</v>
      </c>
      <c r="C1461" s="4" t="s">
        <v>726</v>
      </c>
      <c r="D1461" s="4" t="s">
        <v>2356</v>
      </c>
      <c r="E1461" s="4" t="s">
        <v>728</v>
      </c>
      <c r="F1461" s="4" t="s">
        <v>89</v>
      </c>
      <c r="G1461" s="4" t="s">
        <v>5</v>
      </c>
      <c r="H1461" s="4" t="s">
        <v>1561</v>
      </c>
      <c r="I1461" s="4" t="s">
        <v>3995</v>
      </c>
      <c r="J1461" s="4" t="s">
        <v>90</v>
      </c>
      <c r="K1461" s="4" t="s">
        <v>91</v>
      </c>
      <c r="L1461" s="14" t="s">
        <v>92</v>
      </c>
      <c r="M1461" s="14" t="s">
        <v>1698</v>
      </c>
      <c r="N1461" s="14" t="str">
        <f t="shared" si="23"/>
        <v>83-A-23</v>
      </c>
      <c r="O1461" s="4" t="s">
        <v>4781</v>
      </c>
      <c r="P1461" s="4" t="s">
        <v>2121</v>
      </c>
      <c r="Q1461" s="4" t="s">
        <v>205</v>
      </c>
      <c r="R1461" s="4">
        <v>4.41</v>
      </c>
      <c r="S1461" s="4">
        <v>1</v>
      </c>
      <c r="T1461" s="4">
        <v>75</v>
      </c>
      <c r="W1461" s="15">
        <v>37524</v>
      </c>
      <c r="AA1461" s="15">
        <v>37525</v>
      </c>
      <c r="AF1461" s="4" t="s">
        <v>1565</v>
      </c>
    </row>
    <row r="1462" spans="1:32" x14ac:dyDescent="0.25">
      <c r="A1462" s="4" t="s">
        <v>84</v>
      </c>
      <c r="B1462" s="4" t="s">
        <v>5410</v>
      </c>
      <c r="C1462" s="4" t="s">
        <v>5410</v>
      </c>
      <c r="D1462" s="4" t="s">
        <v>5411</v>
      </c>
      <c r="E1462" s="4" t="s">
        <v>5412</v>
      </c>
      <c r="F1462" s="4" t="s">
        <v>1508</v>
      </c>
      <c r="G1462" s="4" t="s">
        <v>5</v>
      </c>
      <c r="H1462" s="4" t="s">
        <v>3252</v>
      </c>
      <c r="I1462" s="4" t="s">
        <v>5413</v>
      </c>
      <c r="J1462" s="4" t="s">
        <v>90</v>
      </c>
      <c r="K1462" s="4" t="s">
        <v>124</v>
      </c>
      <c r="L1462" s="14" t="s">
        <v>1794</v>
      </c>
      <c r="M1462" s="14" t="s">
        <v>1550</v>
      </c>
      <c r="N1462" s="14" t="str">
        <f t="shared" si="23"/>
        <v>114-8-3</v>
      </c>
      <c r="O1462" s="4" t="s">
        <v>1253</v>
      </c>
      <c r="P1462" s="4" t="s">
        <v>1796</v>
      </c>
      <c r="Q1462" s="4" t="s">
        <v>205</v>
      </c>
      <c r="R1462" s="4">
        <v>4</v>
      </c>
      <c r="S1462" s="4">
        <v>1</v>
      </c>
      <c r="T1462" s="4">
        <v>100</v>
      </c>
      <c r="W1462" s="15">
        <v>37525</v>
      </c>
      <c r="AA1462" s="15">
        <v>37525</v>
      </c>
      <c r="AF1462" s="4" t="s">
        <v>1565</v>
      </c>
    </row>
    <row r="1463" spans="1:32" x14ac:dyDescent="0.25">
      <c r="A1463" s="4" t="s">
        <v>84</v>
      </c>
      <c r="B1463" s="4" t="s">
        <v>1686</v>
      </c>
      <c r="C1463" s="4" t="s">
        <v>1686</v>
      </c>
      <c r="D1463" s="4" t="s">
        <v>5414</v>
      </c>
      <c r="E1463" s="4" t="s">
        <v>5415</v>
      </c>
      <c r="F1463" s="4" t="s">
        <v>1508</v>
      </c>
      <c r="G1463" s="4" t="s">
        <v>5</v>
      </c>
      <c r="H1463" s="4" t="s">
        <v>3252</v>
      </c>
      <c r="I1463" s="4" t="s">
        <v>5416</v>
      </c>
      <c r="J1463" s="4" t="s">
        <v>90</v>
      </c>
      <c r="K1463" s="4" t="s">
        <v>124</v>
      </c>
      <c r="L1463" s="14" t="s">
        <v>2412</v>
      </c>
      <c r="M1463" s="14" t="s">
        <v>1632</v>
      </c>
      <c r="N1463" s="14" t="str">
        <f t="shared" si="23"/>
        <v>117-4-1</v>
      </c>
      <c r="O1463" s="4" t="s">
        <v>1253</v>
      </c>
      <c r="P1463" s="4" t="s">
        <v>1892</v>
      </c>
      <c r="Q1463" s="4" t="s">
        <v>993</v>
      </c>
      <c r="R1463" s="4">
        <v>40</v>
      </c>
      <c r="S1463" s="4">
        <v>1</v>
      </c>
      <c r="T1463" s="4">
        <v>75</v>
      </c>
      <c r="W1463" s="15">
        <v>37525</v>
      </c>
      <c r="AA1463" s="15">
        <v>37525</v>
      </c>
      <c r="AF1463" s="4" t="s">
        <v>1565</v>
      </c>
    </row>
    <row r="1464" spans="1:32" x14ac:dyDescent="0.25">
      <c r="A1464" s="4" t="s">
        <v>84</v>
      </c>
      <c r="B1464" s="4" t="s">
        <v>1274</v>
      </c>
      <c r="C1464" s="4" t="s">
        <v>1274</v>
      </c>
      <c r="D1464" s="4" t="s">
        <v>2557</v>
      </c>
      <c r="E1464" s="4" t="s">
        <v>5417</v>
      </c>
      <c r="F1464" s="4" t="s">
        <v>89</v>
      </c>
      <c r="G1464" s="4" t="s">
        <v>5</v>
      </c>
      <c r="H1464" s="4" t="s">
        <v>1561</v>
      </c>
      <c r="I1464" s="4" t="s">
        <v>5418</v>
      </c>
      <c r="J1464" s="4" t="s">
        <v>261</v>
      </c>
      <c r="K1464" s="4" t="s">
        <v>113</v>
      </c>
      <c r="L1464" s="14" t="s">
        <v>310</v>
      </c>
      <c r="M1464" s="14" t="s">
        <v>702</v>
      </c>
      <c r="N1464" s="14" t="str">
        <f t="shared" si="23"/>
        <v>74-A-45</v>
      </c>
      <c r="O1464" s="4" t="s">
        <v>3409</v>
      </c>
      <c r="P1464" s="4" t="s">
        <v>1593</v>
      </c>
      <c r="Q1464" s="4" t="s">
        <v>205</v>
      </c>
      <c r="R1464" s="4">
        <v>1.4</v>
      </c>
      <c r="S1464" s="4">
        <v>1</v>
      </c>
      <c r="T1464" s="4">
        <v>75</v>
      </c>
      <c r="W1464" s="15">
        <v>37525</v>
      </c>
      <c r="AA1464" s="15">
        <v>37525</v>
      </c>
      <c r="AF1464" s="4" t="s">
        <v>1565</v>
      </c>
    </row>
    <row r="1465" spans="1:32" x14ac:dyDescent="0.25">
      <c r="A1465" s="4" t="s">
        <v>84</v>
      </c>
      <c r="B1465" s="4" t="s">
        <v>1226</v>
      </c>
      <c r="C1465" s="4" t="s">
        <v>1226</v>
      </c>
      <c r="D1465" s="4" t="s">
        <v>167</v>
      </c>
      <c r="E1465" s="4" t="s">
        <v>5260</v>
      </c>
      <c r="F1465" s="4" t="s">
        <v>123</v>
      </c>
      <c r="G1465" s="4" t="s">
        <v>5</v>
      </c>
      <c r="H1465" s="4" t="s">
        <v>1461</v>
      </c>
      <c r="I1465" s="4" t="s">
        <v>1565</v>
      </c>
      <c r="J1465" s="4" t="s">
        <v>90</v>
      </c>
      <c r="K1465" s="4" t="s">
        <v>104</v>
      </c>
      <c r="L1465" s="14" t="s">
        <v>521</v>
      </c>
      <c r="M1465" s="14" t="s">
        <v>1735</v>
      </c>
      <c r="N1465" s="14" t="str">
        <f t="shared" si="23"/>
        <v>64-A-17</v>
      </c>
      <c r="O1465" s="4" t="s">
        <v>2391</v>
      </c>
      <c r="P1465" s="4" t="s">
        <v>2392</v>
      </c>
      <c r="Q1465" s="4" t="s">
        <v>205</v>
      </c>
      <c r="R1465" s="4">
        <v>6.2110000000000003</v>
      </c>
      <c r="S1465" s="4">
        <v>1</v>
      </c>
      <c r="T1465" s="4">
        <v>75</v>
      </c>
      <c r="W1465" s="15">
        <v>37523</v>
      </c>
      <c r="AA1465" s="15">
        <v>37523</v>
      </c>
      <c r="AF1465" s="4" t="s">
        <v>1565</v>
      </c>
    </row>
    <row r="1466" spans="1:32" x14ac:dyDescent="0.25">
      <c r="A1466" s="4" t="s">
        <v>84</v>
      </c>
      <c r="B1466" s="4" t="s">
        <v>4137</v>
      </c>
      <c r="C1466" s="4" t="s">
        <v>4137</v>
      </c>
      <c r="D1466" s="4" t="s">
        <v>4138</v>
      </c>
      <c r="E1466" s="4" t="s">
        <v>4139</v>
      </c>
      <c r="F1466" s="4" t="s">
        <v>89</v>
      </c>
      <c r="G1466" s="4" t="s">
        <v>5</v>
      </c>
      <c r="H1466" s="4" t="s">
        <v>1561</v>
      </c>
      <c r="I1466" s="4" t="s">
        <v>3632</v>
      </c>
      <c r="J1466" s="4" t="s">
        <v>2050</v>
      </c>
      <c r="K1466" s="4" t="s">
        <v>160</v>
      </c>
      <c r="L1466" s="14" t="s">
        <v>490</v>
      </c>
      <c r="M1466" s="14" t="s">
        <v>2877</v>
      </c>
      <c r="N1466" s="14" t="str">
        <f t="shared" si="23"/>
        <v>61-6-A</v>
      </c>
      <c r="O1466" s="4" t="s">
        <v>89</v>
      </c>
      <c r="P1466" s="4" t="s">
        <v>423</v>
      </c>
      <c r="Q1466" s="4" t="s">
        <v>993</v>
      </c>
      <c r="R1466" s="4">
        <v>4.1609999999999996</v>
      </c>
      <c r="S1466" s="6">
        <v>1</v>
      </c>
      <c r="T1466" s="4">
        <v>75</v>
      </c>
      <c r="W1466" s="15">
        <v>37518</v>
      </c>
      <c r="X1466" s="13"/>
      <c r="Y1466" s="13"/>
      <c r="AA1466" s="15">
        <v>37518</v>
      </c>
      <c r="AF1466" s="4" t="s">
        <v>1565</v>
      </c>
    </row>
    <row r="1467" spans="1:32" x14ac:dyDescent="0.25">
      <c r="A1467" s="4" t="s">
        <v>84</v>
      </c>
      <c r="B1467" s="4" t="s">
        <v>5419</v>
      </c>
      <c r="C1467" s="4" t="s">
        <v>5419</v>
      </c>
      <c r="D1467" s="4" t="s">
        <v>5420</v>
      </c>
      <c r="E1467" s="4" t="s">
        <v>5421</v>
      </c>
      <c r="F1467" s="4" t="s">
        <v>333</v>
      </c>
      <c r="G1467" s="4" t="s">
        <v>5</v>
      </c>
      <c r="H1467" s="4" t="s">
        <v>1619</v>
      </c>
      <c r="I1467" s="4" t="s">
        <v>5422</v>
      </c>
      <c r="J1467" s="4" t="s">
        <v>261</v>
      </c>
      <c r="K1467" s="4" t="s">
        <v>160</v>
      </c>
      <c r="L1467" s="14" t="s">
        <v>1533</v>
      </c>
      <c r="M1467" s="14" t="s">
        <v>5423</v>
      </c>
      <c r="N1467" s="14" t="str">
        <f t="shared" si="23"/>
        <v>12A4-4-25</v>
      </c>
      <c r="O1467" s="4" t="s">
        <v>333</v>
      </c>
      <c r="P1467" s="4" t="s">
        <v>5424</v>
      </c>
      <c r="Q1467" s="4" t="s">
        <v>205</v>
      </c>
      <c r="R1467" s="4">
        <v>2.2109999999999999</v>
      </c>
      <c r="S1467" s="4">
        <v>1</v>
      </c>
      <c r="T1467" s="4">
        <v>75</v>
      </c>
      <c r="W1467" s="15">
        <v>37517</v>
      </c>
      <c r="AA1467" s="15">
        <v>37517</v>
      </c>
      <c r="AF1467" s="4" t="s">
        <v>1565</v>
      </c>
    </row>
    <row r="1468" spans="1:32" x14ac:dyDescent="0.25">
      <c r="A1468" s="4" t="s">
        <v>84</v>
      </c>
      <c r="B1468" s="4" t="s">
        <v>4774</v>
      </c>
      <c r="C1468" s="4" t="s">
        <v>5425</v>
      </c>
      <c r="D1468" s="4" t="s">
        <v>1565</v>
      </c>
      <c r="E1468" s="4" t="s">
        <v>4775</v>
      </c>
      <c r="F1468" s="4" t="s">
        <v>4776</v>
      </c>
      <c r="G1468" s="4" t="s">
        <v>4777</v>
      </c>
      <c r="H1468" s="4" t="s">
        <v>4778</v>
      </c>
      <c r="I1468" s="4" t="s">
        <v>4779</v>
      </c>
      <c r="J1468" s="4" t="s">
        <v>90</v>
      </c>
      <c r="K1468" s="4" t="s">
        <v>91</v>
      </c>
      <c r="L1468" s="14" t="s">
        <v>92</v>
      </c>
      <c r="M1468" s="14" t="s">
        <v>1178</v>
      </c>
      <c r="N1468" s="14" t="str">
        <f t="shared" si="23"/>
        <v>83-1-2</v>
      </c>
      <c r="O1468" s="4" t="s">
        <v>4781</v>
      </c>
      <c r="P1468" s="4" t="s">
        <v>2121</v>
      </c>
      <c r="Q1468" s="4" t="s">
        <v>993</v>
      </c>
      <c r="R1468" s="4">
        <v>25.06</v>
      </c>
      <c r="S1468" s="4">
        <v>1</v>
      </c>
      <c r="T1468" s="4">
        <v>75</v>
      </c>
      <c r="W1468" s="15">
        <v>37516</v>
      </c>
      <c r="AA1468" s="15">
        <v>37516</v>
      </c>
      <c r="AF1468" s="4" t="s">
        <v>1565</v>
      </c>
    </row>
    <row r="1469" spans="1:32" x14ac:dyDescent="0.25">
      <c r="A1469" s="4" t="s">
        <v>84</v>
      </c>
      <c r="B1469" s="4" t="s">
        <v>1162</v>
      </c>
      <c r="C1469" s="4" t="s">
        <v>1162</v>
      </c>
      <c r="D1469" s="4" t="s">
        <v>619</v>
      </c>
      <c r="E1469" s="4" t="s">
        <v>2622</v>
      </c>
      <c r="F1469" s="4" t="s">
        <v>319</v>
      </c>
      <c r="G1469" s="4" t="s">
        <v>5</v>
      </c>
      <c r="H1469" s="4" t="s">
        <v>1718</v>
      </c>
      <c r="I1469" s="4" t="s">
        <v>2604</v>
      </c>
      <c r="J1469" s="4" t="s">
        <v>90</v>
      </c>
      <c r="K1469" s="4" t="s">
        <v>160</v>
      </c>
      <c r="L1469" s="14" t="s">
        <v>364</v>
      </c>
      <c r="M1469" s="14" t="s">
        <v>5426</v>
      </c>
      <c r="N1469" s="14" t="str">
        <f t="shared" si="23"/>
        <v>37-A-67</v>
      </c>
      <c r="O1469" s="4" t="s">
        <v>2605</v>
      </c>
      <c r="P1469" s="4" t="s">
        <v>1954</v>
      </c>
      <c r="Q1469" s="4" t="s">
        <v>993</v>
      </c>
      <c r="R1469" s="4">
        <v>14.68</v>
      </c>
      <c r="S1469" s="6">
        <v>1</v>
      </c>
      <c r="T1469" s="4">
        <v>75</v>
      </c>
      <c r="W1469" s="15">
        <v>37515</v>
      </c>
      <c r="X1469" s="13"/>
      <c r="Y1469" s="13"/>
      <c r="AA1469" s="15">
        <v>37515</v>
      </c>
      <c r="AF1469" s="4" t="s">
        <v>1565</v>
      </c>
    </row>
    <row r="1470" spans="1:32" x14ac:dyDescent="0.25">
      <c r="A1470" s="4" t="s">
        <v>84</v>
      </c>
      <c r="B1470" s="4" t="s">
        <v>5427</v>
      </c>
      <c r="C1470" s="4" t="s">
        <v>5427</v>
      </c>
      <c r="D1470" s="4" t="s">
        <v>1118</v>
      </c>
      <c r="E1470" s="4" t="s">
        <v>5428</v>
      </c>
      <c r="F1470" s="4" t="s">
        <v>213</v>
      </c>
      <c r="G1470" s="4" t="s">
        <v>5</v>
      </c>
      <c r="H1470" s="4" t="s">
        <v>1596</v>
      </c>
      <c r="I1470" s="4" t="s">
        <v>5429</v>
      </c>
      <c r="J1470" s="4" t="s">
        <v>90</v>
      </c>
      <c r="K1470" s="4" t="s">
        <v>160</v>
      </c>
      <c r="L1470" s="14" t="s">
        <v>161</v>
      </c>
      <c r="M1470" s="14" t="s">
        <v>4835</v>
      </c>
      <c r="N1470" s="14" t="str">
        <f t="shared" si="23"/>
        <v>50-A-68</v>
      </c>
      <c r="O1470" s="4" t="s">
        <v>1431</v>
      </c>
      <c r="P1470" s="4" t="s">
        <v>2077</v>
      </c>
      <c r="Q1470" s="4" t="s">
        <v>205</v>
      </c>
      <c r="R1470" s="4">
        <v>2.0099999999999998</v>
      </c>
      <c r="S1470" s="4">
        <v>1</v>
      </c>
      <c r="T1470" s="6">
        <v>75</v>
      </c>
      <c r="W1470" s="15">
        <v>37515</v>
      </c>
      <c r="AA1470" s="15">
        <v>37515</v>
      </c>
      <c r="AF1470" s="4" t="s">
        <v>1565</v>
      </c>
    </row>
    <row r="1471" spans="1:32" x14ac:dyDescent="0.25">
      <c r="A1471" s="4" t="s">
        <v>84</v>
      </c>
      <c r="B1471" s="4" t="s">
        <v>5430</v>
      </c>
      <c r="C1471" s="4" t="s">
        <v>5430</v>
      </c>
      <c r="D1471" s="4" t="s">
        <v>1369</v>
      </c>
      <c r="E1471" s="4" t="s">
        <v>5431</v>
      </c>
      <c r="F1471" s="4" t="s">
        <v>89</v>
      </c>
      <c r="G1471" s="4" t="s">
        <v>5</v>
      </c>
      <c r="H1471" s="4" t="s">
        <v>1561</v>
      </c>
      <c r="I1471" s="4" t="s">
        <v>5432</v>
      </c>
      <c r="J1471" s="4" t="s">
        <v>90</v>
      </c>
      <c r="K1471" s="4" t="s">
        <v>113</v>
      </c>
      <c r="L1471" s="14" t="s">
        <v>2445</v>
      </c>
      <c r="M1471" s="14" t="s">
        <v>1062</v>
      </c>
      <c r="N1471" s="14" t="str">
        <f t="shared" si="23"/>
        <v>44-A-28</v>
      </c>
      <c r="O1471" s="4" t="s">
        <v>5433</v>
      </c>
      <c r="P1471" s="4" t="s">
        <v>2258</v>
      </c>
      <c r="Q1471" s="4" t="s">
        <v>993</v>
      </c>
      <c r="R1471" s="6">
        <v>16.34</v>
      </c>
      <c r="S1471" s="6">
        <v>1</v>
      </c>
      <c r="T1471" s="4">
        <v>75</v>
      </c>
      <c r="W1471" s="15">
        <v>37509</v>
      </c>
      <c r="Z1471" s="13"/>
      <c r="AA1471" s="16">
        <v>37509</v>
      </c>
      <c r="AB1471" s="13"/>
      <c r="AF1471" s="4" t="s">
        <v>1565</v>
      </c>
    </row>
    <row r="1472" spans="1:32" x14ac:dyDescent="0.25">
      <c r="A1472" s="4" t="s">
        <v>84</v>
      </c>
      <c r="B1472" s="4" t="s">
        <v>5434</v>
      </c>
      <c r="C1472" s="4" t="s">
        <v>5434</v>
      </c>
      <c r="D1472" s="4" t="s">
        <v>5435</v>
      </c>
      <c r="E1472" s="4" t="s">
        <v>5436</v>
      </c>
      <c r="F1472" s="4" t="s">
        <v>178</v>
      </c>
      <c r="G1472" s="4" t="s">
        <v>5</v>
      </c>
      <c r="H1472" s="4" t="s">
        <v>1680</v>
      </c>
      <c r="I1472" s="4" t="s">
        <v>5437</v>
      </c>
      <c r="J1472" s="4" t="s">
        <v>90</v>
      </c>
      <c r="K1472" s="4" t="s">
        <v>91</v>
      </c>
      <c r="L1472" s="14" t="s">
        <v>179</v>
      </c>
      <c r="M1472" s="14" t="s">
        <v>1691</v>
      </c>
      <c r="N1472" s="14" t="str">
        <f t="shared" si="23"/>
        <v>96-A-6</v>
      </c>
      <c r="O1472" s="4" t="s">
        <v>182</v>
      </c>
      <c r="P1472" s="4" t="s">
        <v>1683</v>
      </c>
      <c r="Q1472" s="4" t="s">
        <v>205</v>
      </c>
      <c r="R1472" s="4">
        <v>4.96</v>
      </c>
      <c r="S1472" s="4">
        <v>1</v>
      </c>
      <c r="T1472" s="4">
        <v>75</v>
      </c>
      <c r="W1472" s="15">
        <v>37509</v>
      </c>
      <c r="AA1472" s="15">
        <v>37509</v>
      </c>
      <c r="AF1472" s="4" t="s">
        <v>1565</v>
      </c>
    </row>
    <row r="1473" spans="1:32" x14ac:dyDescent="0.25">
      <c r="A1473" s="4" t="s">
        <v>84</v>
      </c>
      <c r="B1473" s="4" t="s">
        <v>1413</v>
      </c>
      <c r="C1473" s="4" t="s">
        <v>1413</v>
      </c>
      <c r="D1473" s="4" t="s">
        <v>5438</v>
      </c>
      <c r="E1473" s="4" t="s">
        <v>5439</v>
      </c>
      <c r="F1473" s="4" t="s">
        <v>333</v>
      </c>
      <c r="G1473" s="4" t="s">
        <v>5</v>
      </c>
      <c r="H1473" s="4" t="s">
        <v>1619</v>
      </c>
      <c r="I1473" s="4" t="s">
        <v>5440</v>
      </c>
      <c r="J1473" s="4" t="s">
        <v>90</v>
      </c>
      <c r="K1473" s="4" t="s">
        <v>160</v>
      </c>
      <c r="L1473" s="14" t="s">
        <v>4257</v>
      </c>
      <c r="M1473" s="14" t="s">
        <v>4634</v>
      </c>
      <c r="N1473" s="14" t="str">
        <f t="shared" si="23"/>
        <v>12-A-27</v>
      </c>
      <c r="O1473" s="4" t="s">
        <v>333</v>
      </c>
      <c r="P1473" s="4" t="s">
        <v>1621</v>
      </c>
      <c r="Q1473" s="4" t="s">
        <v>205</v>
      </c>
      <c r="R1473" s="4">
        <v>6.625</v>
      </c>
      <c r="S1473" s="4">
        <v>1</v>
      </c>
      <c r="T1473" s="4">
        <v>0</v>
      </c>
      <c r="W1473" s="15">
        <v>37446</v>
      </c>
      <c r="AA1473" s="15">
        <v>37503</v>
      </c>
      <c r="AF1473" s="4" t="s">
        <v>1565</v>
      </c>
    </row>
    <row r="1474" spans="1:32" x14ac:dyDescent="0.25">
      <c r="A1474" s="4" t="s">
        <v>84</v>
      </c>
      <c r="B1474" s="4" t="s">
        <v>980</v>
      </c>
      <c r="C1474" s="4" t="s">
        <v>980</v>
      </c>
      <c r="D1474" s="4" t="s">
        <v>1348</v>
      </c>
      <c r="E1474" s="4" t="s">
        <v>5441</v>
      </c>
      <c r="F1474" s="4" t="s">
        <v>89</v>
      </c>
      <c r="G1474" s="4" t="s">
        <v>5</v>
      </c>
      <c r="H1474" s="4" t="s">
        <v>1561</v>
      </c>
      <c r="I1474" s="4" t="s">
        <v>4523</v>
      </c>
      <c r="J1474" s="4" t="s">
        <v>90</v>
      </c>
      <c r="K1474" s="4" t="s">
        <v>91</v>
      </c>
      <c r="L1474" s="14" t="s">
        <v>229</v>
      </c>
      <c r="M1474" s="14" t="s">
        <v>4363</v>
      </c>
      <c r="N1474" s="14" t="str">
        <f t="shared" si="23"/>
        <v>89-10-1B</v>
      </c>
      <c r="O1474" s="4" t="s">
        <v>2226</v>
      </c>
      <c r="P1474" s="4" t="s">
        <v>3811</v>
      </c>
      <c r="Q1474" s="4" t="s">
        <v>205</v>
      </c>
      <c r="R1474" s="4">
        <v>5.0430000000000001</v>
      </c>
      <c r="S1474" s="4">
        <v>1</v>
      </c>
      <c r="T1474" s="4">
        <v>75</v>
      </c>
      <c r="W1474" s="15">
        <v>37503</v>
      </c>
      <c r="AA1474" s="15">
        <v>37503</v>
      </c>
      <c r="AF1474" s="4" t="s">
        <v>1565</v>
      </c>
    </row>
    <row r="1475" spans="1:32" x14ac:dyDescent="0.25">
      <c r="A1475" s="4" t="s">
        <v>84</v>
      </c>
      <c r="B1475" s="4" t="s">
        <v>2981</v>
      </c>
      <c r="C1475" s="4" t="s">
        <v>2981</v>
      </c>
      <c r="D1475" s="4" t="s">
        <v>1869</v>
      </c>
      <c r="E1475" s="4" t="s">
        <v>5442</v>
      </c>
      <c r="F1475" s="4" t="s">
        <v>333</v>
      </c>
      <c r="G1475" s="4" t="s">
        <v>5</v>
      </c>
      <c r="H1475" s="4" t="s">
        <v>1619</v>
      </c>
      <c r="I1475" s="4" t="s">
        <v>1565</v>
      </c>
      <c r="J1475" s="4" t="s">
        <v>90</v>
      </c>
      <c r="K1475" s="4" t="s">
        <v>160</v>
      </c>
      <c r="L1475" s="14" t="s">
        <v>766</v>
      </c>
      <c r="M1475" s="14" t="s">
        <v>93</v>
      </c>
      <c r="N1475" s="14" t="str">
        <f t="shared" ref="N1475:N1538" si="24">L1475&amp;"-"&amp;M1475</f>
        <v>20-A-22</v>
      </c>
      <c r="O1475" s="4" t="s">
        <v>450</v>
      </c>
      <c r="P1475" s="4" t="s">
        <v>1621</v>
      </c>
      <c r="Q1475" s="4" t="s">
        <v>993</v>
      </c>
      <c r="R1475" s="4">
        <v>6.7469999999999999</v>
      </c>
      <c r="S1475" s="4">
        <v>1</v>
      </c>
      <c r="T1475" s="4">
        <v>75</v>
      </c>
      <c r="W1475" s="15">
        <v>37502</v>
      </c>
      <c r="AA1475" s="15">
        <v>37502</v>
      </c>
      <c r="AF1475" s="4" t="s">
        <v>1565</v>
      </c>
    </row>
    <row r="1476" spans="1:32" x14ac:dyDescent="0.25">
      <c r="A1476" s="4" t="s">
        <v>84</v>
      </c>
      <c r="B1476" s="4" t="s">
        <v>732</v>
      </c>
      <c r="C1476" s="4" t="s">
        <v>732</v>
      </c>
      <c r="D1476" s="4" t="s">
        <v>1578</v>
      </c>
      <c r="E1476" s="4" t="s">
        <v>5443</v>
      </c>
      <c r="F1476" s="4" t="s">
        <v>89</v>
      </c>
      <c r="G1476" s="4" t="s">
        <v>5</v>
      </c>
      <c r="H1476" s="4" t="s">
        <v>1561</v>
      </c>
      <c r="I1476" s="4" t="s">
        <v>5444</v>
      </c>
      <c r="J1476" s="4" t="s">
        <v>103</v>
      </c>
      <c r="K1476" s="4" t="s">
        <v>113</v>
      </c>
      <c r="L1476" s="14" t="s">
        <v>1902</v>
      </c>
      <c r="M1476" s="14" t="s">
        <v>2478</v>
      </c>
      <c r="N1476" s="14" t="str">
        <f t="shared" si="24"/>
        <v>45-5-1</v>
      </c>
      <c r="O1476" s="4" t="s">
        <v>1427</v>
      </c>
      <c r="P1476" s="4" t="s">
        <v>2828</v>
      </c>
      <c r="Q1476" s="4" t="s">
        <v>2426</v>
      </c>
      <c r="R1476" s="4">
        <v>214.19</v>
      </c>
      <c r="S1476" s="4">
        <v>1</v>
      </c>
      <c r="T1476" s="4">
        <v>75</v>
      </c>
      <c r="W1476" s="15">
        <v>37497</v>
      </c>
      <c r="AA1476" s="15">
        <v>37497</v>
      </c>
      <c r="AF1476" s="4" t="s">
        <v>1565</v>
      </c>
    </row>
    <row r="1477" spans="1:32" x14ac:dyDescent="0.25">
      <c r="A1477" s="4" t="s">
        <v>763</v>
      </c>
      <c r="B1477" s="4" t="s">
        <v>1413</v>
      </c>
      <c r="C1477" s="4" t="s">
        <v>1413</v>
      </c>
      <c r="D1477" s="4" t="s">
        <v>5438</v>
      </c>
      <c r="E1477" s="4" t="s">
        <v>5439</v>
      </c>
      <c r="F1477" s="4" t="s">
        <v>333</v>
      </c>
      <c r="G1477" s="4" t="s">
        <v>5</v>
      </c>
      <c r="H1477" s="4" t="s">
        <v>1619</v>
      </c>
      <c r="I1477" s="4" t="s">
        <v>5445</v>
      </c>
      <c r="J1477" s="4" t="s">
        <v>90</v>
      </c>
      <c r="K1477" s="4" t="s">
        <v>160</v>
      </c>
      <c r="L1477" s="14" t="s">
        <v>4257</v>
      </c>
      <c r="M1477" s="14" t="s">
        <v>4634</v>
      </c>
      <c r="N1477" s="14" t="str">
        <f t="shared" si="24"/>
        <v>12-A-27</v>
      </c>
      <c r="O1477" s="4" t="s">
        <v>333</v>
      </c>
      <c r="P1477" s="4" t="s">
        <v>1621</v>
      </c>
      <c r="Q1477" s="4" t="s">
        <v>5</v>
      </c>
      <c r="R1477" s="4">
        <v>6.625</v>
      </c>
      <c r="S1477" s="3"/>
      <c r="T1477" s="4">
        <v>200</v>
      </c>
      <c r="W1477" s="15">
        <v>37446</v>
      </c>
      <c r="X1477" s="16">
        <v>37482</v>
      </c>
      <c r="Z1477" s="16">
        <v>37496</v>
      </c>
      <c r="AA1477" s="15">
        <v>37496</v>
      </c>
      <c r="AF1477" s="4" t="s">
        <v>5446</v>
      </c>
    </row>
    <row r="1478" spans="1:32" x14ac:dyDescent="0.25">
      <c r="A1478" s="4" t="s">
        <v>84</v>
      </c>
      <c r="B1478" s="4" t="s">
        <v>5447</v>
      </c>
      <c r="C1478" s="4" t="s">
        <v>1565</v>
      </c>
      <c r="D1478" s="4" t="s">
        <v>1565</v>
      </c>
      <c r="E1478" s="4" t="s">
        <v>5448</v>
      </c>
      <c r="F1478" s="4" t="s">
        <v>123</v>
      </c>
      <c r="G1478" s="4" t="s">
        <v>5</v>
      </c>
      <c r="H1478" s="4" t="s">
        <v>1461</v>
      </c>
      <c r="I1478" s="4" t="s">
        <v>1565</v>
      </c>
      <c r="J1478" s="4" t="s">
        <v>669</v>
      </c>
      <c r="K1478" s="4" t="s">
        <v>104</v>
      </c>
      <c r="L1478" s="14" t="s">
        <v>277</v>
      </c>
      <c r="M1478" s="14" t="s">
        <v>5449</v>
      </c>
      <c r="N1478" s="14" t="str">
        <f t="shared" si="24"/>
        <v>77-4-5C</v>
      </c>
      <c r="O1478" s="4" t="s">
        <v>1280</v>
      </c>
      <c r="P1478" s="4" t="s">
        <v>1466</v>
      </c>
      <c r="Q1478" s="4" t="s">
        <v>993</v>
      </c>
      <c r="R1478" s="4">
        <v>5.85</v>
      </c>
      <c r="S1478" s="4">
        <v>1</v>
      </c>
      <c r="T1478" s="4">
        <v>75</v>
      </c>
      <c r="W1478" s="15">
        <v>37496</v>
      </c>
      <c r="AA1478" s="15">
        <v>37496</v>
      </c>
      <c r="AF1478" s="4" t="s">
        <v>1565</v>
      </c>
    </row>
    <row r="1479" spans="1:32" x14ac:dyDescent="0.25">
      <c r="A1479" s="4" t="s">
        <v>84</v>
      </c>
      <c r="B1479" s="4" t="s">
        <v>3650</v>
      </c>
      <c r="C1479" s="4" t="s">
        <v>3650</v>
      </c>
      <c r="D1479" s="4" t="s">
        <v>5450</v>
      </c>
      <c r="E1479" s="4" t="s">
        <v>5451</v>
      </c>
      <c r="F1479" s="4" t="s">
        <v>89</v>
      </c>
      <c r="G1479" s="4" t="s">
        <v>5</v>
      </c>
      <c r="H1479" s="4" t="s">
        <v>1561</v>
      </c>
      <c r="I1479" s="4" t="s">
        <v>5452</v>
      </c>
      <c r="J1479" s="4" t="s">
        <v>90</v>
      </c>
      <c r="K1479" s="4" t="s">
        <v>91</v>
      </c>
      <c r="L1479" s="14" t="s">
        <v>206</v>
      </c>
      <c r="M1479" s="14" t="s">
        <v>3308</v>
      </c>
      <c r="N1479" s="14" t="str">
        <f t="shared" si="24"/>
        <v>71-A-6A</v>
      </c>
      <c r="O1479" s="4" t="s">
        <v>1412</v>
      </c>
      <c r="P1479" s="4" t="s">
        <v>1724</v>
      </c>
      <c r="Q1479" s="4" t="s">
        <v>993</v>
      </c>
      <c r="R1479" s="4">
        <v>6.75</v>
      </c>
      <c r="S1479" s="4">
        <v>1</v>
      </c>
      <c r="T1479" s="4">
        <v>75</v>
      </c>
      <c r="W1479" s="15">
        <v>37495</v>
      </c>
      <c r="AA1479" s="15">
        <v>37495</v>
      </c>
      <c r="AF1479" s="4" t="s">
        <v>1565</v>
      </c>
    </row>
    <row r="1480" spans="1:32" x14ac:dyDescent="0.25">
      <c r="A1480" s="4" t="s">
        <v>84</v>
      </c>
      <c r="B1480" s="4" t="s">
        <v>5453</v>
      </c>
      <c r="C1480" s="4" t="s">
        <v>5453</v>
      </c>
      <c r="D1480" s="4" t="s">
        <v>5454</v>
      </c>
      <c r="E1480" s="4" t="s">
        <v>5455</v>
      </c>
      <c r="F1480" s="4" t="s">
        <v>213</v>
      </c>
      <c r="G1480" s="4" t="s">
        <v>5</v>
      </c>
      <c r="H1480" s="4" t="s">
        <v>1596</v>
      </c>
      <c r="I1480" s="4" t="s">
        <v>1565</v>
      </c>
      <c r="J1480" s="4" t="s">
        <v>90</v>
      </c>
      <c r="K1480" s="4" t="s">
        <v>160</v>
      </c>
      <c r="L1480" s="14" t="s">
        <v>789</v>
      </c>
      <c r="M1480" s="14" t="s">
        <v>1676</v>
      </c>
      <c r="N1480" s="14" t="str">
        <f t="shared" si="24"/>
        <v>38-A-40</v>
      </c>
      <c r="O1480" s="4" t="s">
        <v>213</v>
      </c>
      <c r="P1480" s="4" t="s">
        <v>2077</v>
      </c>
      <c r="Q1480" s="4" t="s">
        <v>993</v>
      </c>
      <c r="R1480" s="4">
        <v>16.010000000000002</v>
      </c>
      <c r="S1480" s="4">
        <v>1</v>
      </c>
      <c r="T1480" s="4">
        <v>75</v>
      </c>
      <c r="W1480" s="15">
        <v>37490</v>
      </c>
      <c r="AA1480" s="15">
        <v>37490</v>
      </c>
      <c r="AF1480" s="4" t="s">
        <v>1565</v>
      </c>
    </row>
    <row r="1481" spans="1:32" x14ac:dyDescent="0.25">
      <c r="A1481" s="4" t="s">
        <v>84</v>
      </c>
      <c r="B1481" s="4" t="s">
        <v>5255</v>
      </c>
      <c r="C1481" s="4" t="s">
        <v>5255</v>
      </c>
      <c r="D1481" s="4" t="s">
        <v>3367</v>
      </c>
      <c r="E1481" s="4" t="s">
        <v>5456</v>
      </c>
      <c r="F1481" s="4" t="s">
        <v>123</v>
      </c>
      <c r="G1481" s="4" t="s">
        <v>5</v>
      </c>
      <c r="H1481" s="4" t="s">
        <v>1461</v>
      </c>
      <c r="I1481" s="4" t="s">
        <v>5457</v>
      </c>
      <c r="J1481" s="4" t="s">
        <v>90</v>
      </c>
      <c r="K1481" s="4" t="s">
        <v>91</v>
      </c>
      <c r="L1481" s="14" t="s">
        <v>142</v>
      </c>
      <c r="M1481" s="14" t="s">
        <v>2746</v>
      </c>
      <c r="N1481" s="14" t="str">
        <f t="shared" si="24"/>
        <v>98-6-1</v>
      </c>
      <c r="O1481" s="4" t="s">
        <v>5458</v>
      </c>
      <c r="P1481" s="4" t="s">
        <v>5459</v>
      </c>
      <c r="Q1481" s="4" t="s">
        <v>205</v>
      </c>
      <c r="R1481" s="4">
        <v>3</v>
      </c>
      <c r="S1481" s="4">
        <v>1</v>
      </c>
      <c r="T1481" s="3"/>
      <c r="W1481" s="15">
        <v>37487</v>
      </c>
      <c r="AA1481" s="15">
        <v>37487</v>
      </c>
      <c r="AF1481" s="4" t="s">
        <v>1565</v>
      </c>
    </row>
    <row r="1482" spans="1:32" x14ac:dyDescent="0.25">
      <c r="A1482" s="4" t="s">
        <v>84</v>
      </c>
      <c r="B1482" s="4" t="s">
        <v>5460</v>
      </c>
      <c r="C1482" s="4" t="s">
        <v>5460</v>
      </c>
      <c r="D1482" s="4" t="s">
        <v>243</v>
      </c>
      <c r="E1482" s="4" t="s">
        <v>5461</v>
      </c>
      <c r="F1482" s="4" t="s">
        <v>123</v>
      </c>
      <c r="G1482" s="4" t="s">
        <v>5</v>
      </c>
      <c r="H1482" s="4" t="s">
        <v>1461</v>
      </c>
      <c r="I1482" s="4" t="s">
        <v>5462</v>
      </c>
      <c r="J1482" s="4" t="s">
        <v>261</v>
      </c>
      <c r="K1482" s="4" t="s">
        <v>113</v>
      </c>
      <c r="L1482" s="14" t="s">
        <v>310</v>
      </c>
      <c r="M1482" s="14" t="s">
        <v>3316</v>
      </c>
      <c r="N1482" s="14" t="str">
        <f t="shared" si="24"/>
        <v>74-26-B</v>
      </c>
      <c r="O1482" s="4" t="s">
        <v>3409</v>
      </c>
      <c r="P1482" s="4" t="s">
        <v>1593</v>
      </c>
      <c r="Q1482" s="4" t="s">
        <v>993</v>
      </c>
      <c r="R1482" s="4">
        <v>0.51</v>
      </c>
      <c r="S1482" s="4">
        <v>1</v>
      </c>
      <c r="T1482" s="4">
        <v>75</v>
      </c>
      <c r="W1482" s="15">
        <v>37483</v>
      </c>
      <c r="AA1482" s="15">
        <v>37483</v>
      </c>
      <c r="AF1482" s="4" t="s">
        <v>1565</v>
      </c>
    </row>
    <row r="1483" spans="1:32" x14ac:dyDescent="0.25">
      <c r="A1483" s="4" t="s">
        <v>763</v>
      </c>
      <c r="B1483" s="4" t="s">
        <v>5463</v>
      </c>
      <c r="C1483" s="4" t="s">
        <v>5464</v>
      </c>
      <c r="D1483" s="4" t="s">
        <v>454</v>
      </c>
      <c r="E1483" s="4" t="s">
        <v>5465</v>
      </c>
      <c r="F1483" s="4" t="s">
        <v>89</v>
      </c>
      <c r="G1483" s="4" t="s">
        <v>5</v>
      </c>
      <c r="H1483" s="4" t="s">
        <v>1561</v>
      </c>
      <c r="I1483" s="4" t="s">
        <v>5466</v>
      </c>
      <c r="J1483" s="4" t="s">
        <v>261</v>
      </c>
      <c r="K1483" s="4" t="s">
        <v>113</v>
      </c>
      <c r="L1483" s="14" t="s">
        <v>5467</v>
      </c>
      <c r="M1483" s="14" t="s">
        <v>5468</v>
      </c>
      <c r="N1483" s="14" t="str">
        <f t="shared" si="24"/>
        <v>61D-1-36</v>
      </c>
      <c r="O1483" s="4" t="s">
        <v>999</v>
      </c>
      <c r="P1483" s="4" t="s">
        <v>2917</v>
      </c>
      <c r="Q1483" s="4" t="s">
        <v>4</v>
      </c>
      <c r="R1483" s="4">
        <v>0.5</v>
      </c>
      <c r="S1483" s="3"/>
      <c r="T1483" s="4">
        <v>125</v>
      </c>
      <c r="W1483" s="15">
        <v>37426</v>
      </c>
      <c r="X1483" s="16">
        <v>37447</v>
      </c>
      <c r="Y1483" s="16">
        <v>37459</v>
      </c>
      <c r="AA1483" s="15">
        <v>37480</v>
      </c>
      <c r="AF1483" s="4" t="s">
        <v>1565</v>
      </c>
    </row>
    <row r="1484" spans="1:32" x14ac:dyDescent="0.25">
      <c r="A1484" s="4" t="s">
        <v>84</v>
      </c>
      <c r="B1484" s="4" t="s">
        <v>5034</v>
      </c>
      <c r="C1484" s="4" t="s">
        <v>5034</v>
      </c>
      <c r="D1484" s="4" t="s">
        <v>4465</v>
      </c>
      <c r="E1484" s="4" t="s">
        <v>5469</v>
      </c>
      <c r="F1484" s="4" t="s">
        <v>89</v>
      </c>
      <c r="G1484" s="4" t="s">
        <v>5</v>
      </c>
      <c r="H1484" s="4" t="s">
        <v>1561</v>
      </c>
      <c r="I1484" s="4" t="s">
        <v>5470</v>
      </c>
      <c r="J1484" s="4" t="s">
        <v>90</v>
      </c>
      <c r="K1484" s="4" t="s">
        <v>91</v>
      </c>
      <c r="L1484" s="14" t="s">
        <v>310</v>
      </c>
      <c r="M1484" s="14" t="s">
        <v>5471</v>
      </c>
      <c r="N1484" s="14" t="str">
        <f t="shared" si="24"/>
        <v>74-A-95</v>
      </c>
      <c r="O1484" s="4" t="s">
        <v>89</v>
      </c>
      <c r="P1484" s="4" t="s">
        <v>2318</v>
      </c>
      <c r="Q1484" s="4" t="s">
        <v>993</v>
      </c>
      <c r="R1484" s="4">
        <v>2.0299999999999998</v>
      </c>
      <c r="S1484" s="4">
        <v>1</v>
      </c>
      <c r="T1484" s="4">
        <v>75</v>
      </c>
      <c r="W1484" s="15">
        <v>37480</v>
      </c>
      <c r="AA1484" s="15">
        <v>37480</v>
      </c>
      <c r="AF1484" s="4" t="s">
        <v>1565</v>
      </c>
    </row>
    <row r="1485" spans="1:32" x14ac:dyDescent="0.25">
      <c r="A1485" s="4" t="s">
        <v>84</v>
      </c>
      <c r="B1485" s="4" t="s">
        <v>707</v>
      </c>
      <c r="C1485" s="4" t="s">
        <v>707</v>
      </c>
      <c r="D1485" s="4" t="s">
        <v>3882</v>
      </c>
      <c r="E1485" s="4" t="s">
        <v>5472</v>
      </c>
      <c r="F1485" s="4" t="s">
        <v>89</v>
      </c>
      <c r="G1485" s="4" t="s">
        <v>5</v>
      </c>
      <c r="H1485" s="4" t="s">
        <v>1561</v>
      </c>
      <c r="I1485" s="4" t="s">
        <v>1565</v>
      </c>
      <c r="J1485" s="4" t="s">
        <v>90</v>
      </c>
      <c r="K1485" s="4" t="s">
        <v>113</v>
      </c>
      <c r="L1485" s="14" t="s">
        <v>1910</v>
      </c>
      <c r="M1485" s="14" t="s">
        <v>5473</v>
      </c>
      <c r="N1485" s="14" t="str">
        <f t="shared" si="24"/>
        <v>86-1-1A1</v>
      </c>
      <c r="O1485" s="4" t="s">
        <v>2017</v>
      </c>
      <c r="P1485" s="4" t="s">
        <v>1645</v>
      </c>
      <c r="Q1485" s="4" t="s">
        <v>993</v>
      </c>
      <c r="R1485" s="4">
        <v>7.32</v>
      </c>
      <c r="S1485" s="4">
        <v>1</v>
      </c>
      <c r="T1485" s="4">
        <v>75</v>
      </c>
      <c r="W1485" s="15">
        <v>37476</v>
      </c>
      <c r="X1485" s="13"/>
      <c r="AA1485" s="15">
        <v>37476</v>
      </c>
      <c r="AF1485" s="4" t="s">
        <v>1565</v>
      </c>
    </row>
    <row r="1486" spans="1:32" x14ac:dyDescent="0.25">
      <c r="A1486" s="4" t="s">
        <v>84</v>
      </c>
      <c r="B1486" s="4" t="s">
        <v>5474</v>
      </c>
      <c r="C1486" s="4" t="s">
        <v>5474</v>
      </c>
      <c r="D1486" s="4" t="s">
        <v>569</v>
      </c>
      <c r="E1486" s="4" t="s">
        <v>5475</v>
      </c>
      <c r="F1486" s="4" t="s">
        <v>89</v>
      </c>
      <c r="G1486" s="4" t="s">
        <v>5</v>
      </c>
      <c r="H1486" s="4" t="s">
        <v>1561</v>
      </c>
      <c r="I1486" s="4" t="s">
        <v>5476</v>
      </c>
      <c r="J1486" s="4" t="s">
        <v>90</v>
      </c>
      <c r="K1486" s="4" t="s">
        <v>160</v>
      </c>
      <c r="L1486" s="14" t="s">
        <v>584</v>
      </c>
      <c r="M1486" s="14" t="s">
        <v>285</v>
      </c>
      <c r="N1486" s="14" t="str">
        <f t="shared" si="24"/>
        <v>49-A-10</v>
      </c>
      <c r="O1486" s="4" t="s">
        <v>5477</v>
      </c>
      <c r="P1486" s="4" t="s">
        <v>423</v>
      </c>
      <c r="Q1486" s="4" t="s">
        <v>993</v>
      </c>
      <c r="R1486" s="4">
        <v>2.0299999999999998</v>
      </c>
      <c r="S1486" s="6">
        <v>1</v>
      </c>
      <c r="T1486" s="4">
        <v>75</v>
      </c>
      <c r="W1486" s="15">
        <v>37476</v>
      </c>
      <c r="X1486" s="13"/>
      <c r="Y1486" s="13"/>
      <c r="AA1486" s="15">
        <v>37476</v>
      </c>
      <c r="AF1486" s="4" t="s">
        <v>1565</v>
      </c>
    </row>
    <row r="1487" spans="1:32" x14ac:dyDescent="0.25">
      <c r="A1487" s="4" t="s">
        <v>84</v>
      </c>
      <c r="B1487" s="4" t="s">
        <v>1779</v>
      </c>
      <c r="C1487" s="4" t="s">
        <v>1779</v>
      </c>
      <c r="D1487" s="4" t="s">
        <v>4092</v>
      </c>
      <c r="E1487" s="4" t="s">
        <v>5478</v>
      </c>
      <c r="F1487" s="4" t="s">
        <v>89</v>
      </c>
      <c r="G1487" s="4" t="s">
        <v>5</v>
      </c>
      <c r="H1487" s="4" t="s">
        <v>1561</v>
      </c>
      <c r="I1487" s="4" t="s">
        <v>1565</v>
      </c>
      <c r="J1487" s="4" t="s">
        <v>90</v>
      </c>
      <c r="K1487" s="4" t="s">
        <v>104</v>
      </c>
      <c r="L1487" s="14" t="s">
        <v>237</v>
      </c>
      <c r="M1487" s="14" t="s">
        <v>5479</v>
      </c>
      <c r="N1487" s="14" t="str">
        <f t="shared" si="24"/>
        <v>78-A-1C</v>
      </c>
      <c r="O1487" s="4" t="s">
        <v>2391</v>
      </c>
      <c r="P1487" s="4" t="s">
        <v>2392</v>
      </c>
      <c r="Q1487" s="4" t="s">
        <v>993</v>
      </c>
      <c r="R1487" s="4">
        <v>2</v>
      </c>
      <c r="S1487" s="4">
        <v>1</v>
      </c>
      <c r="T1487" s="4">
        <v>75</v>
      </c>
      <c r="W1487" s="15">
        <v>37474</v>
      </c>
      <c r="AA1487" s="15">
        <v>37474</v>
      </c>
      <c r="AF1487" s="4" t="s">
        <v>1565</v>
      </c>
    </row>
    <row r="1488" spans="1:32" x14ac:dyDescent="0.25">
      <c r="A1488" s="4" t="s">
        <v>84</v>
      </c>
      <c r="B1488" s="4" t="s">
        <v>2415</v>
      </c>
      <c r="C1488" s="4" t="s">
        <v>2415</v>
      </c>
      <c r="D1488" s="4" t="s">
        <v>454</v>
      </c>
      <c r="E1488" s="4" t="s">
        <v>5480</v>
      </c>
      <c r="F1488" s="4" t="s">
        <v>5481</v>
      </c>
      <c r="G1488" s="4" t="s">
        <v>5</v>
      </c>
      <c r="H1488" s="4" t="s">
        <v>1596</v>
      </c>
      <c r="I1488" s="4" t="s">
        <v>1565</v>
      </c>
      <c r="J1488" s="4" t="s">
        <v>90</v>
      </c>
      <c r="K1488" s="4" t="s">
        <v>104</v>
      </c>
      <c r="L1488" s="14" t="s">
        <v>476</v>
      </c>
      <c r="M1488" s="14" t="s">
        <v>5482</v>
      </c>
      <c r="N1488" s="14" t="str">
        <f t="shared" si="24"/>
        <v>52-A-10C</v>
      </c>
      <c r="O1488" s="4" t="s">
        <v>213</v>
      </c>
      <c r="P1488" s="4" t="s">
        <v>1740</v>
      </c>
      <c r="Q1488" s="4" t="s">
        <v>993</v>
      </c>
      <c r="R1488" s="4">
        <v>2.25</v>
      </c>
      <c r="S1488" s="4">
        <v>1</v>
      </c>
      <c r="T1488" s="4">
        <v>75</v>
      </c>
      <c r="W1488" s="15">
        <v>37473</v>
      </c>
      <c r="AA1488" s="15">
        <v>37473</v>
      </c>
      <c r="AF1488" s="4" t="s">
        <v>1565</v>
      </c>
    </row>
    <row r="1489" spans="1:32" x14ac:dyDescent="0.25">
      <c r="A1489" s="4" t="s">
        <v>84</v>
      </c>
      <c r="B1489" s="4" t="s">
        <v>258</v>
      </c>
      <c r="C1489" s="4" t="s">
        <v>258</v>
      </c>
      <c r="D1489" s="4" t="s">
        <v>5483</v>
      </c>
      <c r="E1489" s="4" t="s">
        <v>2232</v>
      </c>
      <c r="F1489" s="4" t="s">
        <v>89</v>
      </c>
      <c r="G1489" s="4" t="s">
        <v>5</v>
      </c>
      <c r="H1489" s="4" t="s">
        <v>1561</v>
      </c>
      <c r="I1489" s="4" t="s">
        <v>2780</v>
      </c>
      <c r="J1489" s="4" t="s">
        <v>90</v>
      </c>
      <c r="K1489" s="4" t="s">
        <v>91</v>
      </c>
      <c r="L1489" s="14" t="s">
        <v>2234</v>
      </c>
      <c r="M1489" s="14" t="s">
        <v>679</v>
      </c>
      <c r="N1489" s="14" t="str">
        <f t="shared" si="24"/>
        <v>93-A-24</v>
      </c>
      <c r="O1489" s="4" t="s">
        <v>971</v>
      </c>
      <c r="P1489" s="4" t="s">
        <v>2206</v>
      </c>
      <c r="Q1489" s="4" t="s">
        <v>205</v>
      </c>
      <c r="R1489" s="4">
        <v>2.0409999999999999</v>
      </c>
      <c r="S1489" s="4">
        <v>1</v>
      </c>
      <c r="T1489" s="4">
        <v>75</v>
      </c>
      <c r="W1489" s="15">
        <v>37473</v>
      </c>
      <c r="AA1489" s="15">
        <v>37473</v>
      </c>
      <c r="AF1489" s="4" t="s">
        <v>1565</v>
      </c>
    </row>
    <row r="1490" spans="1:32" x14ac:dyDescent="0.25">
      <c r="A1490" s="4" t="s">
        <v>84</v>
      </c>
      <c r="B1490" s="4" t="s">
        <v>5484</v>
      </c>
      <c r="C1490" s="4" t="s">
        <v>5484</v>
      </c>
      <c r="D1490" s="4" t="s">
        <v>167</v>
      </c>
      <c r="E1490" s="4" t="s">
        <v>5485</v>
      </c>
      <c r="F1490" s="4" t="s">
        <v>102</v>
      </c>
      <c r="G1490" s="4" t="s">
        <v>5</v>
      </c>
      <c r="H1490" s="4" t="s">
        <v>2406</v>
      </c>
      <c r="I1490" s="4" t="s">
        <v>1565</v>
      </c>
      <c r="J1490" s="4" t="s">
        <v>103</v>
      </c>
      <c r="K1490" s="4" t="s">
        <v>104</v>
      </c>
      <c r="L1490" s="14" t="s">
        <v>4899</v>
      </c>
      <c r="M1490" s="14" t="s">
        <v>5486</v>
      </c>
      <c r="N1490" s="14" t="str">
        <f t="shared" si="24"/>
        <v>54-3-5A</v>
      </c>
      <c r="O1490" s="4" t="s">
        <v>3309</v>
      </c>
      <c r="P1490" s="4" t="s">
        <v>3310</v>
      </c>
      <c r="Q1490" s="4" t="s">
        <v>205</v>
      </c>
      <c r="R1490" s="4">
        <v>5.08</v>
      </c>
      <c r="S1490" s="4">
        <v>1</v>
      </c>
      <c r="T1490" s="4">
        <v>75</v>
      </c>
      <c r="W1490" s="15">
        <v>37469</v>
      </c>
      <c r="AA1490" s="15">
        <v>37469</v>
      </c>
      <c r="AF1490" s="4" t="s">
        <v>1565</v>
      </c>
    </row>
    <row r="1491" spans="1:32" x14ac:dyDescent="0.25">
      <c r="A1491" s="4" t="s">
        <v>84</v>
      </c>
      <c r="B1491" s="4" t="s">
        <v>5487</v>
      </c>
      <c r="C1491" s="4" t="s">
        <v>5488</v>
      </c>
      <c r="D1491" s="4" t="s">
        <v>5489</v>
      </c>
      <c r="E1491" s="4" t="s">
        <v>5490</v>
      </c>
      <c r="F1491" s="4" t="s">
        <v>89</v>
      </c>
      <c r="G1491" s="4" t="s">
        <v>5</v>
      </c>
      <c r="H1491" s="4" t="s">
        <v>1561</v>
      </c>
      <c r="I1491" s="4" t="s">
        <v>5491</v>
      </c>
      <c r="J1491" s="4" t="s">
        <v>90</v>
      </c>
      <c r="K1491" s="4" t="s">
        <v>113</v>
      </c>
      <c r="L1491" s="14" t="s">
        <v>169</v>
      </c>
      <c r="M1491" s="14" t="s">
        <v>1439</v>
      </c>
      <c r="N1491" s="14" t="str">
        <f t="shared" si="24"/>
        <v>47-A-11A</v>
      </c>
      <c r="O1491" s="4" t="s">
        <v>610</v>
      </c>
      <c r="P1491" s="4" t="s">
        <v>1729</v>
      </c>
      <c r="Q1491" s="4" t="s">
        <v>993</v>
      </c>
      <c r="R1491" s="4">
        <v>7.5209999999999999</v>
      </c>
      <c r="S1491" s="4">
        <v>1</v>
      </c>
      <c r="T1491" s="4">
        <v>75</v>
      </c>
      <c r="W1491" s="15">
        <v>37462</v>
      </c>
      <c r="AA1491" s="15">
        <v>37462</v>
      </c>
      <c r="AF1491" s="4" t="s">
        <v>1565</v>
      </c>
    </row>
    <row r="1492" spans="1:32" x14ac:dyDescent="0.25">
      <c r="A1492" s="4" t="s">
        <v>84</v>
      </c>
      <c r="B1492" s="4" t="s">
        <v>5492</v>
      </c>
      <c r="C1492" s="4" t="s">
        <v>5249</v>
      </c>
      <c r="D1492" s="4" t="s">
        <v>4197</v>
      </c>
      <c r="E1492" s="4" t="s">
        <v>5250</v>
      </c>
      <c r="F1492" s="4" t="s">
        <v>5251</v>
      </c>
      <c r="G1492" s="4" t="s">
        <v>1924</v>
      </c>
      <c r="H1492" s="4" t="s">
        <v>5252</v>
      </c>
      <c r="I1492" s="4" t="s">
        <v>5253</v>
      </c>
      <c r="J1492" s="4" t="s">
        <v>261</v>
      </c>
      <c r="K1492" s="4" t="s">
        <v>91</v>
      </c>
      <c r="L1492" s="14" t="s">
        <v>949</v>
      </c>
      <c r="M1492" s="14" t="s">
        <v>5254</v>
      </c>
      <c r="N1492" s="14" t="str">
        <f t="shared" si="24"/>
        <v>88-7-1J</v>
      </c>
      <c r="O1492" s="4" t="s">
        <v>2226</v>
      </c>
      <c r="P1492" s="4" t="s">
        <v>2227</v>
      </c>
      <c r="Q1492" s="4" t="s">
        <v>96</v>
      </c>
      <c r="R1492" s="4">
        <v>14</v>
      </c>
      <c r="S1492" s="4">
        <v>6</v>
      </c>
      <c r="T1492" s="4">
        <v>150</v>
      </c>
      <c r="W1492" s="15">
        <v>37315</v>
      </c>
      <c r="X1492" s="16">
        <v>37328</v>
      </c>
      <c r="Y1492" s="16">
        <v>37340</v>
      </c>
      <c r="AA1492" s="15">
        <v>37459</v>
      </c>
      <c r="AF1492" s="4" t="s">
        <v>1565</v>
      </c>
    </row>
    <row r="1493" spans="1:32" x14ac:dyDescent="0.25">
      <c r="A1493" s="4" t="s">
        <v>84</v>
      </c>
      <c r="B1493" s="4" t="s">
        <v>5493</v>
      </c>
      <c r="C1493" s="4" t="s">
        <v>5494</v>
      </c>
      <c r="D1493" s="4" t="s">
        <v>2874</v>
      </c>
      <c r="E1493" s="4" t="s">
        <v>5495</v>
      </c>
      <c r="F1493" s="4" t="s">
        <v>319</v>
      </c>
      <c r="G1493" s="4" t="s">
        <v>5</v>
      </c>
      <c r="H1493" s="4" t="s">
        <v>5496</v>
      </c>
      <c r="I1493" s="4" t="s">
        <v>5497</v>
      </c>
      <c r="J1493" s="4" t="s">
        <v>90</v>
      </c>
      <c r="K1493" s="4" t="s">
        <v>124</v>
      </c>
      <c r="L1493" s="14" t="s">
        <v>125</v>
      </c>
      <c r="M1493" s="14" t="s">
        <v>5498</v>
      </c>
      <c r="N1493" s="14" t="str">
        <f t="shared" si="24"/>
        <v>99-1-6B</v>
      </c>
      <c r="O1493" s="4" t="s">
        <v>1482</v>
      </c>
      <c r="P1493" s="4" t="s">
        <v>2377</v>
      </c>
      <c r="Q1493" s="4" t="s">
        <v>936</v>
      </c>
      <c r="R1493" s="4">
        <v>19.88</v>
      </c>
      <c r="S1493" s="4">
        <v>3</v>
      </c>
      <c r="T1493" s="4">
        <v>125</v>
      </c>
      <c r="W1493" s="15">
        <v>37397</v>
      </c>
      <c r="X1493" s="16">
        <v>37447</v>
      </c>
      <c r="Y1493" s="16">
        <v>37459</v>
      </c>
      <c r="AA1493" s="15">
        <v>37459</v>
      </c>
      <c r="AF1493" s="4" t="s">
        <v>1565</v>
      </c>
    </row>
    <row r="1494" spans="1:32" x14ac:dyDescent="0.25">
      <c r="A1494" s="4" t="s">
        <v>534</v>
      </c>
      <c r="B1494" s="4" t="s">
        <v>535</v>
      </c>
      <c r="C1494" s="4" t="s">
        <v>1710</v>
      </c>
      <c r="D1494" s="4" t="s">
        <v>1565</v>
      </c>
      <c r="E1494" s="4" t="s">
        <v>468</v>
      </c>
      <c r="F1494" s="4" t="s">
        <v>2845</v>
      </c>
      <c r="G1494" s="4" t="s">
        <v>5</v>
      </c>
      <c r="H1494" s="4" t="s">
        <v>1561</v>
      </c>
      <c r="I1494" s="4" t="s">
        <v>1711</v>
      </c>
      <c r="J1494" s="4" t="s">
        <v>1712</v>
      </c>
      <c r="K1494" s="4" t="s">
        <v>1712</v>
      </c>
      <c r="L1494" s="14" t="s">
        <v>1713</v>
      </c>
      <c r="M1494" s="14" t="s">
        <v>1713</v>
      </c>
      <c r="N1494" s="14" t="str">
        <f t="shared" si="24"/>
        <v>NA-NA</v>
      </c>
      <c r="O1494" s="4" t="s">
        <v>5499</v>
      </c>
      <c r="P1494" s="4" t="s">
        <v>1565</v>
      </c>
      <c r="Q1494" s="4" t="s">
        <v>6</v>
      </c>
      <c r="R1494" s="3"/>
      <c r="T1494" s="4">
        <v>0</v>
      </c>
      <c r="W1494" s="15">
        <v>37407</v>
      </c>
      <c r="X1494" s="15">
        <v>37419</v>
      </c>
      <c r="Y1494" s="15">
        <v>37459</v>
      </c>
      <c r="AA1494" s="15">
        <v>37459</v>
      </c>
      <c r="AF1494" s="4" t="s">
        <v>5500</v>
      </c>
    </row>
    <row r="1495" spans="1:32" x14ac:dyDescent="0.25">
      <c r="A1495" s="4" t="s">
        <v>84</v>
      </c>
      <c r="B1495" s="4" t="s">
        <v>786</v>
      </c>
      <c r="C1495" s="4" t="s">
        <v>786</v>
      </c>
      <c r="D1495" s="4" t="s">
        <v>251</v>
      </c>
      <c r="E1495" s="4" t="s">
        <v>3302</v>
      </c>
      <c r="F1495" s="4" t="s">
        <v>213</v>
      </c>
      <c r="G1495" s="4" t="s">
        <v>5</v>
      </c>
      <c r="H1495" s="4" t="s">
        <v>1596</v>
      </c>
      <c r="I1495" s="4" t="s">
        <v>1565</v>
      </c>
      <c r="J1495" s="4" t="s">
        <v>90</v>
      </c>
      <c r="K1495" s="4" t="s">
        <v>160</v>
      </c>
      <c r="L1495" s="14" t="s">
        <v>1490</v>
      </c>
      <c r="M1495" s="14" t="s">
        <v>5501</v>
      </c>
      <c r="N1495" s="14" t="str">
        <f t="shared" si="24"/>
        <v>25-7-A3</v>
      </c>
      <c r="O1495" s="4" t="s">
        <v>614</v>
      </c>
      <c r="P1495" s="4" t="s">
        <v>2215</v>
      </c>
      <c r="Q1495" s="4" t="s">
        <v>993</v>
      </c>
      <c r="R1495" s="4">
        <v>4.2699999999999996</v>
      </c>
      <c r="S1495" s="6">
        <v>1</v>
      </c>
      <c r="T1495" s="4">
        <v>75</v>
      </c>
      <c r="W1495" s="15">
        <v>37459</v>
      </c>
      <c r="X1495" s="13"/>
      <c r="Y1495" s="13"/>
      <c r="AA1495" s="15">
        <v>37459</v>
      </c>
      <c r="AF1495" s="4" t="s">
        <v>1565</v>
      </c>
    </row>
    <row r="1496" spans="1:32" x14ac:dyDescent="0.25">
      <c r="A1496" s="4" t="s">
        <v>84</v>
      </c>
      <c r="B1496" s="4" t="s">
        <v>3399</v>
      </c>
      <c r="C1496" s="4" t="s">
        <v>3399</v>
      </c>
      <c r="D1496" s="4" t="s">
        <v>2052</v>
      </c>
      <c r="E1496" s="4" t="s">
        <v>5502</v>
      </c>
      <c r="F1496" s="4" t="s">
        <v>89</v>
      </c>
      <c r="G1496" s="4" t="s">
        <v>5</v>
      </c>
      <c r="H1496" s="4" t="s">
        <v>1561</v>
      </c>
      <c r="I1496" s="4" t="s">
        <v>1565</v>
      </c>
      <c r="J1496" s="4" t="s">
        <v>90</v>
      </c>
      <c r="K1496" s="4" t="s">
        <v>91</v>
      </c>
      <c r="L1496" s="14" t="s">
        <v>991</v>
      </c>
      <c r="M1496" s="14" t="s">
        <v>3884</v>
      </c>
      <c r="N1496" s="14" t="str">
        <f t="shared" si="24"/>
        <v>95-3-2</v>
      </c>
      <c r="O1496" s="4" t="s">
        <v>182</v>
      </c>
      <c r="P1496" s="4" t="s">
        <v>1683</v>
      </c>
      <c r="Q1496" s="4" t="s">
        <v>205</v>
      </c>
      <c r="R1496" s="4">
        <v>2.02</v>
      </c>
      <c r="S1496" s="6">
        <v>1</v>
      </c>
      <c r="T1496" s="4">
        <v>75</v>
      </c>
      <c r="W1496" s="15">
        <v>37433</v>
      </c>
      <c r="X1496" s="13"/>
      <c r="Y1496" s="13"/>
      <c r="AA1496" s="16">
        <v>37433</v>
      </c>
      <c r="AB1496" s="13"/>
      <c r="AF1496" s="4" t="s">
        <v>1565</v>
      </c>
    </row>
    <row r="1497" spans="1:32" x14ac:dyDescent="0.25">
      <c r="A1497" s="4" t="s">
        <v>84</v>
      </c>
      <c r="B1497" s="4" t="s">
        <v>5503</v>
      </c>
      <c r="C1497" s="4" t="s">
        <v>5503</v>
      </c>
      <c r="D1497" s="4" t="s">
        <v>2108</v>
      </c>
      <c r="E1497" s="4" t="s">
        <v>5504</v>
      </c>
      <c r="F1497" s="4" t="s">
        <v>89</v>
      </c>
      <c r="G1497" s="4" t="s">
        <v>5</v>
      </c>
      <c r="H1497" s="4" t="s">
        <v>1561</v>
      </c>
      <c r="I1497" s="4" t="s">
        <v>3878</v>
      </c>
      <c r="J1497" s="4" t="s">
        <v>90</v>
      </c>
      <c r="K1497" s="4" t="s">
        <v>160</v>
      </c>
      <c r="L1497" s="14" t="s">
        <v>584</v>
      </c>
      <c r="M1497" s="14" t="s">
        <v>5505</v>
      </c>
      <c r="N1497" s="14" t="str">
        <f t="shared" si="24"/>
        <v>49-10-12</v>
      </c>
      <c r="O1497" s="4" t="s">
        <v>164</v>
      </c>
      <c r="P1497" s="4" t="s">
        <v>1565</v>
      </c>
      <c r="Q1497" s="4" t="s">
        <v>993</v>
      </c>
      <c r="R1497" s="4">
        <v>2.46</v>
      </c>
      <c r="S1497" s="6">
        <v>1</v>
      </c>
      <c r="T1497" s="4">
        <v>75</v>
      </c>
      <c r="W1497" s="15">
        <v>37406</v>
      </c>
      <c r="X1497" s="15">
        <v>37419</v>
      </c>
      <c r="Y1497" s="15">
        <v>37431</v>
      </c>
      <c r="AA1497" s="15">
        <v>37432</v>
      </c>
      <c r="AF1497" s="4" t="s">
        <v>1565</v>
      </c>
    </row>
    <row r="1498" spans="1:32" x14ac:dyDescent="0.25">
      <c r="A1498" s="4" t="s">
        <v>84</v>
      </c>
      <c r="B1498" s="4" t="s">
        <v>5506</v>
      </c>
      <c r="C1498" s="4" t="s">
        <v>5506</v>
      </c>
      <c r="D1498" s="4" t="s">
        <v>2108</v>
      </c>
      <c r="E1498" s="4" t="s">
        <v>5507</v>
      </c>
      <c r="F1498" s="4" t="s">
        <v>123</v>
      </c>
      <c r="G1498" s="4" t="s">
        <v>5</v>
      </c>
      <c r="H1498" s="4" t="s">
        <v>1461</v>
      </c>
      <c r="I1498" s="4" t="s">
        <v>1565</v>
      </c>
      <c r="J1498" s="4" t="s">
        <v>90</v>
      </c>
      <c r="K1498" s="4" t="s">
        <v>104</v>
      </c>
      <c r="L1498" s="14" t="s">
        <v>711</v>
      </c>
      <c r="M1498" s="14" t="s">
        <v>5508</v>
      </c>
      <c r="N1498" s="14" t="str">
        <f t="shared" si="24"/>
        <v>63-4-L</v>
      </c>
      <c r="O1498" s="4" t="s">
        <v>580</v>
      </c>
      <c r="P1498" s="4" t="s">
        <v>1740</v>
      </c>
      <c r="Q1498" s="4" t="s">
        <v>205</v>
      </c>
      <c r="R1498" s="4">
        <v>2.16</v>
      </c>
      <c r="S1498" s="6">
        <v>1</v>
      </c>
      <c r="T1498" s="4">
        <v>75</v>
      </c>
      <c r="W1498" s="15">
        <v>37426</v>
      </c>
      <c r="X1498" s="13"/>
      <c r="Y1498" s="13"/>
      <c r="AA1498" s="15">
        <v>37431</v>
      </c>
      <c r="AF1498" s="4" t="s">
        <v>1565</v>
      </c>
    </row>
    <row r="1499" spans="1:32" x14ac:dyDescent="0.25">
      <c r="A1499" s="4" t="s">
        <v>84</v>
      </c>
      <c r="B1499" s="4" t="s">
        <v>5356</v>
      </c>
      <c r="C1499" s="4" t="s">
        <v>5356</v>
      </c>
      <c r="D1499" s="4" t="s">
        <v>167</v>
      </c>
      <c r="E1499" s="4" t="s">
        <v>5357</v>
      </c>
      <c r="F1499" s="4" t="s">
        <v>3313</v>
      </c>
      <c r="G1499" s="4" t="s">
        <v>5</v>
      </c>
      <c r="H1499" s="4" t="s">
        <v>3314</v>
      </c>
      <c r="I1499" s="4" t="s">
        <v>1565</v>
      </c>
      <c r="J1499" s="4" t="s">
        <v>103</v>
      </c>
      <c r="K1499" s="4" t="s">
        <v>124</v>
      </c>
      <c r="L1499" s="14" t="s">
        <v>125</v>
      </c>
      <c r="M1499" s="14" t="s">
        <v>2094</v>
      </c>
      <c r="N1499" s="14" t="str">
        <f t="shared" si="24"/>
        <v>99-A-20</v>
      </c>
      <c r="O1499" s="4" t="s">
        <v>1482</v>
      </c>
      <c r="P1499" s="4" t="s">
        <v>2377</v>
      </c>
      <c r="Q1499" s="4" t="s">
        <v>993</v>
      </c>
      <c r="R1499" s="4">
        <v>50</v>
      </c>
      <c r="S1499" s="6">
        <v>1</v>
      </c>
      <c r="T1499" s="4">
        <v>75</v>
      </c>
      <c r="W1499" s="15">
        <v>37427</v>
      </c>
      <c r="X1499" s="13"/>
      <c r="Y1499" s="13"/>
      <c r="AA1499" s="15">
        <v>37427</v>
      </c>
      <c r="AF1499" s="4" t="s">
        <v>1565</v>
      </c>
    </row>
    <row r="1500" spans="1:32" x14ac:dyDescent="0.25">
      <c r="A1500" s="4" t="s">
        <v>84</v>
      </c>
      <c r="B1500" s="4" t="s">
        <v>5509</v>
      </c>
      <c r="C1500" s="4" t="s">
        <v>5509</v>
      </c>
      <c r="D1500" s="4" t="s">
        <v>540</v>
      </c>
      <c r="E1500" s="4" t="s">
        <v>5510</v>
      </c>
      <c r="F1500" s="4" t="s">
        <v>5148</v>
      </c>
      <c r="G1500" s="4" t="s">
        <v>5</v>
      </c>
      <c r="H1500" s="4" t="s">
        <v>5149</v>
      </c>
      <c r="I1500" s="4" t="s">
        <v>1565</v>
      </c>
      <c r="J1500" s="4" t="s">
        <v>90</v>
      </c>
      <c r="K1500" s="4" t="s">
        <v>160</v>
      </c>
      <c r="L1500" s="14" t="s">
        <v>364</v>
      </c>
      <c r="M1500" s="14" t="s">
        <v>5511</v>
      </c>
      <c r="N1500" s="14" t="str">
        <f t="shared" si="24"/>
        <v>37-A-73</v>
      </c>
      <c r="O1500" s="4" t="s">
        <v>2605</v>
      </c>
      <c r="P1500" s="4" t="s">
        <v>1954</v>
      </c>
      <c r="Q1500" s="4" t="s">
        <v>993</v>
      </c>
      <c r="R1500" s="6">
        <v>26.8</v>
      </c>
      <c r="S1500" s="6">
        <v>1</v>
      </c>
      <c r="T1500" s="4">
        <v>75</v>
      </c>
      <c r="W1500" s="15">
        <v>37427</v>
      </c>
      <c r="X1500" s="13"/>
      <c r="Y1500" s="13"/>
      <c r="AA1500" s="15">
        <v>37427</v>
      </c>
      <c r="AF1500" s="4" t="s">
        <v>1565</v>
      </c>
    </row>
    <row r="1501" spans="1:32" x14ac:dyDescent="0.25">
      <c r="A1501" s="4" t="s">
        <v>84</v>
      </c>
      <c r="B1501" s="4" t="s">
        <v>1428</v>
      </c>
      <c r="C1501" s="4" t="s">
        <v>1428</v>
      </c>
      <c r="D1501" s="4" t="s">
        <v>100</v>
      </c>
      <c r="E1501" s="4" t="s">
        <v>5512</v>
      </c>
      <c r="F1501" s="4" t="s">
        <v>1508</v>
      </c>
      <c r="G1501" s="4" t="s">
        <v>5</v>
      </c>
      <c r="H1501" s="4" t="s">
        <v>5496</v>
      </c>
      <c r="I1501" s="4" t="s">
        <v>1565</v>
      </c>
      <c r="J1501" s="4" t="s">
        <v>90</v>
      </c>
      <c r="K1501" s="4" t="s">
        <v>124</v>
      </c>
      <c r="L1501" s="14" t="s">
        <v>3276</v>
      </c>
      <c r="M1501" s="14" t="s">
        <v>5513</v>
      </c>
      <c r="N1501" s="14" t="str">
        <f t="shared" si="24"/>
        <v>117A-4-8</v>
      </c>
      <c r="O1501" s="4" t="s">
        <v>3278</v>
      </c>
      <c r="P1501" s="4" t="s">
        <v>3279</v>
      </c>
      <c r="Q1501" s="4" t="s">
        <v>205</v>
      </c>
      <c r="R1501" s="4">
        <v>2</v>
      </c>
      <c r="S1501" s="4">
        <v>1</v>
      </c>
      <c r="T1501" s="4">
        <v>75</v>
      </c>
      <c r="W1501" s="15">
        <v>37424</v>
      </c>
      <c r="AA1501" s="15">
        <v>37424</v>
      </c>
      <c r="AF1501" s="4" t="s">
        <v>1565</v>
      </c>
    </row>
    <row r="1502" spans="1:32" x14ac:dyDescent="0.25">
      <c r="A1502" s="4" t="s">
        <v>84</v>
      </c>
      <c r="B1502" s="4" t="s">
        <v>3299</v>
      </c>
      <c r="C1502" s="4" t="s">
        <v>3299</v>
      </c>
      <c r="D1502" s="4" t="s">
        <v>5514</v>
      </c>
      <c r="E1502" s="4" t="s">
        <v>5515</v>
      </c>
      <c r="F1502" s="4" t="s">
        <v>319</v>
      </c>
      <c r="G1502" s="4" t="s">
        <v>5</v>
      </c>
      <c r="H1502" s="4" t="s">
        <v>1718</v>
      </c>
      <c r="I1502" s="4" t="s">
        <v>5516</v>
      </c>
      <c r="J1502" s="4" t="s">
        <v>90</v>
      </c>
      <c r="K1502" s="4" t="s">
        <v>113</v>
      </c>
      <c r="L1502" s="14" t="s">
        <v>197</v>
      </c>
      <c r="M1502" s="14" t="s">
        <v>1239</v>
      </c>
      <c r="N1502" s="14" t="str">
        <f t="shared" si="24"/>
        <v>48-A-54B</v>
      </c>
      <c r="O1502" s="4" t="s">
        <v>875</v>
      </c>
      <c r="P1502" s="4" t="s">
        <v>1626</v>
      </c>
      <c r="Q1502" s="4" t="s">
        <v>993</v>
      </c>
      <c r="R1502" s="4">
        <v>45.76</v>
      </c>
      <c r="S1502" s="4">
        <v>1</v>
      </c>
      <c r="T1502" s="4">
        <v>75</v>
      </c>
      <c r="W1502" s="15">
        <v>37418</v>
      </c>
      <c r="AA1502" s="15">
        <v>37418</v>
      </c>
      <c r="AF1502" s="4" t="s">
        <v>1565</v>
      </c>
    </row>
    <row r="1503" spans="1:32" x14ac:dyDescent="0.25">
      <c r="A1503" s="4" t="s">
        <v>84</v>
      </c>
      <c r="B1503" s="4" t="s">
        <v>2073</v>
      </c>
      <c r="C1503" s="4" t="s">
        <v>2073</v>
      </c>
      <c r="D1503" s="4" t="s">
        <v>167</v>
      </c>
      <c r="E1503" s="4" t="s">
        <v>5517</v>
      </c>
      <c r="F1503" s="4" t="s">
        <v>213</v>
      </c>
      <c r="G1503" s="4" t="s">
        <v>5</v>
      </c>
      <c r="H1503" s="4" t="s">
        <v>1596</v>
      </c>
      <c r="I1503" s="4" t="s">
        <v>5518</v>
      </c>
      <c r="J1503" s="4" t="s">
        <v>261</v>
      </c>
      <c r="K1503" s="4" t="s">
        <v>104</v>
      </c>
      <c r="L1503" s="14" t="s">
        <v>423</v>
      </c>
      <c r="M1503" s="14" t="s">
        <v>5519</v>
      </c>
      <c r="N1503" s="14" t="str">
        <f t="shared" si="24"/>
        <v>39-A-30B</v>
      </c>
      <c r="O1503" s="4" t="s">
        <v>213</v>
      </c>
      <c r="P1503" s="4" t="s">
        <v>1589</v>
      </c>
      <c r="Q1503" s="4" t="s">
        <v>993</v>
      </c>
      <c r="R1503" s="4">
        <v>2.02</v>
      </c>
      <c r="S1503" s="4">
        <v>1</v>
      </c>
      <c r="T1503" s="4">
        <v>75</v>
      </c>
      <c r="W1503" s="15">
        <v>37414</v>
      </c>
      <c r="AA1503" s="15">
        <v>37414</v>
      </c>
      <c r="AF1503" s="4" t="s">
        <v>1565</v>
      </c>
    </row>
    <row r="1504" spans="1:32" x14ac:dyDescent="0.25">
      <c r="A1504" s="4" t="s">
        <v>84</v>
      </c>
      <c r="B1504" s="4" t="s">
        <v>5520</v>
      </c>
      <c r="C1504" s="4" t="s">
        <v>5520</v>
      </c>
      <c r="D1504" s="4" t="s">
        <v>1459</v>
      </c>
      <c r="E1504" s="4" t="s">
        <v>5521</v>
      </c>
      <c r="F1504" s="4" t="s">
        <v>89</v>
      </c>
      <c r="G1504" s="4" t="s">
        <v>5</v>
      </c>
      <c r="H1504" s="4" t="s">
        <v>1561</v>
      </c>
      <c r="I1504" s="4" t="s">
        <v>5522</v>
      </c>
      <c r="J1504" s="4" t="s">
        <v>90</v>
      </c>
      <c r="K1504" s="4" t="s">
        <v>160</v>
      </c>
      <c r="L1504" s="14" t="s">
        <v>766</v>
      </c>
      <c r="M1504" s="14" t="s">
        <v>3801</v>
      </c>
      <c r="N1504" s="14" t="str">
        <f t="shared" si="24"/>
        <v>20-A-9</v>
      </c>
      <c r="O1504" s="4" t="s">
        <v>450</v>
      </c>
      <c r="P1504" s="4" t="s">
        <v>1621</v>
      </c>
      <c r="Q1504" s="4" t="s">
        <v>993</v>
      </c>
      <c r="R1504" s="4">
        <v>2.0299999999999998</v>
      </c>
      <c r="S1504" s="6">
        <v>1</v>
      </c>
      <c r="T1504" s="4">
        <v>75</v>
      </c>
      <c r="W1504" s="15">
        <v>37413</v>
      </c>
      <c r="X1504" s="13"/>
      <c r="Y1504" s="13"/>
      <c r="AA1504" s="15">
        <v>37413</v>
      </c>
      <c r="AF1504" s="4" t="s">
        <v>1565</v>
      </c>
    </row>
    <row r="1505" spans="1:32" x14ac:dyDescent="0.25">
      <c r="A1505" s="4" t="s">
        <v>84</v>
      </c>
      <c r="B1505" s="4" t="s">
        <v>4774</v>
      </c>
      <c r="C1505" s="4" t="s">
        <v>5523</v>
      </c>
      <c r="D1505" s="4" t="s">
        <v>1565</v>
      </c>
      <c r="E1505" s="4" t="s">
        <v>4775</v>
      </c>
      <c r="F1505" s="4" t="s">
        <v>4776</v>
      </c>
      <c r="G1505" s="4" t="s">
        <v>4777</v>
      </c>
      <c r="H1505" s="4" t="s">
        <v>4778</v>
      </c>
      <c r="I1505" s="4" t="s">
        <v>4779</v>
      </c>
      <c r="J1505" s="4" t="s">
        <v>90</v>
      </c>
      <c r="K1505" s="4" t="s">
        <v>91</v>
      </c>
      <c r="L1505" s="14" t="s">
        <v>92</v>
      </c>
      <c r="M1505" s="14" t="s">
        <v>564</v>
      </c>
      <c r="N1505" s="14" t="str">
        <f t="shared" si="24"/>
        <v>83-1-3</v>
      </c>
      <c r="O1505" s="4" t="s">
        <v>5524</v>
      </c>
      <c r="P1505" s="4" t="s">
        <v>5525</v>
      </c>
      <c r="Q1505" s="4" t="s">
        <v>993</v>
      </c>
      <c r="R1505" s="4">
        <v>50</v>
      </c>
      <c r="S1505" s="4">
        <v>1</v>
      </c>
      <c r="T1505" s="4">
        <v>75</v>
      </c>
      <c r="W1505" s="15">
        <v>37411</v>
      </c>
      <c r="AA1505" s="15">
        <v>37411</v>
      </c>
      <c r="AF1505" s="4" t="s">
        <v>1565</v>
      </c>
    </row>
    <row r="1506" spans="1:32" x14ac:dyDescent="0.25">
      <c r="A1506" s="4" t="s">
        <v>84</v>
      </c>
      <c r="B1506" s="4" t="s">
        <v>4794</v>
      </c>
      <c r="C1506" s="4" t="s">
        <v>4794</v>
      </c>
      <c r="D1506" s="4" t="s">
        <v>3803</v>
      </c>
      <c r="E1506" s="4" t="s">
        <v>4795</v>
      </c>
      <c r="F1506" s="4" t="s">
        <v>89</v>
      </c>
      <c r="G1506" s="4" t="s">
        <v>5</v>
      </c>
      <c r="H1506" s="4" t="s">
        <v>1561</v>
      </c>
      <c r="I1506" s="4" t="s">
        <v>4796</v>
      </c>
      <c r="J1506" s="4" t="s">
        <v>90</v>
      </c>
      <c r="K1506" s="4" t="s">
        <v>113</v>
      </c>
      <c r="L1506" s="14" t="s">
        <v>290</v>
      </c>
      <c r="M1506" s="14" t="s">
        <v>4797</v>
      </c>
      <c r="N1506" s="14" t="str">
        <f t="shared" si="24"/>
        <v>46-A-53A</v>
      </c>
      <c r="O1506" s="4" t="s">
        <v>610</v>
      </c>
      <c r="P1506" s="4" t="s">
        <v>1903</v>
      </c>
      <c r="Q1506" s="4" t="s">
        <v>993</v>
      </c>
      <c r="R1506" s="4">
        <v>3.01</v>
      </c>
      <c r="S1506" s="4">
        <v>1</v>
      </c>
      <c r="T1506" s="4">
        <v>75</v>
      </c>
      <c r="W1506" s="15">
        <v>37405</v>
      </c>
      <c r="AA1506" s="15">
        <v>37405</v>
      </c>
      <c r="AF1506" s="4" t="s">
        <v>1565</v>
      </c>
    </row>
    <row r="1507" spans="1:32" x14ac:dyDescent="0.25">
      <c r="A1507" s="4" t="s">
        <v>763</v>
      </c>
      <c r="B1507" s="4" t="s">
        <v>5526</v>
      </c>
      <c r="C1507" s="4" t="s">
        <v>5526</v>
      </c>
      <c r="D1507" s="4" t="s">
        <v>1565</v>
      </c>
      <c r="E1507" s="4" t="s">
        <v>5527</v>
      </c>
      <c r="F1507" s="4" t="s">
        <v>89</v>
      </c>
      <c r="G1507" s="4" t="s">
        <v>5</v>
      </c>
      <c r="H1507" s="4" t="s">
        <v>1561</v>
      </c>
      <c r="I1507" s="4" t="s">
        <v>5528</v>
      </c>
      <c r="J1507" s="4" t="s">
        <v>90</v>
      </c>
      <c r="K1507" s="4" t="s">
        <v>113</v>
      </c>
      <c r="L1507" s="14" t="s">
        <v>310</v>
      </c>
      <c r="M1507" s="14" t="s">
        <v>5529</v>
      </c>
      <c r="N1507" s="14" t="str">
        <f t="shared" si="24"/>
        <v>74-26-A/B</v>
      </c>
      <c r="O1507" s="4" t="s">
        <v>3409</v>
      </c>
      <c r="P1507" s="4" t="s">
        <v>1593</v>
      </c>
      <c r="Q1507" s="4" t="s">
        <v>1341</v>
      </c>
      <c r="R1507" s="4">
        <v>4.1500000000000004</v>
      </c>
      <c r="S1507" s="3"/>
      <c r="T1507" s="4">
        <v>240</v>
      </c>
      <c r="W1507" s="15">
        <v>37361</v>
      </c>
      <c r="X1507" s="16">
        <v>37384</v>
      </c>
      <c r="Y1507" s="16">
        <v>37404</v>
      </c>
      <c r="AA1507" s="15">
        <v>37404</v>
      </c>
      <c r="AF1507" s="4" t="s">
        <v>1565</v>
      </c>
    </row>
    <row r="1508" spans="1:32" x14ac:dyDescent="0.25">
      <c r="A1508" s="4" t="s">
        <v>763</v>
      </c>
      <c r="B1508" s="4" t="s">
        <v>5526</v>
      </c>
      <c r="C1508" s="4" t="s">
        <v>5460</v>
      </c>
      <c r="D1508" s="4" t="s">
        <v>1013</v>
      </c>
      <c r="E1508" s="4" t="s">
        <v>5530</v>
      </c>
      <c r="F1508" s="4" t="s">
        <v>123</v>
      </c>
      <c r="G1508" s="4" t="s">
        <v>5</v>
      </c>
      <c r="H1508" s="4" t="s">
        <v>1461</v>
      </c>
      <c r="I1508" s="4" t="s">
        <v>5528</v>
      </c>
      <c r="J1508" s="4" t="s">
        <v>90</v>
      </c>
      <c r="K1508" s="4" t="s">
        <v>113</v>
      </c>
      <c r="L1508" s="14" t="s">
        <v>310</v>
      </c>
      <c r="M1508" s="14" t="s">
        <v>5529</v>
      </c>
      <c r="N1508" s="14" t="str">
        <f t="shared" si="24"/>
        <v>74-26-A/B</v>
      </c>
      <c r="O1508" s="4" t="s">
        <v>3409</v>
      </c>
      <c r="P1508" s="4" t="s">
        <v>1593</v>
      </c>
      <c r="Q1508" s="4" t="s">
        <v>1341</v>
      </c>
      <c r="R1508" s="4">
        <v>4.1500000000000004</v>
      </c>
      <c r="S1508" s="3"/>
      <c r="T1508" s="4">
        <v>240</v>
      </c>
      <c r="W1508" s="15">
        <v>37361</v>
      </c>
      <c r="X1508" s="15">
        <v>37384</v>
      </c>
      <c r="Y1508" s="15">
        <v>37404</v>
      </c>
      <c r="AA1508" s="15">
        <v>37404</v>
      </c>
      <c r="AF1508" s="4" t="s">
        <v>1565</v>
      </c>
    </row>
    <row r="1509" spans="1:32" x14ac:dyDescent="0.25">
      <c r="A1509" s="4" t="s">
        <v>663</v>
      </c>
      <c r="B1509" s="4" t="s">
        <v>5531</v>
      </c>
      <c r="C1509" s="4" t="s">
        <v>4348</v>
      </c>
      <c r="D1509" s="4" t="s">
        <v>1459</v>
      </c>
      <c r="E1509" s="4" t="s">
        <v>5532</v>
      </c>
      <c r="F1509" s="4" t="s">
        <v>89</v>
      </c>
      <c r="G1509" s="4" t="s">
        <v>5</v>
      </c>
      <c r="H1509" s="4" t="s">
        <v>1561</v>
      </c>
      <c r="I1509" s="4" t="s">
        <v>5533</v>
      </c>
      <c r="J1509" s="4" t="s">
        <v>151</v>
      </c>
      <c r="K1509" s="4" t="s">
        <v>113</v>
      </c>
      <c r="L1509" s="14" t="s">
        <v>997</v>
      </c>
      <c r="M1509" s="14" t="s">
        <v>5534</v>
      </c>
      <c r="N1509" s="14" t="str">
        <f t="shared" si="24"/>
        <v>61A1-6-A/6</v>
      </c>
      <c r="O1509" s="4" t="s">
        <v>999</v>
      </c>
      <c r="P1509" s="4" t="s">
        <v>1589</v>
      </c>
      <c r="Q1509" s="4" t="s">
        <v>1341</v>
      </c>
      <c r="R1509" s="4">
        <v>0</v>
      </c>
      <c r="S1509" s="3"/>
      <c r="T1509" s="4">
        <v>200</v>
      </c>
      <c r="W1509" s="15">
        <v>37364</v>
      </c>
      <c r="X1509" s="16">
        <v>37384</v>
      </c>
      <c r="Y1509" s="16">
        <v>37404</v>
      </c>
      <c r="AA1509" s="15">
        <v>37404</v>
      </c>
      <c r="AF1509" s="4" t="s">
        <v>1606</v>
      </c>
    </row>
    <row r="1510" spans="1:32" x14ac:dyDescent="0.25">
      <c r="A1510" s="4" t="s">
        <v>84</v>
      </c>
      <c r="B1510" s="4" t="s">
        <v>4493</v>
      </c>
      <c r="C1510" s="4" t="s">
        <v>382</v>
      </c>
      <c r="D1510" s="4" t="s">
        <v>4494</v>
      </c>
      <c r="E1510" s="4" t="s">
        <v>4495</v>
      </c>
      <c r="F1510" s="4" t="s">
        <v>89</v>
      </c>
      <c r="G1510" s="4" t="s">
        <v>5</v>
      </c>
      <c r="H1510" s="4" t="s">
        <v>1561</v>
      </c>
      <c r="I1510" s="4" t="s">
        <v>4496</v>
      </c>
      <c r="J1510" s="4" t="s">
        <v>261</v>
      </c>
      <c r="K1510" s="4" t="s">
        <v>160</v>
      </c>
      <c r="L1510" s="14" t="s">
        <v>245</v>
      </c>
      <c r="M1510" s="14" t="s">
        <v>5535</v>
      </c>
      <c r="N1510" s="14" t="str">
        <f t="shared" si="24"/>
        <v>62-A-44E</v>
      </c>
      <c r="O1510" s="4" t="s">
        <v>2295</v>
      </c>
      <c r="P1510" s="4" t="s">
        <v>1614</v>
      </c>
      <c r="Q1510" s="4" t="s">
        <v>936</v>
      </c>
      <c r="R1510" s="4">
        <v>8.25</v>
      </c>
      <c r="S1510" s="4">
        <v>15</v>
      </c>
      <c r="T1510" s="4">
        <v>2350</v>
      </c>
      <c r="W1510" s="15">
        <v>37376</v>
      </c>
      <c r="X1510" s="16">
        <v>37384</v>
      </c>
      <c r="Y1510" s="16">
        <v>37404</v>
      </c>
      <c r="AA1510" s="15">
        <v>37404</v>
      </c>
      <c r="AF1510" s="4" t="s">
        <v>1565</v>
      </c>
    </row>
    <row r="1511" spans="1:32" x14ac:dyDescent="0.25">
      <c r="A1511" s="4" t="s">
        <v>84</v>
      </c>
      <c r="B1511" s="4" t="s">
        <v>4774</v>
      </c>
      <c r="C1511" s="4" t="s">
        <v>5425</v>
      </c>
      <c r="D1511" s="4" t="s">
        <v>1565</v>
      </c>
      <c r="E1511" s="4" t="s">
        <v>4775</v>
      </c>
      <c r="F1511" s="4" t="s">
        <v>4776</v>
      </c>
      <c r="G1511" s="4" t="s">
        <v>4777</v>
      </c>
      <c r="H1511" s="4" t="s">
        <v>4778</v>
      </c>
      <c r="I1511" s="4" t="s">
        <v>4779</v>
      </c>
      <c r="J1511" s="4" t="s">
        <v>90</v>
      </c>
      <c r="K1511" s="4" t="s">
        <v>91</v>
      </c>
      <c r="L1511" s="14" t="s">
        <v>92</v>
      </c>
      <c r="M1511" s="14" t="s">
        <v>1126</v>
      </c>
      <c r="N1511" s="14" t="str">
        <f t="shared" si="24"/>
        <v>83-1-1</v>
      </c>
      <c r="O1511" s="4" t="s">
        <v>5524</v>
      </c>
      <c r="P1511" s="4" t="s">
        <v>2671</v>
      </c>
      <c r="Q1511" s="4" t="s">
        <v>993</v>
      </c>
      <c r="R1511" s="4">
        <v>25.21</v>
      </c>
      <c r="S1511" s="4">
        <v>1</v>
      </c>
      <c r="T1511" s="4">
        <v>75</v>
      </c>
      <c r="W1511" s="15">
        <v>37390</v>
      </c>
      <c r="AA1511" s="15">
        <v>37390</v>
      </c>
      <c r="AF1511" s="4" t="s">
        <v>1565</v>
      </c>
    </row>
    <row r="1512" spans="1:32" x14ac:dyDescent="0.25">
      <c r="A1512" s="4" t="s">
        <v>1291</v>
      </c>
      <c r="B1512" s="4" t="s">
        <v>5536</v>
      </c>
      <c r="C1512" s="4" t="s">
        <v>922</v>
      </c>
      <c r="D1512" s="4" t="s">
        <v>1565</v>
      </c>
      <c r="E1512" s="4" t="s">
        <v>923</v>
      </c>
      <c r="F1512" s="4" t="s">
        <v>89</v>
      </c>
      <c r="G1512" s="4" t="s">
        <v>5</v>
      </c>
      <c r="H1512" s="4" t="s">
        <v>1561</v>
      </c>
      <c r="I1512" s="4" t="s">
        <v>1711</v>
      </c>
      <c r="J1512" s="4" t="s">
        <v>90</v>
      </c>
      <c r="K1512" s="4" t="s">
        <v>104</v>
      </c>
      <c r="L1512" s="14" t="s">
        <v>774</v>
      </c>
      <c r="M1512" s="14" t="s">
        <v>2756</v>
      </c>
      <c r="N1512" s="14" t="str">
        <f t="shared" si="24"/>
        <v>28-A-24D</v>
      </c>
      <c r="O1512" s="4" t="s">
        <v>220</v>
      </c>
      <c r="P1512" s="4" t="s">
        <v>4760</v>
      </c>
      <c r="Q1512" s="4" t="s">
        <v>3</v>
      </c>
      <c r="R1512" s="4">
        <v>114.22</v>
      </c>
      <c r="S1512" s="3"/>
      <c r="T1512" s="4">
        <v>0</v>
      </c>
      <c r="W1512" s="15">
        <v>37347</v>
      </c>
      <c r="X1512" s="16">
        <v>37328</v>
      </c>
      <c r="Y1512" s="16">
        <v>37368</v>
      </c>
      <c r="AA1512" s="15">
        <v>37389</v>
      </c>
      <c r="AF1512" s="4" t="s">
        <v>5537</v>
      </c>
    </row>
    <row r="1513" spans="1:32" x14ac:dyDescent="0.25">
      <c r="A1513" s="4" t="s">
        <v>84</v>
      </c>
      <c r="B1513" s="4" t="s">
        <v>582</v>
      </c>
      <c r="C1513" s="4" t="s">
        <v>582</v>
      </c>
      <c r="D1513" s="4" t="s">
        <v>1459</v>
      </c>
      <c r="E1513" s="4" t="s">
        <v>5538</v>
      </c>
      <c r="F1513" s="4" t="s">
        <v>2845</v>
      </c>
      <c r="G1513" s="4" t="s">
        <v>5</v>
      </c>
      <c r="H1513" s="4" t="s">
        <v>1561</v>
      </c>
      <c r="I1513" s="4" t="s">
        <v>5539</v>
      </c>
      <c r="J1513" s="4" t="s">
        <v>90</v>
      </c>
      <c r="K1513" s="4" t="s">
        <v>91</v>
      </c>
      <c r="L1513" s="14" t="s">
        <v>1910</v>
      </c>
      <c r="M1513" s="14" t="s">
        <v>1899</v>
      </c>
      <c r="N1513" s="14" t="str">
        <f t="shared" si="24"/>
        <v>86-A-48</v>
      </c>
      <c r="O1513" s="4" t="s">
        <v>3156</v>
      </c>
      <c r="P1513" s="4" t="s">
        <v>1873</v>
      </c>
      <c r="Q1513" s="4" t="s">
        <v>205</v>
      </c>
      <c r="R1513" s="4">
        <v>10.46</v>
      </c>
      <c r="S1513" s="4">
        <v>1</v>
      </c>
      <c r="T1513" s="4">
        <v>75</v>
      </c>
      <c r="W1513" s="15">
        <v>37384</v>
      </c>
      <c r="AA1513" s="15">
        <v>37384</v>
      </c>
      <c r="AF1513" s="4" t="s">
        <v>1565</v>
      </c>
    </row>
    <row r="1514" spans="1:32" x14ac:dyDescent="0.25">
      <c r="A1514" s="4" t="s">
        <v>84</v>
      </c>
      <c r="B1514" s="4" t="s">
        <v>4774</v>
      </c>
      <c r="C1514" s="4" t="s">
        <v>5540</v>
      </c>
      <c r="D1514" s="4" t="s">
        <v>1565</v>
      </c>
      <c r="E1514" s="4" t="s">
        <v>5541</v>
      </c>
      <c r="F1514" s="4" t="s">
        <v>4776</v>
      </c>
      <c r="G1514" s="4" t="s">
        <v>4777</v>
      </c>
      <c r="H1514" s="4" t="s">
        <v>4778</v>
      </c>
      <c r="I1514" s="4" t="s">
        <v>4779</v>
      </c>
      <c r="J1514" s="4" t="s">
        <v>103</v>
      </c>
      <c r="K1514" s="4" t="s">
        <v>91</v>
      </c>
      <c r="L1514" s="14" t="s">
        <v>968</v>
      </c>
      <c r="M1514" s="14" t="s">
        <v>1612</v>
      </c>
      <c r="N1514" s="14" t="str">
        <f t="shared" si="24"/>
        <v>94-3-A</v>
      </c>
      <c r="O1514" s="4" t="s">
        <v>971</v>
      </c>
      <c r="P1514" s="4" t="s">
        <v>2206</v>
      </c>
      <c r="Q1514" s="4" t="s">
        <v>993</v>
      </c>
      <c r="R1514" s="4">
        <v>105.82</v>
      </c>
      <c r="S1514" s="4">
        <v>1</v>
      </c>
      <c r="T1514" s="4">
        <v>75</v>
      </c>
      <c r="W1514" s="15">
        <v>37384</v>
      </c>
      <c r="X1514" s="13"/>
      <c r="Z1514" s="13"/>
      <c r="AA1514" s="15">
        <v>37384</v>
      </c>
      <c r="AF1514" s="4" t="s">
        <v>1565</v>
      </c>
    </row>
    <row r="1515" spans="1:32" x14ac:dyDescent="0.25">
      <c r="A1515" s="4" t="s">
        <v>84</v>
      </c>
      <c r="B1515" s="4" t="s">
        <v>980</v>
      </c>
      <c r="C1515" s="4" t="s">
        <v>980</v>
      </c>
      <c r="D1515" s="4" t="s">
        <v>5542</v>
      </c>
      <c r="E1515" s="4" t="s">
        <v>5543</v>
      </c>
      <c r="F1515" s="4" t="s">
        <v>89</v>
      </c>
      <c r="G1515" s="4" t="s">
        <v>5</v>
      </c>
      <c r="H1515" s="4" t="s">
        <v>1561</v>
      </c>
      <c r="I1515" s="4" t="s">
        <v>5544</v>
      </c>
      <c r="J1515" s="4" t="s">
        <v>90</v>
      </c>
      <c r="K1515" s="4" t="s">
        <v>91</v>
      </c>
      <c r="L1515" s="14" t="s">
        <v>179</v>
      </c>
      <c r="M1515" s="14" t="s">
        <v>5545</v>
      </c>
      <c r="N1515" s="14" t="str">
        <f t="shared" si="24"/>
        <v>96-6-3F</v>
      </c>
      <c r="O1515" s="4" t="s">
        <v>182</v>
      </c>
      <c r="P1515" s="4" t="s">
        <v>1683</v>
      </c>
      <c r="Q1515" s="4" t="s">
        <v>205</v>
      </c>
      <c r="R1515" s="4">
        <v>5</v>
      </c>
      <c r="S1515" s="6">
        <v>1</v>
      </c>
      <c r="T1515" s="4">
        <v>75</v>
      </c>
      <c r="W1515" s="15">
        <v>37383</v>
      </c>
      <c r="X1515" s="13"/>
      <c r="Z1515" s="13"/>
      <c r="AA1515" s="15">
        <v>37383</v>
      </c>
      <c r="AF1515" s="4" t="s">
        <v>1565</v>
      </c>
    </row>
    <row r="1516" spans="1:32" x14ac:dyDescent="0.25">
      <c r="A1516" s="4" t="s">
        <v>84</v>
      </c>
      <c r="B1516" s="4" t="s">
        <v>5387</v>
      </c>
      <c r="C1516" s="4" t="s">
        <v>4360</v>
      </c>
      <c r="D1516" s="4" t="s">
        <v>462</v>
      </c>
      <c r="E1516" s="4" t="s">
        <v>5388</v>
      </c>
      <c r="F1516" s="4" t="s">
        <v>89</v>
      </c>
      <c r="G1516" s="4" t="s">
        <v>5</v>
      </c>
      <c r="H1516" s="4" t="s">
        <v>1561</v>
      </c>
      <c r="I1516" s="4" t="s">
        <v>4362</v>
      </c>
      <c r="J1516" s="4" t="s">
        <v>90</v>
      </c>
      <c r="K1516" s="4" t="s">
        <v>113</v>
      </c>
      <c r="L1516" s="14" t="s">
        <v>2678</v>
      </c>
      <c r="M1516" s="14" t="s">
        <v>2057</v>
      </c>
      <c r="N1516" s="14" t="str">
        <f t="shared" si="24"/>
        <v>33-1-B2</v>
      </c>
      <c r="O1516" s="4" t="s">
        <v>1728</v>
      </c>
      <c r="P1516" s="4" t="s">
        <v>5389</v>
      </c>
      <c r="Q1516" s="4" t="s">
        <v>993</v>
      </c>
      <c r="R1516" s="6">
        <v>3.35</v>
      </c>
      <c r="S1516" s="6">
        <v>1</v>
      </c>
      <c r="T1516" s="4">
        <v>75</v>
      </c>
      <c r="W1516" s="15">
        <v>37376</v>
      </c>
      <c r="X1516" s="13"/>
      <c r="Y1516" s="13"/>
      <c r="AA1516" s="15">
        <v>37376</v>
      </c>
      <c r="AF1516" s="4" t="s">
        <v>1565</v>
      </c>
    </row>
    <row r="1517" spans="1:32" x14ac:dyDescent="0.25">
      <c r="A1517" s="4" t="s">
        <v>84</v>
      </c>
      <c r="B1517" s="4" t="s">
        <v>5546</v>
      </c>
      <c r="C1517" s="4" t="s">
        <v>3640</v>
      </c>
      <c r="D1517" s="4" t="s">
        <v>1257</v>
      </c>
      <c r="E1517" s="4" t="s">
        <v>3641</v>
      </c>
      <c r="F1517" s="4" t="s">
        <v>89</v>
      </c>
      <c r="G1517" s="4" t="s">
        <v>5</v>
      </c>
      <c r="H1517" s="4" t="s">
        <v>1561</v>
      </c>
      <c r="I1517" s="4" t="s">
        <v>3642</v>
      </c>
      <c r="J1517" s="4" t="s">
        <v>261</v>
      </c>
      <c r="K1517" s="4" t="s">
        <v>113</v>
      </c>
      <c r="L1517" s="14" t="s">
        <v>490</v>
      </c>
      <c r="M1517" s="14" t="s">
        <v>4326</v>
      </c>
      <c r="N1517" s="14" t="str">
        <f t="shared" si="24"/>
        <v>61-A-64</v>
      </c>
      <c r="O1517" s="4" t="s">
        <v>999</v>
      </c>
      <c r="P1517" s="4" t="s">
        <v>1466</v>
      </c>
      <c r="Q1517" s="4" t="s">
        <v>96</v>
      </c>
      <c r="R1517" s="4">
        <v>15.96</v>
      </c>
      <c r="S1517" s="6">
        <v>24</v>
      </c>
      <c r="T1517" s="4">
        <v>2450</v>
      </c>
      <c r="W1517" s="15">
        <v>37285</v>
      </c>
      <c r="X1517" s="13"/>
      <c r="Y1517" s="13"/>
      <c r="AA1517" s="16">
        <v>37370</v>
      </c>
      <c r="AF1517" s="4" t="s">
        <v>1565</v>
      </c>
    </row>
    <row r="1518" spans="1:32" x14ac:dyDescent="0.25">
      <c r="A1518" s="4" t="s">
        <v>763</v>
      </c>
      <c r="B1518" s="4" t="s">
        <v>420</v>
      </c>
      <c r="C1518" s="4" t="s">
        <v>420</v>
      </c>
      <c r="D1518" s="4" t="s">
        <v>5547</v>
      </c>
      <c r="E1518" s="4" t="s">
        <v>5548</v>
      </c>
      <c r="F1518" s="4" t="s">
        <v>89</v>
      </c>
      <c r="G1518" s="4" t="s">
        <v>5</v>
      </c>
      <c r="H1518" s="4" t="s">
        <v>1561</v>
      </c>
      <c r="I1518" s="4" t="s">
        <v>5549</v>
      </c>
      <c r="J1518" s="4" t="s">
        <v>90</v>
      </c>
      <c r="K1518" s="4" t="s">
        <v>124</v>
      </c>
      <c r="L1518" s="14" t="s">
        <v>1068</v>
      </c>
      <c r="M1518" s="14" t="s">
        <v>2817</v>
      </c>
      <c r="N1518" s="14" t="str">
        <f t="shared" si="24"/>
        <v>107-15-A</v>
      </c>
      <c r="O1518" s="4" t="s">
        <v>3597</v>
      </c>
      <c r="P1518" s="4" t="s">
        <v>1577</v>
      </c>
      <c r="Q1518" s="4" t="s">
        <v>4</v>
      </c>
      <c r="R1518" s="4">
        <v>13.09</v>
      </c>
      <c r="T1518" s="4">
        <v>125</v>
      </c>
      <c r="W1518" s="15">
        <v>37330</v>
      </c>
      <c r="X1518" s="15">
        <v>37356</v>
      </c>
      <c r="Y1518" s="15">
        <v>37368</v>
      </c>
      <c r="AA1518" s="16">
        <v>37368</v>
      </c>
      <c r="AB1518" s="13"/>
      <c r="AF1518" s="4" t="s">
        <v>5550</v>
      </c>
    </row>
    <row r="1519" spans="1:32" x14ac:dyDescent="0.25">
      <c r="A1519" s="4" t="s">
        <v>763</v>
      </c>
      <c r="B1519" s="4" t="s">
        <v>5551</v>
      </c>
      <c r="C1519" s="4" t="s">
        <v>5551</v>
      </c>
      <c r="D1519" s="4" t="s">
        <v>981</v>
      </c>
      <c r="E1519" s="4" t="s">
        <v>5552</v>
      </c>
      <c r="F1519" s="4" t="s">
        <v>141</v>
      </c>
      <c r="G1519" s="4" t="s">
        <v>5</v>
      </c>
      <c r="H1519" s="4" t="s">
        <v>1574</v>
      </c>
      <c r="I1519" s="4" t="s">
        <v>5553</v>
      </c>
      <c r="J1519" s="4" t="s">
        <v>151</v>
      </c>
      <c r="K1519" s="4" t="s">
        <v>124</v>
      </c>
      <c r="L1519" s="14" t="s">
        <v>1232</v>
      </c>
      <c r="M1519" s="14" t="s">
        <v>5554</v>
      </c>
      <c r="N1519" s="14" t="str">
        <f t="shared" si="24"/>
        <v>108A2-1-54-13</v>
      </c>
      <c r="O1519" s="4" t="s">
        <v>1508</v>
      </c>
      <c r="P1519" s="4" t="s">
        <v>1605</v>
      </c>
      <c r="Q1519" s="4" t="s">
        <v>4</v>
      </c>
      <c r="R1519" s="4">
        <v>2</v>
      </c>
      <c r="S1519" s="3"/>
      <c r="T1519" s="4">
        <v>125</v>
      </c>
      <c r="W1519" s="15">
        <v>37342</v>
      </c>
      <c r="X1519" s="16">
        <v>37356</v>
      </c>
      <c r="Y1519" s="16">
        <v>37368</v>
      </c>
      <c r="AA1519" s="15">
        <v>37368</v>
      </c>
      <c r="AF1519" s="4" t="s">
        <v>5555</v>
      </c>
    </row>
    <row r="1520" spans="1:32" x14ac:dyDescent="0.25">
      <c r="A1520" s="4" t="s">
        <v>2173</v>
      </c>
      <c r="B1520" s="4" t="s">
        <v>5556</v>
      </c>
      <c r="C1520" s="4" t="s">
        <v>5557</v>
      </c>
      <c r="D1520" s="4" t="s">
        <v>1271</v>
      </c>
      <c r="E1520" s="4" t="s">
        <v>5558</v>
      </c>
      <c r="F1520" s="4" t="s">
        <v>89</v>
      </c>
      <c r="G1520" s="4" t="s">
        <v>5</v>
      </c>
      <c r="H1520" s="4" t="s">
        <v>1561</v>
      </c>
      <c r="I1520" s="4" t="s">
        <v>5559</v>
      </c>
      <c r="J1520" s="4" t="s">
        <v>90</v>
      </c>
      <c r="K1520" s="4" t="s">
        <v>113</v>
      </c>
      <c r="L1520" s="14" t="s">
        <v>114</v>
      </c>
      <c r="M1520" s="14" t="s">
        <v>1565</v>
      </c>
      <c r="N1520" s="14" t="str">
        <f t="shared" si="24"/>
        <v>34-</v>
      </c>
      <c r="O1520" s="4" t="s">
        <v>5560</v>
      </c>
      <c r="P1520" s="4" t="s">
        <v>5561</v>
      </c>
      <c r="Q1520" s="4" t="s">
        <v>2570</v>
      </c>
      <c r="R1520" s="4">
        <v>447</v>
      </c>
      <c r="S1520" s="3"/>
      <c r="T1520" s="4">
        <v>0</v>
      </c>
      <c r="W1520" s="15">
        <v>37271</v>
      </c>
      <c r="X1520" s="16">
        <v>37328</v>
      </c>
      <c r="Y1520" s="16">
        <v>37368</v>
      </c>
      <c r="AA1520" s="15">
        <v>37368</v>
      </c>
      <c r="AC1520" s="17">
        <v>41021</v>
      </c>
      <c r="AE1520" s="17">
        <v>41021</v>
      </c>
      <c r="AF1520" s="4" t="s">
        <v>1565</v>
      </c>
    </row>
    <row r="1521" spans="1:32" x14ac:dyDescent="0.25">
      <c r="A1521" s="4" t="s">
        <v>2173</v>
      </c>
      <c r="B1521" s="4" t="s">
        <v>4040</v>
      </c>
      <c r="C1521" s="4" t="s">
        <v>1437</v>
      </c>
      <c r="D1521" s="4" t="s">
        <v>4698</v>
      </c>
      <c r="E1521" s="4" t="s">
        <v>5562</v>
      </c>
      <c r="F1521" s="4" t="s">
        <v>89</v>
      </c>
      <c r="G1521" s="4" t="s">
        <v>5</v>
      </c>
      <c r="H1521" s="4" t="s">
        <v>1561</v>
      </c>
      <c r="I1521" s="4" t="s">
        <v>5563</v>
      </c>
      <c r="J1521" s="4" t="s">
        <v>90</v>
      </c>
      <c r="K1521" s="4" t="s">
        <v>113</v>
      </c>
      <c r="L1521" s="14" t="s">
        <v>197</v>
      </c>
      <c r="M1521" s="14" t="s">
        <v>1565</v>
      </c>
      <c r="N1521" s="14" t="str">
        <f t="shared" si="24"/>
        <v>48-</v>
      </c>
      <c r="O1521" s="4" t="s">
        <v>875</v>
      </c>
      <c r="P1521" s="4" t="s">
        <v>1626</v>
      </c>
      <c r="Q1521" s="4" t="s">
        <v>2570</v>
      </c>
      <c r="R1521" s="4">
        <v>1228</v>
      </c>
      <c r="T1521" s="4">
        <v>0</v>
      </c>
      <c r="W1521" s="15">
        <v>37271</v>
      </c>
      <c r="X1521" s="15">
        <v>37328</v>
      </c>
      <c r="Y1521" s="15">
        <v>37368</v>
      </c>
      <c r="AA1521" s="15">
        <v>37368</v>
      </c>
      <c r="AC1521" s="17">
        <v>41021</v>
      </c>
      <c r="AE1521" s="17">
        <v>41021</v>
      </c>
      <c r="AF1521" s="4" t="s">
        <v>1565</v>
      </c>
    </row>
    <row r="1522" spans="1:32" x14ac:dyDescent="0.25">
      <c r="A1522" s="4" t="s">
        <v>534</v>
      </c>
      <c r="B1522" s="4" t="s">
        <v>535</v>
      </c>
      <c r="C1522" s="4" t="s">
        <v>1710</v>
      </c>
      <c r="D1522" s="4" t="s">
        <v>1565</v>
      </c>
      <c r="E1522" s="4" t="s">
        <v>468</v>
      </c>
      <c r="F1522" s="4" t="s">
        <v>89</v>
      </c>
      <c r="G1522" s="4" t="s">
        <v>5</v>
      </c>
      <c r="H1522" s="4" t="s">
        <v>5564</v>
      </c>
      <c r="I1522" s="4" t="s">
        <v>1711</v>
      </c>
      <c r="J1522" s="4" t="s">
        <v>1712</v>
      </c>
      <c r="K1522" s="4" t="s">
        <v>1712</v>
      </c>
      <c r="L1522" s="14" t="s">
        <v>1713</v>
      </c>
      <c r="M1522" s="14" t="s">
        <v>1713</v>
      </c>
      <c r="N1522" s="14" t="str">
        <f t="shared" si="24"/>
        <v>NA-NA</v>
      </c>
      <c r="O1522" s="4" t="s">
        <v>1862</v>
      </c>
      <c r="P1522" s="4" t="s">
        <v>1565</v>
      </c>
      <c r="Q1522" s="4" t="s">
        <v>6</v>
      </c>
      <c r="R1522" s="3"/>
      <c r="T1522" s="4">
        <v>0</v>
      </c>
      <c r="W1522" s="15">
        <v>37288</v>
      </c>
      <c r="X1522" s="15">
        <v>37328</v>
      </c>
      <c r="Y1522" s="15">
        <v>37340</v>
      </c>
      <c r="AA1522" s="15">
        <v>37368</v>
      </c>
      <c r="AF1522" s="4" t="s">
        <v>5565</v>
      </c>
    </row>
    <row r="1523" spans="1:32" x14ac:dyDescent="0.25">
      <c r="A1523" s="4" t="s">
        <v>84</v>
      </c>
      <c r="B1523" s="4" t="s">
        <v>4229</v>
      </c>
      <c r="C1523" s="4" t="s">
        <v>4229</v>
      </c>
      <c r="D1523" s="4" t="s">
        <v>5566</v>
      </c>
      <c r="E1523" s="4" t="s">
        <v>5567</v>
      </c>
      <c r="F1523" s="4" t="s">
        <v>89</v>
      </c>
      <c r="G1523" s="4" t="s">
        <v>5</v>
      </c>
      <c r="H1523" s="4" t="s">
        <v>1561</v>
      </c>
      <c r="I1523" s="4" t="s">
        <v>5568</v>
      </c>
      <c r="J1523" s="4" t="s">
        <v>90</v>
      </c>
      <c r="K1523" s="4" t="s">
        <v>91</v>
      </c>
      <c r="L1523" s="14" t="s">
        <v>1061</v>
      </c>
      <c r="M1523" s="14" t="s">
        <v>1648</v>
      </c>
      <c r="N1523" s="14" t="str">
        <f t="shared" si="24"/>
        <v>85-A-19</v>
      </c>
      <c r="O1523" s="4" t="s">
        <v>964</v>
      </c>
      <c r="P1523" s="4" t="s">
        <v>2206</v>
      </c>
      <c r="Q1523" s="4" t="s">
        <v>205</v>
      </c>
      <c r="R1523" s="4">
        <v>2</v>
      </c>
      <c r="S1523" s="4">
        <v>1</v>
      </c>
      <c r="T1523" s="4">
        <v>75</v>
      </c>
      <c r="W1523" s="15">
        <v>37368</v>
      </c>
      <c r="AA1523" s="15">
        <v>37368</v>
      </c>
      <c r="AF1523" s="4" t="s">
        <v>1565</v>
      </c>
    </row>
    <row r="1524" spans="1:32" x14ac:dyDescent="0.25">
      <c r="A1524" s="4" t="s">
        <v>84</v>
      </c>
      <c r="B1524" s="4" t="s">
        <v>5503</v>
      </c>
      <c r="C1524" s="4" t="s">
        <v>5503</v>
      </c>
      <c r="D1524" s="4" t="s">
        <v>2108</v>
      </c>
      <c r="E1524" s="4" t="s">
        <v>5504</v>
      </c>
      <c r="F1524" s="4" t="s">
        <v>89</v>
      </c>
      <c r="G1524" s="4" t="s">
        <v>5</v>
      </c>
      <c r="H1524" s="4" t="s">
        <v>1561</v>
      </c>
      <c r="I1524" s="4" t="s">
        <v>1565</v>
      </c>
      <c r="J1524" s="4" t="s">
        <v>90</v>
      </c>
      <c r="K1524" s="4" t="s">
        <v>160</v>
      </c>
      <c r="L1524" s="14" t="s">
        <v>584</v>
      </c>
      <c r="M1524" s="14" t="s">
        <v>5569</v>
      </c>
      <c r="N1524" s="14" t="str">
        <f t="shared" si="24"/>
        <v>49-10-13/12</v>
      </c>
      <c r="O1524" s="4" t="s">
        <v>164</v>
      </c>
      <c r="P1524" s="4" t="s">
        <v>1589</v>
      </c>
      <c r="Q1524" s="4" t="s">
        <v>993</v>
      </c>
      <c r="R1524" s="4">
        <v>2.5</v>
      </c>
      <c r="S1524" s="4">
        <v>1</v>
      </c>
      <c r="T1524" s="4">
        <v>75</v>
      </c>
      <c r="W1524" s="15">
        <v>37365</v>
      </c>
      <c r="AA1524" s="15">
        <v>37365</v>
      </c>
      <c r="AF1524" s="4" t="s">
        <v>1565</v>
      </c>
    </row>
    <row r="1525" spans="1:32" x14ac:dyDescent="0.25">
      <c r="A1525" s="4" t="s">
        <v>84</v>
      </c>
      <c r="B1525" s="4" t="s">
        <v>5570</v>
      </c>
      <c r="C1525" s="4" t="s">
        <v>1565</v>
      </c>
      <c r="D1525" s="4" t="s">
        <v>1565</v>
      </c>
      <c r="E1525" s="4" t="s">
        <v>5571</v>
      </c>
      <c r="F1525" s="4" t="s">
        <v>333</v>
      </c>
      <c r="G1525" s="4" t="s">
        <v>5</v>
      </c>
      <c r="H1525" s="4" t="s">
        <v>1619</v>
      </c>
      <c r="I1525" s="4" t="s">
        <v>5572</v>
      </c>
      <c r="J1525" s="4" t="s">
        <v>669</v>
      </c>
      <c r="K1525" s="4" t="s">
        <v>160</v>
      </c>
      <c r="L1525" s="14" t="s">
        <v>4257</v>
      </c>
      <c r="M1525" s="14" t="s">
        <v>1999</v>
      </c>
      <c r="N1525" s="14" t="str">
        <f t="shared" si="24"/>
        <v>12-5-4</v>
      </c>
      <c r="O1525" s="4" t="s">
        <v>333</v>
      </c>
      <c r="P1525" s="4" t="s">
        <v>423</v>
      </c>
      <c r="Q1525" s="4" t="s">
        <v>993</v>
      </c>
      <c r="R1525" s="4">
        <v>5.79</v>
      </c>
      <c r="S1525" s="4">
        <v>1</v>
      </c>
      <c r="T1525" s="4">
        <v>75</v>
      </c>
      <c r="W1525" s="15">
        <v>37364</v>
      </c>
      <c r="AA1525" s="15">
        <v>37364</v>
      </c>
      <c r="AF1525" s="4" t="s">
        <v>1565</v>
      </c>
    </row>
    <row r="1526" spans="1:32" x14ac:dyDescent="0.25">
      <c r="A1526" s="4" t="s">
        <v>84</v>
      </c>
      <c r="B1526" s="4" t="s">
        <v>5573</v>
      </c>
      <c r="C1526" s="4" t="s">
        <v>5573</v>
      </c>
      <c r="D1526" s="4" t="s">
        <v>540</v>
      </c>
      <c r="E1526" s="4" t="s">
        <v>5574</v>
      </c>
      <c r="F1526" s="4" t="s">
        <v>833</v>
      </c>
      <c r="G1526" s="4" t="s">
        <v>3816</v>
      </c>
      <c r="H1526" s="4" t="s">
        <v>5575</v>
      </c>
      <c r="I1526" s="4" t="s">
        <v>1565</v>
      </c>
      <c r="J1526" s="4" t="s">
        <v>90</v>
      </c>
      <c r="K1526" s="4" t="s">
        <v>91</v>
      </c>
      <c r="L1526" s="14" t="s">
        <v>142</v>
      </c>
      <c r="M1526" s="14" t="s">
        <v>2746</v>
      </c>
      <c r="N1526" s="14" t="str">
        <f t="shared" si="24"/>
        <v>98-6-1</v>
      </c>
      <c r="O1526" s="4" t="s">
        <v>5458</v>
      </c>
      <c r="P1526" s="4" t="s">
        <v>5459</v>
      </c>
      <c r="Q1526" s="4" t="s">
        <v>205</v>
      </c>
      <c r="R1526" s="4">
        <v>3</v>
      </c>
      <c r="S1526" s="4">
        <v>1</v>
      </c>
      <c r="T1526" s="4">
        <v>75</v>
      </c>
      <c r="W1526" s="15">
        <v>37348</v>
      </c>
      <c r="AA1526" s="15">
        <v>37348</v>
      </c>
      <c r="AF1526" s="4" t="s">
        <v>1565</v>
      </c>
    </row>
    <row r="1527" spans="1:32" x14ac:dyDescent="0.25">
      <c r="A1527" s="4" t="s">
        <v>84</v>
      </c>
      <c r="B1527" s="4" t="s">
        <v>5576</v>
      </c>
      <c r="C1527" s="4" t="s">
        <v>5576</v>
      </c>
      <c r="D1527" s="4" t="s">
        <v>454</v>
      </c>
      <c r="E1527" s="4" t="s">
        <v>5577</v>
      </c>
      <c r="F1527" s="4" t="s">
        <v>123</v>
      </c>
      <c r="G1527" s="4" t="s">
        <v>5</v>
      </c>
      <c r="H1527" s="4" t="s">
        <v>1461</v>
      </c>
      <c r="I1527" s="4" t="s">
        <v>5578</v>
      </c>
      <c r="J1527" s="4" t="s">
        <v>261</v>
      </c>
      <c r="K1527" s="4" t="s">
        <v>104</v>
      </c>
      <c r="L1527" s="14" t="s">
        <v>277</v>
      </c>
      <c r="M1527" s="14" t="s">
        <v>5579</v>
      </c>
      <c r="N1527" s="14" t="str">
        <f t="shared" si="24"/>
        <v>77-17-3L</v>
      </c>
      <c r="O1527" s="4" t="s">
        <v>123</v>
      </c>
      <c r="P1527" s="4" t="s">
        <v>1466</v>
      </c>
      <c r="Q1527" s="4" t="s">
        <v>993</v>
      </c>
      <c r="R1527" s="4">
        <v>1</v>
      </c>
      <c r="S1527" s="4">
        <v>1</v>
      </c>
      <c r="T1527" s="4">
        <v>75</v>
      </c>
      <c r="W1527" s="15">
        <v>37341</v>
      </c>
      <c r="AA1527" s="15">
        <v>37341</v>
      </c>
      <c r="AF1527" s="4" t="s">
        <v>5580</v>
      </c>
    </row>
    <row r="1528" spans="1:32" x14ac:dyDescent="0.25">
      <c r="A1528" s="4" t="s">
        <v>763</v>
      </c>
      <c r="B1528" s="4" t="s">
        <v>5506</v>
      </c>
      <c r="C1528" s="4" t="s">
        <v>5506</v>
      </c>
      <c r="D1528" s="4" t="s">
        <v>2108</v>
      </c>
      <c r="E1528" s="4" t="s">
        <v>5507</v>
      </c>
      <c r="F1528" s="4" t="s">
        <v>123</v>
      </c>
      <c r="G1528" s="4" t="s">
        <v>5</v>
      </c>
      <c r="H1528" s="4" t="s">
        <v>1461</v>
      </c>
      <c r="I1528" s="4" t="s">
        <v>5581</v>
      </c>
      <c r="J1528" s="4" t="s">
        <v>90</v>
      </c>
      <c r="K1528" s="4" t="s">
        <v>104</v>
      </c>
      <c r="L1528" s="14" t="s">
        <v>711</v>
      </c>
      <c r="M1528" s="14" t="s">
        <v>5582</v>
      </c>
      <c r="N1528" s="14" t="str">
        <f t="shared" si="24"/>
        <v>63-4-0</v>
      </c>
      <c r="O1528" s="4" t="s">
        <v>580</v>
      </c>
      <c r="P1528" s="4" t="s">
        <v>1740</v>
      </c>
      <c r="Q1528" s="4" t="s">
        <v>4</v>
      </c>
      <c r="R1528" s="4">
        <v>28.61</v>
      </c>
      <c r="S1528" s="3"/>
      <c r="T1528" s="4">
        <v>125</v>
      </c>
      <c r="W1528" s="15">
        <v>37295</v>
      </c>
      <c r="X1528" s="16">
        <v>37328</v>
      </c>
      <c r="Y1528" s="16">
        <v>37340</v>
      </c>
      <c r="AA1528" s="15">
        <v>37340</v>
      </c>
      <c r="AF1528" s="4" t="s">
        <v>5550</v>
      </c>
    </row>
    <row r="1529" spans="1:32" x14ac:dyDescent="0.25">
      <c r="A1529" s="4" t="s">
        <v>534</v>
      </c>
      <c r="B1529" s="4" t="s">
        <v>535</v>
      </c>
      <c r="C1529" s="4" t="s">
        <v>1710</v>
      </c>
      <c r="D1529" s="4" t="s">
        <v>1565</v>
      </c>
      <c r="E1529" s="4" t="s">
        <v>468</v>
      </c>
      <c r="F1529" s="4" t="s">
        <v>89</v>
      </c>
      <c r="G1529" s="4" t="s">
        <v>5</v>
      </c>
      <c r="H1529" s="4" t="s">
        <v>1561</v>
      </c>
      <c r="I1529" s="4" t="s">
        <v>1711</v>
      </c>
      <c r="J1529" s="4" t="s">
        <v>1712</v>
      </c>
      <c r="K1529" s="4" t="s">
        <v>1712</v>
      </c>
      <c r="L1529" s="14" t="s">
        <v>1713</v>
      </c>
      <c r="M1529" s="14" t="s">
        <v>1713</v>
      </c>
      <c r="N1529" s="14" t="str">
        <f t="shared" si="24"/>
        <v>NA-NA</v>
      </c>
      <c r="O1529" s="4" t="s">
        <v>1862</v>
      </c>
      <c r="P1529" s="4" t="s">
        <v>1565</v>
      </c>
      <c r="Q1529" s="4" t="s">
        <v>6</v>
      </c>
      <c r="R1529" s="3"/>
      <c r="S1529" s="3"/>
      <c r="T1529" s="4">
        <v>0</v>
      </c>
      <c r="W1529" s="15">
        <v>37174</v>
      </c>
      <c r="X1529" s="16">
        <v>37209</v>
      </c>
      <c r="Y1529" s="16">
        <v>37284</v>
      </c>
      <c r="AA1529" s="15">
        <v>37340</v>
      </c>
      <c r="AF1529" s="4" t="s">
        <v>5583</v>
      </c>
    </row>
    <row r="1530" spans="1:32" x14ac:dyDescent="0.25">
      <c r="A1530" s="4" t="s">
        <v>84</v>
      </c>
      <c r="B1530" s="4" t="s">
        <v>5584</v>
      </c>
      <c r="C1530" s="4" t="s">
        <v>5584</v>
      </c>
      <c r="D1530" s="4" t="s">
        <v>5585</v>
      </c>
      <c r="E1530" s="4" t="s">
        <v>5586</v>
      </c>
      <c r="F1530" s="4" t="s">
        <v>2845</v>
      </c>
      <c r="G1530" s="4" t="s">
        <v>5</v>
      </c>
      <c r="H1530" s="4" t="s">
        <v>1561</v>
      </c>
      <c r="I1530" s="4" t="s">
        <v>1565</v>
      </c>
      <c r="J1530" s="4" t="s">
        <v>90</v>
      </c>
      <c r="K1530" s="4" t="s">
        <v>91</v>
      </c>
      <c r="L1530" s="14" t="s">
        <v>590</v>
      </c>
      <c r="M1530" s="14" t="s">
        <v>5587</v>
      </c>
      <c r="N1530" s="14" t="str">
        <f t="shared" si="24"/>
        <v>87-3-2A/2B</v>
      </c>
      <c r="O1530" s="4" t="s">
        <v>4635</v>
      </c>
      <c r="P1530" s="4" t="s">
        <v>5588</v>
      </c>
      <c r="Q1530" s="4" t="s">
        <v>993</v>
      </c>
      <c r="R1530" s="4">
        <v>22.86</v>
      </c>
      <c r="S1530" s="6">
        <v>1</v>
      </c>
      <c r="T1530" s="4">
        <v>75</v>
      </c>
      <c r="W1530" s="15">
        <v>37334</v>
      </c>
      <c r="X1530" s="13"/>
      <c r="Y1530" s="13"/>
      <c r="AA1530" s="15">
        <v>37337</v>
      </c>
      <c r="AF1530" s="4" t="s">
        <v>1565</v>
      </c>
    </row>
    <row r="1531" spans="1:32" x14ac:dyDescent="0.25">
      <c r="A1531" s="4" t="s">
        <v>763</v>
      </c>
      <c r="B1531" s="4" t="s">
        <v>132</v>
      </c>
      <c r="C1531" s="4" t="s">
        <v>132</v>
      </c>
      <c r="D1531" s="4" t="s">
        <v>540</v>
      </c>
      <c r="E1531" s="4" t="s">
        <v>5589</v>
      </c>
      <c r="F1531" s="4" t="s">
        <v>5590</v>
      </c>
      <c r="G1531" s="4" t="s">
        <v>5</v>
      </c>
      <c r="H1531" s="4" t="s">
        <v>5591</v>
      </c>
      <c r="I1531" s="4" t="s">
        <v>5592</v>
      </c>
      <c r="J1531" s="4" t="s">
        <v>90</v>
      </c>
      <c r="K1531" s="4" t="s">
        <v>104</v>
      </c>
      <c r="L1531" s="14" t="s">
        <v>2408</v>
      </c>
      <c r="M1531" s="14" t="s">
        <v>5593</v>
      </c>
      <c r="N1531" s="14" t="str">
        <f t="shared" si="24"/>
        <v>41-A-39E</v>
      </c>
      <c r="O1531" s="4" t="s">
        <v>102</v>
      </c>
      <c r="P1531" s="4" t="s">
        <v>1577</v>
      </c>
      <c r="Q1531" s="4" t="s">
        <v>5</v>
      </c>
      <c r="R1531" s="4">
        <v>2.0699999999999998</v>
      </c>
      <c r="S1531" s="3"/>
      <c r="T1531" s="4">
        <v>200</v>
      </c>
      <c r="W1531" s="15">
        <v>37315</v>
      </c>
      <c r="X1531" s="16">
        <v>37328</v>
      </c>
      <c r="Z1531" s="16">
        <v>37335</v>
      </c>
      <c r="AA1531" s="15">
        <v>37335</v>
      </c>
      <c r="AF1531" s="4" t="s">
        <v>2353</v>
      </c>
    </row>
    <row r="1532" spans="1:32" x14ac:dyDescent="0.25">
      <c r="A1532" s="4" t="s">
        <v>84</v>
      </c>
      <c r="B1532" s="4" t="s">
        <v>824</v>
      </c>
      <c r="C1532" s="4" t="s">
        <v>824</v>
      </c>
      <c r="D1532" s="4" t="s">
        <v>4623</v>
      </c>
      <c r="E1532" s="4" t="s">
        <v>5594</v>
      </c>
      <c r="F1532" s="4" t="s">
        <v>1508</v>
      </c>
      <c r="G1532" s="4" t="s">
        <v>5</v>
      </c>
      <c r="H1532" s="4" t="s">
        <v>1792</v>
      </c>
      <c r="I1532" s="4" t="s">
        <v>5595</v>
      </c>
      <c r="J1532" s="4" t="s">
        <v>90</v>
      </c>
      <c r="K1532" s="4" t="s">
        <v>124</v>
      </c>
      <c r="L1532" s="14" t="s">
        <v>1794</v>
      </c>
      <c r="M1532" s="14" t="s">
        <v>1178</v>
      </c>
      <c r="N1532" s="14" t="str">
        <f t="shared" si="24"/>
        <v>114-1-2</v>
      </c>
      <c r="O1532" s="4" t="s">
        <v>1253</v>
      </c>
      <c r="P1532" s="4" t="s">
        <v>1892</v>
      </c>
      <c r="Q1532" s="4" t="s">
        <v>205</v>
      </c>
      <c r="R1532" s="4">
        <v>5.0199999999999996</v>
      </c>
      <c r="S1532" s="6">
        <v>1</v>
      </c>
      <c r="T1532" s="4">
        <v>75</v>
      </c>
      <c r="W1532" s="15">
        <v>37322</v>
      </c>
      <c r="X1532" s="13"/>
      <c r="Y1532" s="13"/>
      <c r="AA1532" s="15">
        <v>37322</v>
      </c>
      <c r="AF1532" s="4" t="s">
        <v>1565</v>
      </c>
    </row>
    <row r="1533" spans="1:32" x14ac:dyDescent="0.25">
      <c r="A1533" s="4" t="s">
        <v>84</v>
      </c>
      <c r="B1533" s="4" t="s">
        <v>4627</v>
      </c>
      <c r="C1533" s="4" t="s">
        <v>4627</v>
      </c>
      <c r="D1533" s="4" t="s">
        <v>981</v>
      </c>
      <c r="E1533" s="4" t="s">
        <v>4628</v>
      </c>
      <c r="F1533" s="4" t="s">
        <v>89</v>
      </c>
      <c r="G1533" s="4" t="s">
        <v>5</v>
      </c>
      <c r="H1533" s="4" t="s">
        <v>1561</v>
      </c>
      <c r="I1533" s="4" t="s">
        <v>5596</v>
      </c>
      <c r="J1533" s="4" t="s">
        <v>90</v>
      </c>
      <c r="K1533" s="4" t="s">
        <v>113</v>
      </c>
      <c r="L1533" s="14" t="s">
        <v>169</v>
      </c>
      <c r="M1533" s="14" t="s">
        <v>5597</v>
      </c>
      <c r="N1533" s="14" t="str">
        <f t="shared" si="24"/>
        <v>47-A-67D</v>
      </c>
      <c r="O1533" s="4" t="s">
        <v>1720</v>
      </c>
      <c r="P1533" s="4" t="s">
        <v>1721</v>
      </c>
      <c r="Q1533" s="4" t="s">
        <v>993</v>
      </c>
      <c r="R1533" s="4">
        <v>11.4</v>
      </c>
      <c r="S1533" s="4">
        <v>1</v>
      </c>
      <c r="T1533" s="4">
        <v>75</v>
      </c>
      <c r="W1533" s="15">
        <v>37321</v>
      </c>
      <c r="AA1533" s="15">
        <v>37321</v>
      </c>
      <c r="AF1533" s="4" t="s">
        <v>1565</v>
      </c>
    </row>
    <row r="1534" spans="1:32" x14ac:dyDescent="0.25">
      <c r="A1534" s="4" t="s">
        <v>84</v>
      </c>
      <c r="B1534" s="4" t="s">
        <v>2323</v>
      </c>
      <c r="C1534" s="4" t="s">
        <v>2323</v>
      </c>
      <c r="D1534" s="4" t="s">
        <v>2108</v>
      </c>
      <c r="E1534" s="4" t="s">
        <v>5598</v>
      </c>
      <c r="F1534" s="4" t="s">
        <v>141</v>
      </c>
      <c r="G1534" s="4" t="s">
        <v>5</v>
      </c>
      <c r="H1534" s="4" t="s">
        <v>1680</v>
      </c>
      <c r="I1534" s="4" t="s">
        <v>5599</v>
      </c>
      <c r="J1534" s="4" t="s">
        <v>90</v>
      </c>
      <c r="K1534" s="4" t="s">
        <v>124</v>
      </c>
      <c r="L1534" s="14" t="s">
        <v>1068</v>
      </c>
      <c r="M1534" s="14" t="s">
        <v>5600</v>
      </c>
      <c r="N1534" s="14" t="str">
        <f t="shared" si="24"/>
        <v>107-1-14</v>
      </c>
      <c r="O1534" s="4" t="s">
        <v>1518</v>
      </c>
      <c r="P1534" s="4" t="s">
        <v>1577</v>
      </c>
      <c r="Q1534" s="4" t="s">
        <v>993</v>
      </c>
      <c r="R1534" s="4">
        <v>15.77</v>
      </c>
      <c r="S1534" s="4">
        <v>1</v>
      </c>
      <c r="T1534" s="4">
        <v>75</v>
      </c>
      <c r="W1534" s="15">
        <v>37319</v>
      </c>
      <c r="AA1534" s="15">
        <v>37320</v>
      </c>
      <c r="AF1534" s="4" t="s">
        <v>1565</v>
      </c>
    </row>
    <row r="1535" spans="1:32" x14ac:dyDescent="0.25">
      <c r="A1535" s="4" t="s">
        <v>84</v>
      </c>
      <c r="B1535" s="4" t="s">
        <v>5601</v>
      </c>
      <c r="C1535" s="4" t="s">
        <v>5601</v>
      </c>
      <c r="D1535" s="4" t="s">
        <v>1271</v>
      </c>
      <c r="E1535" s="4" t="s">
        <v>5602</v>
      </c>
      <c r="F1535" s="4" t="s">
        <v>89</v>
      </c>
      <c r="G1535" s="4" t="s">
        <v>5</v>
      </c>
      <c r="H1535" s="4" t="s">
        <v>1561</v>
      </c>
      <c r="I1535" s="4" t="s">
        <v>5603</v>
      </c>
      <c r="J1535" s="4" t="s">
        <v>90</v>
      </c>
      <c r="K1535" s="4" t="s">
        <v>124</v>
      </c>
      <c r="L1535" s="14" t="s">
        <v>949</v>
      </c>
      <c r="M1535" s="14" t="s">
        <v>4782</v>
      </c>
      <c r="N1535" s="14" t="str">
        <f t="shared" si="24"/>
        <v>88-A-11B</v>
      </c>
      <c r="O1535" s="4" t="s">
        <v>4452</v>
      </c>
      <c r="P1535" s="4" t="s">
        <v>2227</v>
      </c>
      <c r="Q1535" s="4" t="s">
        <v>993</v>
      </c>
      <c r="R1535" s="4">
        <v>2.7</v>
      </c>
      <c r="S1535" s="4">
        <v>1</v>
      </c>
      <c r="T1535" s="4">
        <v>75</v>
      </c>
      <c r="W1535" s="15">
        <v>37315</v>
      </c>
      <c r="AA1535" s="15">
        <v>37315</v>
      </c>
      <c r="AF1535" s="4" t="s">
        <v>1565</v>
      </c>
    </row>
    <row r="1536" spans="1:32" x14ac:dyDescent="0.25">
      <c r="A1536" s="4" t="s">
        <v>84</v>
      </c>
      <c r="B1536" s="4" t="s">
        <v>5604</v>
      </c>
      <c r="C1536" s="4" t="s">
        <v>5604</v>
      </c>
      <c r="D1536" s="4" t="s">
        <v>1801</v>
      </c>
      <c r="E1536" s="4" t="s">
        <v>5605</v>
      </c>
      <c r="F1536" s="4" t="s">
        <v>5606</v>
      </c>
      <c r="G1536" s="4" t="s">
        <v>4786</v>
      </c>
      <c r="H1536" s="4" t="s">
        <v>5607</v>
      </c>
      <c r="I1536" s="4" t="s">
        <v>1565</v>
      </c>
      <c r="J1536" s="4" t="s">
        <v>103</v>
      </c>
      <c r="K1536" s="4" t="s">
        <v>91</v>
      </c>
      <c r="L1536" s="14" t="s">
        <v>1410</v>
      </c>
      <c r="M1536" s="14" t="s">
        <v>5608</v>
      </c>
      <c r="N1536" s="14" t="str">
        <f t="shared" si="24"/>
        <v>70-A-1/2</v>
      </c>
      <c r="O1536" s="4" t="s">
        <v>1412</v>
      </c>
      <c r="P1536" s="4" t="s">
        <v>1724</v>
      </c>
      <c r="Q1536" s="4" t="s">
        <v>205</v>
      </c>
      <c r="R1536" s="6">
        <v>2</v>
      </c>
      <c r="S1536" s="6">
        <v>1</v>
      </c>
      <c r="T1536" s="4">
        <v>100</v>
      </c>
      <c r="W1536" s="15">
        <v>37306</v>
      </c>
      <c r="X1536" s="13"/>
      <c r="Y1536" s="13"/>
      <c r="AA1536" s="15">
        <v>37307</v>
      </c>
      <c r="AC1536" s="3"/>
      <c r="AF1536" s="4" t="s">
        <v>1565</v>
      </c>
    </row>
    <row r="1537" spans="1:32" x14ac:dyDescent="0.25">
      <c r="A1537" s="4" t="s">
        <v>84</v>
      </c>
      <c r="B1537" s="4" t="s">
        <v>5609</v>
      </c>
      <c r="C1537" s="4" t="s">
        <v>5609</v>
      </c>
      <c r="D1537" s="4" t="s">
        <v>167</v>
      </c>
      <c r="E1537" s="4" t="s">
        <v>3956</v>
      </c>
      <c r="F1537" s="4" t="s">
        <v>213</v>
      </c>
      <c r="G1537" s="4" t="s">
        <v>5</v>
      </c>
      <c r="H1537" s="4" t="s">
        <v>1596</v>
      </c>
      <c r="I1537" s="4" t="s">
        <v>1565</v>
      </c>
      <c r="J1537" s="4" t="s">
        <v>151</v>
      </c>
      <c r="K1537" s="4" t="s">
        <v>104</v>
      </c>
      <c r="L1537" s="14" t="s">
        <v>423</v>
      </c>
      <c r="M1537" s="14" t="s">
        <v>2537</v>
      </c>
      <c r="N1537" s="14" t="str">
        <f t="shared" si="24"/>
        <v>39-A-25</v>
      </c>
      <c r="O1537" s="4" t="s">
        <v>213</v>
      </c>
      <c r="P1537" s="4" t="s">
        <v>1589</v>
      </c>
      <c r="Q1537" s="4" t="s">
        <v>993</v>
      </c>
      <c r="R1537" s="4">
        <v>3.18</v>
      </c>
      <c r="S1537" s="4">
        <v>1</v>
      </c>
      <c r="T1537" s="4">
        <v>75</v>
      </c>
      <c r="W1537" s="15">
        <v>37301</v>
      </c>
      <c r="AA1537" s="15">
        <v>37301</v>
      </c>
      <c r="AF1537" s="4" t="s">
        <v>1565</v>
      </c>
    </row>
    <row r="1538" spans="1:32" x14ac:dyDescent="0.25">
      <c r="A1538" s="4" t="s">
        <v>84</v>
      </c>
      <c r="B1538" s="4" t="s">
        <v>3299</v>
      </c>
      <c r="C1538" s="4" t="s">
        <v>3299</v>
      </c>
      <c r="D1538" s="4" t="s">
        <v>3255</v>
      </c>
      <c r="E1538" s="4" t="s">
        <v>5610</v>
      </c>
      <c r="F1538" s="4" t="s">
        <v>319</v>
      </c>
      <c r="G1538" s="4" t="s">
        <v>5</v>
      </c>
      <c r="H1538" s="4" t="s">
        <v>1718</v>
      </c>
      <c r="I1538" s="4" t="s">
        <v>1565</v>
      </c>
      <c r="J1538" s="4" t="s">
        <v>90</v>
      </c>
      <c r="K1538" s="4" t="s">
        <v>160</v>
      </c>
      <c r="L1538" s="14" t="s">
        <v>320</v>
      </c>
      <c r="M1538" s="14" t="s">
        <v>5611</v>
      </c>
      <c r="N1538" s="14" t="str">
        <f t="shared" si="24"/>
        <v>36-A-96/97</v>
      </c>
      <c r="O1538" s="4" t="s">
        <v>508</v>
      </c>
      <c r="P1538" s="4" t="s">
        <v>1598</v>
      </c>
      <c r="Q1538" s="4" t="s">
        <v>993</v>
      </c>
      <c r="R1538" s="4">
        <v>5.08</v>
      </c>
      <c r="S1538" s="4">
        <v>1</v>
      </c>
      <c r="T1538" s="4">
        <v>75</v>
      </c>
      <c r="W1538" s="15">
        <v>37298</v>
      </c>
      <c r="AA1538" s="15">
        <v>37298</v>
      </c>
      <c r="AF1538" s="4" t="s">
        <v>1565</v>
      </c>
    </row>
    <row r="1539" spans="1:32" x14ac:dyDescent="0.25">
      <c r="A1539" s="4" t="s">
        <v>84</v>
      </c>
      <c r="B1539" s="4" t="s">
        <v>5612</v>
      </c>
      <c r="C1539" s="4" t="s">
        <v>5612</v>
      </c>
      <c r="D1539" s="4" t="s">
        <v>3680</v>
      </c>
      <c r="E1539" s="4" t="s">
        <v>5613</v>
      </c>
      <c r="F1539" s="4" t="s">
        <v>1508</v>
      </c>
      <c r="G1539" s="4" t="s">
        <v>5</v>
      </c>
      <c r="H1539" s="4" t="s">
        <v>1792</v>
      </c>
      <c r="I1539" s="4" t="s">
        <v>1565</v>
      </c>
      <c r="J1539" s="4" t="s">
        <v>90</v>
      </c>
      <c r="K1539" s="4" t="s">
        <v>124</v>
      </c>
      <c r="L1539" s="14" t="s">
        <v>687</v>
      </c>
      <c r="M1539" s="14" t="s">
        <v>1266</v>
      </c>
      <c r="N1539" s="14" t="str">
        <f t="shared" ref="N1539:N1602" si="25">L1539&amp;"-"&amp;M1539</f>
        <v>106-A-1</v>
      </c>
      <c r="O1539" s="4" t="s">
        <v>3110</v>
      </c>
      <c r="P1539" s="4" t="s">
        <v>3111</v>
      </c>
      <c r="Q1539" s="4" t="s">
        <v>205</v>
      </c>
      <c r="R1539" s="4">
        <v>2.02</v>
      </c>
      <c r="S1539" s="4">
        <v>1</v>
      </c>
      <c r="T1539" s="4">
        <v>75</v>
      </c>
      <c r="W1539" s="15">
        <v>37293</v>
      </c>
      <c r="AA1539" s="15">
        <v>37293</v>
      </c>
      <c r="AF1539" s="4" t="s">
        <v>1565</v>
      </c>
    </row>
    <row r="1540" spans="1:32" x14ac:dyDescent="0.25">
      <c r="A1540" s="4" t="s">
        <v>84</v>
      </c>
      <c r="B1540" s="4" t="s">
        <v>4790</v>
      </c>
      <c r="C1540" s="4" t="s">
        <v>1600</v>
      </c>
      <c r="D1540" s="4" t="s">
        <v>3472</v>
      </c>
      <c r="E1540" s="4" t="s">
        <v>2683</v>
      </c>
      <c r="F1540" s="4" t="s">
        <v>2845</v>
      </c>
      <c r="G1540" s="4" t="s">
        <v>5</v>
      </c>
      <c r="H1540" s="4" t="s">
        <v>1561</v>
      </c>
      <c r="I1540" s="4" t="s">
        <v>2684</v>
      </c>
      <c r="J1540" s="4" t="s">
        <v>103</v>
      </c>
      <c r="K1540" s="4" t="s">
        <v>124</v>
      </c>
      <c r="L1540" s="14" t="s">
        <v>1068</v>
      </c>
      <c r="M1540" s="14" t="s">
        <v>2685</v>
      </c>
      <c r="N1540" s="14" t="str">
        <f t="shared" si="25"/>
        <v>107-A-32C</v>
      </c>
      <c r="O1540" s="4" t="s">
        <v>141</v>
      </c>
      <c r="P1540" s="4" t="s">
        <v>2686</v>
      </c>
      <c r="Q1540" s="4" t="s">
        <v>96</v>
      </c>
      <c r="R1540" s="4">
        <v>20.07</v>
      </c>
      <c r="S1540" s="4">
        <v>8</v>
      </c>
      <c r="T1540" s="4">
        <v>250</v>
      </c>
      <c r="W1540" s="15">
        <v>36979</v>
      </c>
      <c r="X1540" s="16">
        <v>36992</v>
      </c>
      <c r="Y1540" s="16">
        <v>37025</v>
      </c>
      <c r="AA1540" s="15">
        <v>37292</v>
      </c>
      <c r="AF1540" s="4" t="s">
        <v>1565</v>
      </c>
    </row>
    <row r="1541" spans="1:32" x14ac:dyDescent="0.25">
      <c r="A1541" s="4" t="s">
        <v>84</v>
      </c>
      <c r="B1541" s="4" t="s">
        <v>772</v>
      </c>
      <c r="C1541" s="4" t="s">
        <v>772</v>
      </c>
      <c r="D1541" s="4" t="s">
        <v>2831</v>
      </c>
      <c r="E1541" s="4" t="s">
        <v>5614</v>
      </c>
      <c r="F1541" s="4" t="s">
        <v>319</v>
      </c>
      <c r="G1541" s="4" t="s">
        <v>5</v>
      </c>
      <c r="H1541" s="4" t="s">
        <v>1718</v>
      </c>
      <c r="I1541" s="4" t="s">
        <v>1565</v>
      </c>
      <c r="J1541" s="4" t="s">
        <v>90</v>
      </c>
      <c r="K1541" s="4" t="s">
        <v>113</v>
      </c>
      <c r="L1541" s="14" t="s">
        <v>1379</v>
      </c>
      <c r="M1541" s="14" t="s">
        <v>960</v>
      </c>
      <c r="N1541" s="14" t="str">
        <f t="shared" si="25"/>
        <v>35-A-8</v>
      </c>
      <c r="O1541" s="4" t="s">
        <v>875</v>
      </c>
      <c r="P1541" s="4" t="s">
        <v>1626</v>
      </c>
      <c r="Q1541" s="4" t="s">
        <v>993</v>
      </c>
      <c r="R1541" s="4">
        <v>22.95</v>
      </c>
      <c r="S1541" s="6">
        <v>1</v>
      </c>
      <c r="T1541" s="4">
        <v>75</v>
      </c>
      <c r="W1541" s="15">
        <v>37292</v>
      </c>
      <c r="X1541" s="13"/>
      <c r="Y1541" s="13"/>
      <c r="AA1541" s="15">
        <v>37292</v>
      </c>
      <c r="AC1541" s="3"/>
      <c r="AE1541" s="3"/>
      <c r="AF1541" s="4" t="s">
        <v>1565</v>
      </c>
    </row>
    <row r="1542" spans="1:32" x14ac:dyDescent="0.25">
      <c r="A1542" s="4" t="s">
        <v>84</v>
      </c>
      <c r="B1542" s="4" t="s">
        <v>1775</v>
      </c>
      <c r="C1542" s="4" t="s">
        <v>1775</v>
      </c>
      <c r="D1542" s="4" t="s">
        <v>1287</v>
      </c>
      <c r="E1542" s="4" t="s">
        <v>5615</v>
      </c>
      <c r="F1542" s="4" t="s">
        <v>213</v>
      </c>
      <c r="G1542" s="4" t="s">
        <v>5</v>
      </c>
      <c r="H1542" s="4" t="s">
        <v>1596</v>
      </c>
      <c r="I1542" s="4" t="s">
        <v>1565</v>
      </c>
      <c r="J1542" s="4" t="s">
        <v>261</v>
      </c>
      <c r="K1542" s="4" t="s">
        <v>104</v>
      </c>
      <c r="L1542" s="14" t="s">
        <v>1096</v>
      </c>
      <c r="M1542" s="14" t="s">
        <v>2075</v>
      </c>
      <c r="N1542" s="14" t="str">
        <f t="shared" si="25"/>
        <v>39A-3-3</v>
      </c>
      <c r="O1542" s="4" t="s">
        <v>213</v>
      </c>
      <c r="P1542" s="4" t="s">
        <v>2251</v>
      </c>
      <c r="Q1542" s="4" t="s">
        <v>205</v>
      </c>
      <c r="R1542" s="4">
        <v>2.08</v>
      </c>
      <c r="S1542" s="4">
        <v>1</v>
      </c>
      <c r="T1542" s="4">
        <v>75</v>
      </c>
      <c r="W1542" s="15">
        <v>37291</v>
      </c>
      <c r="AA1542" s="15">
        <v>37291</v>
      </c>
      <c r="AF1542" s="4" t="s">
        <v>1565</v>
      </c>
    </row>
    <row r="1543" spans="1:32" x14ac:dyDescent="0.25">
      <c r="A1543" s="4" t="s">
        <v>84</v>
      </c>
      <c r="B1543" s="4" t="s">
        <v>5616</v>
      </c>
      <c r="C1543" s="4" t="s">
        <v>3589</v>
      </c>
      <c r="D1543" s="4" t="s">
        <v>5617</v>
      </c>
      <c r="E1543" s="4" t="s">
        <v>5618</v>
      </c>
      <c r="F1543" s="4" t="s">
        <v>178</v>
      </c>
      <c r="G1543" s="4" t="s">
        <v>5</v>
      </c>
      <c r="H1543" s="4" t="s">
        <v>1792</v>
      </c>
      <c r="I1543" s="4" t="s">
        <v>5619</v>
      </c>
      <c r="J1543" s="4" t="s">
        <v>103</v>
      </c>
      <c r="K1543" s="4" t="s">
        <v>113</v>
      </c>
      <c r="L1543" s="14" t="s">
        <v>2678</v>
      </c>
      <c r="M1543" s="14" t="s">
        <v>679</v>
      </c>
      <c r="N1543" s="14" t="str">
        <f t="shared" si="25"/>
        <v>33-A-24</v>
      </c>
      <c r="O1543" s="4" t="s">
        <v>5620</v>
      </c>
      <c r="P1543" s="4" t="s">
        <v>1729</v>
      </c>
      <c r="Q1543" s="4" t="s">
        <v>993</v>
      </c>
      <c r="R1543" s="4">
        <v>50</v>
      </c>
      <c r="S1543" s="4">
        <v>1</v>
      </c>
      <c r="T1543" s="4">
        <v>75</v>
      </c>
      <c r="W1543" s="15">
        <v>37291</v>
      </c>
      <c r="AA1543" s="15">
        <v>37291</v>
      </c>
      <c r="AF1543" s="4" t="s">
        <v>1565</v>
      </c>
    </row>
    <row r="1544" spans="1:32" x14ac:dyDescent="0.25">
      <c r="A1544" s="4" t="s">
        <v>84</v>
      </c>
      <c r="B1544" s="4" t="s">
        <v>3543</v>
      </c>
      <c r="C1544" s="4" t="s">
        <v>3543</v>
      </c>
      <c r="D1544" s="4" t="s">
        <v>167</v>
      </c>
      <c r="E1544" s="4" t="s">
        <v>5621</v>
      </c>
      <c r="F1544" s="4" t="s">
        <v>89</v>
      </c>
      <c r="G1544" s="4" t="s">
        <v>5</v>
      </c>
      <c r="H1544" s="4" t="s">
        <v>1561</v>
      </c>
      <c r="I1544" s="4" t="s">
        <v>1565</v>
      </c>
      <c r="J1544" s="4" t="s">
        <v>90</v>
      </c>
      <c r="K1544" s="4" t="s">
        <v>91</v>
      </c>
      <c r="L1544" s="14" t="s">
        <v>855</v>
      </c>
      <c r="M1544" s="14" t="s">
        <v>1314</v>
      </c>
      <c r="N1544" s="14" t="str">
        <f t="shared" si="25"/>
        <v>84-A-13</v>
      </c>
      <c r="O1544" s="4" t="s">
        <v>5524</v>
      </c>
      <c r="P1544" s="4" t="s">
        <v>5525</v>
      </c>
      <c r="Q1544" s="4" t="s">
        <v>993</v>
      </c>
      <c r="R1544" s="4">
        <v>4.08</v>
      </c>
      <c r="S1544" s="4">
        <v>1</v>
      </c>
      <c r="T1544" s="4">
        <v>75</v>
      </c>
      <c r="W1544" s="15">
        <v>37288</v>
      </c>
      <c r="AA1544" s="15">
        <v>37288</v>
      </c>
      <c r="AF1544" s="4" t="s">
        <v>1565</v>
      </c>
    </row>
    <row r="1545" spans="1:32" x14ac:dyDescent="0.25">
      <c r="A1545" s="4" t="s">
        <v>84</v>
      </c>
      <c r="B1545" s="4" t="s">
        <v>786</v>
      </c>
      <c r="C1545" s="4" t="s">
        <v>786</v>
      </c>
      <c r="D1545" s="4" t="s">
        <v>1420</v>
      </c>
      <c r="E1545" s="4" t="s">
        <v>5622</v>
      </c>
      <c r="F1545" s="4" t="s">
        <v>89</v>
      </c>
      <c r="G1545" s="4" t="s">
        <v>5</v>
      </c>
      <c r="H1545" s="4" t="s">
        <v>1561</v>
      </c>
      <c r="I1545" s="4" t="s">
        <v>5623</v>
      </c>
      <c r="J1545" s="4" t="s">
        <v>90</v>
      </c>
      <c r="K1545" s="4" t="s">
        <v>113</v>
      </c>
      <c r="L1545" s="14" t="s">
        <v>169</v>
      </c>
      <c r="M1545" s="14" t="s">
        <v>5624</v>
      </c>
      <c r="N1545" s="14" t="str">
        <f t="shared" si="25"/>
        <v>47-2-9</v>
      </c>
      <c r="O1545" s="4" t="s">
        <v>875</v>
      </c>
      <c r="P1545" s="4" t="s">
        <v>4044</v>
      </c>
      <c r="Q1545" s="4" t="s">
        <v>993</v>
      </c>
      <c r="R1545" s="4">
        <v>2.0099999999999998</v>
      </c>
      <c r="S1545" s="4">
        <v>1</v>
      </c>
      <c r="T1545" s="4">
        <v>75</v>
      </c>
      <c r="W1545" s="15">
        <v>37286</v>
      </c>
      <c r="AA1545" s="15">
        <v>37287</v>
      </c>
      <c r="AF1545" s="4" t="s">
        <v>1565</v>
      </c>
    </row>
    <row r="1546" spans="1:32" x14ac:dyDescent="0.25">
      <c r="A1546" s="4" t="s">
        <v>663</v>
      </c>
      <c r="B1546" s="4" t="s">
        <v>5625</v>
      </c>
      <c r="C1546" s="4" t="s">
        <v>1823</v>
      </c>
      <c r="D1546" s="4" t="s">
        <v>5626</v>
      </c>
      <c r="E1546" s="4" t="s">
        <v>5627</v>
      </c>
      <c r="F1546" s="4" t="s">
        <v>213</v>
      </c>
      <c r="G1546" s="4" t="s">
        <v>5</v>
      </c>
      <c r="H1546" s="4" t="s">
        <v>1596</v>
      </c>
      <c r="I1546" s="4" t="s">
        <v>5628</v>
      </c>
      <c r="J1546" s="4" t="s">
        <v>151</v>
      </c>
      <c r="K1546" s="4" t="s">
        <v>160</v>
      </c>
      <c r="L1546" s="14" t="s">
        <v>245</v>
      </c>
      <c r="M1546" s="14" t="s">
        <v>5629</v>
      </c>
      <c r="N1546" s="14" t="str">
        <f t="shared" si="25"/>
        <v>62-A-1J1</v>
      </c>
      <c r="O1546" s="4" t="s">
        <v>164</v>
      </c>
      <c r="P1546" s="4" t="s">
        <v>1589</v>
      </c>
      <c r="Q1546" s="4" t="s">
        <v>4</v>
      </c>
      <c r="R1546" s="4">
        <v>1.97</v>
      </c>
      <c r="T1546" s="4">
        <v>125</v>
      </c>
      <c r="W1546" s="15">
        <v>37235</v>
      </c>
      <c r="X1546" s="16">
        <v>37265</v>
      </c>
      <c r="Y1546" s="16">
        <v>37284</v>
      </c>
      <c r="Z1546" s="13"/>
      <c r="AA1546" s="16">
        <v>37284</v>
      </c>
      <c r="AB1546" s="13"/>
      <c r="AF1546" s="4" t="s">
        <v>1565</v>
      </c>
    </row>
    <row r="1547" spans="1:32" x14ac:dyDescent="0.25">
      <c r="A1547" s="4" t="s">
        <v>763</v>
      </c>
      <c r="B1547" s="4" t="s">
        <v>5630</v>
      </c>
      <c r="C1547" s="4" t="s">
        <v>5631</v>
      </c>
      <c r="D1547" s="4" t="s">
        <v>5632</v>
      </c>
      <c r="E1547" s="4" t="s">
        <v>5633</v>
      </c>
      <c r="F1547" s="4" t="s">
        <v>141</v>
      </c>
      <c r="G1547" s="4" t="s">
        <v>5</v>
      </c>
      <c r="H1547" s="4" t="s">
        <v>1574</v>
      </c>
      <c r="I1547" s="4" t="s">
        <v>5634</v>
      </c>
      <c r="J1547" s="4" t="s">
        <v>151</v>
      </c>
      <c r="K1547" s="4" t="s">
        <v>124</v>
      </c>
      <c r="L1547" s="14" t="s">
        <v>2325</v>
      </c>
      <c r="M1547" s="14" t="s">
        <v>5635</v>
      </c>
      <c r="N1547" s="14" t="str">
        <f t="shared" si="25"/>
        <v>108A3-1-60-26</v>
      </c>
      <c r="O1547" s="4" t="s">
        <v>1508</v>
      </c>
      <c r="P1547" s="4" t="s">
        <v>1605</v>
      </c>
      <c r="Q1547" s="4" t="s">
        <v>4</v>
      </c>
      <c r="R1547" s="4">
        <v>0.5</v>
      </c>
      <c r="T1547" s="4">
        <v>125</v>
      </c>
      <c r="W1547" s="15">
        <v>37239</v>
      </c>
      <c r="X1547" s="15">
        <v>37265</v>
      </c>
      <c r="Y1547" s="15">
        <v>37284</v>
      </c>
      <c r="AA1547" s="16">
        <v>37284</v>
      </c>
      <c r="AF1547" s="4" t="s">
        <v>5636</v>
      </c>
    </row>
    <row r="1548" spans="1:32" x14ac:dyDescent="0.25">
      <c r="A1548" s="4" t="s">
        <v>84</v>
      </c>
      <c r="B1548" s="4" t="s">
        <v>5637</v>
      </c>
      <c r="C1548" s="4" t="s">
        <v>4993</v>
      </c>
      <c r="D1548" s="4" t="s">
        <v>4994</v>
      </c>
      <c r="E1548" s="4" t="s">
        <v>5638</v>
      </c>
      <c r="F1548" s="4" t="s">
        <v>5639</v>
      </c>
      <c r="G1548" s="4" t="s">
        <v>5</v>
      </c>
      <c r="H1548" s="4" t="s">
        <v>1561</v>
      </c>
      <c r="I1548" s="4" t="s">
        <v>4996</v>
      </c>
      <c r="J1548" s="4" t="s">
        <v>90</v>
      </c>
      <c r="K1548" s="4" t="s">
        <v>91</v>
      </c>
      <c r="L1548" s="14" t="s">
        <v>687</v>
      </c>
      <c r="M1548" s="14" t="s">
        <v>5640</v>
      </c>
      <c r="N1548" s="14" t="str">
        <f t="shared" si="25"/>
        <v>106-44-5</v>
      </c>
      <c r="O1548" s="4" t="s">
        <v>5641</v>
      </c>
      <c r="P1548" s="4" t="s">
        <v>3767</v>
      </c>
      <c r="Q1548" s="4" t="s">
        <v>993</v>
      </c>
      <c r="R1548" s="4">
        <v>4.6500000000000004</v>
      </c>
      <c r="S1548" s="4">
        <v>1</v>
      </c>
      <c r="T1548" s="4">
        <v>75</v>
      </c>
      <c r="W1548" s="15">
        <v>37284</v>
      </c>
      <c r="AA1548" s="15">
        <v>37284</v>
      </c>
      <c r="AF1548" s="4" t="s">
        <v>1565</v>
      </c>
    </row>
    <row r="1549" spans="1:32" x14ac:dyDescent="0.25">
      <c r="A1549" s="4" t="s">
        <v>663</v>
      </c>
      <c r="B1549" s="4" t="s">
        <v>5642</v>
      </c>
      <c r="C1549" s="4" t="s">
        <v>5643</v>
      </c>
      <c r="D1549" s="4" t="s">
        <v>666</v>
      </c>
      <c r="E1549" s="4" t="s">
        <v>5644</v>
      </c>
      <c r="F1549" s="4" t="s">
        <v>5645</v>
      </c>
      <c r="G1549" s="4" t="s">
        <v>432</v>
      </c>
      <c r="H1549" s="4" t="s">
        <v>5646</v>
      </c>
      <c r="I1549" s="4" t="s">
        <v>5647</v>
      </c>
      <c r="J1549" s="4" t="s">
        <v>151</v>
      </c>
      <c r="K1549" s="4" t="s">
        <v>160</v>
      </c>
      <c r="L1549" s="14" t="s">
        <v>245</v>
      </c>
      <c r="M1549" s="14" t="s">
        <v>5648</v>
      </c>
      <c r="N1549" s="14" t="str">
        <f t="shared" si="25"/>
        <v>62-27-A</v>
      </c>
      <c r="O1549" s="4" t="s">
        <v>2309</v>
      </c>
      <c r="P1549" s="4" t="s">
        <v>1589</v>
      </c>
      <c r="Q1549" s="4" t="s">
        <v>5</v>
      </c>
      <c r="R1549" s="4">
        <v>0</v>
      </c>
      <c r="S1549" s="3"/>
      <c r="T1549" s="4">
        <v>200</v>
      </c>
      <c r="W1549" s="15">
        <v>37244</v>
      </c>
      <c r="Z1549" s="16">
        <v>37272</v>
      </c>
      <c r="AA1549" s="15">
        <v>37272</v>
      </c>
      <c r="AF1549" s="4" t="s">
        <v>1565</v>
      </c>
    </row>
    <row r="1550" spans="1:32" x14ac:dyDescent="0.25">
      <c r="A1550" s="4" t="s">
        <v>84</v>
      </c>
      <c r="B1550" s="4" t="s">
        <v>5649</v>
      </c>
      <c r="C1550" s="4" t="s">
        <v>5649</v>
      </c>
      <c r="D1550" s="4" t="s">
        <v>1459</v>
      </c>
      <c r="E1550" s="4" t="s">
        <v>5650</v>
      </c>
      <c r="F1550" s="4" t="s">
        <v>89</v>
      </c>
      <c r="G1550" s="4" t="s">
        <v>5</v>
      </c>
      <c r="H1550" s="4" t="s">
        <v>1561</v>
      </c>
      <c r="I1550" s="4" t="s">
        <v>5651</v>
      </c>
      <c r="J1550" s="4" t="s">
        <v>90</v>
      </c>
      <c r="K1550" s="4" t="s">
        <v>113</v>
      </c>
      <c r="L1550" s="14" t="s">
        <v>984</v>
      </c>
      <c r="M1550" s="14" t="s">
        <v>5652</v>
      </c>
      <c r="N1550" s="14" t="str">
        <f t="shared" si="25"/>
        <v>60-A-104A</v>
      </c>
      <c r="O1550" s="4" t="s">
        <v>2922</v>
      </c>
      <c r="P1550" s="4" t="s">
        <v>2923</v>
      </c>
      <c r="Q1550" s="4" t="s">
        <v>96</v>
      </c>
      <c r="R1550" s="4">
        <v>102.45</v>
      </c>
      <c r="S1550" s="6">
        <v>4</v>
      </c>
      <c r="T1550" s="4">
        <v>125</v>
      </c>
      <c r="W1550" s="15">
        <v>37041</v>
      </c>
      <c r="X1550" s="15">
        <v>37055</v>
      </c>
      <c r="Y1550" s="15">
        <v>37067</v>
      </c>
      <c r="AA1550" s="15">
        <v>37270</v>
      </c>
      <c r="AF1550" s="4" t="s">
        <v>1565</v>
      </c>
    </row>
    <row r="1551" spans="1:32" x14ac:dyDescent="0.25">
      <c r="A1551" s="4" t="s">
        <v>84</v>
      </c>
      <c r="B1551" s="4" t="s">
        <v>5653</v>
      </c>
      <c r="C1551" s="4" t="s">
        <v>462</v>
      </c>
      <c r="D1551" s="4" t="s">
        <v>5654</v>
      </c>
      <c r="E1551" s="4" t="s">
        <v>5655</v>
      </c>
      <c r="F1551" s="4" t="s">
        <v>123</v>
      </c>
      <c r="G1551" s="4" t="s">
        <v>5</v>
      </c>
      <c r="H1551" s="4" t="s">
        <v>1461</v>
      </c>
      <c r="I1551" s="4" t="s">
        <v>5656</v>
      </c>
      <c r="J1551" s="4" t="s">
        <v>90</v>
      </c>
      <c r="K1551" s="4" t="s">
        <v>104</v>
      </c>
      <c r="L1551" s="14" t="s">
        <v>711</v>
      </c>
      <c r="M1551" s="14" t="s">
        <v>5657</v>
      </c>
      <c r="N1551" s="14" t="str">
        <f t="shared" si="25"/>
        <v>63-8-A2</v>
      </c>
      <c r="O1551" s="4" t="s">
        <v>580</v>
      </c>
      <c r="P1551" s="4" t="s">
        <v>2380</v>
      </c>
      <c r="Q1551" s="4" t="s">
        <v>936</v>
      </c>
      <c r="R1551" s="4">
        <v>41.38</v>
      </c>
      <c r="S1551" s="4">
        <v>20</v>
      </c>
      <c r="T1551" s="4">
        <v>1050</v>
      </c>
      <c r="W1551" s="15">
        <v>37043</v>
      </c>
      <c r="X1551" s="15">
        <v>37146</v>
      </c>
      <c r="Y1551" s="15">
        <v>37158</v>
      </c>
      <c r="AA1551" s="15">
        <v>37270</v>
      </c>
      <c r="AF1551" s="4" t="s">
        <v>1565</v>
      </c>
    </row>
    <row r="1552" spans="1:32" x14ac:dyDescent="0.25">
      <c r="A1552" s="4" t="s">
        <v>84</v>
      </c>
      <c r="B1552" s="4" t="s">
        <v>428</v>
      </c>
      <c r="C1552" s="4" t="s">
        <v>428</v>
      </c>
      <c r="D1552" s="4" t="s">
        <v>5658</v>
      </c>
      <c r="E1552" s="4" t="s">
        <v>5659</v>
      </c>
      <c r="F1552" s="4" t="s">
        <v>89</v>
      </c>
      <c r="G1552" s="4" t="s">
        <v>5</v>
      </c>
      <c r="H1552" s="4" t="s">
        <v>1561</v>
      </c>
      <c r="I1552" s="4" t="s">
        <v>5660</v>
      </c>
      <c r="J1552" s="4" t="s">
        <v>90</v>
      </c>
      <c r="K1552" s="4" t="s">
        <v>113</v>
      </c>
      <c r="L1552" s="14" t="s">
        <v>1902</v>
      </c>
      <c r="M1552" s="14" t="s">
        <v>5324</v>
      </c>
      <c r="N1552" s="14" t="str">
        <f t="shared" si="25"/>
        <v>45-A-77</v>
      </c>
      <c r="O1552" s="4" t="s">
        <v>2827</v>
      </c>
      <c r="P1552" s="4" t="s">
        <v>2828</v>
      </c>
      <c r="Q1552" s="4" t="s">
        <v>993</v>
      </c>
      <c r="R1552" s="4">
        <v>3.56</v>
      </c>
      <c r="S1552" s="4">
        <v>1</v>
      </c>
      <c r="T1552" s="4">
        <v>75</v>
      </c>
      <c r="W1552" s="15">
        <v>37263</v>
      </c>
      <c r="X1552" s="13"/>
      <c r="Y1552" s="13"/>
      <c r="AA1552" s="15">
        <v>37265</v>
      </c>
      <c r="AF1552" s="4" t="s">
        <v>1565</v>
      </c>
    </row>
    <row r="1553" spans="1:32" x14ac:dyDescent="0.25">
      <c r="A1553" s="4" t="s">
        <v>84</v>
      </c>
      <c r="B1553" s="4" t="s">
        <v>5661</v>
      </c>
      <c r="C1553" s="4" t="s">
        <v>980</v>
      </c>
      <c r="D1553" s="4" t="s">
        <v>1282</v>
      </c>
      <c r="E1553" s="4" t="s">
        <v>5662</v>
      </c>
      <c r="F1553" s="4" t="s">
        <v>178</v>
      </c>
      <c r="G1553" s="4" t="s">
        <v>5</v>
      </c>
      <c r="H1553" s="4" t="s">
        <v>1680</v>
      </c>
      <c r="I1553" s="4" t="s">
        <v>1565</v>
      </c>
      <c r="J1553" s="4" t="s">
        <v>90</v>
      </c>
      <c r="K1553" s="4" t="s">
        <v>91</v>
      </c>
      <c r="L1553" s="14" t="s">
        <v>229</v>
      </c>
      <c r="M1553" s="14" t="s">
        <v>5663</v>
      </c>
      <c r="N1553" s="14" t="str">
        <f t="shared" si="25"/>
        <v>89-32-1-6</v>
      </c>
      <c r="O1553" s="4" t="s">
        <v>5661</v>
      </c>
      <c r="P1553" s="4" t="s">
        <v>1577</v>
      </c>
      <c r="Q1553" s="4" t="s">
        <v>993</v>
      </c>
      <c r="R1553" s="4">
        <v>54.91</v>
      </c>
      <c r="S1553" s="4">
        <v>1</v>
      </c>
      <c r="T1553" s="4">
        <v>100</v>
      </c>
      <c r="W1553" s="15">
        <v>37265</v>
      </c>
      <c r="AA1553" s="15">
        <v>37265</v>
      </c>
      <c r="AF1553" s="4" t="s">
        <v>1565</v>
      </c>
    </row>
    <row r="1554" spans="1:32" x14ac:dyDescent="0.25">
      <c r="A1554" s="4" t="s">
        <v>84</v>
      </c>
      <c r="B1554" s="4" t="s">
        <v>1117</v>
      </c>
      <c r="C1554" s="4" t="s">
        <v>1117</v>
      </c>
      <c r="D1554" s="4" t="s">
        <v>2060</v>
      </c>
      <c r="E1554" s="4" t="s">
        <v>5664</v>
      </c>
      <c r="F1554" s="4" t="s">
        <v>5665</v>
      </c>
      <c r="G1554" s="4" t="s">
        <v>4786</v>
      </c>
      <c r="H1554" s="4" t="s">
        <v>5666</v>
      </c>
      <c r="I1554" s="4" t="s">
        <v>5667</v>
      </c>
      <c r="J1554" s="4" t="s">
        <v>90</v>
      </c>
      <c r="K1554" s="4" t="s">
        <v>113</v>
      </c>
      <c r="L1554" s="14" t="s">
        <v>1379</v>
      </c>
      <c r="M1554" s="14" t="s">
        <v>550</v>
      </c>
      <c r="N1554" s="14" t="str">
        <f t="shared" si="25"/>
        <v>35-4-2</v>
      </c>
      <c r="O1554" s="4" t="s">
        <v>3557</v>
      </c>
      <c r="P1554" s="4" t="s">
        <v>1721</v>
      </c>
      <c r="Q1554" s="4" t="s">
        <v>993</v>
      </c>
      <c r="R1554" s="6">
        <v>13.97</v>
      </c>
      <c r="S1554" s="6">
        <v>1</v>
      </c>
      <c r="T1554" s="4">
        <v>75</v>
      </c>
      <c r="W1554" s="15">
        <v>37259</v>
      </c>
      <c r="X1554" s="13"/>
      <c r="Y1554" s="13"/>
      <c r="AA1554" s="15">
        <v>37264</v>
      </c>
      <c r="AF1554" s="4" t="s">
        <v>1565</v>
      </c>
    </row>
    <row r="1555" spans="1:32" x14ac:dyDescent="0.25">
      <c r="A1555" s="4" t="s">
        <v>84</v>
      </c>
      <c r="B1555" s="4" t="s">
        <v>5668</v>
      </c>
      <c r="C1555" s="4" t="s">
        <v>5392</v>
      </c>
      <c r="D1555" s="4" t="s">
        <v>5669</v>
      </c>
      <c r="E1555" s="4" t="s">
        <v>5670</v>
      </c>
      <c r="F1555" s="4" t="s">
        <v>89</v>
      </c>
      <c r="G1555" s="4" t="s">
        <v>5</v>
      </c>
      <c r="H1555" s="4" t="s">
        <v>1561</v>
      </c>
      <c r="I1555" s="4" t="s">
        <v>3878</v>
      </c>
      <c r="J1555" s="4" t="s">
        <v>90</v>
      </c>
      <c r="K1555" s="4" t="s">
        <v>104</v>
      </c>
      <c r="L1555" s="14" t="s">
        <v>376</v>
      </c>
      <c r="M1555" s="14" t="s">
        <v>5671</v>
      </c>
      <c r="N1555" s="14" t="str">
        <f t="shared" si="25"/>
        <v>76-16-D1</v>
      </c>
      <c r="O1555" s="4" t="s">
        <v>5672</v>
      </c>
      <c r="P1555" s="4" t="s">
        <v>2380</v>
      </c>
      <c r="Q1555" s="4" t="s">
        <v>993</v>
      </c>
      <c r="R1555" s="4">
        <v>4.0999999999999996</v>
      </c>
      <c r="S1555" s="4">
        <v>1</v>
      </c>
      <c r="T1555" s="4">
        <v>75</v>
      </c>
      <c r="W1555" s="15">
        <v>37264</v>
      </c>
      <c r="AA1555" s="15">
        <v>37264</v>
      </c>
      <c r="AF1555" s="4" t="s">
        <v>1565</v>
      </c>
    </row>
    <row r="1556" spans="1:32" x14ac:dyDescent="0.25">
      <c r="A1556" s="4" t="s">
        <v>84</v>
      </c>
      <c r="B1556" s="4" t="s">
        <v>2823</v>
      </c>
      <c r="C1556" s="4" t="s">
        <v>2823</v>
      </c>
      <c r="D1556" s="4" t="s">
        <v>3208</v>
      </c>
      <c r="E1556" s="4" t="s">
        <v>3209</v>
      </c>
      <c r="F1556" s="4" t="s">
        <v>89</v>
      </c>
      <c r="G1556" s="4" t="s">
        <v>5</v>
      </c>
      <c r="H1556" s="4" t="s">
        <v>1561</v>
      </c>
      <c r="I1556" s="4" t="s">
        <v>5673</v>
      </c>
      <c r="J1556" s="4" t="s">
        <v>90</v>
      </c>
      <c r="K1556" s="4" t="s">
        <v>113</v>
      </c>
      <c r="L1556" s="14" t="s">
        <v>2665</v>
      </c>
      <c r="M1556" s="14" t="s">
        <v>1171</v>
      </c>
      <c r="N1556" s="14" t="str">
        <f t="shared" si="25"/>
        <v>57-A-78</v>
      </c>
      <c r="O1556" s="4" t="s">
        <v>649</v>
      </c>
      <c r="P1556" s="4" t="s">
        <v>3210</v>
      </c>
      <c r="Q1556" s="4" t="s">
        <v>205</v>
      </c>
      <c r="R1556" s="4">
        <v>5.32</v>
      </c>
      <c r="S1556" s="4">
        <v>1</v>
      </c>
      <c r="T1556" s="4">
        <v>75</v>
      </c>
      <c r="W1556" s="15">
        <v>37258</v>
      </c>
      <c r="AA1556" s="15">
        <v>37258</v>
      </c>
      <c r="AF1556" s="4" t="s">
        <v>1565</v>
      </c>
    </row>
    <row r="1557" spans="1:32" x14ac:dyDescent="0.25">
      <c r="A1557" s="4" t="s">
        <v>84</v>
      </c>
      <c r="B1557" s="4" t="s">
        <v>2015</v>
      </c>
      <c r="C1557" s="4" t="s">
        <v>2015</v>
      </c>
      <c r="D1557" s="4" t="s">
        <v>5674</v>
      </c>
      <c r="E1557" s="4" t="s">
        <v>5675</v>
      </c>
      <c r="F1557" s="4" t="s">
        <v>89</v>
      </c>
      <c r="G1557" s="4" t="s">
        <v>5</v>
      </c>
      <c r="H1557" s="4" t="s">
        <v>1561</v>
      </c>
      <c r="I1557" s="4" t="s">
        <v>5676</v>
      </c>
      <c r="J1557" s="4" t="s">
        <v>261</v>
      </c>
      <c r="K1557" s="4" t="s">
        <v>91</v>
      </c>
      <c r="L1557" s="14" t="s">
        <v>949</v>
      </c>
      <c r="M1557" s="14" t="s">
        <v>5254</v>
      </c>
      <c r="N1557" s="14" t="str">
        <f t="shared" si="25"/>
        <v>88-7-1J</v>
      </c>
      <c r="O1557" s="4" t="s">
        <v>944</v>
      </c>
      <c r="P1557" s="4" t="s">
        <v>5677</v>
      </c>
      <c r="Q1557" s="4" t="s">
        <v>993</v>
      </c>
      <c r="R1557" s="4">
        <v>2.02</v>
      </c>
      <c r="S1557" s="4">
        <v>1</v>
      </c>
      <c r="T1557" s="4">
        <v>75</v>
      </c>
      <c r="W1557" s="15">
        <v>37246</v>
      </c>
      <c r="AA1557" s="15">
        <v>37246</v>
      </c>
      <c r="AF1557" s="4" t="s">
        <v>1565</v>
      </c>
    </row>
    <row r="1558" spans="1:32" x14ac:dyDescent="0.25">
      <c r="A1558" s="4" t="s">
        <v>84</v>
      </c>
      <c r="B1558" s="4" t="s">
        <v>5292</v>
      </c>
      <c r="C1558" s="4" t="s">
        <v>5293</v>
      </c>
      <c r="D1558" s="4" t="s">
        <v>5294</v>
      </c>
      <c r="E1558" s="4" t="s">
        <v>5409</v>
      </c>
      <c r="F1558" s="4" t="s">
        <v>89</v>
      </c>
      <c r="G1558" s="4" t="s">
        <v>5</v>
      </c>
      <c r="H1558" s="4" t="s">
        <v>1561</v>
      </c>
      <c r="I1558" s="4" t="s">
        <v>5297</v>
      </c>
      <c r="J1558" s="4" t="s">
        <v>90</v>
      </c>
      <c r="K1558" s="4" t="s">
        <v>113</v>
      </c>
      <c r="L1558" s="14" t="s">
        <v>1538</v>
      </c>
      <c r="M1558" s="14" t="s">
        <v>335</v>
      </c>
      <c r="N1558" s="14" t="str">
        <f t="shared" si="25"/>
        <v>73-A-5</v>
      </c>
      <c r="O1558" s="4" t="s">
        <v>641</v>
      </c>
      <c r="P1558" s="4" t="s">
        <v>3085</v>
      </c>
      <c r="Q1558" s="4" t="s">
        <v>993</v>
      </c>
      <c r="R1558" s="4">
        <v>14.85</v>
      </c>
      <c r="S1558" s="4">
        <v>1</v>
      </c>
      <c r="T1558" s="4">
        <v>75</v>
      </c>
      <c r="W1558" s="15">
        <v>37246</v>
      </c>
      <c r="AA1558" s="15">
        <v>37246</v>
      </c>
      <c r="AF1558" s="4" t="s">
        <v>1565</v>
      </c>
    </row>
    <row r="1559" spans="1:32" x14ac:dyDescent="0.25">
      <c r="A1559" s="4" t="s">
        <v>84</v>
      </c>
      <c r="B1559" s="4" t="s">
        <v>4432</v>
      </c>
      <c r="C1559" s="4" t="s">
        <v>4432</v>
      </c>
      <c r="D1559" s="4" t="s">
        <v>619</v>
      </c>
      <c r="E1559" s="4" t="s">
        <v>5678</v>
      </c>
      <c r="F1559" s="4" t="s">
        <v>89</v>
      </c>
      <c r="G1559" s="4" t="s">
        <v>5</v>
      </c>
      <c r="H1559" s="4" t="s">
        <v>1561</v>
      </c>
      <c r="I1559" s="4" t="s">
        <v>4434</v>
      </c>
      <c r="J1559" s="4" t="s">
        <v>90</v>
      </c>
      <c r="K1559" s="4" t="s">
        <v>160</v>
      </c>
      <c r="L1559" s="14" t="s">
        <v>245</v>
      </c>
      <c r="M1559" s="14" t="s">
        <v>1563</v>
      </c>
      <c r="N1559" s="14" t="str">
        <f t="shared" si="25"/>
        <v>62-A-16</v>
      </c>
      <c r="O1559" s="4" t="s">
        <v>5679</v>
      </c>
      <c r="P1559" s="4" t="s">
        <v>423</v>
      </c>
      <c r="Q1559" s="4" t="s">
        <v>993</v>
      </c>
      <c r="R1559" s="4">
        <v>2</v>
      </c>
      <c r="S1559" s="6">
        <v>1</v>
      </c>
      <c r="T1559" s="4">
        <v>75</v>
      </c>
      <c r="W1559" s="15">
        <v>37243</v>
      </c>
      <c r="Z1559" s="13"/>
      <c r="AA1559" s="15">
        <v>37243</v>
      </c>
      <c r="AF1559" s="4" t="s">
        <v>1565</v>
      </c>
    </row>
    <row r="1560" spans="1:32" x14ac:dyDescent="0.25">
      <c r="A1560" s="4" t="s">
        <v>84</v>
      </c>
      <c r="B1560" s="4" t="s">
        <v>3521</v>
      </c>
      <c r="C1560" s="4" t="s">
        <v>3521</v>
      </c>
      <c r="D1560" s="4" t="s">
        <v>3522</v>
      </c>
      <c r="E1560" s="4" t="s">
        <v>5680</v>
      </c>
      <c r="F1560" s="4" t="s">
        <v>89</v>
      </c>
      <c r="G1560" s="4" t="s">
        <v>5</v>
      </c>
      <c r="H1560" s="4" t="s">
        <v>1561</v>
      </c>
      <c r="I1560" s="4" t="s">
        <v>3524</v>
      </c>
      <c r="J1560" s="4" t="s">
        <v>90</v>
      </c>
      <c r="K1560" s="4" t="s">
        <v>91</v>
      </c>
      <c r="L1560" s="14" t="s">
        <v>968</v>
      </c>
      <c r="M1560" s="14" t="s">
        <v>1126</v>
      </c>
      <c r="N1560" s="14" t="str">
        <f t="shared" si="25"/>
        <v>94-1-1</v>
      </c>
      <c r="O1560" s="4" t="s">
        <v>964</v>
      </c>
      <c r="P1560" s="4" t="s">
        <v>2121</v>
      </c>
      <c r="Q1560" s="4" t="s">
        <v>993</v>
      </c>
      <c r="R1560" s="4">
        <v>39.840000000000003</v>
      </c>
      <c r="S1560" s="4">
        <v>1</v>
      </c>
      <c r="T1560" s="4">
        <v>75</v>
      </c>
      <c r="W1560" s="15">
        <v>37242</v>
      </c>
      <c r="AA1560" s="15">
        <v>37242</v>
      </c>
      <c r="AF1560" s="4" t="s">
        <v>1565</v>
      </c>
    </row>
    <row r="1561" spans="1:32" x14ac:dyDescent="0.25">
      <c r="A1561" s="4" t="s">
        <v>84</v>
      </c>
      <c r="B1561" s="4" t="s">
        <v>1117</v>
      </c>
      <c r="C1561" s="4" t="s">
        <v>1117</v>
      </c>
      <c r="D1561" s="4" t="s">
        <v>2060</v>
      </c>
      <c r="E1561" s="4" t="s">
        <v>5664</v>
      </c>
      <c r="F1561" s="4" t="s">
        <v>5665</v>
      </c>
      <c r="G1561" s="4" t="s">
        <v>4786</v>
      </c>
      <c r="H1561" s="4" t="s">
        <v>5666</v>
      </c>
      <c r="I1561" s="4" t="s">
        <v>5667</v>
      </c>
      <c r="J1561" s="4" t="s">
        <v>90</v>
      </c>
      <c r="K1561" s="4" t="s">
        <v>113</v>
      </c>
      <c r="L1561" s="14" t="s">
        <v>1379</v>
      </c>
      <c r="M1561" s="14" t="s">
        <v>550</v>
      </c>
      <c r="N1561" s="14" t="str">
        <f t="shared" si="25"/>
        <v>35-4-2</v>
      </c>
      <c r="O1561" s="4" t="s">
        <v>3557</v>
      </c>
      <c r="P1561" s="4" t="s">
        <v>1721</v>
      </c>
      <c r="Q1561" s="4" t="s">
        <v>993</v>
      </c>
      <c r="R1561" s="4">
        <v>31.77</v>
      </c>
      <c r="S1561" s="4">
        <v>1</v>
      </c>
      <c r="T1561" s="4">
        <v>75</v>
      </c>
      <c r="W1561" s="15">
        <v>37237</v>
      </c>
      <c r="AA1561" s="15">
        <v>37237</v>
      </c>
      <c r="AF1561" s="4" t="s">
        <v>1565</v>
      </c>
    </row>
    <row r="1562" spans="1:32" x14ac:dyDescent="0.25">
      <c r="A1562" s="4" t="s">
        <v>84</v>
      </c>
      <c r="B1562" s="4" t="s">
        <v>420</v>
      </c>
      <c r="C1562" s="4" t="s">
        <v>420</v>
      </c>
      <c r="D1562" s="4" t="s">
        <v>5681</v>
      </c>
      <c r="E1562" s="4" t="s">
        <v>5682</v>
      </c>
      <c r="F1562" s="4" t="s">
        <v>89</v>
      </c>
      <c r="G1562" s="4" t="s">
        <v>5</v>
      </c>
      <c r="H1562" s="4" t="s">
        <v>1561</v>
      </c>
      <c r="I1562" s="4" t="s">
        <v>1565</v>
      </c>
      <c r="J1562" s="4" t="s">
        <v>90</v>
      </c>
      <c r="K1562" s="4" t="s">
        <v>91</v>
      </c>
      <c r="L1562" s="14" t="s">
        <v>949</v>
      </c>
      <c r="M1562" s="14" t="s">
        <v>3316</v>
      </c>
      <c r="N1562" s="14" t="str">
        <f t="shared" si="25"/>
        <v>88-26-B</v>
      </c>
      <c r="O1562" s="4" t="s">
        <v>2226</v>
      </c>
      <c r="P1562" s="4" t="s">
        <v>3318</v>
      </c>
      <c r="Q1562" s="4" t="s">
        <v>993</v>
      </c>
      <c r="R1562" s="4">
        <v>5.04</v>
      </c>
      <c r="S1562" s="4">
        <v>1</v>
      </c>
      <c r="T1562" s="4">
        <v>75</v>
      </c>
      <c r="W1562" s="15">
        <v>37235</v>
      </c>
      <c r="AA1562" s="15">
        <v>37235</v>
      </c>
      <c r="AF1562" s="4" t="s">
        <v>1565</v>
      </c>
    </row>
    <row r="1563" spans="1:32" x14ac:dyDescent="0.25">
      <c r="A1563" s="4" t="s">
        <v>84</v>
      </c>
      <c r="B1563" s="4" t="s">
        <v>5683</v>
      </c>
      <c r="C1563" s="4" t="s">
        <v>5683</v>
      </c>
      <c r="D1563" s="4" t="s">
        <v>5684</v>
      </c>
      <c r="E1563" s="4" t="s">
        <v>5685</v>
      </c>
      <c r="F1563" s="4" t="s">
        <v>220</v>
      </c>
      <c r="G1563" s="4" t="s">
        <v>5</v>
      </c>
      <c r="H1563" s="4" t="s">
        <v>758</v>
      </c>
      <c r="I1563" s="4" t="s">
        <v>5686</v>
      </c>
      <c r="J1563" s="4" t="s">
        <v>90</v>
      </c>
      <c r="K1563" s="4" t="s">
        <v>104</v>
      </c>
      <c r="L1563" s="14" t="s">
        <v>423</v>
      </c>
      <c r="M1563" s="14" t="s">
        <v>5511</v>
      </c>
      <c r="N1563" s="14" t="str">
        <f t="shared" si="25"/>
        <v>39-A-73</v>
      </c>
      <c r="O1563" s="4" t="s">
        <v>213</v>
      </c>
      <c r="P1563" s="4" t="s">
        <v>1589</v>
      </c>
      <c r="Q1563" s="4" t="s">
        <v>993</v>
      </c>
      <c r="R1563" s="4">
        <v>6.84</v>
      </c>
      <c r="S1563" s="4">
        <v>1</v>
      </c>
      <c r="T1563" s="4">
        <v>75</v>
      </c>
      <c r="W1563" s="15">
        <v>37221</v>
      </c>
      <c r="AA1563" s="15">
        <v>37228</v>
      </c>
      <c r="AF1563" s="4" t="s">
        <v>1565</v>
      </c>
    </row>
    <row r="1564" spans="1:32" x14ac:dyDescent="0.25">
      <c r="A1564" s="4" t="s">
        <v>84</v>
      </c>
      <c r="B1564" s="4" t="s">
        <v>5683</v>
      </c>
      <c r="C1564" s="4" t="s">
        <v>5683</v>
      </c>
      <c r="D1564" s="4" t="s">
        <v>5684</v>
      </c>
      <c r="E1564" s="4" t="s">
        <v>5685</v>
      </c>
      <c r="F1564" s="4" t="s">
        <v>220</v>
      </c>
      <c r="G1564" s="4" t="s">
        <v>5</v>
      </c>
      <c r="H1564" s="4" t="s">
        <v>758</v>
      </c>
      <c r="I1564" s="4" t="s">
        <v>5686</v>
      </c>
      <c r="J1564" s="4" t="s">
        <v>90</v>
      </c>
      <c r="K1564" s="4" t="s">
        <v>104</v>
      </c>
      <c r="L1564" s="14" t="s">
        <v>423</v>
      </c>
      <c r="M1564" s="14" t="s">
        <v>5687</v>
      </c>
      <c r="N1564" s="14" t="str">
        <f t="shared" si="25"/>
        <v>39-19-4</v>
      </c>
      <c r="O1564" s="4" t="s">
        <v>213</v>
      </c>
      <c r="P1564" s="4" t="s">
        <v>3990</v>
      </c>
      <c r="Q1564" s="4" t="s">
        <v>993</v>
      </c>
      <c r="R1564" s="4">
        <v>2.0299999999999998</v>
      </c>
      <c r="S1564" s="4">
        <v>1</v>
      </c>
      <c r="T1564" s="4">
        <v>75</v>
      </c>
      <c r="W1564" s="15">
        <v>37221</v>
      </c>
      <c r="AA1564" s="15">
        <v>37228</v>
      </c>
      <c r="AF1564" s="4" t="s">
        <v>1565</v>
      </c>
    </row>
    <row r="1565" spans="1:32" x14ac:dyDescent="0.25">
      <c r="A1565" s="4" t="s">
        <v>84</v>
      </c>
      <c r="B1565" s="4" t="s">
        <v>2823</v>
      </c>
      <c r="C1565" s="4" t="s">
        <v>2823</v>
      </c>
      <c r="D1565" s="4" t="s">
        <v>3208</v>
      </c>
      <c r="E1565" s="4" t="s">
        <v>3209</v>
      </c>
      <c r="F1565" s="4" t="s">
        <v>89</v>
      </c>
      <c r="G1565" s="4" t="s">
        <v>5</v>
      </c>
      <c r="H1565" s="4" t="s">
        <v>1561</v>
      </c>
      <c r="I1565" s="4" t="s">
        <v>5673</v>
      </c>
      <c r="J1565" s="4" t="s">
        <v>90</v>
      </c>
      <c r="K1565" s="4" t="s">
        <v>113</v>
      </c>
      <c r="L1565" s="14" t="s">
        <v>2665</v>
      </c>
      <c r="M1565" s="14" t="s">
        <v>1171</v>
      </c>
      <c r="N1565" s="14" t="str">
        <f t="shared" si="25"/>
        <v>57-A-78</v>
      </c>
      <c r="O1565" s="4" t="s">
        <v>649</v>
      </c>
      <c r="P1565" s="4" t="s">
        <v>3210</v>
      </c>
      <c r="Q1565" s="4" t="s">
        <v>205</v>
      </c>
      <c r="R1565" s="4">
        <v>4.63</v>
      </c>
      <c r="S1565" s="4">
        <v>1</v>
      </c>
      <c r="T1565" s="4">
        <v>75</v>
      </c>
      <c r="W1565" s="15">
        <v>37228</v>
      </c>
      <c r="AA1565" s="15">
        <v>37228</v>
      </c>
      <c r="AF1565" s="4" t="s">
        <v>1565</v>
      </c>
    </row>
    <row r="1566" spans="1:32" x14ac:dyDescent="0.25">
      <c r="A1566" s="4" t="s">
        <v>84</v>
      </c>
      <c r="B1566" s="4" t="s">
        <v>5688</v>
      </c>
      <c r="C1566" s="4" t="s">
        <v>2896</v>
      </c>
      <c r="D1566" s="4" t="s">
        <v>4358</v>
      </c>
      <c r="E1566" s="4" t="s">
        <v>4018</v>
      </c>
      <c r="F1566" s="4" t="s">
        <v>123</v>
      </c>
      <c r="G1566" s="4" t="s">
        <v>5</v>
      </c>
      <c r="H1566" s="4" t="s">
        <v>1461</v>
      </c>
      <c r="I1566" s="4" t="s">
        <v>4359</v>
      </c>
      <c r="J1566" s="4" t="s">
        <v>90</v>
      </c>
      <c r="K1566" s="4" t="s">
        <v>91</v>
      </c>
      <c r="L1566" s="14" t="s">
        <v>142</v>
      </c>
      <c r="M1566" s="14" t="s">
        <v>5689</v>
      </c>
      <c r="N1566" s="14" t="str">
        <f t="shared" si="25"/>
        <v>98-3-1C</v>
      </c>
      <c r="O1566" s="4" t="s">
        <v>3597</v>
      </c>
      <c r="P1566" s="4" t="s">
        <v>1577</v>
      </c>
      <c r="Q1566" s="4" t="s">
        <v>936</v>
      </c>
      <c r="R1566" s="4">
        <v>102.87</v>
      </c>
      <c r="T1566" s="4">
        <v>2950</v>
      </c>
      <c r="W1566" s="15">
        <v>36801</v>
      </c>
      <c r="X1566" s="16">
        <v>36810</v>
      </c>
      <c r="Y1566" s="15">
        <v>36857</v>
      </c>
      <c r="AA1566" s="15">
        <v>37222</v>
      </c>
      <c r="AC1566" s="3"/>
      <c r="AE1566" s="3"/>
      <c r="AF1566" s="4" t="s">
        <v>1565</v>
      </c>
    </row>
    <row r="1567" spans="1:32" x14ac:dyDescent="0.25">
      <c r="A1567" s="4" t="s">
        <v>663</v>
      </c>
      <c r="B1567" s="4" t="s">
        <v>5690</v>
      </c>
      <c r="C1567" s="4" t="s">
        <v>1153</v>
      </c>
      <c r="D1567" s="4" t="s">
        <v>1163</v>
      </c>
      <c r="E1567" s="4" t="s">
        <v>5691</v>
      </c>
      <c r="F1567" s="4" t="s">
        <v>89</v>
      </c>
      <c r="G1567" s="4" t="s">
        <v>5</v>
      </c>
      <c r="H1567" s="4" t="s">
        <v>1561</v>
      </c>
      <c r="I1567" s="4" t="s">
        <v>5692</v>
      </c>
      <c r="J1567" s="4" t="s">
        <v>2050</v>
      </c>
      <c r="K1567" s="4" t="s">
        <v>113</v>
      </c>
      <c r="L1567" s="14" t="s">
        <v>245</v>
      </c>
      <c r="M1567" s="14" t="s">
        <v>1239</v>
      </c>
      <c r="N1567" s="14" t="str">
        <f t="shared" si="25"/>
        <v>62-A-54B</v>
      </c>
      <c r="O1567" s="4" t="s">
        <v>999</v>
      </c>
      <c r="P1567" s="4" t="s">
        <v>1589</v>
      </c>
      <c r="Q1567" s="4" t="s">
        <v>4</v>
      </c>
      <c r="R1567" s="4">
        <v>2</v>
      </c>
      <c r="S1567" s="3"/>
      <c r="T1567" s="4">
        <v>125</v>
      </c>
      <c r="W1567" s="15">
        <v>37190</v>
      </c>
      <c r="X1567" s="16">
        <v>37209</v>
      </c>
      <c r="Y1567" s="16">
        <v>37221</v>
      </c>
      <c r="AA1567" s="15">
        <v>37221</v>
      </c>
      <c r="AF1567" s="4" t="s">
        <v>1565</v>
      </c>
    </row>
    <row r="1568" spans="1:32" x14ac:dyDescent="0.25">
      <c r="A1568" s="4" t="s">
        <v>663</v>
      </c>
      <c r="B1568" s="4" t="s">
        <v>5693</v>
      </c>
      <c r="C1568" s="4" t="s">
        <v>5631</v>
      </c>
      <c r="D1568" s="4" t="s">
        <v>1502</v>
      </c>
      <c r="E1568" s="4" t="s">
        <v>5694</v>
      </c>
      <c r="F1568" s="4" t="s">
        <v>89</v>
      </c>
      <c r="G1568" s="4" t="s">
        <v>5</v>
      </c>
      <c r="H1568" s="4" t="s">
        <v>1561</v>
      </c>
      <c r="I1568" s="4" t="s">
        <v>5695</v>
      </c>
      <c r="J1568" s="4" t="s">
        <v>2050</v>
      </c>
      <c r="K1568" s="4" t="s">
        <v>113</v>
      </c>
      <c r="L1568" s="14" t="s">
        <v>490</v>
      </c>
      <c r="M1568" s="14" t="s">
        <v>5375</v>
      </c>
      <c r="N1568" s="14" t="str">
        <f t="shared" si="25"/>
        <v>61-A-79</v>
      </c>
      <c r="O1568" s="4" t="s">
        <v>999</v>
      </c>
      <c r="P1568" s="4" t="s">
        <v>423</v>
      </c>
      <c r="Q1568" s="4" t="s">
        <v>4</v>
      </c>
      <c r="R1568" s="4">
        <v>5.0599999999999996</v>
      </c>
      <c r="S1568" s="3"/>
      <c r="T1568" s="4">
        <v>125</v>
      </c>
      <c r="W1568" s="15">
        <v>37194</v>
      </c>
      <c r="X1568" s="16">
        <v>37209</v>
      </c>
      <c r="Y1568" s="16">
        <v>37221</v>
      </c>
      <c r="AA1568" s="15">
        <v>37221</v>
      </c>
      <c r="AF1568" s="4" t="s">
        <v>1565</v>
      </c>
    </row>
    <row r="1569" spans="1:32" x14ac:dyDescent="0.25">
      <c r="A1569" s="4" t="s">
        <v>534</v>
      </c>
      <c r="B1569" s="4" t="s">
        <v>535</v>
      </c>
      <c r="C1569" s="4" t="s">
        <v>1710</v>
      </c>
      <c r="D1569" s="4" t="s">
        <v>1565</v>
      </c>
      <c r="E1569" s="4" t="s">
        <v>468</v>
      </c>
      <c r="F1569" s="4" t="s">
        <v>89</v>
      </c>
      <c r="G1569" s="4" t="s">
        <v>5</v>
      </c>
      <c r="H1569" s="4" t="s">
        <v>1561</v>
      </c>
      <c r="I1569" s="4" t="s">
        <v>1711</v>
      </c>
      <c r="J1569" s="4" t="s">
        <v>1712</v>
      </c>
      <c r="K1569" s="4" t="s">
        <v>1712</v>
      </c>
      <c r="L1569" s="14" t="s">
        <v>1713</v>
      </c>
      <c r="M1569" s="14" t="s">
        <v>1713</v>
      </c>
      <c r="N1569" s="14" t="str">
        <f t="shared" si="25"/>
        <v>NA-NA</v>
      </c>
      <c r="O1569" s="4" t="s">
        <v>5696</v>
      </c>
      <c r="P1569" s="4" t="s">
        <v>1565</v>
      </c>
      <c r="Q1569" s="4" t="s">
        <v>6</v>
      </c>
      <c r="R1569" s="3"/>
      <c r="S1569" s="3"/>
      <c r="T1569" s="4">
        <v>0</v>
      </c>
      <c r="W1569" s="15">
        <v>37115</v>
      </c>
      <c r="X1569" s="15">
        <v>37146</v>
      </c>
      <c r="Y1569" s="15">
        <v>37221</v>
      </c>
      <c r="AA1569" s="15">
        <v>37221</v>
      </c>
      <c r="AF1569" s="4" t="s">
        <v>5697</v>
      </c>
    </row>
    <row r="1570" spans="1:32" x14ac:dyDescent="0.25">
      <c r="A1570" s="4" t="s">
        <v>84</v>
      </c>
      <c r="B1570" s="4" t="s">
        <v>5034</v>
      </c>
      <c r="C1570" s="4" t="s">
        <v>5034</v>
      </c>
      <c r="D1570" s="4" t="s">
        <v>2108</v>
      </c>
      <c r="E1570" s="4" t="s">
        <v>5698</v>
      </c>
      <c r="F1570" s="4" t="s">
        <v>333</v>
      </c>
      <c r="G1570" s="4" t="s">
        <v>5</v>
      </c>
      <c r="H1570" s="4" t="s">
        <v>1619</v>
      </c>
      <c r="I1570" s="4" t="s">
        <v>5699</v>
      </c>
      <c r="J1570" s="4" t="s">
        <v>2649</v>
      </c>
      <c r="K1570" s="4" t="s">
        <v>160</v>
      </c>
      <c r="L1570" s="14" t="s">
        <v>5038</v>
      </c>
      <c r="M1570" s="14" t="s">
        <v>5700</v>
      </c>
      <c r="N1570" s="14" t="str">
        <f t="shared" si="25"/>
        <v>12A5-A-47</v>
      </c>
      <c r="O1570" s="4" t="s">
        <v>333</v>
      </c>
      <c r="P1570" s="4" t="s">
        <v>1565</v>
      </c>
      <c r="Q1570" s="4" t="s">
        <v>205</v>
      </c>
      <c r="R1570" s="4">
        <v>0.33</v>
      </c>
      <c r="S1570" s="4">
        <v>1</v>
      </c>
      <c r="T1570" s="4">
        <v>75</v>
      </c>
      <c r="W1570" s="15">
        <v>37221</v>
      </c>
      <c r="AA1570" s="15">
        <v>37221</v>
      </c>
      <c r="AF1570" s="4" t="s">
        <v>1565</v>
      </c>
    </row>
    <row r="1571" spans="1:32" x14ac:dyDescent="0.25">
      <c r="A1571" s="4" t="s">
        <v>84</v>
      </c>
      <c r="B1571" s="4" t="s">
        <v>3640</v>
      </c>
      <c r="C1571" s="4" t="s">
        <v>3640</v>
      </c>
      <c r="D1571" s="4" t="s">
        <v>2783</v>
      </c>
      <c r="E1571" s="4" t="s">
        <v>5701</v>
      </c>
      <c r="F1571" s="4" t="s">
        <v>89</v>
      </c>
      <c r="G1571" s="4" t="s">
        <v>5</v>
      </c>
      <c r="H1571" s="4" t="s">
        <v>1561</v>
      </c>
      <c r="I1571" s="4" t="s">
        <v>3642</v>
      </c>
      <c r="J1571" s="4" t="s">
        <v>261</v>
      </c>
      <c r="K1571" s="4" t="s">
        <v>113</v>
      </c>
      <c r="L1571" s="14" t="s">
        <v>490</v>
      </c>
      <c r="M1571" s="14" t="s">
        <v>5702</v>
      </c>
      <c r="N1571" s="14" t="str">
        <f t="shared" si="25"/>
        <v>61-A-67B1</v>
      </c>
      <c r="O1571" s="4" t="s">
        <v>999</v>
      </c>
      <c r="P1571" s="4" t="s">
        <v>2917</v>
      </c>
      <c r="Q1571" s="4" t="s">
        <v>993</v>
      </c>
      <c r="R1571" s="4">
        <v>0.5</v>
      </c>
      <c r="S1571" s="4">
        <v>1</v>
      </c>
      <c r="T1571" s="4">
        <v>75</v>
      </c>
      <c r="W1571" s="15">
        <v>37221</v>
      </c>
      <c r="AA1571" s="15">
        <v>37221</v>
      </c>
      <c r="AF1571" s="4" t="s">
        <v>1565</v>
      </c>
    </row>
    <row r="1572" spans="1:32" x14ac:dyDescent="0.25">
      <c r="A1572" s="4" t="s">
        <v>84</v>
      </c>
      <c r="B1572" s="4" t="s">
        <v>5703</v>
      </c>
      <c r="C1572" s="4" t="s">
        <v>5704</v>
      </c>
      <c r="D1572" s="4" t="s">
        <v>3469</v>
      </c>
      <c r="E1572" s="4" t="s">
        <v>5705</v>
      </c>
      <c r="F1572" s="4" t="s">
        <v>89</v>
      </c>
      <c r="G1572" s="4" t="s">
        <v>5</v>
      </c>
      <c r="H1572" s="4" t="s">
        <v>1561</v>
      </c>
      <c r="I1572" s="4" t="s">
        <v>5706</v>
      </c>
      <c r="J1572" s="4" t="s">
        <v>90</v>
      </c>
      <c r="K1572" s="4" t="s">
        <v>91</v>
      </c>
      <c r="L1572" s="14" t="s">
        <v>2234</v>
      </c>
      <c r="M1572" s="14" t="s">
        <v>1126</v>
      </c>
      <c r="N1572" s="14" t="str">
        <f t="shared" si="25"/>
        <v>93-1-1</v>
      </c>
      <c r="O1572" s="4" t="s">
        <v>971</v>
      </c>
      <c r="P1572" s="4" t="s">
        <v>2794</v>
      </c>
      <c r="Q1572" s="4" t="s">
        <v>993</v>
      </c>
      <c r="R1572" s="6">
        <v>2.0499999999999998</v>
      </c>
      <c r="S1572" s="6">
        <v>1</v>
      </c>
      <c r="T1572" s="4">
        <v>75</v>
      </c>
      <c r="W1572" s="15">
        <v>37210</v>
      </c>
      <c r="X1572" s="13"/>
      <c r="Y1572" s="13"/>
      <c r="AA1572" s="15">
        <v>37210</v>
      </c>
      <c r="AF1572" s="4" t="s">
        <v>1565</v>
      </c>
    </row>
    <row r="1573" spans="1:32" x14ac:dyDescent="0.25">
      <c r="A1573" s="4" t="s">
        <v>84</v>
      </c>
      <c r="B1573" s="4" t="s">
        <v>2823</v>
      </c>
      <c r="C1573" s="4" t="s">
        <v>2823</v>
      </c>
      <c r="D1573" s="4" t="s">
        <v>3208</v>
      </c>
      <c r="E1573" s="4" t="s">
        <v>5707</v>
      </c>
      <c r="F1573" s="4" t="s">
        <v>89</v>
      </c>
      <c r="G1573" s="4" t="s">
        <v>5</v>
      </c>
      <c r="H1573" s="4" t="s">
        <v>1561</v>
      </c>
      <c r="I1573" s="4" t="s">
        <v>5673</v>
      </c>
      <c r="J1573" s="4" t="s">
        <v>90</v>
      </c>
      <c r="K1573" s="4" t="s">
        <v>113</v>
      </c>
      <c r="L1573" s="14" t="s">
        <v>2665</v>
      </c>
      <c r="M1573" s="14" t="s">
        <v>1171</v>
      </c>
      <c r="N1573" s="14" t="str">
        <f t="shared" si="25"/>
        <v>57-A-78</v>
      </c>
      <c r="O1573" s="4" t="s">
        <v>2257</v>
      </c>
      <c r="P1573" s="4" t="s">
        <v>3210</v>
      </c>
      <c r="Q1573" s="4" t="s">
        <v>993</v>
      </c>
      <c r="R1573" s="4">
        <v>22.43</v>
      </c>
      <c r="S1573" s="4">
        <v>1</v>
      </c>
      <c r="T1573" s="4">
        <v>75</v>
      </c>
      <c r="W1573" s="15">
        <v>37203</v>
      </c>
      <c r="AA1573" s="15">
        <v>37203</v>
      </c>
      <c r="AF1573" s="4" t="s">
        <v>1565</v>
      </c>
    </row>
    <row r="1574" spans="1:32" x14ac:dyDescent="0.25">
      <c r="A1574" s="4" t="s">
        <v>84</v>
      </c>
      <c r="B1574" s="4" t="s">
        <v>5708</v>
      </c>
      <c r="C1574" s="4" t="s">
        <v>5709</v>
      </c>
      <c r="D1574" s="4" t="s">
        <v>1565</v>
      </c>
      <c r="E1574" s="4" t="s">
        <v>5710</v>
      </c>
      <c r="F1574" s="4" t="s">
        <v>89</v>
      </c>
      <c r="G1574" s="4" t="s">
        <v>5</v>
      </c>
      <c r="H1574" s="4" t="s">
        <v>1561</v>
      </c>
      <c r="I1574" s="4" t="s">
        <v>5711</v>
      </c>
      <c r="J1574" s="4" t="s">
        <v>90</v>
      </c>
      <c r="K1574" s="4" t="s">
        <v>160</v>
      </c>
      <c r="L1574" s="14" t="s">
        <v>320</v>
      </c>
      <c r="M1574" s="14" t="s">
        <v>3277</v>
      </c>
      <c r="N1574" s="14" t="str">
        <f t="shared" si="25"/>
        <v>36-4-3</v>
      </c>
      <c r="O1574" s="4" t="s">
        <v>319</v>
      </c>
      <c r="P1574" s="4" t="s">
        <v>423</v>
      </c>
      <c r="Q1574" s="4" t="s">
        <v>96</v>
      </c>
      <c r="R1574" s="4">
        <v>64.760000000000005</v>
      </c>
      <c r="S1574" s="4">
        <v>8</v>
      </c>
      <c r="T1574" s="4">
        <v>250</v>
      </c>
      <c r="W1574" s="15">
        <v>37068</v>
      </c>
      <c r="X1574" s="16">
        <v>37083</v>
      </c>
      <c r="Y1574" s="16">
        <v>37095</v>
      </c>
      <c r="AA1574" s="15">
        <v>37202</v>
      </c>
      <c r="AF1574" s="4" t="s">
        <v>1565</v>
      </c>
    </row>
    <row r="1575" spans="1:32" x14ac:dyDescent="0.25">
      <c r="A1575" s="4" t="s">
        <v>84</v>
      </c>
      <c r="B1575" s="4" t="s">
        <v>707</v>
      </c>
      <c r="C1575" s="4" t="s">
        <v>707</v>
      </c>
      <c r="D1575" s="4" t="s">
        <v>3882</v>
      </c>
      <c r="E1575" s="4" t="s">
        <v>4383</v>
      </c>
      <c r="F1575" s="4" t="s">
        <v>89</v>
      </c>
      <c r="G1575" s="4" t="s">
        <v>5</v>
      </c>
      <c r="H1575" s="4" t="s">
        <v>1561</v>
      </c>
      <c r="I1575" s="4" t="s">
        <v>4384</v>
      </c>
      <c r="J1575" s="4" t="s">
        <v>90</v>
      </c>
      <c r="K1575" s="4" t="s">
        <v>113</v>
      </c>
      <c r="L1575" s="14" t="s">
        <v>1910</v>
      </c>
      <c r="M1575" s="14" t="s">
        <v>5473</v>
      </c>
      <c r="N1575" s="14" t="str">
        <f t="shared" si="25"/>
        <v>86-1-1A1</v>
      </c>
      <c r="O1575" s="4" t="s">
        <v>5712</v>
      </c>
      <c r="P1575" s="4" t="s">
        <v>1645</v>
      </c>
      <c r="Q1575" s="4" t="s">
        <v>993</v>
      </c>
      <c r="R1575" s="4">
        <v>2.0099999999999998</v>
      </c>
      <c r="S1575" s="4">
        <v>1</v>
      </c>
      <c r="T1575" s="4">
        <v>75</v>
      </c>
      <c r="W1575" s="15">
        <v>37201</v>
      </c>
      <c r="AA1575" s="15">
        <v>37201</v>
      </c>
      <c r="AF1575" s="4" t="s">
        <v>1565</v>
      </c>
    </row>
    <row r="1576" spans="1:32" x14ac:dyDescent="0.25">
      <c r="A1576" s="4" t="s">
        <v>84</v>
      </c>
      <c r="B1576" s="4" t="s">
        <v>582</v>
      </c>
      <c r="C1576" s="4" t="s">
        <v>582</v>
      </c>
      <c r="D1576" s="4" t="s">
        <v>5713</v>
      </c>
      <c r="E1576" s="4" t="s">
        <v>5714</v>
      </c>
      <c r="F1576" s="4" t="s">
        <v>5715</v>
      </c>
      <c r="G1576" s="4" t="s">
        <v>1009</v>
      </c>
      <c r="H1576" s="4" t="s">
        <v>5716</v>
      </c>
      <c r="I1576" s="4" t="s">
        <v>1565</v>
      </c>
      <c r="J1576" s="4" t="s">
        <v>90</v>
      </c>
      <c r="K1576" s="4" t="s">
        <v>113</v>
      </c>
      <c r="L1576" s="14" t="s">
        <v>1379</v>
      </c>
      <c r="M1576" s="14" t="s">
        <v>1563</v>
      </c>
      <c r="N1576" s="14" t="str">
        <f t="shared" si="25"/>
        <v>35-A-16</v>
      </c>
      <c r="O1576" s="4" t="s">
        <v>5101</v>
      </c>
      <c r="P1576" s="4" t="s">
        <v>1626</v>
      </c>
      <c r="Q1576" s="4" t="s">
        <v>993</v>
      </c>
      <c r="R1576" s="4">
        <v>5.05</v>
      </c>
      <c r="S1576" s="4">
        <v>1</v>
      </c>
      <c r="T1576" s="4">
        <v>75</v>
      </c>
      <c r="W1576" s="15">
        <v>37200</v>
      </c>
      <c r="AA1576" s="15">
        <v>37200</v>
      </c>
      <c r="AF1576" s="4" t="s">
        <v>1565</v>
      </c>
    </row>
    <row r="1577" spans="1:32" x14ac:dyDescent="0.25">
      <c r="A1577" s="4" t="s">
        <v>84</v>
      </c>
      <c r="B1577" s="4" t="s">
        <v>4369</v>
      </c>
      <c r="C1577" s="4" t="s">
        <v>4369</v>
      </c>
      <c r="D1577" s="4" t="s">
        <v>167</v>
      </c>
      <c r="E1577" s="4" t="s">
        <v>5717</v>
      </c>
      <c r="F1577" s="4" t="s">
        <v>89</v>
      </c>
      <c r="G1577" s="4" t="s">
        <v>5</v>
      </c>
      <c r="H1577" s="4" t="s">
        <v>1561</v>
      </c>
      <c r="I1577" s="4" t="s">
        <v>4372</v>
      </c>
      <c r="J1577" s="4" t="s">
        <v>90</v>
      </c>
      <c r="K1577" s="4" t="s">
        <v>113</v>
      </c>
      <c r="L1577" s="14" t="s">
        <v>1338</v>
      </c>
      <c r="M1577" s="14" t="s">
        <v>222</v>
      </c>
      <c r="N1577" s="14" t="str">
        <f t="shared" si="25"/>
        <v>72-A-2</v>
      </c>
      <c r="O1577" s="4" t="s">
        <v>649</v>
      </c>
      <c r="P1577" s="4" t="s">
        <v>4521</v>
      </c>
      <c r="Q1577" s="4" t="s">
        <v>205</v>
      </c>
      <c r="R1577" s="4">
        <v>7.53</v>
      </c>
      <c r="S1577" s="4">
        <v>1</v>
      </c>
      <c r="T1577" s="4">
        <v>75</v>
      </c>
      <c r="W1577" s="15">
        <v>37195</v>
      </c>
      <c r="AA1577" s="15">
        <v>37195</v>
      </c>
      <c r="AF1577" s="4" t="s">
        <v>1565</v>
      </c>
    </row>
    <row r="1578" spans="1:32" x14ac:dyDescent="0.25">
      <c r="A1578" s="4" t="s">
        <v>84</v>
      </c>
      <c r="B1578" s="4" t="s">
        <v>3270</v>
      </c>
      <c r="C1578" s="4" t="s">
        <v>3270</v>
      </c>
      <c r="D1578" s="4" t="s">
        <v>1030</v>
      </c>
      <c r="E1578" s="4" t="s">
        <v>5338</v>
      </c>
      <c r="F1578" s="4" t="s">
        <v>89</v>
      </c>
      <c r="G1578" s="4" t="s">
        <v>5</v>
      </c>
      <c r="H1578" s="4" t="s">
        <v>1561</v>
      </c>
      <c r="I1578" s="4" t="s">
        <v>1565</v>
      </c>
      <c r="J1578" s="4" t="s">
        <v>90</v>
      </c>
      <c r="K1578" s="4" t="s">
        <v>160</v>
      </c>
      <c r="L1578" s="14" t="s">
        <v>161</v>
      </c>
      <c r="M1578" s="14" t="s">
        <v>5718</v>
      </c>
      <c r="N1578" s="14" t="str">
        <f t="shared" si="25"/>
        <v>50-7-2B</v>
      </c>
      <c r="O1578" s="4" t="s">
        <v>164</v>
      </c>
      <c r="P1578" s="4" t="s">
        <v>2077</v>
      </c>
      <c r="Q1578" s="4" t="s">
        <v>205</v>
      </c>
      <c r="R1578" s="4">
        <v>3.14</v>
      </c>
      <c r="S1578" s="6">
        <v>1</v>
      </c>
      <c r="T1578" s="4">
        <v>75</v>
      </c>
      <c r="W1578" s="15">
        <v>37189</v>
      </c>
      <c r="X1578" s="13"/>
      <c r="Y1578" s="13"/>
      <c r="AA1578" s="16">
        <v>37189</v>
      </c>
      <c r="AF1578" s="4" t="s">
        <v>1565</v>
      </c>
    </row>
    <row r="1579" spans="1:32" x14ac:dyDescent="0.25">
      <c r="A1579" s="4" t="s">
        <v>84</v>
      </c>
      <c r="B1579" s="4" t="s">
        <v>3233</v>
      </c>
      <c r="C1579" s="4" t="s">
        <v>3233</v>
      </c>
      <c r="D1579" s="4" t="s">
        <v>1081</v>
      </c>
      <c r="E1579" s="4" t="s">
        <v>5719</v>
      </c>
      <c r="F1579" s="4" t="s">
        <v>141</v>
      </c>
      <c r="G1579" s="4" t="s">
        <v>5</v>
      </c>
      <c r="H1579" s="4" t="s">
        <v>1574</v>
      </c>
      <c r="I1579" s="4" t="s">
        <v>5720</v>
      </c>
      <c r="J1579" s="4" t="s">
        <v>90</v>
      </c>
      <c r="K1579" s="4" t="s">
        <v>91</v>
      </c>
      <c r="L1579" s="14" t="s">
        <v>142</v>
      </c>
      <c r="M1579" s="14" t="s">
        <v>1648</v>
      </c>
      <c r="N1579" s="14" t="str">
        <f t="shared" si="25"/>
        <v>98-A-19</v>
      </c>
      <c r="O1579" s="4" t="s">
        <v>1449</v>
      </c>
      <c r="P1579" s="4" t="s">
        <v>3237</v>
      </c>
      <c r="Q1579" s="4" t="s">
        <v>205</v>
      </c>
      <c r="R1579" s="4">
        <v>2</v>
      </c>
      <c r="S1579" s="4">
        <v>1</v>
      </c>
      <c r="T1579" s="4">
        <v>75</v>
      </c>
      <c r="W1579" s="15">
        <v>37182</v>
      </c>
      <c r="AA1579" s="15">
        <v>37182</v>
      </c>
      <c r="AF1579" s="4" t="s">
        <v>1565</v>
      </c>
    </row>
    <row r="1580" spans="1:32" x14ac:dyDescent="0.25">
      <c r="A1580" s="4" t="s">
        <v>763</v>
      </c>
      <c r="B1580" s="4" t="s">
        <v>5721</v>
      </c>
      <c r="C1580" s="4" t="s">
        <v>5721</v>
      </c>
      <c r="D1580" s="4" t="s">
        <v>5118</v>
      </c>
      <c r="E1580" s="4" t="s">
        <v>5722</v>
      </c>
      <c r="F1580" s="4" t="s">
        <v>319</v>
      </c>
      <c r="G1580" s="4" t="s">
        <v>5</v>
      </c>
      <c r="H1580" s="4" t="s">
        <v>1718</v>
      </c>
      <c r="I1580" s="4" t="s">
        <v>5723</v>
      </c>
      <c r="J1580" s="4" t="s">
        <v>90</v>
      </c>
      <c r="K1580" s="4" t="s">
        <v>160</v>
      </c>
      <c r="L1580" s="14" t="s">
        <v>364</v>
      </c>
      <c r="M1580" s="14" t="s">
        <v>4020</v>
      </c>
      <c r="N1580" s="14" t="str">
        <f t="shared" si="25"/>
        <v>37-A-73B</v>
      </c>
      <c r="O1580" s="4" t="s">
        <v>614</v>
      </c>
      <c r="P1580" s="4" t="s">
        <v>1954</v>
      </c>
      <c r="Q1580" s="4" t="s">
        <v>5</v>
      </c>
      <c r="R1580" s="4">
        <v>1.5</v>
      </c>
      <c r="S1580" s="3"/>
      <c r="T1580" s="4">
        <v>200</v>
      </c>
      <c r="W1580" s="15">
        <v>37159</v>
      </c>
      <c r="X1580" s="16">
        <v>37174</v>
      </c>
      <c r="Z1580" s="16">
        <v>37181</v>
      </c>
      <c r="AA1580" s="15">
        <v>37181</v>
      </c>
      <c r="AF1580" s="4" t="s">
        <v>1565</v>
      </c>
    </row>
    <row r="1581" spans="1:32" x14ac:dyDescent="0.25">
      <c r="A1581" s="4" t="s">
        <v>84</v>
      </c>
      <c r="B1581" s="4" t="s">
        <v>582</v>
      </c>
      <c r="C1581" s="4" t="s">
        <v>582</v>
      </c>
      <c r="D1581" s="4" t="s">
        <v>5724</v>
      </c>
      <c r="E1581" s="4" t="s">
        <v>5725</v>
      </c>
      <c r="F1581" s="4" t="s">
        <v>333</v>
      </c>
      <c r="G1581" s="4" t="s">
        <v>5</v>
      </c>
      <c r="H1581" s="4" t="s">
        <v>1619</v>
      </c>
      <c r="I1581" s="4" t="s">
        <v>5726</v>
      </c>
      <c r="J1581" s="4" t="s">
        <v>90</v>
      </c>
      <c r="K1581" s="4" t="s">
        <v>160</v>
      </c>
      <c r="L1581" s="14" t="s">
        <v>1761</v>
      </c>
      <c r="M1581" s="14" t="s">
        <v>1388</v>
      </c>
      <c r="N1581" s="14" t="str">
        <f t="shared" si="25"/>
        <v>7-A-36</v>
      </c>
      <c r="O1581" s="4" t="s">
        <v>2639</v>
      </c>
      <c r="P1581" s="4" t="s">
        <v>5727</v>
      </c>
      <c r="Q1581" s="4" t="s">
        <v>205</v>
      </c>
      <c r="R1581" s="4">
        <v>2.0299999999999998</v>
      </c>
      <c r="S1581" s="4">
        <v>1</v>
      </c>
      <c r="T1581" s="4">
        <v>75</v>
      </c>
      <c r="W1581" s="15">
        <v>37180</v>
      </c>
      <c r="AA1581" s="15">
        <v>37180</v>
      </c>
      <c r="AF1581" s="4" t="s">
        <v>1565</v>
      </c>
    </row>
    <row r="1582" spans="1:32" x14ac:dyDescent="0.25">
      <c r="A1582" s="4" t="s">
        <v>84</v>
      </c>
      <c r="B1582" s="4" t="s">
        <v>5728</v>
      </c>
      <c r="C1582" s="4" t="s">
        <v>5728</v>
      </c>
      <c r="D1582" s="4" t="s">
        <v>2284</v>
      </c>
      <c r="E1582" s="4" t="s">
        <v>5729</v>
      </c>
      <c r="F1582" s="4" t="s">
        <v>89</v>
      </c>
      <c r="G1582" s="4" t="s">
        <v>5</v>
      </c>
      <c r="H1582" s="4" t="s">
        <v>1561</v>
      </c>
      <c r="I1582" s="4" t="s">
        <v>5730</v>
      </c>
      <c r="J1582" s="4" t="s">
        <v>90</v>
      </c>
      <c r="K1582" s="4" t="s">
        <v>113</v>
      </c>
      <c r="L1582" s="14" t="s">
        <v>3094</v>
      </c>
      <c r="M1582" s="14" t="s">
        <v>5731</v>
      </c>
      <c r="N1582" s="14" t="str">
        <f t="shared" si="25"/>
        <v>32-A-191</v>
      </c>
      <c r="O1582" s="4" t="s">
        <v>2827</v>
      </c>
      <c r="P1582" s="4" t="s">
        <v>1903</v>
      </c>
      <c r="Q1582" s="4" t="s">
        <v>205</v>
      </c>
      <c r="R1582" s="4">
        <v>2.08</v>
      </c>
      <c r="S1582" s="6">
        <v>1</v>
      </c>
      <c r="T1582" s="4">
        <v>100</v>
      </c>
      <c r="W1582" s="15">
        <v>37175</v>
      </c>
      <c r="X1582" s="13"/>
      <c r="Y1582" s="13"/>
      <c r="AA1582" s="15">
        <v>37175</v>
      </c>
      <c r="AF1582" s="4" t="s">
        <v>1565</v>
      </c>
    </row>
    <row r="1583" spans="1:32" x14ac:dyDescent="0.25">
      <c r="A1583" s="4" t="s">
        <v>663</v>
      </c>
      <c r="B1583" s="4" t="s">
        <v>3594</v>
      </c>
      <c r="C1583" s="4" t="s">
        <v>5262</v>
      </c>
      <c r="D1583" s="4" t="s">
        <v>1737</v>
      </c>
      <c r="E1583" s="4" t="s">
        <v>5263</v>
      </c>
      <c r="F1583" s="4" t="s">
        <v>1887</v>
      </c>
      <c r="G1583" s="4" t="s">
        <v>5</v>
      </c>
      <c r="H1583" s="4" t="s">
        <v>5264</v>
      </c>
      <c r="I1583" s="4" t="s">
        <v>5265</v>
      </c>
      <c r="J1583" s="4" t="s">
        <v>90</v>
      </c>
      <c r="K1583" s="4" t="s">
        <v>124</v>
      </c>
      <c r="L1583" s="14" t="s">
        <v>687</v>
      </c>
      <c r="M1583" s="14" t="s">
        <v>2899</v>
      </c>
      <c r="N1583" s="14" t="str">
        <f t="shared" si="25"/>
        <v>106-24-2</v>
      </c>
      <c r="O1583" s="4" t="s">
        <v>178</v>
      </c>
      <c r="P1583" s="4" t="s">
        <v>2900</v>
      </c>
      <c r="Q1583" s="4" t="s">
        <v>4</v>
      </c>
      <c r="R1583" s="3"/>
      <c r="S1583" s="3"/>
      <c r="T1583" s="4">
        <v>125</v>
      </c>
      <c r="W1583" s="15">
        <v>37138</v>
      </c>
      <c r="X1583" s="16">
        <v>37146</v>
      </c>
      <c r="Y1583" s="16">
        <v>37158</v>
      </c>
      <c r="AA1583" s="15">
        <v>37173</v>
      </c>
      <c r="AC1583" s="17">
        <v>38999</v>
      </c>
      <c r="AE1583" s="17">
        <v>38999</v>
      </c>
      <c r="AF1583" s="4" t="s">
        <v>5732</v>
      </c>
    </row>
    <row r="1584" spans="1:32" x14ac:dyDescent="0.25">
      <c r="A1584" s="4" t="s">
        <v>84</v>
      </c>
      <c r="B1584" s="4" t="s">
        <v>625</v>
      </c>
      <c r="C1584" s="4" t="s">
        <v>625</v>
      </c>
      <c r="D1584" s="4" t="s">
        <v>1420</v>
      </c>
      <c r="E1584" s="4" t="s">
        <v>5733</v>
      </c>
      <c r="F1584" s="4" t="s">
        <v>123</v>
      </c>
      <c r="G1584" s="4" t="s">
        <v>5</v>
      </c>
      <c r="H1584" s="4" t="s">
        <v>1461</v>
      </c>
      <c r="I1584" s="4" t="s">
        <v>5391</v>
      </c>
      <c r="J1584" s="4" t="s">
        <v>90</v>
      </c>
      <c r="K1584" s="4" t="s">
        <v>104</v>
      </c>
      <c r="L1584" s="14" t="s">
        <v>521</v>
      </c>
      <c r="M1584" s="14" t="s">
        <v>1682</v>
      </c>
      <c r="N1584" s="14" t="str">
        <f t="shared" si="25"/>
        <v>64-8-1</v>
      </c>
      <c r="O1584" s="4" t="s">
        <v>1931</v>
      </c>
      <c r="P1584" s="4" t="s">
        <v>3649</v>
      </c>
      <c r="Q1584" s="4" t="s">
        <v>205</v>
      </c>
      <c r="R1584" s="4">
        <v>13.81</v>
      </c>
      <c r="S1584" s="6">
        <v>1</v>
      </c>
      <c r="T1584" s="4">
        <v>75</v>
      </c>
      <c r="W1584" s="15">
        <v>37167</v>
      </c>
      <c r="X1584" s="13"/>
      <c r="Z1584" s="13"/>
      <c r="AA1584" s="16">
        <v>37167</v>
      </c>
      <c r="AB1584" s="13"/>
      <c r="AF1584" s="4" t="s">
        <v>1565</v>
      </c>
    </row>
    <row r="1585" spans="1:32" x14ac:dyDescent="0.25">
      <c r="A1585" s="4" t="s">
        <v>84</v>
      </c>
      <c r="B1585" s="4" t="s">
        <v>5693</v>
      </c>
      <c r="C1585" s="4" t="s">
        <v>5631</v>
      </c>
      <c r="D1585" s="4" t="s">
        <v>1502</v>
      </c>
      <c r="E1585" s="4" t="s">
        <v>5694</v>
      </c>
      <c r="F1585" s="4" t="s">
        <v>89</v>
      </c>
      <c r="G1585" s="4" t="s">
        <v>5</v>
      </c>
      <c r="H1585" s="4" t="s">
        <v>1561</v>
      </c>
      <c r="I1585" s="4" t="s">
        <v>5695</v>
      </c>
      <c r="J1585" s="4" t="s">
        <v>2050</v>
      </c>
      <c r="K1585" s="4" t="s">
        <v>113</v>
      </c>
      <c r="L1585" s="14" t="s">
        <v>490</v>
      </c>
      <c r="M1585" s="14" t="s">
        <v>5375</v>
      </c>
      <c r="N1585" s="14" t="str">
        <f t="shared" si="25"/>
        <v>61-A-79</v>
      </c>
      <c r="O1585" s="4" t="s">
        <v>999</v>
      </c>
      <c r="P1585" s="4" t="s">
        <v>423</v>
      </c>
      <c r="Q1585" s="4" t="s">
        <v>993</v>
      </c>
      <c r="R1585" s="4">
        <v>2.35</v>
      </c>
      <c r="S1585" s="4">
        <v>1</v>
      </c>
      <c r="T1585" s="4">
        <v>75</v>
      </c>
      <c r="W1585" s="15">
        <v>37159</v>
      </c>
      <c r="X1585" s="13"/>
      <c r="Y1585" s="13"/>
      <c r="AA1585" s="15">
        <v>37159</v>
      </c>
      <c r="AF1585" s="4" t="s">
        <v>1565</v>
      </c>
    </row>
    <row r="1586" spans="1:32" x14ac:dyDescent="0.25">
      <c r="A1586" s="4" t="s">
        <v>84</v>
      </c>
      <c r="B1586" s="4" t="s">
        <v>1875</v>
      </c>
      <c r="C1586" s="4" t="s">
        <v>1875</v>
      </c>
      <c r="D1586" s="4" t="s">
        <v>5734</v>
      </c>
      <c r="E1586" s="4" t="s">
        <v>5735</v>
      </c>
      <c r="F1586" s="4" t="s">
        <v>123</v>
      </c>
      <c r="G1586" s="4" t="s">
        <v>5</v>
      </c>
      <c r="H1586" s="4" t="s">
        <v>1461</v>
      </c>
      <c r="I1586" s="4" t="s">
        <v>1565</v>
      </c>
      <c r="J1586" s="4" t="s">
        <v>90</v>
      </c>
      <c r="K1586" s="4" t="s">
        <v>91</v>
      </c>
      <c r="L1586" s="14" t="s">
        <v>229</v>
      </c>
      <c r="M1586" s="14" t="s">
        <v>5736</v>
      </c>
      <c r="N1586" s="14" t="str">
        <f t="shared" si="25"/>
        <v>89-14-1A</v>
      </c>
      <c r="O1586" s="4" t="s">
        <v>2226</v>
      </c>
      <c r="P1586" s="4" t="s">
        <v>2227</v>
      </c>
      <c r="Q1586" s="4" t="s">
        <v>993</v>
      </c>
      <c r="R1586" s="4">
        <v>6.62</v>
      </c>
      <c r="S1586" s="4">
        <v>1</v>
      </c>
      <c r="T1586" s="4">
        <v>75</v>
      </c>
      <c r="W1586" s="15">
        <v>37147</v>
      </c>
      <c r="AA1586" s="15">
        <v>37152</v>
      </c>
      <c r="AF1586" s="4" t="s">
        <v>1565</v>
      </c>
    </row>
    <row r="1587" spans="1:32" x14ac:dyDescent="0.25">
      <c r="A1587" s="4" t="s">
        <v>84</v>
      </c>
      <c r="B1587" s="4" t="s">
        <v>5737</v>
      </c>
      <c r="C1587" s="4" t="s">
        <v>5737</v>
      </c>
      <c r="D1587" s="4" t="s">
        <v>454</v>
      </c>
      <c r="E1587" s="4" t="s">
        <v>5738</v>
      </c>
      <c r="F1587" s="4" t="s">
        <v>497</v>
      </c>
      <c r="G1587" s="4" t="s">
        <v>5</v>
      </c>
      <c r="H1587" s="4" t="s">
        <v>2420</v>
      </c>
      <c r="I1587" s="4" t="s">
        <v>5739</v>
      </c>
      <c r="J1587" s="4" t="s">
        <v>90</v>
      </c>
      <c r="K1587" s="4" t="s">
        <v>124</v>
      </c>
      <c r="L1587" s="14" t="s">
        <v>687</v>
      </c>
      <c r="M1587" s="14" t="s">
        <v>4674</v>
      </c>
      <c r="N1587" s="14" t="str">
        <f t="shared" si="25"/>
        <v>106-9-1</v>
      </c>
      <c r="O1587" s="4" t="s">
        <v>178</v>
      </c>
      <c r="P1587" s="4" t="s">
        <v>5740</v>
      </c>
      <c r="Q1587" s="4" t="s">
        <v>205</v>
      </c>
      <c r="R1587" s="4">
        <v>2.61</v>
      </c>
      <c r="S1587" s="4">
        <v>1</v>
      </c>
      <c r="T1587" s="4">
        <v>75</v>
      </c>
      <c r="W1587" s="15">
        <v>37140</v>
      </c>
      <c r="AA1587" s="15">
        <v>37140</v>
      </c>
      <c r="AF1587" s="4" t="s">
        <v>1565</v>
      </c>
    </row>
    <row r="1588" spans="1:32" x14ac:dyDescent="0.25">
      <c r="A1588" s="4" t="s">
        <v>84</v>
      </c>
      <c r="B1588" s="4" t="s">
        <v>5741</v>
      </c>
      <c r="C1588" s="4" t="s">
        <v>5741</v>
      </c>
      <c r="D1588" s="4" t="s">
        <v>5178</v>
      </c>
      <c r="E1588" s="4" t="s">
        <v>5179</v>
      </c>
      <c r="F1588" s="4" t="s">
        <v>89</v>
      </c>
      <c r="G1588" s="4" t="s">
        <v>5</v>
      </c>
      <c r="H1588" s="4" t="s">
        <v>1561</v>
      </c>
      <c r="I1588" s="4" t="s">
        <v>5180</v>
      </c>
      <c r="J1588" s="4" t="s">
        <v>90</v>
      </c>
      <c r="K1588" s="4" t="s">
        <v>104</v>
      </c>
      <c r="L1588" s="14" t="s">
        <v>711</v>
      </c>
      <c r="M1588" s="14" t="s">
        <v>335</v>
      </c>
      <c r="N1588" s="14" t="str">
        <f t="shared" si="25"/>
        <v>63-A-5</v>
      </c>
      <c r="O1588" s="4" t="s">
        <v>164</v>
      </c>
      <c r="P1588" s="4" t="s">
        <v>2272</v>
      </c>
      <c r="Q1588" s="4" t="s">
        <v>205</v>
      </c>
      <c r="R1588" s="4">
        <v>5.75</v>
      </c>
      <c r="S1588" s="4">
        <v>1</v>
      </c>
      <c r="T1588" s="4">
        <v>75</v>
      </c>
      <c r="W1588" s="15">
        <v>37134</v>
      </c>
      <c r="AA1588" s="15">
        <v>37134</v>
      </c>
      <c r="AF1588" s="4" t="s">
        <v>1565</v>
      </c>
    </row>
    <row r="1589" spans="1:32" x14ac:dyDescent="0.25">
      <c r="A1589" s="4" t="s">
        <v>84</v>
      </c>
      <c r="B1589" s="4" t="s">
        <v>5742</v>
      </c>
      <c r="C1589" s="4" t="s">
        <v>5742</v>
      </c>
      <c r="D1589" s="4" t="s">
        <v>569</v>
      </c>
      <c r="E1589" s="4" t="s">
        <v>5743</v>
      </c>
      <c r="F1589" s="4" t="s">
        <v>5744</v>
      </c>
      <c r="G1589" s="4" t="s">
        <v>5</v>
      </c>
      <c r="H1589" s="4" t="s">
        <v>5745</v>
      </c>
      <c r="I1589" s="4" t="s">
        <v>1565</v>
      </c>
      <c r="J1589" s="4" t="s">
        <v>90</v>
      </c>
      <c r="K1589" s="4" t="s">
        <v>160</v>
      </c>
      <c r="L1589" s="14" t="s">
        <v>774</v>
      </c>
      <c r="M1589" s="14" t="s">
        <v>1911</v>
      </c>
      <c r="N1589" s="14" t="str">
        <f t="shared" si="25"/>
        <v>28-A-14</v>
      </c>
      <c r="O1589" s="4" t="s">
        <v>220</v>
      </c>
      <c r="P1589" s="4" t="s">
        <v>1699</v>
      </c>
      <c r="Q1589" s="4" t="s">
        <v>993</v>
      </c>
      <c r="R1589" s="4">
        <v>3.12</v>
      </c>
      <c r="S1589" s="4">
        <v>1</v>
      </c>
      <c r="T1589" s="4">
        <v>75</v>
      </c>
      <c r="W1589" s="15">
        <v>37132</v>
      </c>
      <c r="AA1589" s="15">
        <v>37132</v>
      </c>
      <c r="AF1589" s="4" t="s">
        <v>1565</v>
      </c>
    </row>
    <row r="1590" spans="1:32" x14ac:dyDescent="0.25">
      <c r="A1590" s="4" t="s">
        <v>84</v>
      </c>
      <c r="B1590" s="4" t="s">
        <v>5746</v>
      </c>
      <c r="C1590" s="4" t="s">
        <v>5746</v>
      </c>
      <c r="D1590" s="4" t="s">
        <v>2108</v>
      </c>
      <c r="E1590" s="4" t="s">
        <v>5747</v>
      </c>
      <c r="F1590" s="4" t="s">
        <v>123</v>
      </c>
      <c r="G1590" s="4" t="s">
        <v>5</v>
      </c>
      <c r="H1590" s="4" t="s">
        <v>1596</v>
      </c>
      <c r="I1590" s="4" t="s">
        <v>5748</v>
      </c>
      <c r="J1590" s="4" t="s">
        <v>90</v>
      </c>
      <c r="K1590" s="4" t="s">
        <v>124</v>
      </c>
      <c r="L1590" s="14" t="s">
        <v>125</v>
      </c>
      <c r="M1590" s="14" t="s">
        <v>1632</v>
      </c>
      <c r="N1590" s="14" t="str">
        <f t="shared" si="25"/>
        <v>99-4-1</v>
      </c>
      <c r="O1590" s="4" t="s">
        <v>123</v>
      </c>
      <c r="P1590" s="4" t="s">
        <v>1605</v>
      </c>
      <c r="Q1590" s="4" t="s">
        <v>993</v>
      </c>
      <c r="R1590" s="4">
        <v>2</v>
      </c>
      <c r="S1590" s="4">
        <v>1</v>
      </c>
      <c r="T1590" s="4">
        <v>75</v>
      </c>
      <c r="W1590" s="15">
        <v>37131</v>
      </c>
      <c r="AA1590" s="15">
        <v>37131</v>
      </c>
      <c r="AF1590" s="4" t="s">
        <v>1565</v>
      </c>
    </row>
    <row r="1591" spans="1:32" x14ac:dyDescent="0.25">
      <c r="A1591" s="4" t="s">
        <v>84</v>
      </c>
      <c r="B1591" s="4" t="s">
        <v>5749</v>
      </c>
      <c r="C1591" s="4" t="s">
        <v>5749</v>
      </c>
      <c r="D1591" s="4" t="s">
        <v>1362</v>
      </c>
      <c r="E1591" s="4" t="s">
        <v>5750</v>
      </c>
      <c r="F1591" s="4" t="s">
        <v>319</v>
      </c>
      <c r="G1591" s="4" t="s">
        <v>5</v>
      </c>
      <c r="H1591" s="4" t="s">
        <v>5496</v>
      </c>
      <c r="I1591" s="4" t="s">
        <v>5751</v>
      </c>
      <c r="J1591" s="4" t="s">
        <v>90</v>
      </c>
      <c r="K1591" s="4" t="s">
        <v>160</v>
      </c>
      <c r="L1591" s="14" t="s">
        <v>3377</v>
      </c>
      <c r="M1591" s="14" t="s">
        <v>1662</v>
      </c>
      <c r="N1591" s="14" t="str">
        <f t="shared" si="25"/>
        <v>24-4-B</v>
      </c>
      <c r="O1591" s="4" t="s">
        <v>508</v>
      </c>
      <c r="P1591" s="4" t="s">
        <v>2160</v>
      </c>
      <c r="Q1591" s="4" t="s">
        <v>993</v>
      </c>
      <c r="R1591" s="4">
        <v>2.12</v>
      </c>
      <c r="S1591" s="4">
        <v>1</v>
      </c>
      <c r="T1591" s="4">
        <v>75</v>
      </c>
      <c r="W1591" s="15">
        <v>37116</v>
      </c>
      <c r="AA1591" s="15">
        <v>37118</v>
      </c>
      <c r="AF1591" s="4" t="s">
        <v>1565</v>
      </c>
    </row>
    <row r="1592" spans="1:32" x14ac:dyDescent="0.25">
      <c r="A1592" s="4" t="s">
        <v>84</v>
      </c>
      <c r="B1592" s="4" t="s">
        <v>3784</v>
      </c>
      <c r="C1592" s="4" t="s">
        <v>3784</v>
      </c>
      <c r="D1592" s="4" t="s">
        <v>4857</v>
      </c>
      <c r="E1592" s="4" t="s">
        <v>5752</v>
      </c>
      <c r="F1592" s="4" t="s">
        <v>89</v>
      </c>
      <c r="G1592" s="4" t="s">
        <v>5</v>
      </c>
      <c r="H1592" s="4" t="s">
        <v>1561</v>
      </c>
      <c r="I1592" s="4" t="s">
        <v>5144</v>
      </c>
      <c r="J1592" s="4" t="s">
        <v>90</v>
      </c>
      <c r="K1592" s="4" t="s">
        <v>91</v>
      </c>
      <c r="L1592" s="14" t="s">
        <v>513</v>
      </c>
      <c r="M1592" s="14" t="s">
        <v>1178</v>
      </c>
      <c r="N1592" s="14" t="str">
        <f t="shared" si="25"/>
        <v>103-1-2</v>
      </c>
      <c r="O1592" s="4" t="s">
        <v>971</v>
      </c>
      <c r="P1592" s="4" t="s">
        <v>4219</v>
      </c>
      <c r="Q1592" s="4" t="s">
        <v>993</v>
      </c>
      <c r="R1592" s="4">
        <v>2</v>
      </c>
      <c r="S1592" s="4">
        <v>1</v>
      </c>
      <c r="T1592" s="4">
        <v>75</v>
      </c>
      <c r="W1592" s="15">
        <v>37113</v>
      </c>
      <c r="AA1592" s="15">
        <v>37113</v>
      </c>
      <c r="AF1592" s="4" t="s">
        <v>1565</v>
      </c>
    </row>
    <row r="1593" spans="1:32" x14ac:dyDescent="0.25">
      <c r="A1593" s="4" t="s">
        <v>84</v>
      </c>
      <c r="B1593" s="4" t="s">
        <v>5753</v>
      </c>
      <c r="C1593" s="4" t="s">
        <v>5753</v>
      </c>
      <c r="D1593" s="4" t="s">
        <v>2410</v>
      </c>
      <c r="E1593" s="4" t="s">
        <v>5754</v>
      </c>
      <c r="F1593" s="4" t="s">
        <v>89</v>
      </c>
      <c r="G1593" s="4" t="s">
        <v>5</v>
      </c>
      <c r="H1593" s="4" t="s">
        <v>1561</v>
      </c>
      <c r="I1593" s="4" t="s">
        <v>1565</v>
      </c>
      <c r="J1593" s="4" t="s">
        <v>90</v>
      </c>
      <c r="K1593" s="4" t="s">
        <v>91</v>
      </c>
      <c r="L1593" s="14" t="s">
        <v>513</v>
      </c>
      <c r="M1593" s="14" t="s">
        <v>3592</v>
      </c>
      <c r="N1593" s="14" t="str">
        <f t="shared" si="25"/>
        <v>103-9-B</v>
      </c>
      <c r="O1593" s="4" t="s">
        <v>971</v>
      </c>
      <c r="P1593" s="4" t="s">
        <v>2206</v>
      </c>
      <c r="Q1593" s="4" t="s">
        <v>993</v>
      </c>
      <c r="R1593" s="4">
        <v>2.0099999999999998</v>
      </c>
      <c r="S1593" s="4">
        <v>1</v>
      </c>
      <c r="T1593" s="4">
        <v>75</v>
      </c>
      <c r="W1593" s="15">
        <v>37113</v>
      </c>
      <c r="AA1593" s="15">
        <v>37113</v>
      </c>
      <c r="AF1593" s="4" t="s">
        <v>1565</v>
      </c>
    </row>
    <row r="1594" spans="1:32" x14ac:dyDescent="0.25">
      <c r="A1594" s="4" t="s">
        <v>84</v>
      </c>
      <c r="B1594" s="4" t="s">
        <v>2672</v>
      </c>
      <c r="C1594" s="4" t="s">
        <v>2672</v>
      </c>
      <c r="D1594" s="4" t="s">
        <v>149</v>
      </c>
      <c r="E1594" s="4" t="s">
        <v>5755</v>
      </c>
      <c r="F1594" s="4" t="s">
        <v>220</v>
      </c>
      <c r="G1594" s="4" t="s">
        <v>5</v>
      </c>
      <c r="H1594" s="4" t="s">
        <v>758</v>
      </c>
      <c r="I1594" s="4" t="s">
        <v>5756</v>
      </c>
      <c r="J1594" s="4" t="s">
        <v>90</v>
      </c>
      <c r="K1594" s="4" t="s">
        <v>160</v>
      </c>
      <c r="L1594" s="14" t="s">
        <v>1828</v>
      </c>
      <c r="M1594" s="14" t="s">
        <v>5757</v>
      </c>
      <c r="N1594" s="14" t="str">
        <f t="shared" si="25"/>
        <v>16-3-5</v>
      </c>
      <c r="O1594" s="4" t="s">
        <v>1492</v>
      </c>
      <c r="P1594" s="4" t="s">
        <v>2160</v>
      </c>
      <c r="Q1594" s="4" t="s">
        <v>205</v>
      </c>
      <c r="R1594" s="4">
        <v>8.2200000000000006</v>
      </c>
      <c r="S1594" s="4">
        <v>1</v>
      </c>
      <c r="T1594" s="4">
        <v>75</v>
      </c>
      <c r="U1594" s="3"/>
      <c r="W1594" s="15">
        <v>37098</v>
      </c>
      <c r="AA1594" s="15">
        <v>37098</v>
      </c>
      <c r="AF1594" s="4" t="s">
        <v>1565</v>
      </c>
    </row>
    <row r="1595" spans="1:32" x14ac:dyDescent="0.25">
      <c r="A1595" s="4" t="s">
        <v>663</v>
      </c>
      <c r="B1595" s="4" t="s">
        <v>5758</v>
      </c>
      <c r="C1595" s="4" t="s">
        <v>5759</v>
      </c>
      <c r="D1595" s="4" t="s">
        <v>1851</v>
      </c>
      <c r="E1595" s="4" t="s">
        <v>5760</v>
      </c>
      <c r="F1595" s="4" t="s">
        <v>220</v>
      </c>
      <c r="G1595" s="4" t="s">
        <v>5</v>
      </c>
      <c r="H1595" s="4" t="s">
        <v>758</v>
      </c>
      <c r="I1595" s="4" t="s">
        <v>5761</v>
      </c>
      <c r="J1595" s="4" t="s">
        <v>261</v>
      </c>
      <c r="K1595" s="4" t="s">
        <v>160</v>
      </c>
      <c r="L1595" s="14" t="s">
        <v>3059</v>
      </c>
      <c r="M1595" s="14" t="s">
        <v>892</v>
      </c>
      <c r="N1595" s="14" t="str">
        <f t="shared" si="25"/>
        <v>28B-A-62</v>
      </c>
      <c r="O1595" s="4" t="s">
        <v>220</v>
      </c>
      <c r="P1595" s="4" t="s">
        <v>761</v>
      </c>
      <c r="Q1595" s="4" t="s">
        <v>4</v>
      </c>
      <c r="R1595" s="3"/>
      <c r="S1595" s="3"/>
      <c r="T1595" s="4">
        <v>125</v>
      </c>
      <c r="W1595" s="15">
        <v>37022</v>
      </c>
      <c r="X1595" s="16">
        <v>37055</v>
      </c>
      <c r="Y1595" s="16">
        <v>37095</v>
      </c>
      <c r="AA1595" s="15">
        <v>37095</v>
      </c>
      <c r="AF1595" s="4" t="s">
        <v>5762</v>
      </c>
    </row>
    <row r="1596" spans="1:32" x14ac:dyDescent="0.25">
      <c r="A1596" s="4" t="s">
        <v>1684</v>
      </c>
      <c r="B1596" s="4" t="s">
        <v>5763</v>
      </c>
      <c r="C1596" s="4" t="s">
        <v>2361</v>
      </c>
      <c r="D1596" s="4" t="s">
        <v>2362</v>
      </c>
      <c r="E1596" s="4" t="s">
        <v>5764</v>
      </c>
      <c r="F1596" s="4" t="s">
        <v>89</v>
      </c>
      <c r="G1596" s="4" t="s">
        <v>5</v>
      </c>
      <c r="H1596" s="4" t="s">
        <v>1561</v>
      </c>
      <c r="I1596" s="4" t="s">
        <v>5765</v>
      </c>
      <c r="J1596" s="4" t="s">
        <v>90</v>
      </c>
      <c r="K1596" s="4" t="s">
        <v>113</v>
      </c>
      <c r="L1596" s="14" t="s">
        <v>490</v>
      </c>
      <c r="M1596" s="14" t="s">
        <v>1788</v>
      </c>
      <c r="N1596" s="14" t="str">
        <f t="shared" si="25"/>
        <v>61-A-46</v>
      </c>
      <c r="O1596" s="4" t="s">
        <v>89</v>
      </c>
      <c r="P1596" s="4" t="s">
        <v>984</v>
      </c>
      <c r="Q1596" s="4" t="s">
        <v>4</v>
      </c>
      <c r="R1596" s="6">
        <v>80.7</v>
      </c>
      <c r="T1596" s="4">
        <v>125</v>
      </c>
      <c r="W1596" s="15">
        <v>37071</v>
      </c>
      <c r="X1596" s="15">
        <v>37083</v>
      </c>
      <c r="Y1596" s="15">
        <v>37095</v>
      </c>
      <c r="AA1596" s="15">
        <v>37095</v>
      </c>
      <c r="AF1596" s="4" t="s">
        <v>1565</v>
      </c>
    </row>
    <row r="1597" spans="1:32" x14ac:dyDescent="0.25">
      <c r="A1597" s="4" t="s">
        <v>763</v>
      </c>
      <c r="B1597" s="4" t="s">
        <v>4802</v>
      </c>
      <c r="C1597" s="4" t="s">
        <v>4802</v>
      </c>
      <c r="D1597" s="4" t="s">
        <v>5766</v>
      </c>
      <c r="E1597" s="4" t="s">
        <v>5767</v>
      </c>
      <c r="F1597" s="4" t="s">
        <v>2845</v>
      </c>
      <c r="G1597" s="4" t="s">
        <v>5</v>
      </c>
      <c r="H1597" s="4" t="s">
        <v>1561</v>
      </c>
      <c r="I1597" s="4" t="s">
        <v>5768</v>
      </c>
      <c r="J1597" s="4" t="s">
        <v>669</v>
      </c>
      <c r="K1597" s="4" t="s">
        <v>124</v>
      </c>
      <c r="L1597" s="14" t="s">
        <v>5769</v>
      </c>
      <c r="M1597" s="14" t="s">
        <v>5770</v>
      </c>
      <c r="N1597" s="14" t="str">
        <f t="shared" si="25"/>
        <v>108A4-57A/58A</v>
      </c>
      <c r="O1597" s="4" t="s">
        <v>141</v>
      </c>
      <c r="P1597" s="4" t="s">
        <v>1633</v>
      </c>
      <c r="Q1597" s="4" t="s">
        <v>3</v>
      </c>
      <c r="R1597" s="4">
        <v>22.75</v>
      </c>
      <c r="S1597" s="3"/>
      <c r="T1597" s="4">
        <v>200</v>
      </c>
      <c r="W1597" s="15">
        <v>37062</v>
      </c>
      <c r="X1597" s="16">
        <v>37083</v>
      </c>
      <c r="Y1597" s="16">
        <v>37095</v>
      </c>
      <c r="AA1597" s="15">
        <v>37095</v>
      </c>
      <c r="AF1597" s="4" t="s">
        <v>5771</v>
      </c>
    </row>
    <row r="1598" spans="1:32" x14ac:dyDescent="0.25">
      <c r="A1598" s="4" t="s">
        <v>663</v>
      </c>
      <c r="B1598" s="4" t="s">
        <v>2165</v>
      </c>
      <c r="C1598" s="4" t="s">
        <v>1779</v>
      </c>
      <c r="D1598" s="4" t="s">
        <v>3606</v>
      </c>
      <c r="E1598" s="4" t="s">
        <v>2168</v>
      </c>
      <c r="F1598" s="4" t="s">
        <v>89</v>
      </c>
      <c r="G1598" s="4" t="s">
        <v>5</v>
      </c>
      <c r="H1598" s="4" t="s">
        <v>1561</v>
      </c>
      <c r="I1598" s="4" t="s">
        <v>5772</v>
      </c>
      <c r="J1598" s="4" t="s">
        <v>261</v>
      </c>
      <c r="K1598" s="4" t="s">
        <v>113</v>
      </c>
      <c r="L1598" s="14" t="s">
        <v>310</v>
      </c>
      <c r="M1598" s="14" t="s">
        <v>2170</v>
      </c>
      <c r="N1598" s="14" t="str">
        <f t="shared" si="25"/>
        <v>74-A-35A</v>
      </c>
      <c r="O1598" s="4" t="s">
        <v>89</v>
      </c>
      <c r="P1598" s="4" t="s">
        <v>2171</v>
      </c>
      <c r="Q1598" s="4" t="s">
        <v>1341</v>
      </c>
      <c r="R1598" s="4">
        <v>0</v>
      </c>
      <c r="S1598" s="3"/>
      <c r="T1598" s="4">
        <v>200</v>
      </c>
      <c r="W1598" s="15">
        <v>37064</v>
      </c>
      <c r="X1598" s="16">
        <v>37083</v>
      </c>
      <c r="Y1598" s="16">
        <v>37095</v>
      </c>
      <c r="AA1598" s="15">
        <v>37095</v>
      </c>
      <c r="AF1598" s="4" t="s">
        <v>1606</v>
      </c>
    </row>
    <row r="1599" spans="1:32" x14ac:dyDescent="0.25">
      <c r="A1599" s="4" t="s">
        <v>534</v>
      </c>
      <c r="B1599" s="4" t="s">
        <v>535</v>
      </c>
      <c r="C1599" s="4" t="s">
        <v>1710</v>
      </c>
      <c r="D1599" s="4" t="s">
        <v>1565</v>
      </c>
      <c r="E1599" s="4" t="s">
        <v>468</v>
      </c>
      <c r="F1599" s="4" t="s">
        <v>89</v>
      </c>
      <c r="G1599" s="4" t="s">
        <v>5</v>
      </c>
      <c r="H1599" s="4" t="s">
        <v>1561</v>
      </c>
      <c r="I1599" s="4" t="s">
        <v>1711</v>
      </c>
      <c r="J1599" s="4" t="s">
        <v>1712</v>
      </c>
      <c r="K1599" s="4" t="s">
        <v>1712</v>
      </c>
      <c r="L1599" s="14" t="s">
        <v>1713</v>
      </c>
      <c r="M1599" s="14" t="s">
        <v>1713</v>
      </c>
      <c r="N1599" s="14" t="str">
        <f t="shared" si="25"/>
        <v>NA-NA</v>
      </c>
      <c r="O1599" s="4" t="s">
        <v>1862</v>
      </c>
      <c r="P1599" s="4" t="s">
        <v>1565</v>
      </c>
      <c r="Q1599" s="4" t="s">
        <v>6</v>
      </c>
      <c r="R1599" s="3"/>
      <c r="T1599" s="4">
        <v>0</v>
      </c>
      <c r="W1599" s="15">
        <v>37071</v>
      </c>
      <c r="X1599" s="15">
        <v>37083</v>
      </c>
      <c r="Y1599" s="15">
        <v>37095</v>
      </c>
      <c r="AA1599" s="15">
        <v>37095</v>
      </c>
      <c r="AF1599" s="4" t="s">
        <v>5773</v>
      </c>
    </row>
    <row r="1600" spans="1:32" x14ac:dyDescent="0.25">
      <c r="A1600" s="4" t="s">
        <v>84</v>
      </c>
      <c r="B1600" s="4" t="s">
        <v>1531</v>
      </c>
      <c r="C1600" s="4" t="s">
        <v>1531</v>
      </c>
      <c r="D1600" s="4" t="s">
        <v>1271</v>
      </c>
      <c r="E1600" s="4" t="s">
        <v>5774</v>
      </c>
      <c r="F1600" s="4" t="s">
        <v>333</v>
      </c>
      <c r="G1600" s="4" t="s">
        <v>5</v>
      </c>
      <c r="H1600" s="4" t="s">
        <v>1619</v>
      </c>
      <c r="I1600" s="4" t="s">
        <v>5775</v>
      </c>
      <c r="J1600" s="4" t="s">
        <v>90</v>
      </c>
      <c r="K1600" s="4" t="s">
        <v>160</v>
      </c>
      <c r="L1600" s="14" t="s">
        <v>5272</v>
      </c>
      <c r="M1600" s="14" t="s">
        <v>1491</v>
      </c>
      <c r="N1600" s="14" t="str">
        <f t="shared" si="25"/>
        <v>12A3-A-1A</v>
      </c>
      <c r="O1600" s="4" t="s">
        <v>333</v>
      </c>
      <c r="P1600" s="4" t="s">
        <v>2640</v>
      </c>
      <c r="Q1600" s="4" t="s">
        <v>205</v>
      </c>
      <c r="R1600" s="4">
        <v>2.0499999999999998</v>
      </c>
      <c r="S1600" s="4">
        <v>1</v>
      </c>
      <c r="T1600" s="4">
        <v>75</v>
      </c>
      <c r="W1600" s="15">
        <v>37095</v>
      </c>
      <c r="X1600" s="13"/>
      <c r="Y1600" s="13"/>
      <c r="AA1600" s="15">
        <v>37095</v>
      </c>
      <c r="AF1600" s="4" t="s">
        <v>1565</v>
      </c>
    </row>
    <row r="1601" spans="1:32" x14ac:dyDescent="0.25">
      <c r="A1601" s="4" t="s">
        <v>84</v>
      </c>
      <c r="B1601" s="4" t="s">
        <v>5776</v>
      </c>
      <c r="C1601" s="4" t="s">
        <v>1565</v>
      </c>
      <c r="D1601" s="4" t="s">
        <v>1565</v>
      </c>
      <c r="E1601" s="4" t="s">
        <v>5777</v>
      </c>
      <c r="F1601" s="4" t="s">
        <v>827</v>
      </c>
      <c r="G1601" s="4" t="s">
        <v>5</v>
      </c>
      <c r="H1601" s="4" t="s">
        <v>3396</v>
      </c>
      <c r="I1601" s="4" t="s">
        <v>1565</v>
      </c>
      <c r="J1601" s="4" t="s">
        <v>261</v>
      </c>
      <c r="K1601" s="4" t="s">
        <v>104</v>
      </c>
      <c r="L1601" s="14" t="s">
        <v>2408</v>
      </c>
      <c r="M1601" s="14" t="s">
        <v>3471</v>
      </c>
      <c r="N1601" s="14" t="str">
        <f t="shared" si="25"/>
        <v>41-A-70</v>
      </c>
      <c r="O1601" s="4" t="s">
        <v>102</v>
      </c>
      <c r="P1601" s="4" t="s">
        <v>133</v>
      </c>
      <c r="Q1601" s="4" t="s">
        <v>993</v>
      </c>
      <c r="R1601" s="4">
        <v>2</v>
      </c>
      <c r="S1601" s="4">
        <v>1</v>
      </c>
      <c r="T1601" s="4">
        <v>75</v>
      </c>
      <c r="W1601" s="15">
        <v>37085</v>
      </c>
      <c r="X1601" s="13"/>
      <c r="Y1601" s="13"/>
      <c r="AA1601" s="15">
        <v>37089</v>
      </c>
      <c r="AF1601" s="4" t="s">
        <v>1565</v>
      </c>
    </row>
    <row r="1602" spans="1:32" x14ac:dyDescent="0.25">
      <c r="A1602" s="4" t="s">
        <v>84</v>
      </c>
      <c r="B1602" s="4" t="s">
        <v>502</v>
      </c>
      <c r="C1602" s="4" t="s">
        <v>502</v>
      </c>
      <c r="D1602" s="4" t="s">
        <v>2228</v>
      </c>
      <c r="E1602" s="4" t="s">
        <v>5778</v>
      </c>
      <c r="F1602" s="4" t="s">
        <v>220</v>
      </c>
      <c r="G1602" s="4" t="s">
        <v>5</v>
      </c>
      <c r="H1602" s="4" t="s">
        <v>5779</v>
      </c>
      <c r="I1602" s="4" t="s">
        <v>5780</v>
      </c>
      <c r="J1602" s="4" t="s">
        <v>90</v>
      </c>
      <c r="K1602" s="4" t="s">
        <v>160</v>
      </c>
      <c r="L1602" s="14" t="s">
        <v>505</v>
      </c>
      <c r="M1602" s="14" t="s">
        <v>3514</v>
      </c>
      <c r="N1602" s="14" t="str">
        <f t="shared" si="25"/>
        <v>15-A-12A</v>
      </c>
      <c r="O1602" s="4" t="s">
        <v>508</v>
      </c>
      <c r="P1602" s="4" t="s">
        <v>1626</v>
      </c>
      <c r="Q1602" s="4" t="s">
        <v>205</v>
      </c>
      <c r="R1602" s="4">
        <v>9.0299999999999994</v>
      </c>
      <c r="S1602" s="6">
        <v>1</v>
      </c>
      <c r="T1602" s="4">
        <v>75</v>
      </c>
      <c r="W1602" s="15">
        <v>37083</v>
      </c>
      <c r="X1602" s="13"/>
      <c r="Y1602" s="13"/>
      <c r="AA1602" s="15">
        <v>37083</v>
      </c>
      <c r="AF1602" s="4" t="s">
        <v>1565</v>
      </c>
    </row>
    <row r="1603" spans="1:32" x14ac:dyDescent="0.25">
      <c r="A1603" s="4" t="s">
        <v>84</v>
      </c>
      <c r="B1603" s="4" t="s">
        <v>3299</v>
      </c>
      <c r="C1603" s="4" t="s">
        <v>3299</v>
      </c>
      <c r="D1603" s="4" t="s">
        <v>3941</v>
      </c>
      <c r="E1603" s="4" t="s">
        <v>5781</v>
      </c>
      <c r="F1603" s="4" t="s">
        <v>213</v>
      </c>
      <c r="G1603" s="4" t="s">
        <v>5</v>
      </c>
      <c r="H1603" s="4" t="s">
        <v>1461</v>
      </c>
      <c r="I1603" s="4" t="s">
        <v>5782</v>
      </c>
      <c r="J1603" s="4" t="s">
        <v>90</v>
      </c>
      <c r="K1603" s="4" t="s">
        <v>160</v>
      </c>
      <c r="L1603" s="14" t="s">
        <v>161</v>
      </c>
      <c r="M1603" s="14" t="s">
        <v>1548</v>
      </c>
      <c r="N1603" s="14" t="str">
        <f t="shared" ref="N1603:N1666" si="26">L1603&amp;"-"&amp;M1603</f>
        <v>50-A-53</v>
      </c>
      <c r="O1603" s="4" t="s">
        <v>2471</v>
      </c>
      <c r="P1603" s="4" t="s">
        <v>2272</v>
      </c>
      <c r="Q1603" s="4" t="s">
        <v>205</v>
      </c>
      <c r="R1603" s="4">
        <v>3</v>
      </c>
      <c r="S1603" s="4">
        <v>1</v>
      </c>
      <c r="T1603" s="4">
        <v>75</v>
      </c>
      <c r="W1603" s="15">
        <v>37077</v>
      </c>
      <c r="AA1603" s="15">
        <v>37077</v>
      </c>
      <c r="AF1603" s="4" t="s">
        <v>1565</v>
      </c>
    </row>
    <row r="1604" spans="1:32" x14ac:dyDescent="0.25">
      <c r="A1604" s="4" t="s">
        <v>84</v>
      </c>
      <c r="B1604" s="4" t="s">
        <v>2323</v>
      </c>
      <c r="C1604" s="4" t="s">
        <v>2323</v>
      </c>
      <c r="D1604" s="4" t="s">
        <v>2108</v>
      </c>
      <c r="E1604" s="4" t="s">
        <v>5598</v>
      </c>
      <c r="F1604" s="4" t="s">
        <v>141</v>
      </c>
      <c r="G1604" s="4" t="s">
        <v>5</v>
      </c>
      <c r="H1604" s="4" t="s">
        <v>1574</v>
      </c>
      <c r="I1604" s="4" t="s">
        <v>5599</v>
      </c>
      <c r="J1604" s="4" t="s">
        <v>90</v>
      </c>
      <c r="K1604" s="4" t="s">
        <v>91</v>
      </c>
      <c r="L1604" s="14" t="s">
        <v>1068</v>
      </c>
      <c r="M1604" s="14" t="s">
        <v>1911</v>
      </c>
      <c r="N1604" s="14" t="str">
        <f t="shared" si="26"/>
        <v>107-A-14</v>
      </c>
      <c r="O1604" s="4" t="s">
        <v>3597</v>
      </c>
      <c r="P1604" s="4" t="s">
        <v>1577</v>
      </c>
      <c r="Q1604" s="4" t="s">
        <v>993</v>
      </c>
      <c r="R1604" s="4">
        <v>32.549999999999997</v>
      </c>
      <c r="S1604" s="4">
        <v>1</v>
      </c>
      <c r="T1604" s="4">
        <v>75</v>
      </c>
      <c r="W1604" s="15">
        <v>37074</v>
      </c>
      <c r="AA1604" s="15">
        <v>37074</v>
      </c>
      <c r="AF1604" s="4" t="s">
        <v>1565</v>
      </c>
    </row>
    <row r="1605" spans="1:32" x14ac:dyDescent="0.25">
      <c r="A1605" s="4" t="s">
        <v>84</v>
      </c>
      <c r="B1605" s="4" t="s">
        <v>5728</v>
      </c>
      <c r="C1605" s="4" t="s">
        <v>5728</v>
      </c>
      <c r="D1605" s="4" t="s">
        <v>2284</v>
      </c>
      <c r="E1605" s="4" t="s">
        <v>5729</v>
      </c>
      <c r="F1605" s="4" t="s">
        <v>89</v>
      </c>
      <c r="G1605" s="4" t="s">
        <v>5</v>
      </c>
      <c r="H1605" s="4" t="s">
        <v>1561</v>
      </c>
      <c r="I1605" s="4" t="s">
        <v>5730</v>
      </c>
      <c r="J1605" s="4" t="s">
        <v>90</v>
      </c>
      <c r="K1605" s="4" t="s">
        <v>113</v>
      </c>
      <c r="L1605" s="14" t="s">
        <v>3094</v>
      </c>
      <c r="M1605" s="14" t="s">
        <v>3228</v>
      </c>
      <c r="N1605" s="14" t="str">
        <f t="shared" si="26"/>
        <v>32-A-33</v>
      </c>
      <c r="O1605" s="4" t="s">
        <v>2827</v>
      </c>
      <c r="P1605" s="4" t="s">
        <v>1903</v>
      </c>
      <c r="Q1605" s="4" t="s">
        <v>205</v>
      </c>
      <c r="R1605" s="4">
        <v>2.08</v>
      </c>
      <c r="S1605" s="6">
        <v>1</v>
      </c>
      <c r="T1605" s="4">
        <v>100</v>
      </c>
      <c r="W1605" s="15">
        <v>37071</v>
      </c>
      <c r="X1605" s="13"/>
      <c r="Y1605" s="13"/>
      <c r="AA1605" s="15">
        <v>37071</v>
      </c>
      <c r="AF1605" s="4" t="s">
        <v>1565</v>
      </c>
    </row>
    <row r="1606" spans="1:32" x14ac:dyDescent="0.25">
      <c r="A1606" s="4" t="s">
        <v>84</v>
      </c>
      <c r="B1606" s="4" t="s">
        <v>5783</v>
      </c>
      <c r="C1606" s="4" t="s">
        <v>5783</v>
      </c>
      <c r="D1606" s="4" t="s">
        <v>2269</v>
      </c>
      <c r="E1606" s="4" t="s">
        <v>2270</v>
      </c>
      <c r="F1606" s="4" t="s">
        <v>123</v>
      </c>
      <c r="G1606" s="4" t="s">
        <v>5</v>
      </c>
      <c r="H1606" s="4" t="s">
        <v>1461</v>
      </c>
      <c r="I1606" s="4" t="s">
        <v>5784</v>
      </c>
      <c r="J1606" s="4" t="s">
        <v>90</v>
      </c>
      <c r="K1606" s="4" t="s">
        <v>104</v>
      </c>
      <c r="L1606" s="14" t="s">
        <v>521</v>
      </c>
      <c r="M1606" s="14" t="s">
        <v>1871</v>
      </c>
      <c r="N1606" s="14" t="str">
        <f t="shared" si="26"/>
        <v>64-A-43</v>
      </c>
      <c r="O1606" s="4" t="s">
        <v>2271</v>
      </c>
      <c r="P1606" s="4" t="s">
        <v>2272</v>
      </c>
      <c r="Q1606" s="4" t="s">
        <v>205</v>
      </c>
      <c r="R1606" s="4">
        <v>14.77</v>
      </c>
      <c r="S1606" s="4">
        <v>1</v>
      </c>
      <c r="T1606" s="4">
        <v>75</v>
      </c>
      <c r="W1606" s="15">
        <v>37070</v>
      </c>
      <c r="AA1606" s="15">
        <v>37070</v>
      </c>
      <c r="AF1606" s="4" t="s">
        <v>1565</v>
      </c>
    </row>
    <row r="1607" spans="1:32" x14ac:dyDescent="0.25">
      <c r="A1607" s="4" t="s">
        <v>84</v>
      </c>
      <c r="B1607" s="4" t="s">
        <v>4919</v>
      </c>
      <c r="C1607" s="4" t="s">
        <v>4919</v>
      </c>
      <c r="D1607" s="4" t="s">
        <v>2978</v>
      </c>
      <c r="E1607" s="4" t="s">
        <v>4952</v>
      </c>
      <c r="F1607" s="4" t="s">
        <v>178</v>
      </c>
      <c r="G1607" s="4" t="s">
        <v>5</v>
      </c>
      <c r="H1607" s="4" t="s">
        <v>1680</v>
      </c>
      <c r="I1607" s="4" t="s">
        <v>4953</v>
      </c>
      <c r="J1607" s="4" t="s">
        <v>90</v>
      </c>
      <c r="K1607" s="4" t="s">
        <v>91</v>
      </c>
      <c r="L1607" s="14" t="s">
        <v>179</v>
      </c>
      <c r="M1607" s="14" t="s">
        <v>4954</v>
      </c>
      <c r="N1607" s="14" t="str">
        <f t="shared" si="26"/>
        <v>96-3-C</v>
      </c>
      <c r="O1607" s="4" t="s">
        <v>182</v>
      </c>
      <c r="P1607" s="4" t="s">
        <v>1683</v>
      </c>
      <c r="Q1607" s="4" t="s">
        <v>205</v>
      </c>
      <c r="R1607" s="4">
        <v>3.26</v>
      </c>
      <c r="S1607" s="4">
        <v>1</v>
      </c>
      <c r="T1607" s="4">
        <v>75</v>
      </c>
      <c r="W1607" s="15">
        <v>37069</v>
      </c>
      <c r="AA1607" s="15">
        <v>37069</v>
      </c>
      <c r="AF1607" s="4" t="s">
        <v>1565</v>
      </c>
    </row>
    <row r="1608" spans="1:32" x14ac:dyDescent="0.25">
      <c r="A1608" s="4" t="s">
        <v>84</v>
      </c>
      <c r="B1608" s="4" t="s">
        <v>5356</v>
      </c>
      <c r="C1608" s="4" t="s">
        <v>5356</v>
      </c>
      <c r="D1608" s="4" t="s">
        <v>167</v>
      </c>
      <c r="E1608" s="4" t="s">
        <v>5785</v>
      </c>
      <c r="F1608" s="4" t="s">
        <v>123</v>
      </c>
      <c r="G1608" s="4" t="s">
        <v>5</v>
      </c>
      <c r="H1608" s="4" t="s">
        <v>1461</v>
      </c>
      <c r="I1608" s="4" t="s">
        <v>5786</v>
      </c>
      <c r="J1608" s="4" t="s">
        <v>103</v>
      </c>
      <c r="K1608" s="4" t="s">
        <v>124</v>
      </c>
      <c r="L1608" s="14" t="s">
        <v>125</v>
      </c>
      <c r="M1608" s="14" t="s">
        <v>2094</v>
      </c>
      <c r="N1608" s="14" t="str">
        <f t="shared" si="26"/>
        <v>99-A-20</v>
      </c>
      <c r="O1608" s="4" t="s">
        <v>1482</v>
      </c>
      <c r="P1608" s="4" t="s">
        <v>2377</v>
      </c>
      <c r="Q1608" s="4" t="s">
        <v>993</v>
      </c>
      <c r="R1608" s="4">
        <v>49.82</v>
      </c>
      <c r="S1608" s="4">
        <v>1</v>
      </c>
      <c r="T1608" s="4">
        <v>75</v>
      </c>
      <c r="W1608" s="15">
        <v>37064</v>
      </c>
      <c r="AA1608" s="15">
        <v>37064</v>
      </c>
      <c r="AF1608" s="4" t="s">
        <v>1565</v>
      </c>
    </row>
    <row r="1609" spans="1:32" x14ac:dyDescent="0.25">
      <c r="A1609" s="4" t="s">
        <v>84</v>
      </c>
      <c r="B1609" s="4" t="s">
        <v>226</v>
      </c>
      <c r="C1609" s="4" t="s">
        <v>226</v>
      </c>
      <c r="D1609" s="4" t="s">
        <v>167</v>
      </c>
      <c r="E1609" s="4" t="s">
        <v>5787</v>
      </c>
      <c r="F1609" s="4" t="s">
        <v>89</v>
      </c>
      <c r="G1609" s="4" t="s">
        <v>5</v>
      </c>
      <c r="H1609" s="4" t="s">
        <v>1561</v>
      </c>
      <c r="I1609" s="4" t="s">
        <v>4815</v>
      </c>
      <c r="J1609" s="4" t="s">
        <v>261</v>
      </c>
      <c r="K1609" s="4" t="s">
        <v>91</v>
      </c>
      <c r="L1609" s="14" t="s">
        <v>229</v>
      </c>
      <c r="M1609" s="14" t="s">
        <v>4634</v>
      </c>
      <c r="N1609" s="14" t="str">
        <f t="shared" si="26"/>
        <v>89-A-27</v>
      </c>
      <c r="O1609" s="4" t="s">
        <v>123</v>
      </c>
      <c r="P1609" s="4" t="s">
        <v>1577</v>
      </c>
      <c r="Q1609" s="4" t="s">
        <v>205</v>
      </c>
      <c r="R1609" s="4">
        <v>1.99</v>
      </c>
      <c r="S1609" s="4">
        <v>1</v>
      </c>
      <c r="T1609" s="4">
        <v>75</v>
      </c>
      <c r="W1609" s="15">
        <v>37063</v>
      </c>
      <c r="AA1609" s="15">
        <v>37063</v>
      </c>
      <c r="AF1609" s="4" t="s">
        <v>1565</v>
      </c>
    </row>
    <row r="1610" spans="1:32" x14ac:dyDescent="0.25">
      <c r="A1610" s="4" t="s">
        <v>84</v>
      </c>
      <c r="B1610" s="4" t="s">
        <v>5788</v>
      </c>
      <c r="C1610" s="4" t="s">
        <v>5788</v>
      </c>
      <c r="D1610" s="4" t="s">
        <v>2135</v>
      </c>
      <c r="E1610" s="4" t="s">
        <v>5789</v>
      </c>
      <c r="F1610" s="4" t="s">
        <v>89</v>
      </c>
      <c r="G1610" s="4" t="s">
        <v>5</v>
      </c>
      <c r="H1610" s="4" t="s">
        <v>1561</v>
      </c>
      <c r="I1610" s="4" t="s">
        <v>5790</v>
      </c>
      <c r="J1610" s="4" t="s">
        <v>90</v>
      </c>
      <c r="K1610" s="4" t="s">
        <v>113</v>
      </c>
      <c r="L1610" s="14" t="s">
        <v>984</v>
      </c>
      <c r="M1610" s="14" t="s">
        <v>1669</v>
      </c>
      <c r="N1610" s="14" t="str">
        <f t="shared" si="26"/>
        <v>60-A-63</v>
      </c>
      <c r="O1610" s="4" t="s">
        <v>1222</v>
      </c>
      <c r="P1610" s="4" t="s">
        <v>2018</v>
      </c>
      <c r="Q1610" s="4" t="s">
        <v>993</v>
      </c>
      <c r="R1610" s="4">
        <v>11.83</v>
      </c>
      <c r="S1610" s="6">
        <v>1</v>
      </c>
      <c r="T1610" s="4">
        <v>75</v>
      </c>
      <c r="W1610" s="15">
        <v>37061</v>
      </c>
      <c r="X1610" s="13"/>
      <c r="Z1610" s="13"/>
      <c r="AA1610" s="15">
        <v>37061</v>
      </c>
      <c r="AF1610" s="4" t="s">
        <v>1565</v>
      </c>
    </row>
    <row r="1611" spans="1:32" x14ac:dyDescent="0.25">
      <c r="A1611" s="4" t="s">
        <v>84</v>
      </c>
      <c r="B1611" s="4" t="s">
        <v>1552</v>
      </c>
      <c r="C1611" s="4" t="s">
        <v>1552</v>
      </c>
      <c r="D1611" s="4" t="s">
        <v>5791</v>
      </c>
      <c r="E1611" s="4" t="s">
        <v>5792</v>
      </c>
      <c r="F1611" s="4" t="s">
        <v>123</v>
      </c>
      <c r="G1611" s="4" t="s">
        <v>5</v>
      </c>
      <c r="H1611" s="4" t="s">
        <v>1461</v>
      </c>
      <c r="I1611" s="4" t="s">
        <v>5793</v>
      </c>
      <c r="J1611" s="4" t="s">
        <v>90</v>
      </c>
      <c r="K1611" s="4" t="s">
        <v>104</v>
      </c>
      <c r="L1611" s="14" t="s">
        <v>521</v>
      </c>
      <c r="M1611" s="14" t="s">
        <v>285</v>
      </c>
      <c r="N1611" s="14" t="str">
        <f t="shared" si="26"/>
        <v>64-A-10</v>
      </c>
      <c r="O1611" s="4" t="s">
        <v>1931</v>
      </c>
      <c r="P1611" s="4" t="s">
        <v>5794</v>
      </c>
      <c r="Q1611" s="4" t="s">
        <v>993</v>
      </c>
      <c r="R1611" s="4">
        <v>2</v>
      </c>
      <c r="S1611" s="4">
        <v>1</v>
      </c>
      <c r="T1611" s="4">
        <v>75</v>
      </c>
      <c r="W1611" s="15">
        <v>37061</v>
      </c>
      <c r="AA1611" s="15">
        <v>37061</v>
      </c>
      <c r="AF1611" s="4" t="s">
        <v>1565</v>
      </c>
    </row>
    <row r="1612" spans="1:32" x14ac:dyDescent="0.25">
      <c r="A1612" s="4" t="s">
        <v>84</v>
      </c>
      <c r="B1612" s="4" t="s">
        <v>1955</v>
      </c>
      <c r="C1612" s="4" t="s">
        <v>1955</v>
      </c>
      <c r="D1612" s="4" t="s">
        <v>619</v>
      </c>
      <c r="E1612" s="4" t="s">
        <v>5795</v>
      </c>
      <c r="F1612" s="4" t="s">
        <v>89</v>
      </c>
      <c r="G1612" s="4" t="s">
        <v>5</v>
      </c>
      <c r="H1612" s="4" t="s">
        <v>1561</v>
      </c>
      <c r="I1612" s="4" t="s">
        <v>1565</v>
      </c>
      <c r="J1612" s="4" t="s">
        <v>90</v>
      </c>
      <c r="K1612" s="4" t="s">
        <v>91</v>
      </c>
      <c r="L1612" s="14" t="s">
        <v>142</v>
      </c>
      <c r="M1612" s="14" t="s">
        <v>2170</v>
      </c>
      <c r="N1612" s="14" t="str">
        <f t="shared" si="26"/>
        <v>98-A-35A</v>
      </c>
      <c r="O1612" s="4" t="s">
        <v>3597</v>
      </c>
      <c r="P1612" s="4" t="s">
        <v>1577</v>
      </c>
      <c r="Q1612" s="4" t="s">
        <v>205</v>
      </c>
      <c r="R1612" s="4">
        <v>58.43</v>
      </c>
      <c r="S1612" s="4">
        <v>1</v>
      </c>
      <c r="T1612" s="4">
        <v>75</v>
      </c>
      <c r="W1612" s="15">
        <v>37055</v>
      </c>
      <c r="AA1612" s="15">
        <v>37055</v>
      </c>
      <c r="AF1612" s="4" t="s">
        <v>1565</v>
      </c>
    </row>
    <row r="1613" spans="1:32" x14ac:dyDescent="0.25">
      <c r="A1613" s="4" t="s">
        <v>84</v>
      </c>
      <c r="B1613" s="4" t="s">
        <v>1623</v>
      </c>
      <c r="C1613" s="4" t="s">
        <v>1623</v>
      </c>
      <c r="D1613" s="4" t="s">
        <v>4465</v>
      </c>
      <c r="E1613" s="4" t="s">
        <v>5796</v>
      </c>
      <c r="F1613" s="4" t="s">
        <v>5797</v>
      </c>
      <c r="G1613" s="4" t="s">
        <v>1009</v>
      </c>
      <c r="H1613" s="4" t="s">
        <v>5798</v>
      </c>
      <c r="I1613" s="4" t="s">
        <v>5799</v>
      </c>
      <c r="J1613" s="4" t="s">
        <v>90</v>
      </c>
      <c r="K1613" s="4" t="s">
        <v>160</v>
      </c>
      <c r="L1613" s="14" t="s">
        <v>355</v>
      </c>
      <c r="M1613" s="14" t="s">
        <v>2718</v>
      </c>
      <c r="N1613" s="14" t="str">
        <f t="shared" si="26"/>
        <v>26-A-39</v>
      </c>
      <c r="O1613" s="4" t="s">
        <v>614</v>
      </c>
      <c r="P1613" s="4" t="s">
        <v>1774</v>
      </c>
      <c r="Q1613" s="4" t="s">
        <v>993</v>
      </c>
      <c r="R1613" s="4">
        <v>3.34</v>
      </c>
      <c r="S1613" s="4">
        <v>1</v>
      </c>
      <c r="T1613" s="4">
        <v>75</v>
      </c>
      <c r="W1613" s="15">
        <v>37054</v>
      </c>
      <c r="AA1613" s="15">
        <v>37054</v>
      </c>
      <c r="AF1613" s="4" t="s">
        <v>1565</v>
      </c>
    </row>
    <row r="1614" spans="1:32" x14ac:dyDescent="0.25">
      <c r="A1614" s="4" t="s">
        <v>84</v>
      </c>
      <c r="B1614" s="4" t="s">
        <v>2823</v>
      </c>
      <c r="C1614" s="4" t="s">
        <v>2823</v>
      </c>
      <c r="D1614" s="4" t="s">
        <v>2824</v>
      </c>
      <c r="E1614" s="4" t="s">
        <v>2825</v>
      </c>
      <c r="F1614" s="4" t="s">
        <v>89</v>
      </c>
      <c r="G1614" s="4" t="s">
        <v>5</v>
      </c>
      <c r="H1614" s="4" t="s">
        <v>1561</v>
      </c>
      <c r="I1614" s="4" t="s">
        <v>5800</v>
      </c>
      <c r="J1614" s="4" t="s">
        <v>90</v>
      </c>
      <c r="K1614" s="4" t="s">
        <v>113</v>
      </c>
      <c r="L1614" s="14" t="s">
        <v>1902</v>
      </c>
      <c r="M1614" s="14" t="s">
        <v>1350</v>
      </c>
      <c r="N1614" s="14" t="str">
        <f t="shared" si="26"/>
        <v>45-A-66</v>
      </c>
      <c r="O1614" s="4" t="s">
        <v>2827</v>
      </c>
      <c r="P1614" s="4" t="s">
        <v>2828</v>
      </c>
      <c r="Q1614" s="4" t="s">
        <v>205</v>
      </c>
      <c r="R1614" s="4">
        <v>3.17</v>
      </c>
      <c r="S1614" s="4">
        <v>1</v>
      </c>
      <c r="T1614" s="4">
        <v>75</v>
      </c>
      <c r="W1614" s="15">
        <v>37054</v>
      </c>
      <c r="AA1614" s="15">
        <v>37054</v>
      </c>
      <c r="AF1614" s="4" t="s">
        <v>1565</v>
      </c>
    </row>
    <row r="1615" spans="1:32" x14ac:dyDescent="0.25">
      <c r="A1615" s="4" t="s">
        <v>84</v>
      </c>
      <c r="B1615" s="4" t="s">
        <v>5801</v>
      </c>
      <c r="C1615" s="4" t="s">
        <v>5801</v>
      </c>
      <c r="D1615" s="4" t="s">
        <v>1565</v>
      </c>
      <c r="E1615" s="4" t="s">
        <v>5802</v>
      </c>
      <c r="F1615" s="4" t="s">
        <v>89</v>
      </c>
      <c r="G1615" s="4" t="s">
        <v>5</v>
      </c>
      <c r="H1615" s="4" t="s">
        <v>1561</v>
      </c>
      <c r="I1615" s="4" t="s">
        <v>1565</v>
      </c>
      <c r="J1615" s="4" t="s">
        <v>151</v>
      </c>
      <c r="K1615" s="4" t="s">
        <v>113</v>
      </c>
      <c r="L1615" s="14" t="s">
        <v>549</v>
      </c>
      <c r="M1615" s="14" t="s">
        <v>5803</v>
      </c>
      <c r="N1615" s="14" t="str">
        <f t="shared" si="26"/>
        <v>61A2-3-B</v>
      </c>
      <c r="O1615" s="4" t="s">
        <v>999</v>
      </c>
      <c r="P1615" s="4" t="s">
        <v>1589</v>
      </c>
      <c r="Q1615" s="4" t="s">
        <v>993</v>
      </c>
      <c r="R1615" s="4">
        <v>1.02</v>
      </c>
      <c r="S1615" s="4">
        <v>1</v>
      </c>
      <c r="T1615" s="4">
        <v>75</v>
      </c>
      <c r="W1615" s="15">
        <v>37054</v>
      </c>
      <c r="AA1615" s="15">
        <v>37054</v>
      </c>
      <c r="AF1615" s="4" t="s">
        <v>1565</v>
      </c>
    </row>
    <row r="1616" spans="1:32" x14ac:dyDescent="0.25">
      <c r="A1616" s="4" t="s">
        <v>84</v>
      </c>
      <c r="B1616" s="4" t="s">
        <v>3305</v>
      </c>
      <c r="C1616" s="4" t="s">
        <v>3305</v>
      </c>
      <c r="D1616" s="4" t="s">
        <v>5804</v>
      </c>
      <c r="E1616" s="4" t="s">
        <v>3307</v>
      </c>
      <c r="F1616" s="4" t="s">
        <v>102</v>
      </c>
      <c r="G1616" s="4" t="s">
        <v>5</v>
      </c>
      <c r="H1616" s="4" t="s">
        <v>2406</v>
      </c>
      <c r="I1616" s="4" t="s">
        <v>1565</v>
      </c>
      <c r="J1616" s="4" t="s">
        <v>103</v>
      </c>
      <c r="K1616" s="4" t="s">
        <v>104</v>
      </c>
      <c r="L1616" s="14" t="s">
        <v>885</v>
      </c>
      <c r="M1616" s="14" t="s">
        <v>3308</v>
      </c>
      <c r="N1616" s="14" t="str">
        <f t="shared" si="26"/>
        <v>65-A-6A</v>
      </c>
      <c r="O1616" s="4" t="s">
        <v>3309</v>
      </c>
      <c r="P1616" s="4" t="s">
        <v>3310</v>
      </c>
      <c r="Q1616" s="4" t="s">
        <v>205</v>
      </c>
      <c r="R1616" s="4">
        <v>2.4</v>
      </c>
      <c r="S1616" s="4">
        <v>1</v>
      </c>
      <c r="T1616" s="4">
        <v>75</v>
      </c>
      <c r="W1616" s="15">
        <v>37054</v>
      </c>
      <c r="X1616" s="13"/>
      <c r="Y1616" s="13"/>
      <c r="AA1616" s="15">
        <v>37054</v>
      </c>
      <c r="AF1616" s="4" t="s">
        <v>1565</v>
      </c>
    </row>
    <row r="1617" spans="1:32" x14ac:dyDescent="0.25">
      <c r="A1617" s="4" t="s">
        <v>84</v>
      </c>
      <c r="B1617" s="4" t="s">
        <v>1437</v>
      </c>
      <c r="C1617" s="4" t="s">
        <v>1437</v>
      </c>
      <c r="D1617" s="4" t="s">
        <v>1312</v>
      </c>
      <c r="E1617" s="4" t="s">
        <v>5805</v>
      </c>
      <c r="F1617" s="4" t="s">
        <v>89</v>
      </c>
      <c r="G1617" s="4" t="s">
        <v>5</v>
      </c>
      <c r="H1617" s="4" t="s">
        <v>1561</v>
      </c>
      <c r="I1617" s="4" t="s">
        <v>5806</v>
      </c>
      <c r="J1617" s="4" t="s">
        <v>90</v>
      </c>
      <c r="K1617" s="4" t="s">
        <v>91</v>
      </c>
      <c r="L1617" s="14" t="s">
        <v>206</v>
      </c>
      <c r="M1617" s="14" t="s">
        <v>5807</v>
      </c>
      <c r="N1617" s="14" t="str">
        <f t="shared" si="26"/>
        <v>71-A-44B</v>
      </c>
      <c r="O1617" s="4" t="s">
        <v>1412</v>
      </c>
      <c r="P1617" s="4" t="s">
        <v>1564</v>
      </c>
      <c r="Q1617" s="4" t="s">
        <v>205</v>
      </c>
      <c r="R1617" s="4">
        <v>2</v>
      </c>
      <c r="S1617" s="4">
        <v>1</v>
      </c>
      <c r="T1617" s="4">
        <v>100</v>
      </c>
      <c r="W1617" s="15">
        <v>37026</v>
      </c>
      <c r="AA1617" s="15">
        <v>37049</v>
      </c>
      <c r="AF1617" s="4" t="s">
        <v>1565</v>
      </c>
    </row>
    <row r="1618" spans="1:32" ht="180" x14ac:dyDescent="0.25">
      <c r="A1618" s="4" t="s">
        <v>663</v>
      </c>
      <c r="B1618" s="4" t="s">
        <v>5808</v>
      </c>
      <c r="C1618" s="4" t="s">
        <v>5087</v>
      </c>
      <c r="D1618" s="4" t="s">
        <v>4192</v>
      </c>
      <c r="E1618" s="4" t="s">
        <v>5809</v>
      </c>
      <c r="F1618" s="4" t="s">
        <v>1887</v>
      </c>
      <c r="G1618" s="4" t="s">
        <v>5</v>
      </c>
      <c r="H1618" s="4" t="s">
        <v>5264</v>
      </c>
      <c r="I1618" s="4" t="s">
        <v>5810</v>
      </c>
      <c r="J1618" s="4" t="s">
        <v>90</v>
      </c>
      <c r="K1618" s="4" t="s">
        <v>160</v>
      </c>
      <c r="L1618" s="14" t="s">
        <v>245</v>
      </c>
      <c r="M1618" s="14" t="s">
        <v>1915</v>
      </c>
      <c r="N1618" s="14" t="str">
        <f t="shared" si="26"/>
        <v>62-A-55</v>
      </c>
      <c r="O1618" s="4" t="s">
        <v>5811</v>
      </c>
      <c r="P1618" s="4" t="s">
        <v>1589</v>
      </c>
      <c r="Q1618" s="4" t="s">
        <v>1341</v>
      </c>
      <c r="R1618" s="4">
        <v>27.58</v>
      </c>
      <c r="S1618" s="3"/>
      <c r="T1618" s="4">
        <v>470</v>
      </c>
      <c r="W1618" s="15">
        <v>36973</v>
      </c>
      <c r="X1618" s="16">
        <v>36992</v>
      </c>
      <c r="Y1618" s="16">
        <v>37040</v>
      </c>
      <c r="AA1618" s="15">
        <v>37040</v>
      </c>
      <c r="AF1618" s="4" t="s">
        <v>5812</v>
      </c>
    </row>
    <row r="1619" spans="1:32" x14ac:dyDescent="0.25">
      <c r="A1619" s="4" t="s">
        <v>534</v>
      </c>
      <c r="B1619" s="4" t="s">
        <v>535</v>
      </c>
      <c r="C1619" s="4" t="s">
        <v>1710</v>
      </c>
      <c r="D1619" s="4" t="s">
        <v>1565</v>
      </c>
      <c r="E1619" s="4" t="s">
        <v>468</v>
      </c>
      <c r="F1619" s="4" t="s">
        <v>89</v>
      </c>
      <c r="G1619" s="4" t="s">
        <v>5</v>
      </c>
      <c r="H1619" s="4" t="s">
        <v>1561</v>
      </c>
      <c r="I1619" s="4" t="s">
        <v>1711</v>
      </c>
      <c r="J1619" s="4" t="s">
        <v>151</v>
      </c>
      <c r="K1619" s="4" t="s">
        <v>1712</v>
      </c>
      <c r="L1619" s="14" t="s">
        <v>1713</v>
      </c>
      <c r="M1619" s="14" t="s">
        <v>1713</v>
      </c>
      <c r="N1619" s="14" t="str">
        <f t="shared" si="26"/>
        <v>NA-NA</v>
      </c>
      <c r="O1619" s="4" t="s">
        <v>3118</v>
      </c>
      <c r="P1619" s="4" t="s">
        <v>1565</v>
      </c>
      <c r="Q1619" s="4" t="s">
        <v>6</v>
      </c>
      <c r="R1619" s="3"/>
      <c r="S1619" s="3"/>
      <c r="T1619" s="4">
        <v>0</v>
      </c>
      <c r="W1619" s="15">
        <v>36978</v>
      </c>
      <c r="X1619" s="16">
        <v>36992</v>
      </c>
      <c r="Y1619" s="16">
        <v>37040</v>
      </c>
      <c r="AA1619" s="15">
        <v>37040</v>
      </c>
      <c r="AF1619" s="4" t="s">
        <v>5813</v>
      </c>
    </row>
    <row r="1620" spans="1:32" x14ac:dyDescent="0.25">
      <c r="A1620" s="4" t="s">
        <v>84</v>
      </c>
      <c r="B1620" s="4" t="s">
        <v>5814</v>
      </c>
      <c r="C1620" s="4" t="s">
        <v>211</v>
      </c>
      <c r="D1620" s="4" t="s">
        <v>149</v>
      </c>
      <c r="E1620" s="4" t="s">
        <v>5815</v>
      </c>
      <c r="F1620" s="4" t="s">
        <v>1827</v>
      </c>
      <c r="G1620" s="4" t="s">
        <v>5</v>
      </c>
      <c r="H1620" s="4" t="s">
        <v>2035</v>
      </c>
      <c r="I1620" s="4" t="s">
        <v>1565</v>
      </c>
      <c r="J1620" s="4" t="s">
        <v>90</v>
      </c>
      <c r="K1620" s="4" t="s">
        <v>160</v>
      </c>
      <c r="L1620" s="14" t="s">
        <v>161</v>
      </c>
      <c r="M1620" s="14" t="s">
        <v>1597</v>
      </c>
      <c r="N1620" s="14" t="str">
        <f t="shared" si="26"/>
        <v>50-A-3</v>
      </c>
      <c r="O1620" s="4" t="s">
        <v>1835</v>
      </c>
      <c r="P1620" s="4" t="s">
        <v>1836</v>
      </c>
      <c r="Q1620" s="4" t="s">
        <v>96</v>
      </c>
      <c r="R1620" s="4">
        <v>8.9</v>
      </c>
      <c r="S1620" s="4">
        <v>4</v>
      </c>
      <c r="T1620" s="4">
        <v>150</v>
      </c>
      <c r="W1620" s="15">
        <v>37006</v>
      </c>
      <c r="X1620" s="16">
        <v>37020</v>
      </c>
      <c r="Y1620" s="16">
        <v>37040</v>
      </c>
      <c r="AA1620" s="15">
        <v>37040</v>
      </c>
      <c r="AF1620" s="4" t="s">
        <v>1565</v>
      </c>
    </row>
    <row r="1621" spans="1:32" x14ac:dyDescent="0.25">
      <c r="A1621" s="4" t="s">
        <v>84</v>
      </c>
      <c r="B1621" s="4" t="s">
        <v>1536</v>
      </c>
      <c r="C1621" s="4" t="s">
        <v>1536</v>
      </c>
      <c r="D1621" s="4" t="s">
        <v>540</v>
      </c>
      <c r="E1621" s="4" t="s">
        <v>5816</v>
      </c>
      <c r="F1621" s="4" t="s">
        <v>333</v>
      </c>
      <c r="G1621" s="4" t="s">
        <v>5</v>
      </c>
      <c r="H1621" s="4" t="s">
        <v>1619</v>
      </c>
      <c r="I1621" s="4" t="s">
        <v>1565</v>
      </c>
      <c r="J1621" s="4" t="s">
        <v>90</v>
      </c>
      <c r="K1621" s="4" t="s">
        <v>160</v>
      </c>
      <c r="L1621" s="14" t="s">
        <v>766</v>
      </c>
      <c r="M1621" s="14" t="s">
        <v>2274</v>
      </c>
      <c r="N1621" s="14" t="str">
        <f t="shared" si="26"/>
        <v>20-A-26</v>
      </c>
      <c r="O1621" s="4" t="s">
        <v>450</v>
      </c>
      <c r="P1621" s="4" t="s">
        <v>1621</v>
      </c>
      <c r="Q1621" s="4" t="s">
        <v>205</v>
      </c>
      <c r="R1621" s="4">
        <v>2.5</v>
      </c>
      <c r="S1621" s="4">
        <v>1</v>
      </c>
      <c r="T1621" s="4">
        <v>75</v>
      </c>
      <c r="W1621" s="15">
        <v>37028</v>
      </c>
      <c r="X1621" s="13"/>
      <c r="Y1621" s="13"/>
      <c r="AA1621" s="15">
        <v>37028</v>
      </c>
      <c r="AF1621" s="4" t="s">
        <v>1565</v>
      </c>
    </row>
    <row r="1622" spans="1:32" x14ac:dyDescent="0.25">
      <c r="A1622" s="4" t="s">
        <v>84</v>
      </c>
      <c r="B1622" s="4" t="s">
        <v>720</v>
      </c>
      <c r="C1622" s="4" t="s">
        <v>5817</v>
      </c>
      <c r="D1622" s="4" t="s">
        <v>540</v>
      </c>
      <c r="E1622" s="4" t="s">
        <v>5818</v>
      </c>
      <c r="F1622" s="4" t="s">
        <v>89</v>
      </c>
      <c r="G1622" s="4" t="s">
        <v>5</v>
      </c>
      <c r="H1622" s="4" t="s">
        <v>1561</v>
      </c>
      <c r="I1622" s="4" t="s">
        <v>5819</v>
      </c>
      <c r="J1622" s="4" t="s">
        <v>90</v>
      </c>
      <c r="K1622" s="4" t="s">
        <v>104</v>
      </c>
      <c r="L1622" s="14" t="s">
        <v>376</v>
      </c>
      <c r="M1622" s="14" t="s">
        <v>5820</v>
      </c>
      <c r="N1622" s="14" t="str">
        <f t="shared" si="26"/>
        <v>76-3-4</v>
      </c>
      <c r="O1622" s="4" t="s">
        <v>2339</v>
      </c>
      <c r="P1622" s="4" t="s">
        <v>1806</v>
      </c>
      <c r="Q1622" s="4" t="s">
        <v>96</v>
      </c>
      <c r="R1622" s="4">
        <v>179.9</v>
      </c>
      <c r="S1622" s="4">
        <v>5</v>
      </c>
      <c r="T1622" s="4">
        <v>175</v>
      </c>
      <c r="W1622" s="15">
        <v>36979</v>
      </c>
      <c r="X1622" s="16">
        <v>36992</v>
      </c>
      <c r="Y1622" s="16">
        <v>37025</v>
      </c>
      <c r="AA1622" s="15">
        <v>37025</v>
      </c>
      <c r="AF1622" s="4" t="s">
        <v>1565</v>
      </c>
    </row>
    <row r="1623" spans="1:32" x14ac:dyDescent="0.25">
      <c r="A1623" s="4" t="s">
        <v>84</v>
      </c>
      <c r="B1623" s="4" t="s">
        <v>5821</v>
      </c>
      <c r="C1623" s="4" t="s">
        <v>5821</v>
      </c>
      <c r="D1623" s="4" t="s">
        <v>749</v>
      </c>
      <c r="E1623" s="4" t="s">
        <v>5822</v>
      </c>
      <c r="F1623" s="4" t="s">
        <v>89</v>
      </c>
      <c r="G1623" s="4" t="s">
        <v>5</v>
      </c>
      <c r="H1623" s="4" t="s">
        <v>1561</v>
      </c>
      <c r="I1623" s="4" t="s">
        <v>5823</v>
      </c>
      <c r="J1623" s="4" t="s">
        <v>90</v>
      </c>
      <c r="K1623" s="4" t="s">
        <v>113</v>
      </c>
      <c r="L1623" s="14" t="s">
        <v>1902</v>
      </c>
      <c r="M1623" s="14" t="s">
        <v>2178</v>
      </c>
      <c r="N1623" s="14" t="str">
        <f t="shared" si="26"/>
        <v>45-A-35</v>
      </c>
      <c r="O1623" s="4" t="s">
        <v>610</v>
      </c>
      <c r="P1623" s="4" t="s">
        <v>3191</v>
      </c>
      <c r="Q1623" s="4" t="s">
        <v>993</v>
      </c>
      <c r="R1623" s="4">
        <v>5</v>
      </c>
      <c r="S1623" s="4">
        <v>1</v>
      </c>
      <c r="T1623" s="4">
        <v>75</v>
      </c>
      <c r="W1623" s="15">
        <v>37022</v>
      </c>
      <c r="AA1623" s="15">
        <v>37022</v>
      </c>
      <c r="AF1623" s="4" t="s">
        <v>1565</v>
      </c>
    </row>
    <row r="1624" spans="1:32" x14ac:dyDescent="0.25">
      <c r="A1624" s="4" t="s">
        <v>84</v>
      </c>
      <c r="B1624" s="4" t="s">
        <v>5824</v>
      </c>
      <c r="C1624" s="4" t="s">
        <v>5824</v>
      </c>
      <c r="D1624" s="4" t="s">
        <v>1913</v>
      </c>
      <c r="E1624" s="4" t="s">
        <v>5825</v>
      </c>
      <c r="F1624" s="4" t="s">
        <v>213</v>
      </c>
      <c r="G1624" s="4" t="s">
        <v>5</v>
      </c>
      <c r="H1624" s="4" t="s">
        <v>1596</v>
      </c>
      <c r="I1624" s="4" t="s">
        <v>5826</v>
      </c>
      <c r="J1624" s="4" t="s">
        <v>90</v>
      </c>
      <c r="K1624" s="4" t="s">
        <v>104</v>
      </c>
      <c r="L1624" s="14" t="s">
        <v>161</v>
      </c>
      <c r="M1624" s="14" t="s">
        <v>5827</v>
      </c>
      <c r="N1624" s="14" t="str">
        <f t="shared" si="26"/>
        <v>50-A-82B</v>
      </c>
      <c r="O1624" s="4" t="s">
        <v>2271</v>
      </c>
      <c r="P1624" s="4" t="s">
        <v>2272</v>
      </c>
      <c r="Q1624" s="4" t="s">
        <v>205</v>
      </c>
      <c r="R1624" s="4">
        <v>12.21</v>
      </c>
      <c r="S1624" s="4">
        <v>1</v>
      </c>
      <c r="T1624" s="4">
        <v>75</v>
      </c>
      <c r="W1624" s="15">
        <v>37019</v>
      </c>
      <c r="AA1624" s="15">
        <v>37019</v>
      </c>
      <c r="AF1624" s="4" t="s">
        <v>1565</v>
      </c>
    </row>
    <row r="1625" spans="1:32" x14ac:dyDescent="0.25">
      <c r="A1625" s="4" t="s">
        <v>84</v>
      </c>
      <c r="B1625" s="4" t="s">
        <v>2881</v>
      </c>
      <c r="C1625" s="4" t="s">
        <v>2881</v>
      </c>
      <c r="D1625" s="4" t="s">
        <v>167</v>
      </c>
      <c r="E1625" s="4" t="s">
        <v>2346</v>
      </c>
      <c r="F1625" s="4" t="s">
        <v>89</v>
      </c>
      <c r="G1625" s="4" t="s">
        <v>5</v>
      </c>
      <c r="H1625" s="4" t="s">
        <v>1561</v>
      </c>
      <c r="I1625" s="4" t="s">
        <v>5828</v>
      </c>
      <c r="J1625" s="4" t="s">
        <v>90</v>
      </c>
      <c r="K1625" s="4" t="s">
        <v>113</v>
      </c>
      <c r="L1625" s="14" t="s">
        <v>197</v>
      </c>
      <c r="M1625" s="14" t="s">
        <v>3801</v>
      </c>
      <c r="N1625" s="14" t="str">
        <f t="shared" si="26"/>
        <v>48-A-9</v>
      </c>
      <c r="O1625" s="4" t="s">
        <v>610</v>
      </c>
      <c r="P1625" s="4" t="s">
        <v>1721</v>
      </c>
      <c r="Q1625" s="4" t="s">
        <v>205</v>
      </c>
      <c r="R1625" s="4">
        <v>8.6</v>
      </c>
      <c r="S1625" s="4">
        <v>1</v>
      </c>
      <c r="T1625" s="4">
        <v>75</v>
      </c>
      <c r="W1625" s="15">
        <v>37015</v>
      </c>
      <c r="AA1625" s="15">
        <v>37015</v>
      </c>
      <c r="AF1625" s="4" t="s">
        <v>1565</v>
      </c>
    </row>
    <row r="1626" spans="1:32" x14ac:dyDescent="0.25">
      <c r="A1626" s="4" t="s">
        <v>67</v>
      </c>
      <c r="B1626" s="4" t="s">
        <v>5688</v>
      </c>
      <c r="C1626" s="4" t="s">
        <v>2896</v>
      </c>
      <c r="D1626" s="4" t="s">
        <v>4358</v>
      </c>
      <c r="E1626" s="4" t="s">
        <v>4747</v>
      </c>
      <c r="F1626" s="4" t="s">
        <v>213</v>
      </c>
      <c r="G1626" s="4" t="s">
        <v>5</v>
      </c>
      <c r="H1626" s="4" t="s">
        <v>1596</v>
      </c>
      <c r="I1626" s="4" t="s">
        <v>5829</v>
      </c>
      <c r="J1626" s="4" t="s">
        <v>90</v>
      </c>
      <c r="K1626" s="4" t="s">
        <v>91</v>
      </c>
      <c r="L1626" s="14" t="s">
        <v>142</v>
      </c>
      <c r="M1626" s="14" t="s">
        <v>5689</v>
      </c>
      <c r="N1626" s="14" t="str">
        <f t="shared" si="26"/>
        <v>98-3-1C</v>
      </c>
      <c r="O1626" s="4" t="s">
        <v>3597</v>
      </c>
      <c r="P1626" s="4" t="s">
        <v>1577</v>
      </c>
      <c r="Q1626" s="4" t="s">
        <v>5830</v>
      </c>
      <c r="R1626" s="4">
        <v>3.2</v>
      </c>
      <c r="S1626" s="3"/>
      <c r="T1626" s="4">
        <v>214</v>
      </c>
      <c r="W1626" s="15">
        <v>37013</v>
      </c>
      <c r="AA1626" s="15">
        <v>37014</v>
      </c>
      <c r="AF1626" s="4" t="s">
        <v>1565</v>
      </c>
    </row>
    <row r="1627" spans="1:32" x14ac:dyDescent="0.25">
      <c r="A1627" s="4" t="s">
        <v>84</v>
      </c>
      <c r="B1627" s="4" t="s">
        <v>3299</v>
      </c>
      <c r="C1627" s="4" t="s">
        <v>3299</v>
      </c>
      <c r="D1627" s="4" t="s">
        <v>3964</v>
      </c>
      <c r="E1627" s="4" t="s">
        <v>5831</v>
      </c>
      <c r="F1627" s="4" t="s">
        <v>319</v>
      </c>
      <c r="G1627" s="4" t="s">
        <v>5</v>
      </c>
      <c r="H1627" s="4" t="s">
        <v>1718</v>
      </c>
      <c r="I1627" s="4" t="s">
        <v>1565</v>
      </c>
      <c r="J1627" s="4" t="s">
        <v>90</v>
      </c>
      <c r="K1627" s="4" t="s">
        <v>113</v>
      </c>
      <c r="L1627" s="14" t="s">
        <v>1379</v>
      </c>
      <c r="M1627" s="14" t="s">
        <v>3884</v>
      </c>
      <c r="N1627" s="14" t="str">
        <f t="shared" si="26"/>
        <v>35-3-2</v>
      </c>
      <c r="O1627" s="4" t="s">
        <v>875</v>
      </c>
      <c r="P1627" s="4" t="s">
        <v>1626</v>
      </c>
      <c r="Q1627" s="4" t="s">
        <v>993</v>
      </c>
      <c r="R1627" s="4">
        <v>7.01</v>
      </c>
      <c r="S1627" s="4">
        <v>1</v>
      </c>
      <c r="T1627" s="4">
        <v>75</v>
      </c>
      <c r="W1627" s="15">
        <v>37011</v>
      </c>
      <c r="AA1627" s="15">
        <v>37011</v>
      </c>
      <c r="AF1627" s="4" t="s">
        <v>1565</v>
      </c>
    </row>
    <row r="1628" spans="1:32" x14ac:dyDescent="0.25">
      <c r="A1628" s="4" t="s">
        <v>84</v>
      </c>
      <c r="B1628" s="4" t="s">
        <v>748</v>
      </c>
      <c r="C1628" s="4" t="s">
        <v>748</v>
      </c>
      <c r="D1628" s="4" t="s">
        <v>1921</v>
      </c>
      <c r="E1628" s="4" t="s">
        <v>4068</v>
      </c>
      <c r="F1628" s="4" t="s">
        <v>89</v>
      </c>
      <c r="G1628" s="4" t="s">
        <v>5</v>
      </c>
      <c r="H1628" s="4" t="s">
        <v>1561</v>
      </c>
      <c r="I1628" s="4" t="s">
        <v>5832</v>
      </c>
      <c r="J1628" s="4" t="s">
        <v>90</v>
      </c>
      <c r="K1628" s="4" t="s">
        <v>160</v>
      </c>
      <c r="L1628" s="14" t="s">
        <v>584</v>
      </c>
      <c r="M1628" s="14" t="s">
        <v>5833</v>
      </c>
      <c r="N1628" s="14" t="str">
        <f t="shared" si="26"/>
        <v>49-A-46A</v>
      </c>
      <c r="O1628" s="4" t="s">
        <v>1835</v>
      </c>
      <c r="P1628" s="4" t="s">
        <v>1836</v>
      </c>
      <c r="Q1628" s="4" t="s">
        <v>993</v>
      </c>
      <c r="R1628" s="4">
        <v>5.44</v>
      </c>
      <c r="S1628" s="4">
        <v>1</v>
      </c>
      <c r="T1628" s="4">
        <v>75</v>
      </c>
      <c r="W1628" s="15">
        <v>36987</v>
      </c>
      <c r="AA1628" s="15">
        <v>37007</v>
      </c>
      <c r="AF1628" s="4" t="s">
        <v>1565</v>
      </c>
    </row>
    <row r="1629" spans="1:32" x14ac:dyDescent="0.25">
      <c r="A1629" s="4" t="s">
        <v>84</v>
      </c>
      <c r="B1629" s="4" t="s">
        <v>4671</v>
      </c>
      <c r="C1629" s="4" t="s">
        <v>4671</v>
      </c>
      <c r="D1629" s="4" t="s">
        <v>4744</v>
      </c>
      <c r="E1629" s="4" t="s">
        <v>4745</v>
      </c>
      <c r="F1629" s="4" t="s">
        <v>213</v>
      </c>
      <c r="G1629" s="4" t="s">
        <v>5</v>
      </c>
      <c r="H1629" s="4" t="s">
        <v>1596</v>
      </c>
      <c r="I1629" s="4" t="s">
        <v>4746</v>
      </c>
      <c r="J1629" s="4" t="s">
        <v>90</v>
      </c>
      <c r="K1629" s="4" t="s">
        <v>160</v>
      </c>
      <c r="L1629" s="14" t="s">
        <v>789</v>
      </c>
      <c r="M1629" s="14" t="s">
        <v>892</v>
      </c>
      <c r="N1629" s="14" t="str">
        <f t="shared" si="26"/>
        <v>38-A-62</v>
      </c>
      <c r="O1629" s="4" t="s">
        <v>213</v>
      </c>
      <c r="P1629" s="4" t="s">
        <v>1670</v>
      </c>
      <c r="Q1629" s="4" t="s">
        <v>993</v>
      </c>
      <c r="R1629" s="4">
        <v>2</v>
      </c>
      <c r="S1629" s="4">
        <v>1</v>
      </c>
      <c r="T1629" s="4">
        <v>75</v>
      </c>
      <c r="W1629" s="15">
        <v>37006</v>
      </c>
      <c r="AA1629" s="15">
        <v>37006</v>
      </c>
      <c r="AF1629" s="4" t="s">
        <v>1565</v>
      </c>
    </row>
    <row r="1630" spans="1:32" x14ac:dyDescent="0.25">
      <c r="A1630" s="4" t="s">
        <v>534</v>
      </c>
      <c r="B1630" s="4" t="s">
        <v>535</v>
      </c>
      <c r="C1630" s="4" t="s">
        <v>1710</v>
      </c>
      <c r="D1630" s="4" t="s">
        <v>1565</v>
      </c>
      <c r="E1630" s="4" t="s">
        <v>468</v>
      </c>
      <c r="F1630" s="4" t="s">
        <v>89</v>
      </c>
      <c r="G1630" s="4" t="s">
        <v>5</v>
      </c>
      <c r="H1630" s="4" t="s">
        <v>1561</v>
      </c>
      <c r="I1630" s="4" t="s">
        <v>1711</v>
      </c>
      <c r="J1630" s="4" t="s">
        <v>1712</v>
      </c>
      <c r="K1630" s="4" t="s">
        <v>1712</v>
      </c>
      <c r="L1630" s="14" t="s">
        <v>1713</v>
      </c>
      <c r="M1630" s="14" t="s">
        <v>1713</v>
      </c>
      <c r="N1630" s="14" t="str">
        <f t="shared" si="26"/>
        <v>NA-NA</v>
      </c>
      <c r="O1630" s="4" t="s">
        <v>1862</v>
      </c>
      <c r="P1630" s="4" t="s">
        <v>1565</v>
      </c>
      <c r="Q1630" s="4" t="s">
        <v>6</v>
      </c>
      <c r="R1630" s="3"/>
      <c r="S1630" s="3"/>
      <c r="T1630" s="4">
        <v>0</v>
      </c>
      <c r="W1630" s="15">
        <v>36957</v>
      </c>
      <c r="X1630" s="16">
        <v>36964</v>
      </c>
      <c r="Y1630" s="16">
        <v>37004</v>
      </c>
      <c r="AA1630" s="15">
        <v>37004</v>
      </c>
      <c r="AF1630" s="4" t="s">
        <v>5834</v>
      </c>
    </row>
    <row r="1631" spans="1:32" x14ac:dyDescent="0.25">
      <c r="A1631" s="4" t="s">
        <v>84</v>
      </c>
      <c r="B1631" s="4" t="s">
        <v>1335</v>
      </c>
      <c r="C1631" s="4" t="s">
        <v>1335</v>
      </c>
      <c r="D1631" s="4" t="s">
        <v>5835</v>
      </c>
      <c r="E1631" s="4" t="s">
        <v>5836</v>
      </c>
      <c r="F1631" s="4" t="s">
        <v>89</v>
      </c>
      <c r="G1631" s="4" t="s">
        <v>5</v>
      </c>
      <c r="H1631" s="4" t="s">
        <v>1561</v>
      </c>
      <c r="I1631" s="4" t="s">
        <v>5837</v>
      </c>
      <c r="J1631" s="4" t="s">
        <v>90</v>
      </c>
      <c r="K1631" s="4" t="s">
        <v>113</v>
      </c>
      <c r="L1631" s="14" t="s">
        <v>1538</v>
      </c>
      <c r="M1631" s="14" t="s">
        <v>3355</v>
      </c>
      <c r="N1631" s="14" t="str">
        <f t="shared" si="26"/>
        <v>73-7-A</v>
      </c>
      <c r="O1631" s="4" t="s">
        <v>2017</v>
      </c>
      <c r="P1631" s="4" t="s">
        <v>2018</v>
      </c>
      <c r="Q1631" s="4" t="s">
        <v>205</v>
      </c>
      <c r="R1631" s="4">
        <v>2</v>
      </c>
      <c r="S1631" s="6">
        <v>1</v>
      </c>
      <c r="T1631" s="4">
        <v>75</v>
      </c>
      <c r="W1631" s="15">
        <v>37004</v>
      </c>
      <c r="X1631" s="13"/>
      <c r="Y1631" s="13"/>
      <c r="AA1631" s="15">
        <v>37004</v>
      </c>
      <c r="AF1631" s="4" t="s">
        <v>1565</v>
      </c>
    </row>
    <row r="1632" spans="1:32" x14ac:dyDescent="0.25">
      <c r="A1632" s="4" t="s">
        <v>84</v>
      </c>
      <c r="B1632" s="4" t="s">
        <v>1823</v>
      </c>
      <c r="C1632" s="4" t="s">
        <v>1823</v>
      </c>
      <c r="D1632" s="4" t="s">
        <v>454</v>
      </c>
      <c r="E1632" s="4" t="s">
        <v>5838</v>
      </c>
      <c r="F1632" s="4" t="s">
        <v>123</v>
      </c>
      <c r="G1632" s="4" t="s">
        <v>5</v>
      </c>
      <c r="H1632" s="4" t="s">
        <v>1461</v>
      </c>
      <c r="I1632" s="4" t="s">
        <v>5839</v>
      </c>
      <c r="J1632" s="4" t="s">
        <v>90</v>
      </c>
      <c r="K1632" s="4" t="s">
        <v>124</v>
      </c>
      <c r="L1632" s="14" t="s">
        <v>125</v>
      </c>
      <c r="M1632" s="14" t="s">
        <v>5840</v>
      </c>
      <c r="N1632" s="14" t="str">
        <f t="shared" si="26"/>
        <v>99-1-4</v>
      </c>
      <c r="O1632" s="4" t="s">
        <v>5841</v>
      </c>
      <c r="P1632" s="4" t="s">
        <v>5842</v>
      </c>
      <c r="Q1632" s="4" t="s">
        <v>205</v>
      </c>
      <c r="R1632" s="4">
        <v>12.51</v>
      </c>
      <c r="S1632" s="4">
        <v>1</v>
      </c>
      <c r="T1632" s="4">
        <v>75</v>
      </c>
      <c r="W1632" s="15">
        <v>37001</v>
      </c>
      <c r="AA1632" s="15">
        <v>37001</v>
      </c>
      <c r="AF1632" s="4" t="s">
        <v>1565</v>
      </c>
    </row>
    <row r="1633" spans="1:32" x14ac:dyDescent="0.25">
      <c r="A1633" s="4" t="s">
        <v>84</v>
      </c>
      <c r="B1633" s="4" t="s">
        <v>3521</v>
      </c>
      <c r="C1633" s="4" t="s">
        <v>3521</v>
      </c>
      <c r="D1633" s="4" t="s">
        <v>5843</v>
      </c>
      <c r="E1633" s="4" t="s">
        <v>5844</v>
      </c>
      <c r="F1633" s="4" t="s">
        <v>89</v>
      </c>
      <c r="G1633" s="4" t="s">
        <v>5</v>
      </c>
      <c r="H1633" s="4" t="s">
        <v>1561</v>
      </c>
      <c r="I1633" s="4" t="s">
        <v>3524</v>
      </c>
      <c r="J1633" s="4" t="s">
        <v>90</v>
      </c>
      <c r="K1633" s="4" t="s">
        <v>91</v>
      </c>
      <c r="L1633" s="14" t="s">
        <v>968</v>
      </c>
      <c r="M1633" s="14" t="s">
        <v>1126</v>
      </c>
      <c r="N1633" s="14" t="str">
        <f t="shared" si="26"/>
        <v>94-1-1</v>
      </c>
      <c r="O1633" s="4" t="s">
        <v>964</v>
      </c>
      <c r="P1633" s="4" t="s">
        <v>3525</v>
      </c>
      <c r="Q1633" s="4" t="s">
        <v>993</v>
      </c>
      <c r="R1633" s="4">
        <v>20.64</v>
      </c>
      <c r="S1633" s="4">
        <v>1</v>
      </c>
      <c r="T1633" s="4">
        <v>75</v>
      </c>
      <c r="W1633" s="15">
        <v>36999</v>
      </c>
      <c r="X1633" s="13"/>
      <c r="Z1633" s="13"/>
      <c r="AA1633" s="15">
        <v>36999</v>
      </c>
      <c r="AF1633" s="4" t="s">
        <v>1565</v>
      </c>
    </row>
    <row r="1634" spans="1:32" x14ac:dyDescent="0.25">
      <c r="A1634" s="4" t="s">
        <v>84</v>
      </c>
      <c r="B1634" s="4" t="s">
        <v>732</v>
      </c>
      <c r="C1634" s="4" t="s">
        <v>732</v>
      </c>
      <c r="D1634" s="4" t="s">
        <v>733</v>
      </c>
      <c r="E1634" s="4" t="s">
        <v>1579</v>
      </c>
      <c r="F1634" s="4" t="s">
        <v>89</v>
      </c>
      <c r="G1634" s="4" t="s">
        <v>5</v>
      </c>
      <c r="H1634" s="4" t="s">
        <v>1561</v>
      </c>
      <c r="I1634" s="4" t="s">
        <v>5444</v>
      </c>
      <c r="J1634" s="4" t="s">
        <v>103</v>
      </c>
      <c r="K1634" s="4" t="s">
        <v>113</v>
      </c>
      <c r="L1634" s="14" t="s">
        <v>1902</v>
      </c>
      <c r="M1634" s="14" t="s">
        <v>2478</v>
      </c>
      <c r="N1634" s="14" t="str">
        <f t="shared" si="26"/>
        <v>45-5-1</v>
      </c>
      <c r="O1634" s="4" t="s">
        <v>1427</v>
      </c>
      <c r="P1634" s="4" t="s">
        <v>2828</v>
      </c>
      <c r="Q1634" s="4" t="s">
        <v>993</v>
      </c>
      <c r="R1634" s="4">
        <v>101</v>
      </c>
      <c r="S1634" s="4">
        <v>1</v>
      </c>
      <c r="T1634" s="4">
        <v>75</v>
      </c>
      <c r="W1634" s="15">
        <v>36993</v>
      </c>
      <c r="AA1634" s="15">
        <v>36993</v>
      </c>
      <c r="AF1634" s="4" t="s">
        <v>5845</v>
      </c>
    </row>
    <row r="1635" spans="1:32" x14ac:dyDescent="0.25">
      <c r="A1635" s="4" t="s">
        <v>84</v>
      </c>
      <c r="B1635" s="4" t="s">
        <v>5356</v>
      </c>
      <c r="C1635" s="4" t="s">
        <v>5356</v>
      </c>
      <c r="D1635" s="4" t="s">
        <v>167</v>
      </c>
      <c r="E1635" s="4" t="s">
        <v>5785</v>
      </c>
      <c r="F1635" s="4" t="s">
        <v>123</v>
      </c>
      <c r="G1635" s="4" t="s">
        <v>5</v>
      </c>
      <c r="H1635" s="4" t="s">
        <v>1461</v>
      </c>
      <c r="I1635" s="4" t="s">
        <v>5786</v>
      </c>
      <c r="J1635" s="4" t="s">
        <v>103</v>
      </c>
      <c r="K1635" s="4" t="s">
        <v>124</v>
      </c>
      <c r="L1635" s="14" t="s">
        <v>125</v>
      </c>
      <c r="M1635" s="14" t="s">
        <v>2094</v>
      </c>
      <c r="N1635" s="14" t="str">
        <f t="shared" si="26"/>
        <v>99-A-20</v>
      </c>
      <c r="O1635" s="4" t="s">
        <v>1482</v>
      </c>
      <c r="P1635" s="4" t="s">
        <v>2377</v>
      </c>
      <c r="Q1635" s="4" t="s">
        <v>993</v>
      </c>
      <c r="R1635" s="4">
        <v>32</v>
      </c>
      <c r="S1635" s="6">
        <v>1</v>
      </c>
      <c r="T1635" s="4">
        <v>75</v>
      </c>
      <c r="U1635" s="3"/>
      <c r="W1635" s="15">
        <v>36987</v>
      </c>
      <c r="Y1635" s="13"/>
      <c r="AA1635" s="15">
        <v>36987</v>
      </c>
      <c r="AC1635" s="3"/>
      <c r="AF1635" s="4" t="s">
        <v>1565</v>
      </c>
    </row>
    <row r="1636" spans="1:32" x14ac:dyDescent="0.25">
      <c r="A1636" s="4" t="s">
        <v>84</v>
      </c>
      <c r="B1636" s="4" t="s">
        <v>5846</v>
      </c>
      <c r="C1636" s="4" t="s">
        <v>5846</v>
      </c>
      <c r="D1636" s="4" t="s">
        <v>1401</v>
      </c>
      <c r="E1636" s="4" t="s">
        <v>5847</v>
      </c>
      <c r="F1636" s="4" t="s">
        <v>319</v>
      </c>
      <c r="G1636" s="4" t="s">
        <v>5</v>
      </c>
      <c r="H1636" s="4" t="s">
        <v>1718</v>
      </c>
      <c r="I1636" s="4" t="s">
        <v>5848</v>
      </c>
      <c r="J1636" s="4" t="s">
        <v>90</v>
      </c>
      <c r="K1636" s="4" t="s">
        <v>113</v>
      </c>
      <c r="L1636" s="14" t="s">
        <v>114</v>
      </c>
      <c r="M1636" s="14" t="s">
        <v>2274</v>
      </c>
      <c r="N1636" s="14" t="str">
        <f t="shared" si="26"/>
        <v>34-A-26</v>
      </c>
      <c r="O1636" s="4" t="s">
        <v>1238</v>
      </c>
      <c r="P1636" s="4" t="s">
        <v>1778</v>
      </c>
      <c r="Q1636" s="4" t="s">
        <v>993</v>
      </c>
      <c r="R1636" s="4">
        <v>14.24</v>
      </c>
      <c r="S1636" s="4">
        <v>1</v>
      </c>
      <c r="T1636" s="4">
        <v>75</v>
      </c>
      <c r="W1636" s="15">
        <v>36987</v>
      </c>
      <c r="AA1636" s="15">
        <v>36987</v>
      </c>
      <c r="AF1636" s="4" t="s">
        <v>1565</v>
      </c>
    </row>
    <row r="1637" spans="1:32" x14ac:dyDescent="0.25">
      <c r="A1637" s="4" t="s">
        <v>84</v>
      </c>
      <c r="B1637" s="4" t="s">
        <v>1477</v>
      </c>
      <c r="C1637" s="4" t="s">
        <v>1477</v>
      </c>
      <c r="D1637" s="4" t="s">
        <v>5166</v>
      </c>
      <c r="E1637" s="4" t="s">
        <v>5849</v>
      </c>
      <c r="F1637" s="4" t="s">
        <v>123</v>
      </c>
      <c r="G1637" s="4" t="s">
        <v>5</v>
      </c>
      <c r="H1637" s="4" t="s">
        <v>1461</v>
      </c>
      <c r="I1637" s="4" t="s">
        <v>5168</v>
      </c>
      <c r="J1637" s="4" t="s">
        <v>261</v>
      </c>
      <c r="K1637" s="4" t="s">
        <v>104</v>
      </c>
      <c r="L1637" s="14" t="s">
        <v>277</v>
      </c>
      <c r="M1637" s="14" t="s">
        <v>5169</v>
      </c>
      <c r="N1637" s="14" t="str">
        <f t="shared" si="26"/>
        <v>77-16-1A</v>
      </c>
      <c r="O1637" s="4" t="s">
        <v>123</v>
      </c>
      <c r="P1637" s="4" t="s">
        <v>2333</v>
      </c>
      <c r="Q1637" s="4" t="s">
        <v>205</v>
      </c>
      <c r="R1637" s="4">
        <v>2.4700000000000002</v>
      </c>
      <c r="S1637" s="4">
        <v>1</v>
      </c>
      <c r="T1637" s="4">
        <v>75</v>
      </c>
      <c r="W1637" s="15">
        <v>36986</v>
      </c>
      <c r="AA1637" s="15">
        <v>36986</v>
      </c>
      <c r="AF1637" s="4" t="s">
        <v>1565</v>
      </c>
    </row>
    <row r="1638" spans="1:32" x14ac:dyDescent="0.25">
      <c r="A1638" s="4" t="s">
        <v>84</v>
      </c>
      <c r="B1638" s="4" t="s">
        <v>5850</v>
      </c>
      <c r="C1638" s="4" t="s">
        <v>5023</v>
      </c>
      <c r="D1638" s="4" t="s">
        <v>2131</v>
      </c>
      <c r="E1638" s="4" t="s">
        <v>5851</v>
      </c>
      <c r="F1638" s="4" t="s">
        <v>3344</v>
      </c>
      <c r="G1638" s="4" t="s">
        <v>5</v>
      </c>
      <c r="H1638" s="4" t="s">
        <v>4077</v>
      </c>
      <c r="I1638" s="4" t="s">
        <v>5852</v>
      </c>
      <c r="J1638" s="4" t="s">
        <v>90</v>
      </c>
      <c r="K1638" s="4" t="s">
        <v>124</v>
      </c>
      <c r="L1638" s="14" t="s">
        <v>687</v>
      </c>
      <c r="M1638" s="14" t="s">
        <v>2899</v>
      </c>
      <c r="N1638" s="14" t="str">
        <f t="shared" si="26"/>
        <v>106-24-2</v>
      </c>
      <c r="O1638" s="4" t="s">
        <v>178</v>
      </c>
      <c r="P1638" s="4" t="s">
        <v>2900</v>
      </c>
      <c r="Q1638" s="4" t="s">
        <v>993</v>
      </c>
      <c r="R1638" s="4">
        <v>40.61</v>
      </c>
      <c r="S1638" s="4">
        <v>1</v>
      </c>
      <c r="T1638" s="4">
        <v>75</v>
      </c>
      <c r="W1638" s="15">
        <v>36985</v>
      </c>
      <c r="AA1638" s="15">
        <v>36985</v>
      </c>
      <c r="AF1638" s="4" t="s">
        <v>1565</v>
      </c>
    </row>
    <row r="1639" spans="1:32" x14ac:dyDescent="0.25">
      <c r="A1639" s="4" t="s">
        <v>84</v>
      </c>
      <c r="B1639" s="4" t="s">
        <v>5853</v>
      </c>
      <c r="C1639" s="4" t="s">
        <v>5853</v>
      </c>
      <c r="D1639" s="4" t="s">
        <v>5854</v>
      </c>
      <c r="E1639" s="4" t="s">
        <v>5855</v>
      </c>
      <c r="F1639" s="4" t="s">
        <v>5856</v>
      </c>
      <c r="G1639" s="4" t="s">
        <v>5857</v>
      </c>
      <c r="H1639" s="4" t="s">
        <v>5858</v>
      </c>
      <c r="I1639" s="4" t="s">
        <v>5859</v>
      </c>
      <c r="J1639" s="4" t="s">
        <v>90</v>
      </c>
      <c r="K1639" s="4" t="s">
        <v>160</v>
      </c>
      <c r="L1639" s="14" t="s">
        <v>245</v>
      </c>
      <c r="M1639" s="14" t="s">
        <v>2461</v>
      </c>
      <c r="N1639" s="14" t="str">
        <f t="shared" si="26"/>
        <v>62-A-44</v>
      </c>
      <c r="O1639" s="4" t="s">
        <v>2295</v>
      </c>
      <c r="P1639" s="4" t="s">
        <v>1614</v>
      </c>
      <c r="Q1639" s="4" t="s">
        <v>993</v>
      </c>
      <c r="R1639" s="4">
        <v>23</v>
      </c>
      <c r="S1639" s="4">
        <v>1</v>
      </c>
      <c r="T1639" s="4">
        <v>75</v>
      </c>
      <c r="W1639" s="15">
        <v>36984</v>
      </c>
      <c r="X1639" s="13"/>
      <c r="Y1639" s="13"/>
      <c r="AA1639" s="15">
        <v>36984</v>
      </c>
      <c r="AF1639" s="4" t="s">
        <v>1565</v>
      </c>
    </row>
    <row r="1640" spans="1:32" x14ac:dyDescent="0.25">
      <c r="A1640" s="4" t="s">
        <v>84</v>
      </c>
      <c r="B1640" s="4" t="s">
        <v>5860</v>
      </c>
      <c r="C1640" s="4" t="s">
        <v>5860</v>
      </c>
      <c r="D1640" s="4" t="s">
        <v>5861</v>
      </c>
      <c r="E1640" s="4" t="s">
        <v>5862</v>
      </c>
      <c r="F1640" s="4" t="s">
        <v>1502</v>
      </c>
      <c r="G1640" s="4" t="s">
        <v>2091</v>
      </c>
      <c r="H1640" s="4" t="s">
        <v>5863</v>
      </c>
      <c r="I1640" s="4" t="s">
        <v>1565</v>
      </c>
      <c r="J1640" s="4" t="s">
        <v>90</v>
      </c>
      <c r="K1640" s="4" t="s">
        <v>160</v>
      </c>
      <c r="L1640" s="14" t="s">
        <v>447</v>
      </c>
      <c r="M1640" s="14" t="s">
        <v>4782</v>
      </c>
      <c r="N1640" s="14" t="str">
        <f t="shared" si="26"/>
        <v>31-A-11B</v>
      </c>
      <c r="O1640" s="4" t="s">
        <v>450</v>
      </c>
      <c r="P1640" s="4" t="s">
        <v>1621</v>
      </c>
      <c r="Q1640" s="4" t="s">
        <v>993</v>
      </c>
      <c r="R1640" s="4">
        <v>5.54</v>
      </c>
      <c r="S1640" s="4">
        <v>1</v>
      </c>
      <c r="T1640" s="4">
        <v>75</v>
      </c>
      <c r="W1640" s="15">
        <v>36983</v>
      </c>
      <c r="AA1640" s="15">
        <v>36983</v>
      </c>
      <c r="AF1640" s="4" t="s">
        <v>1565</v>
      </c>
    </row>
    <row r="1641" spans="1:32" x14ac:dyDescent="0.25">
      <c r="A1641" s="4" t="s">
        <v>84</v>
      </c>
      <c r="B1641" s="4" t="s">
        <v>5864</v>
      </c>
      <c r="C1641" s="4" t="s">
        <v>5864</v>
      </c>
      <c r="D1641" s="4" t="s">
        <v>540</v>
      </c>
      <c r="E1641" s="4" t="s">
        <v>5865</v>
      </c>
      <c r="F1641" s="4" t="s">
        <v>213</v>
      </c>
      <c r="G1641" s="4" t="s">
        <v>5</v>
      </c>
      <c r="H1641" s="4" t="s">
        <v>1596</v>
      </c>
      <c r="I1641" s="4" t="s">
        <v>5866</v>
      </c>
      <c r="J1641" s="4" t="s">
        <v>90</v>
      </c>
      <c r="K1641" s="4" t="s">
        <v>104</v>
      </c>
      <c r="L1641" s="14" t="s">
        <v>476</v>
      </c>
      <c r="M1641" s="14" t="s">
        <v>1266</v>
      </c>
      <c r="N1641" s="14" t="str">
        <f t="shared" si="26"/>
        <v>52-A-1</v>
      </c>
      <c r="O1641" s="4" t="s">
        <v>213</v>
      </c>
      <c r="P1641" s="4" t="s">
        <v>1740</v>
      </c>
      <c r="Q1641" s="4" t="s">
        <v>993</v>
      </c>
      <c r="R1641" s="4">
        <v>7.28</v>
      </c>
      <c r="S1641" s="4">
        <v>1</v>
      </c>
      <c r="T1641" s="4">
        <v>75</v>
      </c>
      <c r="W1641" s="15">
        <v>36980</v>
      </c>
      <c r="X1641" s="13"/>
      <c r="Y1641" s="13"/>
      <c r="AA1641" s="15">
        <v>36980</v>
      </c>
      <c r="AF1641" s="4" t="s">
        <v>1565</v>
      </c>
    </row>
    <row r="1642" spans="1:32" x14ac:dyDescent="0.25">
      <c r="A1642" s="4" t="s">
        <v>84</v>
      </c>
      <c r="B1642" s="4" t="s">
        <v>5867</v>
      </c>
      <c r="C1642" s="4" t="s">
        <v>5867</v>
      </c>
      <c r="D1642" s="4" t="s">
        <v>149</v>
      </c>
      <c r="E1642" s="4" t="s">
        <v>5868</v>
      </c>
      <c r="F1642" s="4" t="s">
        <v>89</v>
      </c>
      <c r="G1642" s="4" t="s">
        <v>5</v>
      </c>
      <c r="H1642" s="4" t="s">
        <v>1561</v>
      </c>
      <c r="I1642" s="4" t="s">
        <v>1565</v>
      </c>
      <c r="J1642" s="4" t="s">
        <v>90</v>
      </c>
      <c r="K1642" s="4" t="s">
        <v>160</v>
      </c>
      <c r="L1642" s="14" t="s">
        <v>161</v>
      </c>
      <c r="M1642" s="14" t="s">
        <v>1476</v>
      </c>
      <c r="N1642" s="14" t="str">
        <f t="shared" si="26"/>
        <v>50-2-1</v>
      </c>
      <c r="O1642" s="4" t="s">
        <v>164</v>
      </c>
      <c r="P1642" s="4" t="s">
        <v>2077</v>
      </c>
      <c r="Q1642" s="4" t="s">
        <v>205</v>
      </c>
      <c r="R1642" s="4">
        <v>2.0099999999999998</v>
      </c>
      <c r="S1642" s="4">
        <v>1</v>
      </c>
      <c r="T1642" s="4">
        <v>75</v>
      </c>
      <c r="W1642" s="15">
        <v>36980</v>
      </c>
      <c r="X1642" s="13"/>
      <c r="Y1642" s="13"/>
      <c r="AA1642" s="15">
        <v>36980</v>
      </c>
      <c r="AF1642" s="4" t="s">
        <v>1565</v>
      </c>
    </row>
    <row r="1643" spans="1:32" x14ac:dyDescent="0.25">
      <c r="A1643" s="4" t="s">
        <v>84</v>
      </c>
      <c r="B1643" s="4" t="s">
        <v>258</v>
      </c>
      <c r="C1643" s="4" t="s">
        <v>258</v>
      </c>
      <c r="D1643" s="4" t="s">
        <v>167</v>
      </c>
      <c r="E1643" s="4" t="s">
        <v>5869</v>
      </c>
      <c r="F1643" s="4" t="s">
        <v>89</v>
      </c>
      <c r="G1643" s="4" t="s">
        <v>5</v>
      </c>
      <c r="H1643" s="4" t="s">
        <v>1561</v>
      </c>
      <c r="I1643" s="4" t="s">
        <v>4187</v>
      </c>
      <c r="J1643" s="4" t="s">
        <v>90</v>
      </c>
      <c r="K1643" s="4" t="s">
        <v>113</v>
      </c>
      <c r="L1643" s="14" t="s">
        <v>189</v>
      </c>
      <c r="M1643" s="14" t="s">
        <v>1915</v>
      </c>
      <c r="N1643" s="14" t="str">
        <f t="shared" si="26"/>
        <v>59-A-55</v>
      </c>
      <c r="O1643" s="4" t="s">
        <v>1427</v>
      </c>
      <c r="P1643" s="4" t="s">
        <v>5870</v>
      </c>
      <c r="Q1643" s="4" t="s">
        <v>993</v>
      </c>
      <c r="R1643" s="4">
        <v>8.75</v>
      </c>
      <c r="S1643" s="4">
        <v>1</v>
      </c>
      <c r="T1643" s="4">
        <v>75</v>
      </c>
      <c r="W1643" s="15">
        <v>36977</v>
      </c>
      <c r="AA1643" s="15">
        <v>36977</v>
      </c>
      <c r="AF1643" s="4" t="s">
        <v>1565</v>
      </c>
    </row>
    <row r="1644" spans="1:32" x14ac:dyDescent="0.25">
      <c r="A1644" s="4" t="s">
        <v>84</v>
      </c>
      <c r="B1644" s="4" t="s">
        <v>5631</v>
      </c>
      <c r="C1644" s="4" t="s">
        <v>5631</v>
      </c>
      <c r="D1644" s="4" t="s">
        <v>1921</v>
      </c>
      <c r="E1644" s="4" t="s">
        <v>5871</v>
      </c>
      <c r="F1644" s="4" t="s">
        <v>89</v>
      </c>
      <c r="G1644" s="4" t="s">
        <v>5</v>
      </c>
      <c r="H1644" s="4" t="s">
        <v>1561</v>
      </c>
      <c r="I1644" s="4" t="s">
        <v>5872</v>
      </c>
      <c r="J1644" s="4" t="s">
        <v>90</v>
      </c>
      <c r="K1644" s="4" t="s">
        <v>91</v>
      </c>
      <c r="L1644" s="14" t="s">
        <v>206</v>
      </c>
      <c r="M1644" s="14" t="s">
        <v>4158</v>
      </c>
      <c r="N1644" s="14" t="str">
        <f t="shared" si="26"/>
        <v>71-A-85</v>
      </c>
      <c r="O1644" s="4" t="s">
        <v>649</v>
      </c>
      <c r="P1644" s="4" t="s">
        <v>1724</v>
      </c>
      <c r="Q1644" s="4" t="s">
        <v>205</v>
      </c>
      <c r="R1644" s="4">
        <v>2.02</v>
      </c>
      <c r="S1644" s="4">
        <v>1</v>
      </c>
      <c r="T1644" s="4">
        <v>75</v>
      </c>
      <c r="W1644" s="15">
        <v>36976</v>
      </c>
      <c r="AA1644" s="15">
        <v>36976</v>
      </c>
      <c r="AF1644" s="4" t="s">
        <v>1565</v>
      </c>
    </row>
    <row r="1645" spans="1:32" x14ac:dyDescent="0.25">
      <c r="A1645" s="4" t="s">
        <v>84</v>
      </c>
      <c r="B1645" s="4" t="s">
        <v>5873</v>
      </c>
      <c r="C1645" s="4" t="s">
        <v>5873</v>
      </c>
      <c r="D1645" s="4" t="s">
        <v>5874</v>
      </c>
      <c r="E1645" s="4" t="s">
        <v>5875</v>
      </c>
      <c r="F1645" s="4" t="s">
        <v>333</v>
      </c>
      <c r="G1645" s="4" t="s">
        <v>5</v>
      </c>
      <c r="H1645" s="4" t="s">
        <v>1619</v>
      </c>
      <c r="I1645" s="4" t="s">
        <v>5876</v>
      </c>
      <c r="J1645" s="4" t="s">
        <v>90</v>
      </c>
      <c r="K1645" s="4" t="s">
        <v>160</v>
      </c>
      <c r="L1645" s="14" t="s">
        <v>4257</v>
      </c>
      <c r="M1645" s="14" t="s">
        <v>5877</v>
      </c>
      <c r="N1645" s="14" t="str">
        <f t="shared" si="26"/>
        <v>12-1-1C4</v>
      </c>
      <c r="O1645" s="4" t="s">
        <v>333</v>
      </c>
      <c r="P1645" s="4" t="s">
        <v>1621</v>
      </c>
      <c r="Q1645" s="4" t="s">
        <v>993</v>
      </c>
      <c r="R1645" s="4">
        <v>2.92</v>
      </c>
      <c r="S1645" s="4">
        <v>1</v>
      </c>
      <c r="T1645" s="4">
        <v>75</v>
      </c>
      <c r="W1645" s="15">
        <v>36976</v>
      </c>
      <c r="AA1645" s="15">
        <v>36976</v>
      </c>
      <c r="AF1645" s="4" t="s">
        <v>1565</v>
      </c>
    </row>
    <row r="1646" spans="1:32" x14ac:dyDescent="0.25">
      <c r="A1646" s="4" t="s">
        <v>84</v>
      </c>
      <c r="B1646" s="4" t="s">
        <v>5878</v>
      </c>
      <c r="C1646" s="4" t="s">
        <v>5878</v>
      </c>
      <c r="D1646" s="4" t="s">
        <v>4963</v>
      </c>
      <c r="E1646" s="4" t="s">
        <v>5879</v>
      </c>
      <c r="F1646" s="4" t="s">
        <v>178</v>
      </c>
      <c r="G1646" s="4" t="s">
        <v>5</v>
      </c>
      <c r="H1646" s="4" t="s">
        <v>1680</v>
      </c>
      <c r="I1646" s="4" t="s">
        <v>5880</v>
      </c>
      <c r="J1646" s="4" t="s">
        <v>90</v>
      </c>
      <c r="K1646" s="4" t="s">
        <v>91</v>
      </c>
      <c r="L1646" s="14" t="s">
        <v>1947</v>
      </c>
      <c r="M1646" s="14" t="s">
        <v>2478</v>
      </c>
      <c r="N1646" s="14" t="str">
        <f t="shared" si="26"/>
        <v>112-5-1</v>
      </c>
      <c r="O1646" s="4" t="s">
        <v>178</v>
      </c>
      <c r="P1646" s="4" t="s">
        <v>3917</v>
      </c>
      <c r="Q1646" s="4" t="s">
        <v>205</v>
      </c>
      <c r="R1646" s="4">
        <v>4.47</v>
      </c>
      <c r="S1646" s="4">
        <v>1</v>
      </c>
      <c r="T1646" s="4">
        <v>75</v>
      </c>
      <c r="W1646" s="15">
        <v>36976</v>
      </c>
      <c r="AA1646" s="15">
        <v>36976</v>
      </c>
      <c r="AF1646" s="4" t="s">
        <v>1565</v>
      </c>
    </row>
    <row r="1647" spans="1:32" x14ac:dyDescent="0.25">
      <c r="A1647" s="4" t="s">
        <v>84</v>
      </c>
      <c r="B1647" s="4" t="s">
        <v>5881</v>
      </c>
      <c r="C1647" s="4" t="s">
        <v>5881</v>
      </c>
      <c r="D1647" s="4" t="s">
        <v>5882</v>
      </c>
      <c r="E1647" s="4" t="s">
        <v>5883</v>
      </c>
      <c r="F1647" s="4" t="s">
        <v>123</v>
      </c>
      <c r="G1647" s="4" t="s">
        <v>5</v>
      </c>
      <c r="H1647" s="4" t="s">
        <v>1461</v>
      </c>
      <c r="I1647" s="4" t="s">
        <v>5884</v>
      </c>
      <c r="J1647" s="4" t="s">
        <v>90</v>
      </c>
      <c r="K1647" s="4" t="s">
        <v>104</v>
      </c>
      <c r="L1647" s="14" t="s">
        <v>521</v>
      </c>
      <c r="M1647" s="14" t="s">
        <v>5885</v>
      </c>
      <c r="N1647" s="14" t="str">
        <f t="shared" si="26"/>
        <v>64-17-A</v>
      </c>
      <c r="O1647" s="4" t="s">
        <v>2271</v>
      </c>
      <c r="P1647" s="4" t="s">
        <v>2272</v>
      </c>
      <c r="Q1647" s="4" t="s">
        <v>993</v>
      </c>
      <c r="R1647" s="4">
        <v>4.0199999999999996</v>
      </c>
      <c r="S1647" s="4">
        <v>1</v>
      </c>
      <c r="T1647" s="4">
        <v>75</v>
      </c>
      <c r="W1647" s="15">
        <v>36972</v>
      </c>
      <c r="AA1647" s="15">
        <v>36972</v>
      </c>
      <c r="AF1647" s="4" t="s">
        <v>1565</v>
      </c>
    </row>
    <row r="1648" spans="1:32" x14ac:dyDescent="0.25">
      <c r="A1648" s="4" t="s">
        <v>763</v>
      </c>
      <c r="B1648" s="4" t="s">
        <v>316</v>
      </c>
      <c r="C1648" s="4" t="s">
        <v>316</v>
      </c>
      <c r="D1648" s="4" t="s">
        <v>5886</v>
      </c>
      <c r="E1648" s="4" t="s">
        <v>5887</v>
      </c>
      <c r="F1648" s="4" t="s">
        <v>5888</v>
      </c>
      <c r="G1648" s="4" t="s">
        <v>5</v>
      </c>
      <c r="H1648" s="4" t="s">
        <v>1792</v>
      </c>
      <c r="I1648" s="4" t="s">
        <v>5889</v>
      </c>
      <c r="J1648" s="4" t="s">
        <v>90</v>
      </c>
      <c r="K1648" s="4" t="s">
        <v>124</v>
      </c>
      <c r="L1648" s="14" t="s">
        <v>3276</v>
      </c>
      <c r="M1648" s="14" t="s">
        <v>5890</v>
      </c>
      <c r="N1648" s="14" t="str">
        <f t="shared" si="26"/>
        <v>117A-2-5I</v>
      </c>
      <c r="O1648" s="4" t="s">
        <v>3278</v>
      </c>
      <c r="P1648" s="4" t="s">
        <v>5891</v>
      </c>
      <c r="Q1648" s="4" t="s">
        <v>2809</v>
      </c>
      <c r="R1648" s="4">
        <v>3.63</v>
      </c>
      <c r="S1648" s="3"/>
      <c r="T1648" s="4">
        <v>125</v>
      </c>
      <c r="W1648" s="15">
        <v>36770</v>
      </c>
      <c r="X1648" s="16">
        <v>36782</v>
      </c>
      <c r="Z1648" s="16">
        <v>36789</v>
      </c>
      <c r="AA1648" s="15">
        <v>36971</v>
      </c>
      <c r="AF1648" s="4" t="s">
        <v>1565</v>
      </c>
    </row>
    <row r="1649" spans="1:32" x14ac:dyDescent="0.25">
      <c r="A1649" s="4" t="s">
        <v>84</v>
      </c>
      <c r="B1649" s="4" t="s">
        <v>1124</v>
      </c>
      <c r="C1649" s="4" t="s">
        <v>1124</v>
      </c>
      <c r="D1649" s="4" t="s">
        <v>5892</v>
      </c>
      <c r="E1649" s="4" t="s">
        <v>5893</v>
      </c>
      <c r="F1649" s="4" t="s">
        <v>178</v>
      </c>
      <c r="G1649" s="4" t="s">
        <v>5</v>
      </c>
      <c r="H1649" s="4" t="s">
        <v>1680</v>
      </c>
      <c r="I1649" s="4" t="s">
        <v>2221</v>
      </c>
      <c r="J1649" s="4" t="s">
        <v>90</v>
      </c>
      <c r="K1649" s="4" t="s">
        <v>91</v>
      </c>
      <c r="L1649" s="14" t="s">
        <v>991</v>
      </c>
      <c r="M1649" s="14" t="s">
        <v>5894</v>
      </c>
      <c r="N1649" s="14" t="str">
        <f t="shared" si="26"/>
        <v>95-5-D4</v>
      </c>
      <c r="O1649" s="4" t="s">
        <v>3766</v>
      </c>
      <c r="P1649" s="4" t="s">
        <v>3767</v>
      </c>
      <c r="Q1649" s="4" t="s">
        <v>993</v>
      </c>
      <c r="R1649" s="4">
        <v>32.19</v>
      </c>
      <c r="S1649" s="4">
        <v>1</v>
      </c>
      <c r="T1649" s="4">
        <v>75</v>
      </c>
      <c r="W1649" s="15">
        <v>36964</v>
      </c>
      <c r="X1649" s="13"/>
      <c r="Y1649" s="13"/>
      <c r="AA1649" s="15">
        <v>36964</v>
      </c>
      <c r="AF1649" s="4" t="s">
        <v>1565</v>
      </c>
    </row>
    <row r="1650" spans="1:32" x14ac:dyDescent="0.25">
      <c r="A1650" s="4" t="s">
        <v>84</v>
      </c>
      <c r="B1650" s="4" t="s">
        <v>1335</v>
      </c>
      <c r="C1650" s="4" t="s">
        <v>1335</v>
      </c>
      <c r="D1650" s="4" t="s">
        <v>167</v>
      </c>
      <c r="E1650" s="4" t="s">
        <v>5895</v>
      </c>
      <c r="F1650" s="4" t="s">
        <v>123</v>
      </c>
      <c r="G1650" s="4" t="s">
        <v>5</v>
      </c>
      <c r="H1650" s="4" t="s">
        <v>1461</v>
      </c>
      <c r="I1650" s="4" t="s">
        <v>5896</v>
      </c>
      <c r="J1650" s="4" t="s">
        <v>90</v>
      </c>
      <c r="K1650" s="4" t="s">
        <v>104</v>
      </c>
      <c r="L1650" s="14" t="s">
        <v>237</v>
      </c>
      <c r="M1650" s="14" t="s">
        <v>5897</v>
      </c>
      <c r="N1650" s="14" t="str">
        <f t="shared" si="26"/>
        <v>78-7-2M4</v>
      </c>
      <c r="O1650" s="4" t="s">
        <v>2391</v>
      </c>
      <c r="P1650" s="4" t="s">
        <v>2392</v>
      </c>
      <c r="Q1650" s="4" t="s">
        <v>205</v>
      </c>
      <c r="R1650" s="4">
        <v>2.16</v>
      </c>
      <c r="S1650" s="4">
        <v>1</v>
      </c>
      <c r="T1650" s="4">
        <v>75</v>
      </c>
      <c r="W1650" s="15">
        <v>36963</v>
      </c>
      <c r="AA1650" s="15">
        <v>36963</v>
      </c>
      <c r="AF1650" s="4" t="s">
        <v>1565</v>
      </c>
    </row>
    <row r="1651" spans="1:32" x14ac:dyDescent="0.25">
      <c r="A1651" s="4" t="s">
        <v>1684</v>
      </c>
      <c r="B1651" s="4" t="s">
        <v>1799</v>
      </c>
      <c r="C1651" s="4" t="s">
        <v>5898</v>
      </c>
      <c r="D1651" s="4" t="s">
        <v>1282</v>
      </c>
      <c r="E1651" s="4" t="s">
        <v>5899</v>
      </c>
      <c r="F1651" s="4" t="s">
        <v>710</v>
      </c>
      <c r="G1651" s="4" t="s">
        <v>5</v>
      </c>
      <c r="H1651" s="4" t="s">
        <v>2864</v>
      </c>
      <c r="I1651" s="4" t="s">
        <v>5900</v>
      </c>
      <c r="J1651" s="4" t="s">
        <v>90</v>
      </c>
      <c r="K1651" s="4" t="s">
        <v>124</v>
      </c>
      <c r="L1651" s="14" t="s">
        <v>687</v>
      </c>
      <c r="M1651" s="14" t="s">
        <v>4828</v>
      </c>
      <c r="N1651" s="14" t="str">
        <f t="shared" si="26"/>
        <v>106-5-5</v>
      </c>
      <c r="O1651" s="4" t="s">
        <v>178</v>
      </c>
      <c r="P1651" s="4" t="s">
        <v>4146</v>
      </c>
      <c r="Q1651" s="4" t="s">
        <v>4</v>
      </c>
      <c r="R1651" s="4">
        <v>0.22</v>
      </c>
      <c r="S1651" s="3"/>
      <c r="T1651" s="4">
        <v>125</v>
      </c>
      <c r="W1651" s="15">
        <v>36818</v>
      </c>
      <c r="X1651" s="16">
        <v>36838</v>
      </c>
      <c r="Y1651" s="16">
        <v>36948</v>
      </c>
      <c r="AA1651" s="15">
        <v>36962</v>
      </c>
      <c r="AF1651" s="4" t="s">
        <v>1565</v>
      </c>
    </row>
    <row r="1652" spans="1:32" x14ac:dyDescent="0.25">
      <c r="A1652" s="4" t="s">
        <v>84</v>
      </c>
      <c r="B1652" s="4" t="s">
        <v>5901</v>
      </c>
      <c r="C1652" s="4" t="s">
        <v>5901</v>
      </c>
      <c r="D1652" s="4" t="s">
        <v>5874</v>
      </c>
      <c r="E1652" s="4" t="s">
        <v>5902</v>
      </c>
      <c r="F1652" s="4" t="s">
        <v>333</v>
      </c>
      <c r="G1652" s="4" t="s">
        <v>5</v>
      </c>
      <c r="H1652" s="4" t="s">
        <v>1619</v>
      </c>
      <c r="I1652" s="4" t="s">
        <v>5903</v>
      </c>
      <c r="J1652" s="4" t="s">
        <v>90</v>
      </c>
      <c r="K1652" s="4" t="s">
        <v>160</v>
      </c>
      <c r="L1652" s="14" t="s">
        <v>529</v>
      </c>
      <c r="M1652" s="14" t="s">
        <v>5904</v>
      </c>
      <c r="N1652" s="14" t="str">
        <f t="shared" si="26"/>
        <v>14-2-B</v>
      </c>
      <c r="O1652" s="4" t="s">
        <v>333</v>
      </c>
      <c r="P1652" s="4" t="s">
        <v>2095</v>
      </c>
      <c r="Q1652" s="4" t="s">
        <v>205</v>
      </c>
      <c r="R1652" s="4">
        <v>2.69</v>
      </c>
      <c r="S1652" s="4">
        <v>1</v>
      </c>
      <c r="T1652" s="4">
        <v>75</v>
      </c>
      <c r="W1652" s="15">
        <v>36962</v>
      </c>
      <c r="AA1652" s="15">
        <v>36962</v>
      </c>
      <c r="AF1652" s="4" t="s">
        <v>1565</v>
      </c>
    </row>
    <row r="1653" spans="1:32" x14ac:dyDescent="0.25">
      <c r="A1653" s="4" t="s">
        <v>84</v>
      </c>
      <c r="B1653" s="4" t="s">
        <v>382</v>
      </c>
      <c r="C1653" s="4" t="s">
        <v>382</v>
      </c>
      <c r="D1653" s="4" t="s">
        <v>4976</v>
      </c>
      <c r="E1653" s="4" t="s">
        <v>5905</v>
      </c>
      <c r="F1653" s="4" t="s">
        <v>89</v>
      </c>
      <c r="G1653" s="4" t="s">
        <v>5</v>
      </c>
      <c r="H1653" s="4" t="s">
        <v>1561</v>
      </c>
      <c r="I1653" s="4" t="s">
        <v>4978</v>
      </c>
      <c r="J1653" s="4" t="s">
        <v>103</v>
      </c>
      <c r="K1653" s="4" t="s">
        <v>113</v>
      </c>
      <c r="L1653" s="14" t="s">
        <v>189</v>
      </c>
      <c r="M1653" s="14" t="s">
        <v>3247</v>
      </c>
      <c r="N1653" s="14" t="str">
        <f t="shared" si="26"/>
        <v>59-A-37</v>
      </c>
      <c r="O1653" s="4" t="s">
        <v>1427</v>
      </c>
      <c r="P1653" s="4" t="s">
        <v>5870</v>
      </c>
      <c r="Q1653" s="4" t="s">
        <v>205</v>
      </c>
      <c r="R1653" s="4">
        <v>21.1</v>
      </c>
      <c r="S1653" s="4">
        <v>1</v>
      </c>
      <c r="T1653" s="4">
        <v>175</v>
      </c>
      <c r="W1653" s="15">
        <v>36958</v>
      </c>
      <c r="AA1653" s="15">
        <v>36958</v>
      </c>
      <c r="AF1653" s="4" t="s">
        <v>1565</v>
      </c>
    </row>
    <row r="1654" spans="1:32" x14ac:dyDescent="0.25">
      <c r="A1654" s="4" t="s">
        <v>663</v>
      </c>
      <c r="B1654" s="4" t="s">
        <v>2574</v>
      </c>
      <c r="C1654" s="4" t="s">
        <v>5906</v>
      </c>
      <c r="D1654" s="4" t="s">
        <v>5907</v>
      </c>
      <c r="E1654" s="4" t="s">
        <v>5908</v>
      </c>
      <c r="F1654" s="4" t="s">
        <v>89</v>
      </c>
      <c r="G1654" s="4" t="s">
        <v>5</v>
      </c>
      <c r="H1654" s="4" t="s">
        <v>1561</v>
      </c>
      <c r="I1654" s="4" t="s">
        <v>5909</v>
      </c>
      <c r="J1654" s="4" t="s">
        <v>151</v>
      </c>
      <c r="K1654" s="4" t="s">
        <v>104</v>
      </c>
      <c r="L1654" s="14" t="s">
        <v>245</v>
      </c>
      <c r="M1654" s="14" t="s">
        <v>2578</v>
      </c>
      <c r="N1654" s="14" t="str">
        <f t="shared" si="26"/>
        <v>62-5-1C7</v>
      </c>
      <c r="O1654" s="4" t="s">
        <v>164</v>
      </c>
      <c r="P1654" s="4" t="s">
        <v>1589</v>
      </c>
      <c r="Q1654" s="4" t="s">
        <v>4</v>
      </c>
      <c r="R1654" s="4">
        <v>2.74</v>
      </c>
      <c r="S1654" s="3"/>
      <c r="T1654" s="4">
        <v>125</v>
      </c>
      <c r="W1654" s="15">
        <v>36913</v>
      </c>
      <c r="X1654" s="16">
        <v>36936</v>
      </c>
      <c r="Y1654" s="16">
        <v>36948</v>
      </c>
      <c r="AA1654" s="15">
        <v>36948</v>
      </c>
      <c r="AC1654" s="17">
        <v>37313</v>
      </c>
      <c r="AE1654" s="17">
        <v>37313</v>
      </c>
      <c r="AF1654" s="4" t="s">
        <v>5910</v>
      </c>
    </row>
    <row r="1655" spans="1:32" x14ac:dyDescent="0.25">
      <c r="A1655" s="4" t="s">
        <v>84</v>
      </c>
      <c r="B1655" s="4" t="s">
        <v>5911</v>
      </c>
      <c r="C1655" s="4" t="s">
        <v>5911</v>
      </c>
      <c r="D1655" s="4" t="s">
        <v>1921</v>
      </c>
      <c r="E1655" s="4" t="s">
        <v>5912</v>
      </c>
      <c r="F1655" s="4" t="s">
        <v>89</v>
      </c>
      <c r="G1655" s="4" t="s">
        <v>5</v>
      </c>
      <c r="H1655" s="4" t="s">
        <v>1561</v>
      </c>
      <c r="I1655" s="4" t="s">
        <v>5913</v>
      </c>
      <c r="J1655" s="4" t="s">
        <v>90</v>
      </c>
      <c r="K1655" s="4" t="s">
        <v>113</v>
      </c>
      <c r="L1655" s="14" t="s">
        <v>1379</v>
      </c>
      <c r="M1655" s="14" t="s">
        <v>550</v>
      </c>
      <c r="N1655" s="14" t="str">
        <f t="shared" si="26"/>
        <v>35-4-2</v>
      </c>
      <c r="O1655" s="4" t="s">
        <v>3557</v>
      </c>
      <c r="P1655" s="4" t="s">
        <v>1721</v>
      </c>
      <c r="Q1655" s="4" t="s">
        <v>205</v>
      </c>
      <c r="R1655" s="4">
        <v>2.72</v>
      </c>
      <c r="S1655" s="4">
        <v>1</v>
      </c>
      <c r="T1655" s="4">
        <v>75</v>
      </c>
      <c r="W1655" s="15">
        <v>36945</v>
      </c>
      <c r="X1655" s="13"/>
      <c r="Y1655" s="13"/>
      <c r="AA1655" s="15">
        <v>36945</v>
      </c>
      <c r="AF1655" s="4" t="s">
        <v>1565</v>
      </c>
    </row>
    <row r="1656" spans="1:32" x14ac:dyDescent="0.25">
      <c r="A1656" s="4" t="s">
        <v>84</v>
      </c>
      <c r="B1656" s="4" t="s">
        <v>3617</v>
      </c>
      <c r="C1656" s="4" t="s">
        <v>3617</v>
      </c>
      <c r="D1656" s="4" t="s">
        <v>3618</v>
      </c>
      <c r="E1656" s="4" t="s">
        <v>5914</v>
      </c>
      <c r="F1656" s="4" t="s">
        <v>89</v>
      </c>
      <c r="G1656" s="4" t="s">
        <v>5</v>
      </c>
      <c r="H1656" s="4" t="s">
        <v>1561</v>
      </c>
      <c r="I1656" s="4" t="s">
        <v>3620</v>
      </c>
      <c r="J1656" s="4" t="s">
        <v>90</v>
      </c>
      <c r="K1656" s="4" t="s">
        <v>113</v>
      </c>
      <c r="L1656" s="14" t="s">
        <v>169</v>
      </c>
      <c r="M1656" s="14" t="s">
        <v>5915</v>
      </c>
      <c r="N1656" s="14" t="str">
        <f t="shared" si="26"/>
        <v>47-A-67/68</v>
      </c>
      <c r="O1656" s="4" t="s">
        <v>1720</v>
      </c>
      <c r="P1656" s="4" t="s">
        <v>4154</v>
      </c>
      <c r="Q1656" s="4" t="s">
        <v>993</v>
      </c>
      <c r="R1656" s="4">
        <v>10.88</v>
      </c>
      <c r="S1656" s="6">
        <v>1</v>
      </c>
      <c r="T1656" s="4">
        <v>75</v>
      </c>
      <c r="W1656" s="15">
        <v>36944</v>
      </c>
      <c r="X1656" s="13"/>
      <c r="Y1656" s="13"/>
      <c r="AA1656" s="15">
        <v>36944</v>
      </c>
      <c r="AF1656" s="4" t="s">
        <v>1565</v>
      </c>
    </row>
    <row r="1657" spans="1:32" x14ac:dyDescent="0.25">
      <c r="A1657" s="4" t="s">
        <v>84</v>
      </c>
      <c r="B1657" s="4" t="s">
        <v>4938</v>
      </c>
      <c r="C1657" s="4" t="s">
        <v>4938</v>
      </c>
      <c r="D1657" s="4" t="s">
        <v>1565</v>
      </c>
      <c r="E1657" s="4" t="s">
        <v>5916</v>
      </c>
      <c r="F1657" s="4" t="s">
        <v>89</v>
      </c>
      <c r="G1657" s="4" t="s">
        <v>5</v>
      </c>
      <c r="H1657" s="4" t="s">
        <v>1561</v>
      </c>
      <c r="I1657" s="4" t="s">
        <v>2403</v>
      </c>
      <c r="J1657" s="4" t="s">
        <v>261</v>
      </c>
      <c r="K1657" s="4" t="s">
        <v>113</v>
      </c>
      <c r="L1657" s="14" t="s">
        <v>310</v>
      </c>
      <c r="M1657" s="14" t="s">
        <v>5917</v>
      </c>
      <c r="N1657" s="14" t="str">
        <f t="shared" si="26"/>
        <v>74-20-B</v>
      </c>
      <c r="O1657" s="4" t="s">
        <v>1872</v>
      </c>
      <c r="P1657" s="4" t="s">
        <v>1873</v>
      </c>
      <c r="Q1657" s="4" t="s">
        <v>993</v>
      </c>
      <c r="R1657" s="4">
        <v>1.01</v>
      </c>
      <c r="S1657" s="6">
        <v>1</v>
      </c>
      <c r="T1657" s="4">
        <v>75</v>
      </c>
      <c r="W1657" s="15">
        <v>36934</v>
      </c>
      <c r="X1657" s="13"/>
      <c r="Y1657" s="13"/>
      <c r="AA1657" s="15">
        <v>36934</v>
      </c>
      <c r="AF1657" s="4" t="s">
        <v>1565</v>
      </c>
    </row>
    <row r="1658" spans="1:32" x14ac:dyDescent="0.25">
      <c r="A1658" s="4" t="s">
        <v>84</v>
      </c>
      <c r="B1658" s="4" t="s">
        <v>1665</v>
      </c>
      <c r="C1658" s="4" t="s">
        <v>1665</v>
      </c>
      <c r="D1658" s="4" t="s">
        <v>1666</v>
      </c>
      <c r="E1658" s="4" t="s">
        <v>5918</v>
      </c>
      <c r="F1658" s="4" t="s">
        <v>213</v>
      </c>
      <c r="G1658" s="4" t="s">
        <v>5</v>
      </c>
      <c r="H1658" s="4" t="s">
        <v>1596</v>
      </c>
      <c r="I1658" s="4" t="s">
        <v>5919</v>
      </c>
      <c r="J1658" s="4" t="s">
        <v>90</v>
      </c>
      <c r="K1658" s="4" t="s">
        <v>160</v>
      </c>
      <c r="L1658" s="14" t="s">
        <v>789</v>
      </c>
      <c r="M1658" s="14" t="s">
        <v>5511</v>
      </c>
      <c r="N1658" s="14" t="str">
        <f t="shared" si="26"/>
        <v>38-A-73</v>
      </c>
      <c r="O1658" s="4" t="s">
        <v>5920</v>
      </c>
      <c r="P1658" s="4" t="s">
        <v>2077</v>
      </c>
      <c r="Q1658" s="4" t="s">
        <v>993</v>
      </c>
      <c r="R1658" s="4">
        <v>8</v>
      </c>
      <c r="S1658" s="4">
        <v>11</v>
      </c>
      <c r="T1658" s="4">
        <v>75</v>
      </c>
      <c r="W1658" s="15">
        <v>36927</v>
      </c>
      <c r="AA1658" s="15">
        <v>36927</v>
      </c>
      <c r="AF1658" s="4" t="s">
        <v>1565</v>
      </c>
    </row>
    <row r="1659" spans="1:32" x14ac:dyDescent="0.25">
      <c r="A1659" s="4" t="s">
        <v>84</v>
      </c>
      <c r="B1659" s="4" t="s">
        <v>5921</v>
      </c>
      <c r="C1659" s="4" t="s">
        <v>5922</v>
      </c>
      <c r="D1659" s="4" t="s">
        <v>2131</v>
      </c>
      <c r="E1659" s="4" t="s">
        <v>5923</v>
      </c>
      <c r="F1659" s="4" t="s">
        <v>123</v>
      </c>
      <c r="G1659" s="4" t="s">
        <v>5</v>
      </c>
      <c r="H1659" s="4" t="s">
        <v>1461</v>
      </c>
      <c r="I1659" s="4" t="s">
        <v>5924</v>
      </c>
      <c r="J1659" s="4" t="s">
        <v>90</v>
      </c>
      <c r="K1659" s="4" t="s">
        <v>104</v>
      </c>
      <c r="L1659" s="14" t="s">
        <v>711</v>
      </c>
      <c r="M1659" s="14" t="s">
        <v>5925</v>
      </c>
      <c r="N1659" s="14" t="str">
        <f t="shared" si="26"/>
        <v>63-14-3</v>
      </c>
      <c r="O1659" s="4" t="s">
        <v>2271</v>
      </c>
      <c r="P1659" s="4" t="s">
        <v>1740</v>
      </c>
      <c r="Q1659" s="4" t="s">
        <v>993</v>
      </c>
      <c r="R1659" s="4">
        <v>2.02</v>
      </c>
      <c r="S1659" s="4">
        <v>1</v>
      </c>
      <c r="T1659" s="4">
        <v>75</v>
      </c>
      <c r="W1659" s="15">
        <v>36923</v>
      </c>
      <c r="AA1659" s="15">
        <v>36923</v>
      </c>
      <c r="AF1659" s="4" t="s">
        <v>1565</v>
      </c>
    </row>
    <row r="1660" spans="1:32" x14ac:dyDescent="0.25">
      <c r="A1660" s="4" t="s">
        <v>84</v>
      </c>
      <c r="B1660" s="4" t="s">
        <v>5926</v>
      </c>
      <c r="C1660" s="4" t="s">
        <v>5926</v>
      </c>
      <c r="D1660" s="4" t="s">
        <v>167</v>
      </c>
      <c r="E1660" s="4" t="s">
        <v>5927</v>
      </c>
      <c r="F1660" s="4" t="s">
        <v>89</v>
      </c>
      <c r="G1660" s="4" t="s">
        <v>5</v>
      </c>
      <c r="H1660" s="4" t="s">
        <v>1561</v>
      </c>
      <c r="I1660" s="4" t="s">
        <v>5928</v>
      </c>
      <c r="J1660" s="4" t="s">
        <v>90</v>
      </c>
      <c r="K1660" s="4" t="s">
        <v>113</v>
      </c>
      <c r="L1660" s="14" t="s">
        <v>189</v>
      </c>
      <c r="M1660" s="14" t="s">
        <v>1915</v>
      </c>
      <c r="N1660" s="14" t="str">
        <f t="shared" si="26"/>
        <v>59-A-55</v>
      </c>
      <c r="O1660" s="4" t="s">
        <v>1427</v>
      </c>
      <c r="P1660" s="4" t="s">
        <v>3426</v>
      </c>
      <c r="Q1660" s="4" t="s">
        <v>205</v>
      </c>
      <c r="R1660" s="4">
        <v>7.34</v>
      </c>
      <c r="S1660" s="4">
        <v>1</v>
      </c>
      <c r="T1660" s="4">
        <v>75</v>
      </c>
      <c r="W1660" s="15">
        <v>36923</v>
      </c>
      <c r="AA1660" s="15">
        <v>36923</v>
      </c>
      <c r="AF1660" s="4" t="s">
        <v>1565</v>
      </c>
    </row>
    <row r="1661" spans="1:32" x14ac:dyDescent="0.25">
      <c r="A1661" s="4" t="s">
        <v>84</v>
      </c>
      <c r="B1661" s="4" t="s">
        <v>5929</v>
      </c>
      <c r="C1661" s="4" t="s">
        <v>5929</v>
      </c>
      <c r="D1661" s="4" t="s">
        <v>3231</v>
      </c>
      <c r="E1661" s="4" t="s">
        <v>5930</v>
      </c>
      <c r="F1661" s="4" t="s">
        <v>123</v>
      </c>
      <c r="G1661" s="4" t="s">
        <v>5</v>
      </c>
      <c r="H1661" s="4" t="s">
        <v>1461</v>
      </c>
      <c r="I1661" s="4" t="s">
        <v>5931</v>
      </c>
      <c r="J1661" s="4" t="s">
        <v>90</v>
      </c>
      <c r="K1661" s="4" t="s">
        <v>160</v>
      </c>
      <c r="L1661" s="14" t="s">
        <v>364</v>
      </c>
      <c r="M1661" s="14" t="s">
        <v>5932</v>
      </c>
      <c r="N1661" s="14" t="str">
        <f t="shared" si="26"/>
        <v>37-A-90</v>
      </c>
      <c r="O1661" s="4" t="s">
        <v>2605</v>
      </c>
      <c r="P1661" s="4" t="s">
        <v>1598</v>
      </c>
      <c r="Q1661" s="4" t="s">
        <v>205</v>
      </c>
      <c r="R1661" s="4">
        <v>2.06</v>
      </c>
      <c r="S1661" s="4">
        <v>1</v>
      </c>
      <c r="T1661" s="4">
        <v>75</v>
      </c>
      <c r="W1661" s="15">
        <v>36922</v>
      </c>
      <c r="AA1661" s="15">
        <v>36922</v>
      </c>
      <c r="AF1661" s="4" t="s">
        <v>1565</v>
      </c>
    </row>
    <row r="1662" spans="1:32" x14ac:dyDescent="0.25">
      <c r="A1662" s="4" t="s">
        <v>84</v>
      </c>
      <c r="B1662" s="4" t="s">
        <v>5933</v>
      </c>
      <c r="C1662" s="4" t="s">
        <v>772</v>
      </c>
      <c r="D1662" s="4" t="s">
        <v>2831</v>
      </c>
      <c r="E1662" s="4" t="s">
        <v>5934</v>
      </c>
      <c r="F1662" s="4" t="s">
        <v>319</v>
      </c>
      <c r="G1662" s="4" t="s">
        <v>5</v>
      </c>
      <c r="H1662" s="4" t="s">
        <v>1718</v>
      </c>
      <c r="I1662" s="4" t="s">
        <v>5935</v>
      </c>
      <c r="J1662" s="4" t="s">
        <v>90</v>
      </c>
      <c r="K1662" s="4" t="s">
        <v>113</v>
      </c>
      <c r="L1662" s="14" t="s">
        <v>1379</v>
      </c>
      <c r="M1662" s="14" t="s">
        <v>960</v>
      </c>
      <c r="N1662" s="14" t="str">
        <f t="shared" si="26"/>
        <v>35-A-8</v>
      </c>
      <c r="O1662" s="4" t="s">
        <v>1238</v>
      </c>
      <c r="P1662" s="4" t="s">
        <v>1721</v>
      </c>
      <c r="Q1662" s="4" t="s">
        <v>2426</v>
      </c>
      <c r="R1662" s="4">
        <v>20</v>
      </c>
      <c r="S1662" s="4">
        <v>4</v>
      </c>
      <c r="T1662" s="4">
        <v>150</v>
      </c>
      <c r="W1662" s="15">
        <v>36920</v>
      </c>
      <c r="AA1662" s="15">
        <v>36920</v>
      </c>
      <c r="AF1662" s="4" t="s">
        <v>1565</v>
      </c>
    </row>
    <row r="1663" spans="1:32" x14ac:dyDescent="0.25">
      <c r="A1663" s="4" t="s">
        <v>84</v>
      </c>
      <c r="B1663" s="4" t="s">
        <v>2720</v>
      </c>
      <c r="C1663" s="4" t="s">
        <v>2720</v>
      </c>
      <c r="D1663" s="4" t="s">
        <v>2874</v>
      </c>
      <c r="E1663" s="4" t="s">
        <v>2721</v>
      </c>
      <c r="F1663" s="4" t="s">
        <v>2845</v>
      </c>
      <c r="G1663" s="4" t="s">
        <v>5</v>
      </c>
      <c r="H1663" s="4" t="s">
        <v>1561</v>
      </c>
      <c r="I1663" s="4" t="s">
        <v>2722</v>
      </c>
      <c r="J1663" s="4" t="s">
        <v>261</v>
      </c>
      <c r="K1663" s="4" t="s">
        <v>113</v>
      </c>
      <c r="L1663" s="14" t="s">
        <v>490</v>
      </c>
      <c r="M1663" s="14" t="s">
        <v>1915</v>
      </c>
      <c r="N1663" s="14" t="str">
        <f t="shared" si="26"/>
        <v>61-A-55</v>
      </c>
      <c r="O1663" s="4" t="s">
        <v>999</v>
      </c>
      <c r="P1663" s="4" t="s">
        <v>1570</v>
      </c>
      <c r="Q1663" s="4" t="s">
        <v>993</v>
      </c>
      <c r="R1663" s="4">
        <v>0.86</v>
      </c>
      <c r="S1663" s="4">
        <v>1</v>
      </c>
      <c r="T1663" s="4">
        <v>75</v>
      </c>
      <c r="W1663" s="15">
        <v>36920</v>
      </c>
      <c r="AA1663" s="15">
        <v>36920</v>
      </c>
      <c r="AF1663" s="4" t="s">
        <v>1565</v>
      </c>
    </row>
    <row r="1664" spans="1:32" x14ac:dyDescent="0.25">
      <c r="A1664" s="4" t="s">
        <v>763</v>
      </c>
      <c r="B1664" s="4" t="s">
        <v>5463</v>
      </c>
      <c r="C1664" s="4" t="s">
        <v>5464</v>
      </c>
      <c r="D1664" s="4" t="s">
        <v>454</v>
      </c>
      <c r="E1664" s="4" t="s">
        <v>5936</v>
      </c>
      <c r="F1664" s="4" t="s">
        <v>5937</v>
      </c>
      <c r="G1664" s="4" t="s">
        <v>432</v>
      </c>
      <c r="H1664" s="4" t="s">
        <v>5938</v>
      </c>
      <c r="I1664" s="4" t="s">
        <v>5939</v>
      </c>
      <c r="J1664" s="4" t="s">
        <v>261</v>
      </c>
      <c r="K1664" s="4" t="s">
        <v>113</v>
      </c>
      <c r="L1664" s="14" t="s">
        <v>490</v>
      </c>
      <c r="M1664" s="14" t="s">
        <v>1044</v>
      </c>
      <c r="N1664" s="14" t="str">
        <f t="shared" si="26"/>
        <v>61-A-65</v>
      </c>
      <c r="O1664" s="4" t="s">
        <v>999</v>
      </c>
      <c r="P1664" s="4" t="s">
        <v>2917</v>
      </c>
      <c r="Q1664" s="4" t="s">
        <v>4</v>
      </c>
      <c r="R1664" s="4">
        <v>0.5</v>
      </c>
      <c r="S1664" s="3"/>
      <c r="T1664" s="4">
        <v>125</v>
      </c>
      <c r="W1664" s="15">
        <v>36861</v>
      </c>
      <c r="X1664" s="15">
        <v>36873</v>
      </c>
      <c r="Y1664" s="15">
        <v>36913</v>
      </c>
      <c r="AA1664" s="15">
        <v>36913</v>
      </c>
      <c r="AF1664" s="4" t="s">
        <v>1565</v>
      </c>
    </row>
    <row r="1665" spans="1:32" x14ac:dyDescent="0.25">
      <c r="A1665" s="4" t="s">
        <v>663</v>
      </c>
      <c r="B1665" s="4" t="s">
        <v>1419</v>
      </c>
      <c r="C1665" s="4" t="s">
        <v>1419</v>
      </c>
      <c r="D1665" s="4" t="s">
        <v>4498</v>
      </c>
      <c r="E1665" s="4" t="s">
        <v>4499</v>
      </c>
      <c r="F1665" s="4" t="s">
        <v>220</v>
      </c>
      <c r="G1665" s="4" t="s">
        <v>5</v>
      </c>
      <c r="H1665" s="4" t="s">
        <v>758</v>
      </c>
      <c r="I1665" s="4" t="s">
        <v>4500</v>
      </c>
      <c r="J1665" s="4" t="s">
        <v>151</v>
      </c>
      <c r="K1665" s="4" t="s">
        <v>160</v>
      </c>
      <c r="L1665" s="14" t="s">
        <v>774</v>
      </c>
      <c r="M1665" s="14" t="s">
        <v>2877</v>
      </c>
      <c r="N1665" s="14" t="str">
        <f t="shared" si="26"/>
        <v>28-6-A</v>
      </c>
      <c r="O1665" s="4" t="s">
        <v>220</v>
      </c>
      <c r="P1665" s="4" t="s">
        <v>1699</v>
      </c>
      <c r="Q1665" s="4" t="s">
        <v>4</v>
      </c>
      <c r="R1665" s="4">
        <v>7.9</v>
      </c>
      <c r="S1665" s="3"/>
      <c r="T1665" s="4">
        <v>125</v>
      </c>
      <c r="W1665" s="15">
        <v>36861</v>
      </c>
      <c r="X1665" s="16">
        <v>36873</v>
      </c>
      <c r="Y1665" s="16">
        <v>36913</v>
      </c>
      <c r="AA1665" s="15">
        <v>36913</v>
      </c>
      <c r="AF1665" s="4" t="s">
        <v>1565</v>
      </c>
    </row>
    <row r="1666" spans="1:32" x14ac:dyDescent="0.25">
      <c r="A1666" s="4" t="s">
        <v>84</v>
      </c>
      <c r="B1666" s="4" t="s">
        <v>5940</v>
      </c>
      <c r="C1666" s="4" t="s">
        <v>86</v>
      </c>
      <c r="D1666" s="4" t="s">
        <v>87</v>
      </c>
      <c r="E1666" s="4" t="s">
        <v>88</v>
      </c>
      <c r="F1666" s="4" t="s">
        <v>89</v>
      </c>
      <c r="G1666" s="4" t="s">
        <v>5</v>
      </c>
      <c r="H1666" s="4" t="s">
        <v>1561</v>
      </c>
      <c r="I1666" s="4" t="s">
        <v>3957</v>
      </c>
      <c r="J1666" s="4" t="s">
        <v>90</v>
      </c>
      <c r="K1666" s="4" t="s">
        <v>91</v>
      </c>
      <c r="L1666" s="14" t="s">
        <v>1061</v>
      </c>
      <c r="M1666" s="14" t="s">
        <v>222</v>
      </c>
      <c r="N1666" s="14" t="str">
        <f t="shared" si="26"/>
        <v>85-A-2</v>
      </c>
      <c r="O1666" s="4" t="s">
        <v>5941</v>
      </c>
      <c r="P1666" s="4" t="s">
        <v>2121</v>
      </c>
      <c r="Q1666" s="4" t="s">
        <v>936</v>
      </c>
      <c r="R1666" s="4">
        <v>154.19999999999999</v>
      </c>
      <c r="S1666" s="4">
        <v>10</v>
      </c>
      <c r="T1666" s="4">
        <v>300</v>
      </c>
      <c r="W1666" s="15">
        <v>36861</v>
      </c>
      <c r="X1666" s="16">
        <v>36873</v>
      </c>
      <c r="Y1666" s="16">
        <v>36913</v>
      </c>
      <c r="AA1666" s="15">
        <v>36913</v>
      </c>
      <c r="AF1666" s="4" t="s">
        <v>1565</v>
      </c>
    </row>
    <row r="1667" spans="1:32" x14ac:dyDescent="0.25">
      <c r="A1667" s="4" t="s">
        <v>84</v>
      </c>
      <c r="B1667" s="4" t="s">
        <v>1868</v>
      </c>
      <c r="C1667" s="4" t="s">
        <v>1868</v>
      </c>
      <c r="D1667" s="4" t="s">
        <v>2108</v>
      </c>
      <c r="E1667" s="4" t="s">
        <v>5942</v>
      </c>
      <c r="F1667" s="4" t="s">
        <v>89</v>
      </c>
      <c r="G1667" s="4" t="s">
        <v>5</v>
      </c>
      <c r="H1667" s="4" t="s">
        <v>1561</v>
      </c>
      <c r="I1667" s="4" t="s">
        <v>5943</v>
      </c>
      <c r="J1667" s="4" t="s">
        <v>90</v>
      </c>
      <c r="K1667" s="4" t="s">
        <v>104</v>
      </c>
      <c r="L1667" s="14" t="s">
        <v>376</v>
      </c>
      <c r="M1667" s="14" t="s">
        <v>93</v>
      </c>
      <c r="N1667" s="14" t="str">
        <f t="shared" ref="N1667:N1730" si="27">L1667&amp;"-"&amp;M1667</f>
        <v>76-A-22</v>
      </c>
      <c r="O1667" s="4" t="s">
        <v>2339</v>
      </c>
      <c r="P1667" s="4" t="s">
        <v>1466</v>
      </c>
      <c r="Q1667" s="4" t="s">
        <v>993</v>
      </c>
      <c r="R1667" s="4">
        <v>6.21</v>
      </c>
      <c r="S1667" s="4">
        <v>1</v>
      </c>
      <c r="T1667" s="4">
        <v>75</v>
      </c>
      <c r="W1667" s="15">
        <v>36908</v>
      </c>
      <c r="AA1667" s="15">
        <v>36908</v>
      </c>
      <c r="AF1667" s="4" t="s">
        <v>1565</v>
      </c>
    </row>
    <row r="1668" spans="1:32" x14ac:dyDescent="0.25">
      <c r="A1668" s="4" t="s">
        <v>1684</v>
      </c>
      <c r="B1668" s="4" t="s">
        <v>1799</v>
      </c>
      <c r="C1668" s="4" t="s">
        <v>5944</v>
      </c>
      <c r="D1668" s="4" t="s">
        <v>5945</v>
      </c>
      <c r="E1668" s="4" t="s">
        <v>5946</v>
      </c>
      <c r="F1668" s="4" t="s">
        <v>710</v>
      </c>
      <c r="G1668" s="4" t="s">
        <v>5</v>
      </c>
      <c r="H1668" s="4" t="s">
        <v>2864</v>
      </c>
      <c r="I1668" s="4" t="s">
        <v>5947</v>
      </c>
      <c r="J1668" s="4" t="s">
        <v>90</v>
      </c>
      <c r="K1668" s="4" t="s">
        <v>104</v>
      </c>
      <c r="L1668" s="14" t="s">
        <v>245</v>
      </c>
      <c r="M1668" s="14" t="s">
        <v>5948</v>
      </c>
      <c r="N1668" s="14" t="str">
        <f t="shared" si="27"/>
        <v>62-11-1</v>
      </c>
      <c r="O1668" s="4" t="s">
        <v>720</v>
      </c>
      <c r="P1668" s="4" t="s">
        <v>1806</v>
      </c>
      <c r="Q1668" s="4" t="s">
        <v>5830</v>
      </c>
      <c r="R1668" s="4">
        <v>1</v>
      </c>
      <c r="S1668" s="3"/>
      <c r="T1668" s="4">
        <v>70</v>
      </c>
      <c r="U1668" s="6">
        <v>3000</v>
      </c>
      <c r="W1668" s="15">
        <v>36832</v>
      </c>
      <c r="AA1668" s="15">
        <v>36895</v>
      </c>
      <c r="AD1668" s="17">
        <v>37005</v>
      </c>
      <c r="AE1668" s="17">
        <v>37005</v>
      </c>
      <c r="AF1668" s="4" t="s">
        <v>1565</v>
      </c>
    </row>
    <row r="1669" spans="1:32" x14ac:dyDescent="0.25">
      <c r="A1669" s="4" t="s">
        <v>84</v>
      </c>
      <c r="B1669" s="4" t="s">
        <v>3399</v>
      </c>
      <c r="C1669" s="4" t="s">
        <v>3399</v>
      </c>
      <c r="D1669" s="4" t="s">
        <v>3400</v>
      </c>
      <c r="E1669" s="4" t="s">
        <v>3401</v>
      </c>
      <c r="F1669" s="4" t="s">
        <v>178</v>
      </c>
      <c r="G1669" s="4" t="s">
        <v>5</v>
      </c>
      <c r="H1669" s="4" t="s">
        <v>1680</v>
      </c>
      <c r="I1669" s="4" t="s">
        <v>5949</v>
      </c>
      <c r="J1669" s="4" t="s">
        <v>90</v>
      </c>
      <c r="K1669" s="4" t="s">
        <v>91</v>
      </c>
      <c r="L1669" s="14" t="s">
        <v>542</v>
      </c>
      <c r="M1669" s="14" t="s">
        <v>222</v>
      </c>
      <c r="N1669" s="14" t="str">
        <f t="shared" si="27"/>
        <v>97-A-2</v>
      </c>
      <c r="O1669" s="4" t="s">
        <v>1520</v>
      </c>
      <c r="P1669" s="4" t="s">
        <v>1825</v>
      </c>
      <c r="Q1669" s="4" t="s">
        <v>993</v>
      </c>
      <c r="R1669" s="4">
        <v>2.0099999999999998</v>
      </c>
      <c r="S1669" s="4">
        <v>1</v>
      </c>
      <c r="T1669" s="4">
        <v>75</v>
      </c>
      <c r="W1669" s="15">
        <v>36895</v>
      </c>
      <c r="X1669" s="13"/>
      <c r="Y1669" s="13"/>
      <c r="AA1669" s="15">
        <v>36895</v>
      </c>
      <c r="AF1669" s="4" t="s">
        <v>1565</v>
      </c>
    </row>
    <row r="1670" spans="1:32" x14ac:dyDescent="0.25">
      <c r="A1670" s="4" t="s">
        <v>84</v>
      </c>
      <c r="B1670" s="4" t="s">
        <v>5950</v>
      </c>
      <c r="C1670" s="4" t="s">
        <v>5950</v>
      </c>
      <c r="D1670" s="4" t="s">
        <v>2316</v>
      </c>
      <c r="E1670" s="4" t="s">
        <v>5951</v>
      </c>
      <c r="F1670" s="4" t="s">
        <v>141</v>
      </c>
      <c r="G1670" s="4" t="s">
        <v>5</v>
      </c>
      <c r="H1670" s="4" t="s">
        <v>1574</v>
      </c>
      <c r="I1670" s="4" t="s">
        <v>5952</v>
      </c>
      <c r="J1670" s="4" t="s">
        <v>90</v>
      </c>
      <c r="K1670" s="4" t="s">
        <v>91</v>
      </c>
      <c r="L1670" s="14" t="s">
        <v>542</v>
      </c>
      <c r="M1670" s="14" t="s">
        <v>335</v>
      </c>
      <c r="N1670" s="14" t="str">
        <f t="shared" si="27"/>
        <v>97-A-5</v>
      </c>
      <c r="O1670" s="4" t="s">
        <v>1520</v>
      </c>
      <c r="P1670" s="4" t="s">
        <v>1825</v>
      </c>
      <c r="Q1670" s="4" t="s">
        <v>993</v>
      </c>
      <c r="R1670" s="4">
        <v>6.24</v>
      </c>
      <c r="S1670" s="4">
        <v>1</v>
      </c>
      <c r="T1670" s="4">
        <v>75</v>
      </c>
      <c r="W1670" s="15">
        <v>36880</v>
      </c>
      <c r="AA1670" s="15">
        <v>36880</v>
      </c>
      <c r="AF1670" s="4" t="s">
        <v>1565</v>
      </c>
    </row>
    <row r="1671" spans="1:32" x14ac:dyDescent="0.25">
      <c r="A1671" s="4" t="s">
        <v>84</v>
      </c>
      <c r="B1671" s="4" t="s">
        <v>3617</v>
      </c>
      <c r="C1671" s="4" t="s">
        <v>3617</v>
      </c>
      <c r="D1671" s="4" t="s">
        <v>3618</v>
      </c>
      <c r="E1671" s="4" t="s">
        <v>5914</v>
      </c>
      <c r="F1671" s="4" t="s">
        <v>89</v>
      </c>
      <c r="G1671" s="4" t="s">
        <v>5</v>
      </c>
      <c r="H1671" s="4" t="s">
        <v>1561</v>
      </c>
      <c r="I1671" s="4" t="s">
        <v>3620</v>
      </c>
      <c r="J1671" s="4" t="s">
        <v>90</v>
      </c>
      <c r="K1671" s="4" t="s">
        <v>113</v>
      </c>
      <c r="L1671" s="14" t="s">
        <v>169</v>
      </c>
      <c r="M1671" s="14" t="s">
        <v>5915</v>
      </c>
      <c r="N1671" s="14" t="str">
        <f t="shared" si="27"/>
        <v>47-A-67/68</v>
      </c>
      <c r="O1671" s="4" t="s">
        <v>1720</v>
      </c>
      <c r="P1671" s="4" t="s">
        <v>1721</v>
      </c>
      <c r="Q1671" s="4" t="s">
        <v>993</v>
      </c>
      <c r="R1671" s="4">
        <v>6.45</v>
      </c>
      <c r="S1671" s="4">
        <v>1</v>
      </c>
      <c r="T1671" s="4">
        <v>75</v>
      </c>
      <c r="W1671" s="15">
        <v>36880</v>
      </c>
      <c r="AA1671" s="15">
        <v>36880</v>
      </c>
      <c r="AF1671" s="4" t="s">
        <v>1565</v>
      </c>
    </row>
    <row r="1672" spans="1:32" x14ac:dyDescent="0.25">
      <c r="A1672" s="4" t="s">
        <v>84</v>
      </c>
      <c r="B1672" s="4" t="s">
        <v>226</v>
      </c>
      <c r="C1672" s="4" t="s">
        <v>226</v>
      </c>
      <c r="D1672" s="4" t="s">
        <v>5953</v>
      </c>
      <c r="E1672" s="4" t="s">
        <v>1318</v>
      </c>
      <c r="F1672" s="4" t="s">
        <v>89</v>
      </c>
      <c r="G1672" s="4" t="s">
        <v>5</v>
      </c>
      <c r="H1672" s="4" t="s">
        <v>5564</v>
      </c>
      <c r="I1672" s="4" t="s">
        <v>2514</v>
      </c>
      <c r="J1672" s="4" t="s">
        <v>151</v>
      </c>
      <c r="K1672" s="4" t="s">
        <v>91</v>
      </c>
      <c r="L1672" s="14" t="s">
        <v>376</v>
      </c>
      <c r="M1672" s="14" t="s">
        <v>1296</v>
      </c>
      <c r="N1672" s="14" t="str">
        <f t="shared" si="27"/>
        <v>76-A-50</v>
      </c>
      <c r="O1672" s="4" t="s">
        <v>1422</v>
      </c>
      <c r="P1672" s="4" t="s">
        <v>984</v>
      </c>
      <c r="Q1672" s="4" t="s">
        <v>2426</v>
      </c>
      <c r="R1672" s="4">
        <v>31.5</v>
      </c>
      <c r="S1672" s="4">
        <v>2</v>
      </c>
      <c r="T1672" s="4">
        <v>100</v>
      </c>
      <c r="W1672" s="15">
        <v>36880</v>
      </c>
      <c r="AA1672" s="15">
        <v>36880</v>
      </c>
      <c r="AF1672" s="4" t="s">
        <v>1565</v>
      </c>
    </row>
    <row r="1673" spans="1:32" x14ac:dyDescent="0.25">
      <c r="A1673" s="4" t="s">
        <v>84</v>
      </c>
      <c r="B1673" s="4" t="s">
        <v>5509</v>
      </c>
      <c r="C1673" s="4" t="s">
        <v>5509</v>
      </c>
      <c r="D1673" s="4" t="s">
        <v>540</v>
      </c>
      <c r="E1673" s="4" t="s">
        <v>5510</v>
      </c>
      <c r="F1673" s="4" t="s">
        <v>5148</v>
      </c>
      <c r="G1673" s="4" t="s">
        <v>5</v>
      </c>
      <c r="H1673" s="4" t="s">
        <v>5149</v>
      </c>
      <c r="I1673" s="4" t="s">
        <v>5954</v>
      </c>
      <c r="J1673" s="4" t="s">
        <v>90</v>
      </c>
      <c r="K1673" s="4" t="s">
        <v>160</v>
      </c>
      <c r="L1673" s="14" t="s">
        <v>364</v>
      </c>
      <c r="M1673" s="14" t="s">
        <v>5511</v>
      </c>
      <c r="N1673" s="14" t="str">
        <f t="shared" si="27"/>
        <v>37-A-73</v>
      </c>
      <c r="O1673" s="4" t="s">
        <v>1953</v>
      </c>
      <c r="P1673" s="4" t="s">
        <v>1954</v>
      </c>
      <c r="Q1673" s="4" t="s">
        <v>993</v>
      </c>
      <c r="R1673" s="4">
        <v>15</v>
      </c>
      <c r="S1673" s="4">
        <v>1</v>
      </c>
      <c r="T1673" s="4">
        <v>75</v>
      </c>
      <c r="W1673" s="15">
        <v>36880</v>
      </c>
      <c r="AA1673" s="15">
        <v>36880</v>
      </c>
      <c r="AF1673" s="4" t="s">
        <v>1565</v>
      </c>
    </row>
    <row r="1674" spans="1:32" x14ac:dyDescent="0.25">
      <c r="A1674" s="4" t="s">
        <v>84</v>
      </c>
      <c r="B1674" s="4" t="s">
        <v>2955</v>
      </c>
      <c r="C1674" s="4" t="s">
        <v>2955</v>
      </c>
      <c r="D1674" s="4" t="s">
        <v>1459</v>
      </c>
      <c r="E1674" s="4" t="s">
        <v>2956</v>
      </c>
      <c r="F1674" s="4" t="s">
        <v>319</v>
      </c>
      <c r="G1674" s="4" t="s">
        <v>5</v>
      </c>
      <c r="H1674" s="4" t="s">
        <v>1718</v>
      </c>
      <c r="I1674" s="4" t="s">
        <v>2957</v>
      </c>
      <c r="J1674" s="4" t="s">
        <v>90</v>
      </c>
      <c r="K1674" s="4" t="s">
        <v>160</v>
      </c>
      <c r="L1674" s="14" t="s">
        <v>320</v>
      </c>
      <c r="M1674" s="14" t="s">
        <v>2526</v>
      </c>
      <c r="N1674" s="14" t="str">
        <f t="shared" si="27"/>
        <v>36-A-99</v>
      </c>
      <c r="O1674" s="4" t="s">
        <v>2958</v>
      </c>
      <c r="P1674" s="4" t="s">
        <v>1954</v>
      </c>
      <c r="Q1674" s="4" t="s">
        <v>205</v>
      </c>
      <c r="R1674" s="4">
        <v>2.06</v>
      </c>
      <c r="S1674" s="4">
        <v>1</v>
      </c>
      <c r="T1674" s="4">
        <v>75</v>
      </c>
      <c r="W1674" s="15">
        <v>36879</v>
      </c>
      <c r="AA1674" s="15">
        <v>36879</v>
      </c>
      <c r="AF1674" s="4" t="s">
        <v>1565</v>
      </c>
    </row>
    <row r="1675" spans="1:32" x14ac:dyDescent="0.25">
      <c r="A1675" s="4" t="s">
        <v>84</v>
      </c>
      <c r="B1675" s="4" t="s">
        <v>1646</v>
      </c>
      <c r="C1675" s="4" t="s">
        <v>1646</v>
      </c>
      <c r="D1675" s="4" t="s">
        <v>3941</v>
      </c>
      <c r="E1675" s="4" t="s">
        <v>5955</v>
      </c>
      <c r="F1675" s="4" t="s">
        <v>5956</v>
      </c>
      <c r="G1675" s="4" t="s">
        <v>5</v>
      </c>
      <c r="H1675" s="4" t="s">
        <v>1561</v>
      </c>
      <c r="I1675" s="4" t="s">
        <v>5957</v>
      </c>
      <c r="J1675" s="4" t="s">
        <v>90</v>
      </c>
      <c r="K1675" s="4" t="s">
        <v>91</v>
      </c>
      <c r="L1675" s="14" t="s">
        <v>229</v>
      </c>
      <c r="M1675" s="14" t="s">
        <v>702</v>
      </c>
      <c r="N1675" s="14" t="str">
        <f t="shared" si="27"/>
        <v>89-A-45</v>
      </c>
      <c r="O1675" s="4" t="s">
        <v>5958</v>
      </c>
      <c r="P1675" s="4" t="s">
        <v>2227</v>
      </c>
      <c r="Q1675" s="4" t="s">
        <v>205</v>
      </c>
      <c r="R1675" s="4">
        <v>2</v>
      </c>
      <c r="S1675" s="4">
        <v>1</v>
      </c>
      <c r="T1675" s="4">
        <v>75</v>
      </c>
      <c r="W1675" s="15">
        <v>36874</v>
      </c>
      <c r="AA1675" s="15">
        <v>36874</v>
      </c>
      <c r="AF1675" s="4" t="s">
        <v>1565</v>
      </c>
    </row>
    <row r="1676" spans="1:32" x14ac:dyDescent="0.25">
      <c r="A1676" s="4" t="s">
        <v>84</v>
      </c>
      <c r="B1676" s="4" t="s">
        <v>5631</v>
      </c>
      <c r="C1676" s="4" t="s">
        <v>5631</v>
      </c>
      <c r="D1676" s="4" t="s">
        <v>1636</v>
      </c>
      <c r="E1676" s="4" t="s">
        <v>5959</v>
      </c>
      <c r="F1676" s="4" t="s">
        <v>89</v>
      </c>
      <c r="G1676" s="4" t="s">
        <v>5</v>
      </c>
      <c r="H1676" s="4" t="s">
        <v>1561</v>
      </c>
      <c r="I1676" s="4" t="s">
        <v>5960</v>
      </c>
      <c r="J1676" s="4" t="s">
        <v>90</v>
      </c>
      <c r="K1676" s="4" t="s">
        <v>113</v>
      </c>
      <c r="L1676" s="14" t="s">
        <v>1910</v>
      </c>
      <c r="M1676" s="14" t="s">
        <v>1597</v>
      </c>
      <c r="N1676" s="14" t="str">
        <f t="shared" si="27"/>
        <v>86-A-3</v>
      </c>
      <c r="O1676" s="4" t="s">
        <v>1540</v>
      </c>
      <c r="P1676" s="4" t="s">
        <v>1645</v>
      </c>
      <c r="Q1676" s="4" t="s">
        <v>205</v>
      </c>
      <c r="R1676" s="4">
        <v>2</v>
      </c>
      <c r="S1676" s="4">
        <v>1</v>
      </c>
      <c r="T1676" s="4">
        <v>75</v>
      </c>
      <c r="W1676" s="15">
        <v>36874</v>
      </c>
      <c r="AA1676" s="15">
        <v>36874</v>
      </c>
      <c r="AF1676" s="4" t="s">
        <v>1565</v>
      </c>
    </row>
    <row r="1677" spans="1:32" x14ac:dyDescent="0.25">
      <c r="A1677" s="4" t="s">
        <v>84</v>
      </c>
      <c r="B1677" s="4" t="s">
        <v>625</v>
      </c>
      <c r="C1677" s="4" t="s">
        <v>625</v>
      </c>
      <c r="D1677" s="4" t="s">
        <v>3522</v>
      </c>
      <c r="E1677" s="4" t="s">
        <v>5733</v>
      </c>
      <c r="F1677" s="4" t="s">
        <v>123</v>
      </c>
      <c r="G1677" s="4" t="s">
        <v>5</v>
      </c>
      <c r="H1677" s="4" t="s">
        <v>5961</v>
      </c>
      <c r="I1677" s="4" t="s">
        <v>5391</v>
      </c>
      <c r="J1677" s="4" t="s">
        <v>90</v>
      </c>
      <c r="K1677" s="4" t="s">
        <v>104</v>
      </c>
      <c r="L1677" s="14" t="s">
        <v>521</v>
      </c>
      <c r="M1677" s="14" t="s">
        <v>5962</v>
      </c>
      <c r="N1677" s="14" t="str">
        <f t="shared" si="27"/>
        <v>64-A-18/1A1</v>
      </c>
      <c r="O1677" s="4" t="s">
        <v>2391</v>
      </c>
      <c r="P1677" s="4" t="s">
        <v>2392</v>
      </c>
      <c r="Q1677" s="4" t="s">
        <v>205</v>
      </c>
      <c r="R1677" s="4">
        <v>15.31</v>
      </c>
      <c r="S1677" s="6">
        <v>1</v>
      </c>
      <c r="T1677" s="4">
        <v>75</v>
      </c>
      <c r="W1677" s="15">
        <v>36858</v>
      </c>
      <c r="X1677" s="13"/>
      <c r="Y1677" s="13"/>
      <c r="AA1677" s="15">
        <v>36858</v>
      </c>
      <c r="AF1677" s="4" t="s">
        <v>1565</v>
      </c>
    </row>
    <row r="1678" spans="1:32" x14ac:dyDescent="0.25">
      <c r="A1678" s="4" t="s">
        <v>763</v>
      </c>
      <c r="B1678" s="4" t="s">
        <v>3203</v>
      </c>
      <c r="C1678" s="4" t="s">
        <v>3204</v>
      </c>
      <c r="D1678" s="4" t="s">
        <v>3205</v>
      </c>
      <c r="E1678" s="4" t="s">
        <v>3206</v>
      </c>
      <c r="F1678" s="4" t="s">
        <v>2845</v>
      </c>
      <c r="G1678" s="4" t="s">
        <v>5</v>
      </c>
      <c r="H1678" s="4" t="s">
        <v>1561</v>
      </c>
      <c r="I1678" s="4" t="s">
        <v>5963</v>
      </c>
      <c r="J1678" s="4" t="s">
        <v>261</v>
      </c>
      <c r="K1678" s="4" t="s">
        <v>113</v>
      </c>
      <c r="L1678" s="14" t="s">
        <v>997</v>
      </c>
      <c r="M1678" s="14" t="s">
        <v>960</v>
      </c>
      <c r="N1678" s="14" t="str">
        <f t="shared" si="27"/>
        <v>61A1-A-8</v>
      </c>
      <c r="O1678" s="4" t="s">
        <v>999</v>
      </c>
      <c r="P1678" s="4" t="s">
        <v>2917</v>
      </c>
      <c r="Q1678" s="4" t="s">
        <v>4</v>
      </c>
      <c r="R1678" s="4">
        <v>8.82</v>
      </c>
      <c r="S1678" s="3"/>
      <c r="T1678" s="4">
        <v>125</v>
      </c>
      <c r="W1678" s="15">
        <v>36815</v>
      </c>
      <c r="X1678" s="16">
        <v>36838</v>
      </c>
      <c r="Y1678" s="16">
        <v>36857</v>
      </c>
      <c r="AA1678" s="15">
        <v>36857</v>
      </c>
      <c r="AF1678" s="4" t="s">
        <v>1565</v>
      </c>
    </row>
    <row r="1679" spans="1:32" x14ac:dyDescent="0.25">
      <c r="A1679" s="4" t="s">
        <v>1684</v>
      </c>
      <c r="B1679" s="4" t="s">
        <v>5964</v>
      </c>
      <c r="C1679" s="4" t="s">
        <v>3827</v>
      </c>
      <c r="D1679" s="4" t="s">
        <v>5965</v>
      </c>
      <c r="E1679" s="4" t="s">
        <v>5966</v>
      </c>
      <c r="F1679" s="4" t="s">
        <v>89</v>
      </c>
      <c r="G1679" s="4" t="s">
        <v>5</v>
      </c>
      <c r="H1679" s="4" t="s">
        <v>1561</v>
      </c>
      <c r="I1679" s="4" t="s">
        <v>5967</v>
      </c>
      <c r="J1679" s="4" t="s">
        <v>90</v>
      </c>
      <c r="K1679" s="4" t="s">
        <v>113</v>
      </c>
      <c r="L1679" s="14" t="s">
        <v>310</v>
      </c>
      <c r="M1679" s="14" t="s">
        <v>679</v>
      </c>
      <c r="N1679" s="14" t="str">
        <f t="shared" si="27"/>
        <v>74-A-24</v>
      </c>
      <c r="O1679" s="4" t="s">
        <v>1222</v>
      </c>
      <c r="P1679" s="4" t="s">
        <v>2171</v>
      </c>
      <c r="Q1679" s="4" t="s">
        <v>4</v>
      </c>
      <c r="R1679" s="4">
        <v>40</v>
      </c>
      <c r="S1679" s="3"/>
      <c r="T1679" s="4">
        <v>125</v>
      </c>
      <c r="W1679" s="15">
        <v>36825</v>
      </c>
      <c r="X1679" s="16">
        <v>36838</v>
      </c>
      <c r="Y1679" s="16">
        <v>36857</v>
      </c>
      <c r="AA1679" s="15">
        <v>36857</v>
      </c>
      <c r="AF1679" s="4" t="s">
        <v>1565</v>
      </c>
    </row>
    <row r="1680" spans="1:32" x14ac:dyDescent="0.25">
      <c r="A1680" s="4" t="s">
        <v>663</v>
      </c>
      <c r="B1680" s="4" t="s">
        <v>5968</v>
      </c>
      <c r="C1680" s="4" t="s">
        <v>5969</v>
      </c>
      <c r="D1680" s="4" t="s">
        <v>1401</v>
      </c>
      <c r="E1680" s="4" t="s">
        <v>5970</v>
      </c>
      <c r="F1680" s="4" t="s">
        <v>5971</v>
      </c>
      <c r="G1680" s="4" t="s">
        <v>5972</v>
      </c>
      <c r="H1680" s="4" t="s">
        <v>5973</v>
      </c>
      <c r="I1680" s="4" t="s">
        <v>5974</v>
      </c>
      <c r="J1680" s="4" t="s">
        <v>151</v>
      </c>
      <c r="K1680" s="4" t="s">
        <v>160</v>
      </c>
      <c r="L1680" s="14" t="s">
        <v>774</v>
      </c>
      <c r="M1680" s="14" t="s">
        <v>1861</v>
      </c>
      <c r="N1680" s="14" t="str">
        <f t="shared" si="27"/>
        <v>28-5-C</v>
      </c>
      <c r="O1680" s="4" t="s">
        <v>220</v>
      </c>
      <c r="P1680" s="4" t="s">
        <v>1699</v>
      </c>
      <c r="Q1680" s="4" t="s">
        <v>4</v>
      </c>
      <c r="R1680" s="4">
        <v>6.69</v>
      </c>
      <c r="S1680" s="3"/>
      <c r="T1680" s="4">
        <v>125</v>
      </c>
      <c r="W1680" s="15">
        <v>36825</v>
      </c>
      <c r="X1680" s="15">
        <v>36838</v>
      </c>
      <c r="Y1680" s="15">
        <v>36857</v>
      </c>
      <c r="AA1680" s="15">
        <v>36857</v>
      </c>
      <c r="AF1680" s="4" t="s">
        <v>1565</v>
      </c>
    </row>
    <row r="1681" spans="1:32" ht="75" x14ac:dyDescent="0.25">
      <c r="A1681" s="4" t="s">
        <v>763</v>
      </c>
      <c r="B1681" s="4" t="s">
        <v>3203</v>
      </c>
      <c r="C1681" s="4" t="s">
        <v>3204</v>
      </c>
      <c r="D1681" s="4" t="s">
        <v>3205</v>
      </c>
      <c r="E1681" s="4" t="s">
        <v>3206</v>
      </c>
      <c r="F1681" s="4" t="s">
        <v>89</v>
      </c>
      <c r="G1681" s="4" t="s">
        <v>5</v>
      </c>
      <c r="H1681" s="4" t="s">
        <v>1561</v>
      </c>
      <c r="I1681" s="4" t="s">
        <v>3207</v>
      </c>
      <c r="J1681" s="4" t="s">
        <v>90</v>
      </c>
      <c r="K1681" s="4" t="s">
        <v>113</v>
      </c>
      <c r="L1681" s="14" t="s">
        <v>997</v>
      </c>
      <c r="M1681" s="14" t="s">
        <v>960</v>
      </c>
      <c r="N1681" s="14" t="str">
        <f t="shared" si="27"/>
        <v>61A1-A-8</v>
      </c>
      <c r="O1681" s="4" t="s">
        <v>999</v>
      </c>
      <c r="P1681" s="4" t="s">
        <v>2917</v>
      </c>
      <c r="Q1681" s="4" t="s">
        <v>1341</v>
      </c>
      <c r="R1681" s="4">
        <v>8.82</v>
      </c>
      <c r="S1681" s="3"/>
      <c r="T1681" s="4">
        <v>280</v>
      </c>
      <c r="W1681" s="15">
        <v>36790</v>
      </c>
      <c r="X1681" s="16">
        <v>36810</v>
      </c>
      <c r="Y1681" s="16">
        <v>36857</v>
      </c>
      <c r="AA1681" s="15">
        <v>36857</v>
      </c>
      <c r="AF1681" s="4" t="s">
        <v>5975</v>
      </c>
    </row>
    <row r="1682" spans="1:32" x14ac:dyDescent="0.25">
      <c r="A1682" s="4" t="s">
        <v>84</v>
      </c>
      <c r="B1682" s="4" t="s">
        <v>5742</v>
      </c>
      <c r="C1682" s="4" t="s">
        <v>5742</v>
      </c>
      <c r="D1682" s="4" t="s">
        <v>569</v>
      </c>
      <c r="E1682" s="4" t="s">
        <v>5743</v>
      </c>
      <c r="F1682" s="4" t="s">
        <v>5744</v>
      </c>
      <c r="G1682" s="4" t="s">
        <v>5</v>
      </c>
      <c r="H1682" s="4" t="s">
        <v>5745</v>
      </c>
      <c r="I1682" s="4" t="s">
        <v>1565</v>
      </c>
      <c r="J1682" s="4" t="s">
        <v>261</v>
      </c>
      <c r="K1682" s="4" t="s">
        <v>160</v>
      </c>
      <c r="L1682" s="14" t="s">
        <v>774</v>
      </c>
      <c r="M1682" s="14" t="s">
        <v>1911</v>
      </c>
      <c r="N1682" s="14" t="str">
        <f t="shared" si="27"/>
        <v>28-A-14</v>
      </c>
      <c r="O1682" s="4" t="s">
        <v>220</v>
      </c>
      <c r="P1682" s="4" t="s">
        <v>761</v>
      </c>
      <c r="Q1682" s="4" t="s">
        <v>993</v>
      </c>
      <c r="R1682" s="4">
        <v>16.829999999999998</v>
      </c>
      <c r="S1682" s="4">
        <v>1</v>
      </c>
      <c r="T1682" s="4">
        <v>75</v>
      </c>
      <c r="W1682" s="15">
        <v>36857</v>
      </c>
      <c r="AA1682" s="15">
        <v>36857</v>
      </c>
      <c r="AF1682" s="4" t="s">
        <v>1565</v>
      </c>
    </row>
    <row r="1683" spans="1:32" x14ac:dyDescent="0.25">
      <c r="A1683" s="4" t="s">
        <v>84</v>
      </c>
      <c r="B1683" s="4" t="s">
        <v>2757</v>
      </c>
      <c r="C1683" s="4" t="s">
        <v>2757</v>
      </c>
      <c r="D1683" s="4" t="s">
        <v>1263</v>
      </c>
      <c r="E1683" s="4" t="s">
        <v>5976</v>
      </c>
      <c r="F1683" s="4" t="s">
        <v>123</v>
      </c>
      <c r="G1683" s="4" t="s">
        <v>5</v>
      </c>
      <c r="H1683" s="4" t="s">
        <v>1461</v>
      </c>
      <c r="I1683" s="4" t="s">
        <v>5977</v>
      </c>
      <c r="J1683" s="4" t="s">
        <v>90</v>
      </c>
      <c r="K1683" s="4" t="s">
        <v>124</v>
      </c>
      <c r="L1683" s="14" t="s">
        <v>125</v>
      </c>
      <c r="M1683" s="14" t="s">
        <v>5840</v>
      </c>
      <c r="N1683" s="14" t="str">
        <f t="shared" si="27"/>
        <v>99-1-4</v>
      </c>
      <c r="O1683" s="4" t="s">
        <v>123</v>
      </c>
      <c r="P1683" s="4" t="s">
        <v>1605</v>
      </c>
      <c r="Q1683" s="4" t="s">
        <v>205</v>
      </c>
      <c r="R1683" s="4">
        <v>21.12</v>
      </c>
      <c r="S1683" s="4">
        <v>1</v>
      </c>
      <c r="T1683" s="4">
        <v>75</v>
      </c>
      <c r="W1683" s="15">
        <v>36851</v>
      </c>
      <c r="AA1683" s="15">
        <v>36851</v>
      </c>
      <c r="AF1683" s="4" t="s">
        <v>1565</v>
      </c>
    </row>
    <row r="1684" spans="1:32" x14ac:dyDescent="0.25">
      <c r="A1684" s="4" t="s">
        <v>1291</v>
      </c>
      <c r="B1684" s="4" t="s">
        <v>5978</v>
      </c>
      <c r="C1684" s="4" t="s">
        <v>5979</v>
      </c>
      <c r="D1684" s="4" t="s">
        <v>149</v>
      </c>
      <c r="E1684" s="4" t="s">
        <v>2945</v>
      </c>
      <c r="F1684" s="4" t="s">
        <v>89</v>
      </c>
      <c r="G1684" s="4" t="s">
        <v>5</v>
      </c>
      <c r="H1684" s="4" t="s">
        <v>1561</v>
      </c>
      <c r="I1684" s="4" t="s">
        <v>2946</v>
      </c>
      <c r="J1684" s="4" t="s">
        <v>669</v>
      </c>
      <c r="K1684" s="4" t="s">
        <v>91</v>
      </c>
      <c r="L1684" s="14" t="s">
        <v>152</v>
      </c>
      <c r="M1684" s="14" t="s">
        <v>1676</v>
      </c>
      <c r="N1684" s="14" t="str">
        <f t="shared" si="27"/>
        <v>75-A-40</v>
      </c>
      <c r="O1684" s="4" t="s">
        <v>89</v>
      </c>
      <c r="P1684" s="4" t="s">
        <v>984</v>
      </c>
      <c r="Q1684" s="4" t="s">
        <v>5830</v>
      </c>
      <c r="R1684" s="4">
        <v>1</v>
      </c>
      <c r="S1684" s="3"/>
      <c r="T1684" s="4">
        <v>70</v>
      </c>
      <c r="U1684" s="6">
        <v>3000</v>
      </c>
      <c r="W1684" s="15">
        <v>36851</v>
      </c>
      <c r="AA1684" s="15">
        <v>36851</v>
      </c>
      <c r="AF1684" s="4" t="s">
        <v>1565</v>
      </c>
    </row>
    <row r="1685" spans="1:32" x14ac:dyDescent="0.25">
      <c r="A1685" s="4" t="s">
        <v>84</v>
      </c>
      <c r="B1685" s="4" t="s">
        <v>5783</v>
      </c>
      <c r="C1685" s="4" t="s">
        <v>5783</v>
      </c>
      <c r="D1685" s="4" t="s">
        <v>2269</v>
      </c>
      <c r="E1685" s="4" t="s">
        <v>2270</v>
      </c>
      <c r="F1685" s="4" t="s">
        <v>123</v>
      </c>
      <c r="G1685" s="4" t="s">
        <v>5</v>
      </c>
      <c r="H1685" s="4" t="s">
        <v>1461</v>
      </c>
      <c r="I1685" s="4" t="s">
        <v>5784</v>
      </c>
      <c r="J1685" s="4" t="s">
        <v>90</v>
      </c>
      <c r="K1685" s="4" t="s">
        <v>104</v>
      </c>
      <c r="L1685" s="14" t="s">
        <v>521</v>
      </c>
      <c r="M1685" s="14" t="s">
        <v>1871</v>
      </c>
      <c r="N1685" s="14" t="str">
        <f t="shared" si="27"/>
        <v>64-A-43</v>
      </c>
      <c r="O1685" s="4" t="s">
        <v>1931</v>
      </c>
      <c r="P1685" s="4" t="s">
        <v>2272</v>
      </c>
      <c r="Q1685" s="4" t="s">
        <v>993</v>
      </c>
      <c r="R1685" s="4">
        <v>19.3</v>
      </c>
      <c r="S1685" s="4">
        <v>1</v>
      </c>
      <c r="T1685" s="4">
        <v>75</v>
      </c>
      <c r="W1685" s="15">
        <v>36847</v>
      </c>
      <c r="AA1685" s="15">
        <v>36847</v>
      </c>
      <c r="AF1685" s="4" t="s">
        <v>1565</v>
      </c>
    </row>
    <row r="1686" spans="1:32" x14ac:dyDescent="0.25">
      <c r="A1686" s="4" t="s">
        <v>84</v>
      </c>
      <c r="B1686" s="4" t="s">
        <v>5980</v>
      </c>
      <c r="C1686" s="4" t="s">
        <v>5980</v>
      </c>
      <c r="D1686" s="4" t="s">
        <v>1450</v>
      </c>
      <c r="E1686" s="4" t="s">
        <v>5981</v>
      </c>
      <c r="F1686" s="4" t="s">
        <v>213</v>
      </c>
      <c r="G1686" s="4" t="s">
        <v>5</v>
      </c>
      <c r="H1686" s="4" t="s">
        <v>1596</v>
      </c>
      <c r="I1686" s="4" t="s">
        <v>1565</v>
      </c>
      <c r="J1686" s="4" t="s">
        <v>90</v>
      </c>
      <c r="K1686" s="4" t="s">
        <v>104</v>
      </c>
      <c r="L1686" s="14" t="s">
        <v>595</v>
      </c>
      <c r="M1686" s="14" t="s">
        <v>5982</v>
      </c>
      <c r="N1686" s="14" t="str">
        <f t="shared" si="27"/>
        <v>51-17-C1</v>
      </c>
      <c r="O1686" s="4" t="s">
        <v>164</v>
      </c>
      <c r="P1686" s="4" t="s">
        <v>2551</v>
      </c>
      <c r="Q1686" s="4" t="s">
        <v>993</v>
      </c>
      <c r="R1686" s="4">
        <v>15.03</v>
      </c>
      <c r="S1686" s="4">
        <v>1</v>
      </c>
      <c r="T1686" s="4">
        <v>75</v>
      </c>
      <c r="W1686" s="15">
        <v>36837</v>
      </c>
      <c r="AA1686" s="15">
        <v>36837</v>
      </c>
      <c r="AF1686" s="4" t="s">
        <v>1565</v>
      </c>
    </row>
    <row r="1687" spans="1:32" x14ac:dyDescent="0.25">
      <c r="A1687" s="4" t="s">
        <v>84</v>
      </c>
      <c r="B1687" s="4" t="s">
        <v>1167</v>
      </c>
      <c r="C1687" s="4" t="s">
        <v>1167</v>
      </c>
      <c r="D1687" s="4" t="s">
        <v>5983</v>
      </c>
      <c r="E1687" s="4" t="s">
        <v>5984</v>
      </c>
      <c r="F1687" s="4" t="s">
        <v>102</v>
      </c>
      <c r="G1687" s="4" t="s">
        <v>5</v>
      </c>
      <c r="H1687" s="4" t="s">
        <v>2406</v>
      </c>
      <c r="I1687" s="4" t="s">
        <v>5985</v>
      </c>
      <c r="J1687" s="4" t="s">
        <v>90</v>
      </c>
      <c r="K1687" s="4" t="s">
        <v>104</v>
      </c>
      <c r="L1687" s="14" t="s">
        <v>476</v>
      </c>
      <c r="M1687" s="14" t="s">
        <v>2075</v>
      </c>
      <c r="N1687" s="14" t="str">
        <f t="shared" si="27"/>
        <v>52-3-3</v>
      </c>
      <c r="O1687" s="4" t="s">
        <v>2798</v>
      </c>
      <c r="P1687" s="4" t="s">
        <v>2066</v>
      </c>
      <c r="Q1687" s="4" t="s">
        <v>205</v>
      </c>
      <c r="R1687" s="4">
        <v>2.13</v>
      </c>
      <c r="S1687" s="4">
        <v>1</v>
      </c>
      <c r="T1687" s="4">
        <v>75</v>
      </c>
      <c r="W1687" s="15">
        <v>36831</v>
      </c>
      <c r="AA1687" s="15">
        <v>36831</v>
      </c>
      <c r="AF1687" s="4" t="s">
        <v>1565</v>
      </c>
    </row>
    <row r="1688" spans="1:32" x14ac:dyDescent="0.25">
      <c r="A1688" s="4" t="s">
        <v>84</v>
      </c>
      <c r="B1688" s="4" t="s">
        <v>3543</v>
      </c>
      <c r="C1688" s="4" t="s">
        <v>3543</v>
      </c>
      <c r="D1688" s="4" t="s">
        <v>5986</v>
      </c>
      <c r="E1688" s="4" t="s">
        <v>5621</v>
      </c>
      <c r="F1688" s="4" t="s">
        <v>89</v>
      </c>
      <c r="G1688" s="4" t="s">
        <v>5</v>
      </c>
      <c r="H1688" s="4" t="s">
        <v>1561</v>
      </c>
      <c r="I1688" s="4" t="s">
        <v>5987</v>
      </c>
      <c r="J1688" s="4" t="s">
        <v>90</v>
      </c>
      <c r="K1688" s="4" t="s">
        <v>5988</v>
      </c>
      <c r="L1688" s="14" t="s">
        <v>855</v>
      </c>
      <c r="M1688" s="14" t="s">
        <v>1314</v>
      </c>
      <c r="N1688" s="14" t="str">
        <f t="shared" si="27"/>
        <v>84-A-13</v>
      </c>
      <c r="O1688" s="4" t="s">
        <v>5941</v>
      </c>
      <c r="P1688" s="4" t="s">
        <v>5525</v>
      </c>
      <c r="Q1688" s="4" t="s">
        <v>205</v>
      </c>
      <c r="R1688" s="4">
        <v>8.25</v>
      </c>
      <c r="S1688" s="4">
        <v>1</v>
      </c>
      <c r="T1688" s="4">
        <v>75</v>
      </c>
      <c r="W1688" s="15">
        <v>36829</v>
      </c>
      <c r="AA1688" s="15">
        <v>36829</v>
      </c>
      <c r="AF1688" s="4" t="s">
        <v>1565</v>
      </c>
    </row>
    <row r="1689" spans="1:32" x14ac:dyDescent="0.25">
      <c r="A1689" s="4" t="s">
        <v>663</v>
      </c>
      <c r="B1689" s="4" t="s">
        <v>5531</v>
      </c>
      <c r="C1689" s="4" t="s">
        <v>2932</v>
      </c>
      <c r="D1689" s="4" t="s">
        <v>5989</v>
      </c>
      <c r="E1689" s="4" t="s">
        <v>5990</v>
      </c>
      <c r="F1689" s="4" t="s">
        <v>220</v>
      </c>
      <c r="G1689" s="4" t="s">
        <v>5</v>
      </c>
      <c r="H1689" s="4" t="s">
        <v>758</v>
      </c>
      <c r="I1689" s="4" t="s">
        <v>5991</v>
      </c>
      <c r="J1689" s="4" t="s">
        <v>151</v>
      </c>
      <c r="K1689" s="4" t="s">
        <v>113</v>
      </c>
      <c r="L1689" s="14" t="s">
        <v>997</v>
      </c>
      <c r="M1689" s="14" t="s">
        <v>5534</v>
      </c>
      <c r="N1689" s="14" t="str">
        <f t="shared" si="27"/>
        <v>61A1-6-A/6</v>
      </c>
      <c r="O1689" s="4" t="s">
        <v>999</v>
      </c>
      <c r="P1689" s="4" t="s">
        <v>1589</v>
      </c>
      <c r="Q1689" s="4" t="s">
        <v>5830</v>
      </c>
      <c r="R1689" s="4">
        <v>2</v>
      </c>
      <c r="S1689" s="3"/>
      <c r="T1689" s="4">
        <v>90</v>
      </c>
      <c r="U1689" s="6">
        <v>6000</v>
      </c>
      <c r="W1689" s="15">
        <v>36823</v>
      </c>
      <c r="AA1689" s="15">
        <v>36823</v>
      </c>
      <c r="AD1689" s="17">
        <v>36978</v>
      </c>
      <c r="AF1689" s="4" t="s">
        <v>1565</v>
      </c>
    </row>
    <row r="1690" spans="1:32" x14ac:dyDescent="0.25">
      <c r="A1690" s="4" t="s">
        <v>663</v>
      </c>
      <c r="B1690" s="4" t="s">
        <v>5992</v>
      </c>
      <c r="C1690" s="4" t="s">
        <v>1817</v>
      </c>
      <c r="D1690" s="4" t="s">
        <v>540</v>
      </c>
      <c r="E1690" s="4" t="s">
        <v>2155</v>
      </c>
      <c r="F1690" s="4" t="s">
        <v>89</v>
      </c>
      <c r="G1690" s="4" t="s">
        <v>5</v>
      </c>
      <c r="H1690" s="4" t="s">
        <v>1561</v>
      </c>
      <c r="I1690" s="4" t="s">
        <v>2156</v>
      </c>
      <c r="J1690" s="4" t="s">
        <v>90</v>
      </c>
      <c r="K1690" s="4" t="s">
        <v>104</v>
      </c>
      <c r="L1690" s="14" t="s">
        <v>711</v>
      </c>
      <c r="M1690" s="14" t="s">
        <v>1266</v>
      </c>
      <c r="N1690" s="14" t="str">
        <f t="shared" si="27"/>
        <v>63-A-1</v>
      </c>
      <c r="O1690" s="4" t="s">
        <v>164</v>
      </c>
      <c r="P1690" s="4" t="s">
        <v>1589</v>
      </c>
      <c r="Q1690" s="4" t="s">
        <v>1341</v>
      </c>
      <c r="R1690" s="4">
        <v>20</v>
      </c>
      <c r="T1690" s="4">
        <v>400</v>
      </c>
      <c r="W1690" s="15">
        <v>36642</v>
      </c>
      <c r="X1690" s="16">
        <v>36691</v>
      </c>
      <c r="Y1690" s="16">
        <v>36822</v>
      </c>
      <c r="Z1690" s="13"/>
      <c r="AA1690" s="15">
        <v>36822</v>
      </c>
      <c r="AF1690" s="4" t="s">
        <v>1565</v>
      </c>
    </row>
    <row r="1691" spans="1:32" x14ac:dyDescent="0.25">
      <c r="A1691" s="4" t="s">
        <v>84</v>
      </c>
      <c r="B1691" s="4" t="s">
        <v>5993</v>
      </c>
      <c r="C1691" s="4" t="s">
        <v>5993</v>
      </c>
      <c r="D1691" s="4" t="s">
        <v>5854</v>
      </c>
      <c r="E1691" s="4" t="s">
        <v>5994</v>
      </c>
      <c r="F1691" s="4" t="s">
        <v>213</v>
      </c>
      <c r="G1691" s="4" t="s">
        <v>5</v>
      </c>
      <c r="H1691" s="4" t="s">
        <v>1596</v>
      </c>
      <c r="I1691" s="4" t="s">
        <v>5995</v>
      </c>
      <c r="J1691" s="4" t="s">
        <v>90</v>
      </c>
      <c r="K1691" s="4" t="s">
        <v>160</v>
      </c>
      <c r="L1691" s="14" t="s">
        <v>789</v>
      </c>
      <c r="M1691" s="14" t="s">
        <v>3079</v>
      </c>
      <c r="N1691" s="14" t="str">
        <f t="shared" si="27"/>
        <v>38-A-71</v>
      </c>
      <c r="O1691" s="4" t="s">
        <v>213</v>
      </c>
      <c r="P1691" s="4" t="s">
        <v>2077</v>
      </c>
      <c r="Q1691" s="4" t="s">
        <v>205</v>
      </c>
      <c r="R1691" s="4">
        <v>2</v>
      </c>
      <c r="S1691" s="4">
        <v>1</v>
      </c>
      <c r="T1691" s="4">
        <v>100</v>
      </c>
      <c r="W1691" s="15">
        <v>36822</v>
      </c>
      <c r="AA1691" s="15">
        <v>36822</v>
      </c>
      <c r="AF1691" s="4" t="s">
        <v>1565</v>
      </c>
    </row>
    <row r="1692" spans="1:32" x14ac:dyDescent="0.25">
      <c r="A1692" s="4" t="s">
        <v>84</v>
      </c>
      <c r="B1692" s="4" t="s">
        <v>5996</v>
      </c>
      <c r="C1692" s="4" t="s">
        <v>1565</v>
      </c>
      <c r="D1692" s="4" t="s">
        <v>1565</v>
      </c>
      <c r="E1692" s="4" t="s">
        <v>3776</v>
      </c>
      <c r="F1692" s="4" t="s">
        <v>319</v>
      </c>
      <c r="G1692" s="4" t="s">
        <v>5</v>
      </c>
      <c r="H1692" s="4" t="s">
        <v>1718</v>
      </c>
      <c r="I1692" s="4" t="s">
        <v>5997</v>
      </c>
      <c r="J1692" s="4" t="s">
        <v>90</v>
      </c>
      <c r="K1692" s="4" t="s">
        <v>160</v>
      </c>
      <c r="L1692" s="14" t="s">
        <v>505</v>
      </c>
      <c r="M1692" s="14" t="s">
        <v>1648</v>
      </c>
      <c r="N1692" s="14" t="str">
        <f t="shared" si="27"/>
        <v>15-A-19</v>
      </c>
      <c r="O1692" s="4" t="s">
        <v>508</v>
      </c>
      <c r="P1692" s="4" t="s">
        <v>1670</v>
      </c>
      <c r="Q1692" s="4" t="s">
        <v>993</v>
      </c>
      <c r="R1692" s="4">
        <v>2.06</v>
      </c>
      <c r="S1692" s="4">
        <v>1</v>
      </c>
      <c r="T1692" s="4">
        <v>75</v>
      </c>
      <c r="W1692" s="15">
        <v>36822</v>
      </c>
      <c r="X1692" s="13"/>
      <c r="Y1692" s="13"/>
      <c r="AA1692" s="15">
        <v>36822</v>
      </c>
      <c r="AF1692" s="4" t="s">
        <v>1565</v>
      </c>
    </row>
    <row r="1693" spans="1:32" x14ac:dyDescent="0.25">
      <c r="A1693" s="4" t="s">
        <v>84</v>
      </c>
      <c r="B1693" s="4" t="s">
        <v>5998</v>
      </c>
      <c r="C1693" s="4" t="s">
        <v>5998</v>
      </c>
      <c r="D1693" s="4" t="s">
        <v>1271</v>
      </c>
      <c r="E1693" s="4" t="s">
        <v>5999</v>
      </c>
      <c r="F1693" s="4" t="s">
        <v>220</v>
      </c>
      <c r="G1693" s="4" t="s">
        <v>5</v>
      </c>
      <c r="H1693" s="4" t="s">
        <v>758</v>
      </c>
      <c r="I1693" s="4" t="s">
        <v>3878</v>
      </c>
      <c r="J1693" s="4" t="s">
        <v>90</v>
      </c>
      <c r="K1693" s="4" t="s">
        <v>160</v>
      </c>
      <c r="L1693" s="14" t="s">
        <v>584</v>
      </c>
      <c r="M1693" s="14" t="s">
        <v>1911</v>
      </c>
      <c r="N1693" s="14" t="str">
        <f t="shared" si="27"/>
        <v>49-A-14</v>
      </c>
      <c r="O1693" s="4" t="s">
        <v>1835</v>
      </c>
      <c r="P1693" s="4" t="s">
        <v>1836</v>
      </c>
      <c r="Q1693" s="4" t="s">
        <v>993</v>
      </c>
      <c r="R1693" s="4">
        <v>34.979999999999997</v>
      </c>
      <c r="S1693" s="4">
        <v>1</v>
      </c>
      <c r="T1693" s="4">
        <v>75</v>
      </c>
      <c r="W1693" s="15">
        <v>36822</v>
      </c>
      <c r="X1693" s="13"/>
      <c r="AA1693" s="15">
        <v>36822</v>
      </c>
      <c r="AF1693" s="4" t="s">
        <v>1565</v>
      </c>
    </row>
    <row r="1694" spans="1:32" x14ac:dyDescent="0.25">
      <c r="A1694" s="4" t="s">
        <v>84</v>
      </c>
      <c r="B1694" s="4" t="s">
        <v>1536</v>
      </c>
      <c r="C1694" s="4" t="s">
        <v>1536</v>
      </c>
      <c r="D1694" s="4" t="s">
        <v>4557</v>
      </c>
      <c r="E1694" s="4" t="s">
        <v>4558</v>
      </c>
      <c r="F1694" s="4" t="s">
        <v>178</v>
      </c>
      <c r="G1694" s="4" t="s">
        <v>5</v>
      </c>
      <c r="H1694" s="4" t="s">
        <v>1680</v>
      </c>
      <c r="I1694" s="4" t="s">
        <v>6000</v>
      </c>
      <c r="J1694" s="4" t="s">
        <v>90</v>
      </c>
      <c r="K1694" s="4" t="s">
        <v>91</v>
      </c>
      <c r="L1694" s="14" t="s">
        <v>179</v>
      </c>
      <c r="M1694" s="14" t="s">
        <v>2338</v>
      </c>
      <c r="N1694" s="14" t="str">
        <f t="shared" si="27"/>
        <v>96-A-18</v>
      </c>
      <c r="O1694" s="4" t="s">
        <v>4560</v>
      </c>
      <c r="P1694" s="4" t="s">
        <v>2613</v>
      </c>
      <c r="Q1694" s="4" t="s">
        <v>205</v>
      </c>
      <c r="R1694" s="4">
        <v>3</v>
      </c>
      <c r="S1694" s="4">
        <v>1</v>
      </c>
      <c r="T1694" s="4">
        <v>75</v>
      </c>
      <c r="W1694" s="15">
        <v>36815</v>
      </c>
      <c r="Y1694" s="13"/>
      <c r="AA1694" s="15">
        <v>36815</v>
      </c>
      <c r="AC1694" s="3"/>
      <c r="AF1694" s="4" t="s">
        <v>1565</v>
      </c>
    </row>
    <row r="1695" spans="1:32" x14ac:dyDescent="0.25">
      <c r="A1695" s="4" t="s">
        <v>84</v>
      </c>
      <c r="B1695" s="4" t="s">
        <v>361</v>
      </c>
      <c r="C1695" s="4" t="s">
        <v>361</v>
      </c>
      <c r="D1695" s="4" t="s">
        <v>454</v>
      </c>
      <c r="E1695" s="4" t="s">
        <v>4483</v>
      </c>
      <c r="F1695" s="4" t="s">
        <v>213</v>
      </c>
      <c r="G1695" s="4" t="s">
        <v>5</v>
      </c>
      <c r="H1695" s="4" t="s">
        <v>1596</v>
      </c>
      <c r="I1695" s="4" t="s">
        <v>1565</v>
      </c>
      <c r="J1695" s="4" t="s">
        <v>90</v>
      </c>
      <c r="K1695" s="4" t="s">
        <v>160</v>
      </c>
      <c r="L1695" s="14" t="s">
        <v>423</v>
      </c>
      <c r="M1695" s="14" t="s">
        <v>1380</v>
      </c>
      <c r="N1695" s="14" t="str">
        <f t="shared" si="27"/>
        <v>39-A-4</v>
      </c>
      <c r="O1695" s="4" t="s">
        <v>6001</v>
      </c>
      <c r="P1695" s="4" t="s">
        <v>1670</v>
      </c>
      <c r="Q1695" s="4" t="s">
        <v>993</v>
      </c>
      <c r="R1695" s="4">
        <v>8</v>
      </c>
      <c r="S1695" s="4">
        <v>1</v>
      </c>
      <c r="T1695" s="4">
        <v>75</v>
      </c>
      <c r="W1695" s="15">
        <v>36803</v>
      </c>
      <c r="X1695" s="13"/>
      <c r="Y1695" s="13"/>
      <c r="AA1695" s="15">
        <v>36803</v>
      </c>
      <c r="AF1695" s="4" t="s">
        <v>1565</v>
      </c>
    </row>
    <row r="1696" spans="1:32" x14ac:dyDescent="0.25">
      <c r="A1696" s="4" t="s">
        <v>663</v>
      </c>
      <c r="B1696" s="4" t="s">
        <v>6002</v>
      </c>
      <c r="C1696" s="4" t="s">
        <v>1230</v>
      </c>
      <c r="D1696" s="4" t="s">
        <v>6003</v>
      </c>
      <c r="E1696" s="4" t="s">
        <v>6004</v>
      </c>
      <c r="F1696" s="4" t="s">
        <v>833</v>
      </c>
      <c r="G1696" s="4" t="s">
        <v>5</v>
      </c>
      <c r="H1696" s="4" t="s">
        <v>6005</v>
      </c>
      <c r="I1696" s="4" t="s">
        <v>6006</v>
      </c>
      <c r="J1696" s="4" t="s">
        <v>151</v>
      </c>
      <c r="K1696" s="4" t="s">
        <v>91</v>
      </c>
      <c r="L1696" s="14" t="s">
        <v>152</v>
      </c>
      <c r="M1696" s="14" t="s">
        <v>744</v>
      </c>
      <c r="N1696" s="14" t="str">
        <f t="shared" si="27"/>
        <v>75-A-40A</v>
      </c>
      <c r="O1696" s="4" t="s">
        <v>89</v>
      </c>
      <c r="P1696" s="4" t="s">
        <v>984</v>
      </c>
      <c r="Q1696" s="4" t="s">
        <v>5830</v>
      </c>
      <c r="R1696" s="4">
        <v>2</v>
      </c>
      <c r="S1696" s="3"/>
      <c r="T1696" s="4">
        <v>90</v>
      </c>
      <c r="W1696" s="15">
        <v>36799</v>
      </c>
      <c r="AA1696" s="15">
        <v>36799</v>
      </c>
      <c r="AF1696" s="4" t="s">
        <v>1565</v>
      </c>
    </row>
    <row r="1697" spans="1:32" x14ac:dyDescent="0.25">
      <c r="A1697" s="4" t="s">
        <v>67</v>
      </c>
      <c r="B1697" s="4" t="s">
        <v>6007</v>
      </c>
      <c r="C1697" s="4" t="s">
        <v>824</v>
      </c>
      <c r="D1697" s="4" t="s">
        <v>2108</v>
      </c>
      <c r="E1697" s="4" t="s">
        <v>6008</v>
      </c>
      <c r="F1697" s="4" t="s">
        <v>89</v>
      </c>
      <c r="G1697" s="4" t="s">
        <v>5</v>
      </c>
      <c r="H1697" s="4" t="s">
        <v>1561</v>
      </c>
      <c r="I1697" s="4" t="s">
        <v>3074</v>
      </c>
      <c r="J1697" s="4" t="s">
        <v>261</v>
      </c>
      <c r="K1697" s="4" t="s">
        <v>113</v>
      </c>
      <c r="L1697" s="14" t="s">
        <v>310</v>
      </c>
      <c r="M1697" s="14" t="s">
        <v>4789</v>
      </c>
      <c r="N1697" s="14" t="str">
        <f t="shared" si="27"/>
        <v>74-A-49C</v>
      </c>
      <c r="O1697" s="4" t="s">
        <v>89</v>
      </c>
      <c r="P1697" s="4" t="s">
        <v>3748</v>
      </c>
      <c r="Q1697" s="4" t="s">
        <v>5830</v>
      </c>
      <c r="R1697" s="6">
        <v>3</v>
      </c>
      <c r="T1697" s="4">
        <v>110</v>
      </c>
      <c r="U1697" s="6">
        <v>9000</v>
      </c>
      <c r="W1697" s="15">
        <v>36799</v>
      </c>
      <c r="X1697" s="13"/>
      <c r="Y1697" s="13"/>
      <c r="AA1697" s="15">
        <v>36799</v>
      </c>
      <c r="AD1697" s="17">
        <v>36980</v>
      </c>
      <c r="AF1697" s="4" t="s">
        <v>1565</v>
      </c>
    </row>
    <row r="1698" spans="1:32" x14ac:dyDescent="0.25">
      <c r="A1698" s="4" t="s">
        <v>84</v>
      </c>
      <c r="B1698" s="4" t="s">
        <v>3640</v>
      </c>
      <c r="C1698" s="4" t="s">
        <v>3640</v>
      </c>
      <c r="D1698" s="4" t="s">
        <v>1257</v>
      </c>
      <c r="E1698" s="4" t="s">
        <v>6009</v>
      </c>
      <c r="F1698" s="4" t="s">
        <v>178</v>
      </c>
      <c r="G1698" s="4" t="s">
        <v>5</v>
      </c>
      <c r="H1698" s="4" t="s">
        <v>1680</v>
      </c>
      <c r="I1698" s="4" t="s">
        <v>6010</v>
      </c>
      <c r="J1698" s="4" t="s">
        <v>90</v>
      </c>
      <c r="K1698" s="4" t="s">
        <v>124</v>
      </c>
      <c r="L1698" s="14" t="s">
        <v>601</v>
      </c>
      <c r="M1698" s="14" t="s">
        <v>335</v>
      </c>
      <c r="N1698" s="14" t="str">
        <f t="shared" si="27"/>
        <v>105-A-5</v>
      </c>
      <c r="O1698" s="4" t="s">
        <v>182</v>
      </c>
      <c r="P1698" s="4" t="s">
        <v>1683</v>
      </c>
      <c r="Q1698" s="4" t="s">
        <v>993</v>
      </c>
      <c r="R1698" s="4">
        <v>13.07</v>
      </c>
      <c r="S1698" s="4">
        <v>1</v>
      </c>
      <c r="T1698" s="4">
        <v>75</v>
      </c>
      <c r="W1698" s="15">
        <v>36796</v>
      </c>
      <c r="AA1698" s="15">
        <v>36797</v>
      </c>
      <c r="AF1698" s="4" t="s">
        <v>1565</v>
      </c>
    </row>
    <row r="1699" spans="1:32" x14ac:dyDescent="0.25">
      <c r="A1699" s="4" t="s">
        <v>84</v>
      </c>
      <c r="B1699" s="4" t="s">
        <v>120</v>
      </c>
      <c r="C1699" s="4" t="s">
        <v>120</v>
      </c>
      <c r="D1699" s="4" t="s">
        <v>6011</v>
      </c>
      <c r="E1699" s="4" t="s">
        <v>6012</v>
      </c>
      <c r="F1699" s="4" t="s">
        <v>213</v>
      </c>
      <c r="G1699" s="4" t="s">
        <v>5</v>
      </c>
      <c r="H1699" s="4" t="s">
        <v>1596</v>
      </c>
      <c r="I1699" s="4" t="s">
        <v>6013</v>
      </c>
      <c r="J1699" s="4" t="s">
        <v>90</v>
      </c>
      <c r="K1699" s="4" t="s">
        <v>160</v>
      </c>
      <c r="L1699" s="14" t="s">
        <v>789</v>
      </c>
      <c r="M1699" s="14" t="s">
        <v>291</v>
      </c>
      <c r="N1699" s="14" t="str">
        <f t="shared" si="27"/>
        <v>38-9-A</v>
      </c>
      <c r="O1699" s="4" t="s">
        <v>213</v>
      </c>
      <c r="P1699" s="4" t="s">
        <v>6014</v>
      </c>
      <c r="Q1699" s="4" t="s">
        <v>96</v>
      </c>
      <c r="R1699" s="4">
        <v>8.82</v>
      </c>
      <c r="S1699" s="4">
        <v>3</v>
      </c>
      <c r="T1699" s="4">
        <v>125</v>
      </c>
      <c r="W1699" s="15">
        <v>36770</v>
      </c>
      <c r="X1699" s="15">
        <v>36782</v>
      </c>
      <c r="Y1699" s="15">
        <v>36794</v>
      </c>
      <c r="AA1699" s="15">
        <v>36794</v>
      </c>
      <c r="AF1699" s="4" t="s">
        <v>1565</v>
      </c>
    </row>
    <row r="1700" spans="1:32" x14ac:dyDescent="0.25">
      <c r="A1700" s="4" t="s">
        <v>84</v>
      </c>
      <c r="B1700" s="4" t="s">
        <v>1635</v>
      </c>
      <c r="C1700" s="4" t="s">
        <v>1635</v>
      </c>
      <c r="D1700" s="4" t="s">
        <v>2052</v>
      </c>
      <c r="E1700" s="4" t="s">
        <v>4151</v>
      </c>
      <c r="F1700" s="4" t="s">
        <v>333</v>
      </c>
      <c r="G1700" s="4" t="s">
        <v>5</v>
      </c>
      <c r="H1700" s="4" t="s">
        <v>1619</v>
      </c>
      <c r="I1700" s="4" t="s">
        <v>1565</v>
      </c>
      <c r="J1700" s="4" t="s">
        <v>103</v>
      </c>
      <c r="K1700" s="4" t="s">
        <v>160</v>
      </c>
      <c r="L1700" s="14" t="s">
        <v>1638</v>
      </c>
      <c r="M1700" s="14" t="s">
        <v>2338</v>
      </c>
      <c r="N1700" s="14" t="str">
        <f t="shared" si="27"/>
        <v>13-A-18</v>
      </c>
      <c r="O1700" s="4" t="s">
        <v>333</v>
      </c>
      <c r="P1700" s="4" t="s">
        <v>1640</v>
      </c>
      <c r="Q1700" s="4" t="s">
        <v>205</v>
      </c>
      <c r="R1700" s="4">
        <v>25</v>
      </c>
      <c r="S1700" s="4">
        <v>1</v>
      </c>
      <c r="T1700" s="4">
        <v>75</v>
      </c>
      <c r="W1700" s="15">
        <v>36790</v>
      </c>
      <c r="AA1700" s="15">
        <v>36790</v>
      </c>
      <c r="AF1700" s="4" t="s">
        <v>1565</v>
      </c>
    </row>
    <row r="1701" spans="1:32" x14ac:dyDescent="0.25">
      <c r="A1701" s="4" t="s">
        <v>84</v>
      </c>
      <c r="B1701" s="4" t="s">
        <v>5631</v>
      </c>
      <c r="C1701" s="4" t="s">
        <v>5631</v>
      </c>
      <c r="D1701" s="4" t="s">
        <v>581</v>
      </c>
      <c r="E1701" s="4" t="s">
        <v>6015</v>
      </c>
      <c r="F1701" s="4" t="s">
        <v>178</v>
      </c>
      <c r="G1701" s="4" t="s">
        <v>5</v>
      </c>
      <c r="H1701" s="4" t="s">
        <v>1680</v>
      </c>
      <c r="I1701" s="4" t="s">
        <v>6016</v>
      </c>
      <c r="J1701" s="4" t="s">
        <v>90</v>
      </c>
      <c r="K1701" s="4" t="s">
        <v>124</v>
      </c>
      <c r="L1701" s="14" t="s">
        <v>1947</v>
      </c>
      <c r="M1701" s="14" t="s">
        <v>5240</v>
      </c>
      <c r="N1701" s="14" t="str">
        <f t="shared" si="27"/>
        <v>112-4-1C1</v>
      </c>
      <c r="O1701" s="4" t="s">
        <v>178</v>
      </c>
      <c r="P1701" s="4" t="s">
        <v>3917</v>
      </c>
      <c r="Q1701" s="4" t="s">
        <v>205</v>
      </c>
      <c r="R1701" s="4">
        <v>2.0299999999999998</v>
      </c>
      <c r="S1701" s="6">
        <v>1</v>
      </c>
      <c r="T1701" s="4">
        <v>75</v>
      </c>
      <c r="W1701" s="15">
        <v>36790</v>
      </c>
      <c r="X1701" s="13"/>
      <c r="Z1701" s="13"/>
      <c r="AA1701" s="15">
        <v>36790</v>
      </c>
      <c r="AF1701" s="4" t="s">
        <v>1565</v>
      </c>
    </row>
    <row r="1702" spans="1:32" x14ac:dyDescent="0.25">
      <c r="A1702" s="4" t="s">
        <v>763</v>
      </c>
      <c r="B1702" s="4" t="s">
        <v>1552</v>
      </c>
      <c r="C1702" s="4" t="s">
        <v>1552</v>
      </c>
      <c r="D1702" s="4" t="s">
        <v>2060</v>
      </c>
      <c r="E1702" s="4" t="s">
        <v>5792</v>
      </c>
      <c r="F1702" s="4" t="s">
        <v>123</v>
      </c>
      <c r="G1702" s="4" t="s">
        <v>5</v>
      </c>
      <c r="H1702" s="4" t="s">
        <v>1461</v>
      </c>
      <c r="I1702" s="4" t="s">
        <v>1462</v>
      </c>
      <c r="J1702" s="4" t="s">
        <v>90</v>
      </c>
      <c r="K1702" s="4" t="s">
        <v>104</v>
      </c>
      <c r="L1702" s="14" t="s">
        <v>277</v>
      </c>
      <c r="M1702" s="14" t="s">
        <v>6017</v>
      </c>
      <c r="N1702" s="14" t="str">
        <f t="shared" si="27"/>
        <v>77-25-3</v>
      </c>
      <c r="O1702" s="4" t="s">
        <v>1985</v>
      </c>
      <c r="P1702" s="4" t="s">
        <v>1466</v>
      </c>
      <c r="Q1702" s="4" t="s">
        <v>5</v>
      </c>
      <c r="R1702" s="4">
        <v>2.0699999999999998</v>
      </c>
      <c r="S1702" s="3"/>
      <c r="T1702" s="4">
        <v>200</v>
      </c>
      <c r="W1702" s="15">
        <v>36768</v>
      </c>
      <c r="X1702" s="16">
        <v>36782</v>
      </c>
      <c r="Z1702" s="16">
        <v>36789</v>
      </c>
      <c r="AA1702" s="15">
        <v>36789</v>
      </c>
      <c r="AF1702" s="4" t="s">
        <v>1565</v>
      </c>
    </row>
    <row r="1703" spans="1:32" x14ac:dyDescent="0.25">
      <c r="A1703" s="4" t="s">
        <v>84</v>
      </c>
      <c r="B1703" s="4" t="s">
        <v>6018</v>
      </c>
      <c r="C1703" s="4" t="s">
        <v>6019</v>
      </c>
      <c r="D1703" s="4" t="s">
        <v>6020</v>
      </c>
      <c r="E1703" s="4" t="s">
        <v>6021</v>
      </c>
      <c r="F1703" s="4" t="s">
        <v>123</v>
      </c>
      <c r="G1703" s="4" t="s">
        <v>5</v>
      </c>
      <c r="H1703" s="4" t="s">
        <v>1461</v>
      </c>
      <c r="I1703" s="4" t="s">
        <v>6022</v>
      </c>
      <c r="J1703" s="4" t="s">
        <v>90</v>
      </c>
      <c r="K1703" s="4" t="s">
        <v>113</v>
      </c>
      <c r="L1703" s="14" t="s">
        <v>1538</v>
      </c>
      <c r="M1703" s="14" t="s">
        <v>6023</v>
      </c>
      <c r="N1703" s="14" t="str">
        <f t="shared" si="27"/>
        <v>73-8-12A</v>
      </c>
      <c r="O1703" s="4" t="s">
        <v>6024</v>
      </c>
      <c r="P1703" s="4" t="s">
        <v>1645</v>
      </c>
      <c r="Q1703" s="4" t="s">
        <v>993</v>
      </c>
      <c r="R1703" s="4">
        <v>3.5</v>
      </c>
      <c r="S1703" s="4">
        <v>1</v>
      </c>
      <c r="T1703" s="4">
        <v>75</v>
      </c>
      <c r="W1703" s="15">
        <v>36789</v>
      </c>
      <c r="AA1703" s="15">
        <v>36789</v>
      </c>
      <c r="AF1703" s="4" t="s">
        <v>1565</v>
      </c>
    </row>
    <row r="1704" spans="1:32" x14ac:dyDescent="0.25">
      <c r="A1704" s="4" t="s">
        <v>67</v>
      </c>
      <c r="B1704" s="4" t="s">
        <v>5940</v>
      </c>
      <c r="C1704" s="4" t="s">
        <v>86</v>
      </c>
      <c r="D1704" s="4" t="s">
        <v>87</v>
      </c>
      <c r="E1704" s="4" t="s">
        <v>88</v>
      </c>
      <c r="F1704" s="4" t="s">
        <v>89</v>
      </c>
      <c r="G1704" s="4" t="s">
        <v>5</v>
      </c>
      <c r="H1704" s="4" t="s">
        <v>1561</v>
      </c>
      <c r="I1704" s="4" t="s">
        <v>3957</v>
      </c>
      <c r="J1704" s="4" t="s">
        <v>90</v>
      </c>
      <c r="K1704" s="4" t="s">
        <v>91</v>
      </c>
      <c r="L1704" s="14" t="s">
        <v>1061</v>
      </c>
      <c r="M1704" s="14" t="s">
        <v>222</v>
      </c>
      <c r="N1704" s="14" t="str">
        <f t="shared" si="27"/>
        <v>85-A-2</v>
      </c>
      <c r="O1704" s="4" t="s">
        <v>5941</v>
      </c>
      <c r="P1704" s="4" t="s">
        <v>2121</v>
      </c>
      <c r="Q1704" s="4" t="s">
        <v>5830</v>
      </c>
      <c r="R1704" s="4">
        <v>4</v>
      </c>
      <c r="T1704" s="4">
        <v>130</v>
      </c>
      <c r="U1704" s="6">
        <v>12000</v>
      </c>
      <c r="W1704" s="15">
        <v>36787</v>
      </c>
      <c r="X1704" s="13"/>
      <c r="Z1704" s="13"/>
      <c r="AA1704" s="15">
        <v>36787</v>
      </c>
      <c r="AD1704" s="17">
        <v>36971</v>
      </c>
      <c r="AF1704" s="4" t="s">
        <v>1565</v>
      </c>
    </row>
    <row r="1705" spans="1:32" x14ac:dyDescent="0.25">
      <c r="A1705" s="4" t="s">
        <v>84</v>
      </c>
      <c r="B1705" s="4" t="s">
        <v>5817</v>
      </c>
      <c r="C1705" s="4" t="s">
        <v>5817</v>
      </c>
      <c r="D1705" s="4" t="s">
        <v>540</v>
      </c>
      <c r="E1705" s="4" t="s">
        <v>5818</v>
      </c>
      <c r="F1705" s="4" t="s">
        <v>89</v>
      </c>
      <c r="G1705" s="4" t="s">
        <v>5</v>
      </c>
      <c r="H1705" s="4" t="s">
        <v>1561</v>
      </c>
      <c r="I1705" s="4" t="s">
        <v>5819</v>
      </c>
      <c r="J1705" s="4" t="s">
        <v>90</v>
      </c>
      <c r="K1705" s="4" t="s">
        <v>104</v>
      </c>
      <c r="L1705" s="14" t="s">
        <v>376</v>
      </c>
      <c r="M1705" s="14" t="s">
        <v>3277</v>
      </c>
      <c r="N1705" s="14" t="str">
        <f t="shared" si="27"/>
        <v>76-4-3</v>
      </c>
      <c r="O1705" s="4" t="s">
        <v>2339</v>
      </c>
      <c r="P1705" s="4" t="s">
        <v>1806</v>
      </c>
      <c r="Q1705" s="4" t="s">
        <v>993</v>
      </c>
      <c r="R1705" s="4">
        <v>2.68</v>
      </c>
      <c r="S1705" s="4">
        <v>1</v>
      </c>
      <c r="T1705" s="4">
        <v>75</v>
      </c>
      <c r="W1705" s="15">
        <v>36782</v>
      </c>
      <c r="AA1705" s="15">
        <v>36782</v>
      </c>
      <c r="AF1705" s="4" t="s">
        <v>1565</v>
      </c>
    </row>
    <row r="1706" spans="1:32" x14ac:dyDescent="0.25">
      <c r="A1706" s="4" t="s">
        <v>67</v>
      </c>
      <c r="B1706" s="4" t="s">
        <v>6025</v>
      </c>
      <c r="C1706" s="4" t="s">
        <v>772</v>
      </c>
      <c r="D1706" s="4" t="s">
        <v>2831</v>
      </c>
      <c r="E1706" s="4" t="s">
        <v>5934</v>
      </c>
      <c r="F1706" s="4" t="s">
        <v>319</v>
      </c>
      <c r="G1706" s="4" t="s">
        <v>5</v>
      </c>
      <c r="H1706" s="4" t="s">
        <v>1718</v>
      </c>
      <c r="I1706" s="4" t="s">
        <v>5935</v>
      </c>
      <c r="J1706" s="4" t="s">
        <v>90</v>
      </c>
      <c r="K1706" s="4" t="s">
        <v>113</v>
      </c>
      <c r="L1706" s="14" t="s">
        <v>1379</v>
      </c>
      <c r="M1706" s="14" t="s">
        <v>448</v>
      </c>
      <c r="N1706" s="14" t="str">
        <f t="shared" si="27"/>
        <v>35-A-8A</v>
      </c>
      <c r="O1706" s="4" t="s">
        <v>3557</v>
      </c>
      <c r="P1706" s="4" t="s">
        <v>1721</v>
      </c>
      <c r="Q1706" s="4" t="s">
        <v>5830</v>
      </c>
      <c r="R1706" s="4">
        <v>2</v>
      </c>
      <c r="S1706" s="3"/>
      <c r="T1706" s="4">
        <v>90</v>
      </c>
      <c r="U1706" s="6">
        <v>6000</v>
      </c>
      <c r="W1706" s="15">
        <v>36781</v>
      </c>
      <c r="AA1706" s="15">
        <v>36781</v>
      </c>
      <c r="AD1706" s="17">
        <v>36913</v>
      </c>
      <c r="AF1706" s="4" t="s">
        <v>1565</v>
      </c>
    </row>
    <row r="1707" spans="1:32" x14ac:dyDescent="0.25">
      <c r="A1707" s="4" t="s">
        <v>84</v>
      </c>
      <c r="B1707" s="4" t="s">
        <v>6026</v>
      </c>
      <c r="C1707" s="4" t="s">
        <v>6026</v>
      </c>
      <c r="D1707" s="4" t="s">
        <v>454</v>
      </c>
      <c r="E1707" s="4" t="s">
        <v>6027</v>
      </c>
      <c r="F1707" s="4" t="s">
        <v>89</v>
      </c>
      <c r="G1707" s="4" t="s">
        <v>5</v>
      </c>
      <c r="H1707" s="4" t="s">
        <v>1561</v>
      </c>
      <c r="I1707" s="4" t="s">
        <v>6028</v>
      </c>
      <c r="J1707" s="4" t="s">
        <v>90</v>
      </c>
      <c r="K1707" s="4" t="s">
        <v>91</v>
      </c>
      <c r="L1707" s="14" t="s">
        <v>949</v>
      </c>
      <c r="M1707" s="14" t="s">
        <v>6029</v>
      </c>
      <c r="N1707" s="14" t="str">
        <f t="shared" si="27"/>
        <v>88-21-2A</v>
      </c>
      <c r="O1707" s="4" t="s">
        <v>2226</v>
      </c>
      <c r="P1707" s="4" t="s">
        <v>1879</v>
      </c>
      <c r="Q1707" s="4" t="s">
        <v>205</v>
      </c>
      <c r="R1707" s="4">
        <v>4.41</v>
      </c>
      <c r="S1707" s="4">
        <v>1</v>
      </c>
      <c r="T1707" s="4">
        <v>75</v>
      </c>
      <c r="W1707" s="15">
        <v>36777</v>
      </c>
      <c r="AA1707" s="15">
        <v>36780</v>
      </c>
      <c r="AF1707" s="4" t="s">
        <v>1565</v>
      </c>
    </row>
    <row r="1708" spans="1:32" x14ac:dyDescent="0.25">
      <c r="A1708" s="4" t="s">
        <v>84</v>
      </c>
      <c r="B1708" s="4" t="s">
        <v>5435</v>
      </c>
      <c r="C1708" s="4" t="s">
        <v>5435</v>
      </c>
      <c r="D1708" s="4" t="s">
        <v>6030</v>
      </c>
      <c r="E1708" s="4" t="s">
        <v>6031</v>
      </c>
      <c r="F1708" s="4" t="s">
        <v>89</v>
      </c>
      <c r="G1708" s="4" t="s">
        <v>5</v>
      </c>
      <c r="H1708" s="4" t="s">
        <v>1561</v>
      </c>
      <c r="I1708" s="4" t="s">
        <v>1565</v>
      </c>
      <c r="J1708" s="4" t="s">
        <v>261</v>
      </c>
      <c r="K1708" s="4" t="s">
        <v>91</v>
      </c>
      <c r="L1708" s="14" t="s">
        <v>229</v>
      </c>
      <c r="M1708" s="14" t="s">
        <v>457</v>
      </c>
      <c r="N1708" s="14" t="str">
        <f t="shared" si="27"/>
        <v>89-A-29</v>
      </c>
      <c r="O1708" s="4" t="s">
        <v>123</v>
      </c>
      <c r="P1708" s="4" t="s">
        <v>1577</v>
      </c>
      <c r="Q1708" s="4" t="s">
        <v>993</v>
      </c>
      <c r="R1708" s="4">
        <v>2.25</v>
      </c>
      <c r="S1708" s="4">
        <v>1</v>
      </c>
      <c r="T1708" s="4">
        <v>75</v>
      </c>
      <c r="W1708" s="15">
        <v>36774</v>
      </c>
      <c r="AA1708" s="15">
        <v>36776</v>
      </c>
      <c r="AF1708" s="4" t="s">
        <v>1565</v>
      </c>
    </row>
    <row r="1709" spans="1:32" x14ac:dyDescent="0.25">
      <c r="A1709" s="4" t="s">
        <v>84</v>
      </c>
      <c r="B1709" s="4" t="s">
        <v>4697</v>
      </c>
      <c r="C1709" s="4" t="s">
        <v>1565</v>
      </c>
      <c r="D1709" s="4" t="s">
        <v>1565</v>
      </c>
      <c r="E1709" s="4" t="s">
        <v>6032</v>
      </c>
      <c r="F1709" s="4" t="s">
        <v>6033</v>
      </c>
      <c r="G1709" s="4" t="s">
        <v>432</v>
      </c>
      <c r="H1709" s="4" t="s">
        <v>6034</v>
      </c>
      <c r="I1709" s="4" t="s">
        <v>1565</v>
      </c>
      <c r="J1709" s="4" t="s">
        <v>151</v>
      </c>
      <c r="K1709" s="4" t="s">
        <v>91</v>
      </c>
      <c r="L1709" s="14" t="s">
        <v>152</v>
      </c>
      <c r="M1709" s="14" t="s">
        <v>744</v>
      </c>
      <c r="N1709" s="14" t="str">
        <f t="shared" si="27"/>
        <v>75-A-40A</v>
      </c>
      <c r="O1709" s="4" t="s">
        <v>1766</v>
      </c>
      <c r="P1709" s="4" t="s">
        <v>984</v>
      </c>
      <c r="Q1709" s="4" t="s">
        <v>993</v>
      </c>
      <c r="R1709" s="4">
        <v>1.85</v>
      </c>
      <c r="S1709" s="4">
        <v>1</v>
      </c>
      <c r="T1709" s="4">
        <v>75</v>
      </c>
      <c r="W1709" s="15">
        <v>36775</v>
      </c>
      <c r="AA1709" s="15">
        <v>36775</v>
      </c>
      <c r="AF1709" s="4" t="s">
        <v>1565</v>
      </c>
    </row>
    <row r="1710" spans="1:32" x14ac:dyDescent="0.25">
      <c r="A1710" s="4" t="s">
        <v>84</v>
      </c>
      <c r="B1710" s="4" t="s">
        <v>5124</v>
      </c>
      <c r="C1710" s="4" t="s">
        <v>5124</v>
      </c>
      <c r="D1710" s="4" t="s">
        <v>6035</v>
      </c>
      <c r="E1710" s="4" t="s">
        <v>6036</v>
      </c>
      <c r="F1710" s="4" t="s">
        <v>141</v>
      </c>
      <c r="G1710" s="4" t="s">
        <v>5</v>
      </c>
      <c r="H1710" s="4" t="s">
        <v>1574</v>
      </c>
      <c r="I1710" s="4" t="s">
        <v>6037</v>
      </c>
      <c r="J1710" s="4" t="s">
        <v>90</v>
      </c>
      <c r="K1710" s="4" t="s">
        <v>91</v>
      </c>
      <c r="L1710" s="14" t="s">
        <v>142</v>
      </c>
      <c r="M1710" s="14" t="s">
        <v>6038</v>
      </c>
      <c r="N1710" s="14" t="str">
        <f t="shared" si="27"/>
        <v>98-12-1A</v>
      </c>
      <c r="O1710" s="4" t="s">
        <v>1959</v>
      </c>
      <c r="P1710" s="4" t="s">
        <v>1577</v>
      </c>
      <c r="Q1710" s="4" t="s">
        <v>205</v>
      </c>
      <c r="R1710" s="4">
        <v>4.58</v>
      </c>
      <c r="S1710" s="4">
        <v>1</v>
      </c>
      <c r="T1710" s="4">
        <v>75</v>
      </c>
      <c r="W1710" s="15">
        <v>36769</v>
      </c>
      <c r="AA1710" s="15">
        <v>36774</v>
      </c>
      <c r="AF1710" s="4" t="s">
        <v>1565</v>
      </c>
    </row>
    <row r="1711" spans="1:32" x14ac:dyDescent="0.25">
      <c r="A1711" s="4" t="s">
        <v>534</v>
      </c>
      <c r="B1711" s="4" t="s">
        <v>535</v>
      </c>
      <c r="C1711" s="4" t="s">
        <v>6039</v>
      </c>
      <c r="D1711" s="4" t="s">
        <v>1565</v>
      </c>
      <c r="E1711" s="4" t="s">
        <v>468</v>
      </c>
      <c r="F1711" s="4" t="s">
        <v>89</v>
      </c>
      <c r="G1711" s="4" t="s">
        <v>5</v>
      </c>
      <c r="H1711" s="4" t="s">
        <v>1561</v>
      </c>
      <c r="I1711" s="4" t="s">
        <v>1711</v>
      </c>
      <c r="J1711" s="4" t="s">
        <v>151</v>
      </c>
      <c r="K1711" s="4" t="s">
        <v>1712</v>
      </c>
      <c r="L1711" s="14" t="s">
        <v>1713</v>
      </c>
      <c r="M1711" s="14" t="s">
        <v>1713</v>
      </c>
      <c r="N1711" s="14" t="str">
        <f t="shared" si="27"/>
        <v>NA-NA</v>
      </c>
      <c r="O1711" s="4" t="s">
        <v>1862</v>
      </c>
      <c r="P1711" s="4" t="s">
        <v>1565</v>
      </c>
      <c r="Q1711" s="4" t="s">
        <v>6</v>
      </c>
      <c r="R1711" s="4">
        <v>0</v>
      </c>
      <c r="S1711" s="3"/>
      <c r="T1711" s="4">
        <v>0</v>
      </c>
      <c r="W1711" s="15">
        <v>36640</v>
      </c>
      <c r="X1711" s="16">
        <v>36656</v>
      </c>
      <c r="Y1711" s="16">
        <v>36703</v>
      </c>
      <c r="AA1711" s="15">
        <v>36766</v>
      </c>
      <c r="AF1711" s="4" t="s">
        <v>6040</v>
      </c>
    </row>
    <row r="1712" spans="1:32" x14ac:dyDescent="0.25">
      <c r="A1712" s="4" t="s">
        <v>84</v>
      </c>
      <c r="B1712" s="4" t="s">
        <v>684</v>
      </c>
      <c r="C1712" s="4" t="s">
        <v>684</v>
      </c>
      <c r="D1712" s="4" t="s">
        <v>1572</v>
      </c>
      <c r="E1712" s="4" t="s">
        <v>6041</v>
      </c>
      <c r="F1712" s="4" t="s">
        <v>89</v>
      </c>
      <c r="G1712" s="4" t="s">
        <v>5</v>
      </c>
      <c r="H1712" s="4" t="s">
        <v>1561</v>
      </c>
      <c r="I1712" s="4" t="s">
        <v>6042</v>
      </c>
      <c r="J1712" s="4" t="s">
        <v>90</v>
      </c>
      <c r="K1712" s="4" t="s">
        <v>113</v>
      </c>
      <c r="L1712" s="14" t="s">
        <v>3094</v>
      </c>
      <c r="M1712" s="14" t="s">
        <v>3447</v>
      </c>
      <c r="N1712" s="14" t="str">
        <f t="shared" si="27"/>
        <v>32-A-45A</v>
      </c>
      <c r="O1712" s="4" t="s">
        <v>2827</v>
      </c>
      <c r="P1712" s="4" t="s">
        <v>3191</v>
      </c>
      <c r="Q1712" s="4" t="s">
        <v>993</v>
      </c>
      <c r="R1712" s="4">
        <v>2.27</v>
      </c>
      <c r="S1712" s="6">
        <v>1</v>
      </c>
      <c r="T1712" s="4">
        <v>75</v>
      </c>
      <c r="W1712" s="15">
        <v>36754</v>
      </c>
      <c r="X1712" s="13"/>
      <c r="Y1712" s="13"/>
      <c r="AA1712" s="15">
        <v>36766</v>
      </c>
      <c r="AC1712" s="3"/>
      <c r="AE1712" s="3"/>
      <c r="AF1712" s="4" t="s">
        <v>1565</v>
      </c>
    </row>
    <row r="1713" spans="1:32" x14ac:dyDescent="0.25">
      <c r="A1713" s="4" t="s">
        <v>84</v>
      </c>
      <c r="B1713" s="4" t="s">
        <v>6043</v>
      </c>
      <c r="C1713" s="4" t="s">
        <v>6043</v>
      </c>
      <c r="D1713" s="4" t="s">
        <v>1459</v>
      </c>
      <c r="E1713" s="4" t="s">
        <v>6044</v>
      </c>
      <c r="F1713" s="4" t="s">
        <v>1032</v>
      </c>
      <c r="G1713" s="4" t="s">
        <v>5</v>
      </c>
      <c r="H1713" s="4" t="s">
        <v>3751</v>
      </c>
      <c r="I1713" s="4" t="s">
        <v>1565</v>
      </c>
      <c r="J1713" s="4" t="s">
        <v>90</v>
      </c>
      <c r="K1713" s="4" t="s">
        <v>160</v>
      </c>
      <c r="L1713" s="14" t="s">
        <v>1761</v>
      </c>
      <c r="M1713" s="14" t="s">
        <v>6045</v>
      </c>
      <c r="N1713" s="14" t="str">
        <f t="shared" si="27"/>
        <v>7-4-6</v>
      </c>
      <c r="O1713" s="4" t="s">
        <v>6046</v>
      </c>
      <c r="P1713" s="4" t="s">
        <v>2640</v>
      </c>
      <c r="Q1713" s="4" t="s">
        <v>993</v>
      </c>
      <c r="R1713" s="4">
        <v>8.36</v>
      </c>
      <c r="S1713" s="4">
        <v>1</v>
      </c>
      <c r="T1713" s="4">
        <v>75</v>
      </c>
      <c r="W1713" s="15">
        <v>36766</v>
      </c>
      <c r="AA1713" s="15">
        <v>36766</v>
      </c>
      <c r="AF1713" s="4" t="s">
        <v>1565</v>
      </c>
    </row>
    <row r="1714" spans="1:32" x14ac:dyDescent="0.25">
      <c r="A1714" s="4" t="s">
        <v>84</v>
      </c>
      <c r="B1714" s="4" t="s">
        <v>1623</v>
      </c>
      <c r="C1714" s="4" t="s">
        <v>1623</v>
      </c>
      <c r="D1714" s="4" t="s">
        <v>4465</v>
      </c>
      <c r="E1714" s="4" t="s">
        <v>5796</v>
      </c>
      <c r="F1714" s="4" t="s">
        <v>5797</v>
      </c>
      <c r="G1714" s="4" t="s">
        <v>1009</v>
      </c>
      <c r="H1714" s="4" t="s">
        <v>5798</v>
      </c>
      <c r="I1714" s="4" t="s">
        <v>6047</v>
      </c>
      <c r="J1714" s="4" t="s">
        <v>90</v>
      </c>
      <c r="K1714" s="4" t="s">
        <v>160</v>
      </c>
      <c r="L1714" s="14" t="s">
        <v>355</v>
      </c>
      <c r="M1714" s="14" t="s">
        <v>2718</v>
      </c>
      <c r="N1714" s="14" t="str">
        <f t="shared" si="27"/>
        <v>26-A-39</v>
      </c>
      <c r="O1714" s="4" t="s">
        <v>614</v>
      </c>
      <c r="P1714" s="4" t="s">
        <v>1774</v>
      </c>
      <c r="Q1714" s="4" t="s">
        <v>993</v>
      </c>
      <c r="R1714" s="4">
        <v>3.97</v>
      </c>
      <c r="S1714" s="4">
        <v>1</v>
      </c>
      <c r="T1714" s="4">
        <v>75</v>
      </c>
      <c r="W1714" s="15">
        <v>36759</v>
      </c>
      <c r="AA1714" s="15">
        <v>36759</v>
      </c>
      <c r="AF1714" s="4" t="s">
        <v>1565</v>
      </c>
    </row>
    <row r="1715" spans="1:32" x14ac:dyDescent="0.25">
      <c r="A1715" s="4" t="s">
        <v>84</v>
      </c>
      <c r="B1715" s="4" t="s">
        <v>870</v>
      </c>
      <c r="C1715" s="4" t="s">
        <v>870</v>
      </c>
      <c r="D1715" s="4" t="s">
        <v>6048</v>
      </c>
      <c r="E1715" s="4" t="s">
        <v>6049</v>
      </c>
      <c r="F1715" s="4" t="s">
        <v>319</v>
      </c>
      <c r="G1715" s="4" t="s">
        <v>5</v>
      </c>
      <c r="H1715" s="4" t="s">
        <v>1718</v>
      </c>
      <c r="I1715" s="4" t="s">
        <v>6050</v>
      </c>
      <c r="J1715" s="4" t="s">
        <v>90</v>
      </c>
      <c r="K1715" s="4" t="s">
        <v>160</v>
      </c>
      <c r="L1715" s="14" t="s">
        <v>3377</v>
      </c>
      <c r="M1715" s="14" t="s">
        <v>1597</v>
      </c>
      <c r="N1715" s="14" t="str">
        <f t="shared" si="27"/>
        <v>24-A-3</v>
      </c>
      <c r="O1715" s="4" t="s">
        <v>508</v>
      </c>
      <c r="P1715" s="4" t="s">
        <v>1626</v>
      </c>
      <c r="Q1715" s="4" t="s">
        <v>205</v>
      </c>
      <c r="R1715" s="4">
        <v>2.76</v>
      </c>
      <c r="S1715" s="4">
        <v>1</v>
      </c>
      <c r="T1715" s="4">
        <v>75</v>
      </c>
      <c r="W1715" s="15">
        <v>36755</v>
      </c>
      <c r="AA1715" s="15">
        <v>36755</v>
      </c>
      <c r="AF1715" s="4" t="s">
        <v>1565</v>
      </c>
    </row>
    <row r="1716" spans="1:32" x14ac:dyDescent="0.25">
      <c r="A1716" s="4" t="s">
        <v>84</v>
      </c>
      <c r="B1716" s="4" t="s">
        <v>3653</v>
      </c>
      <c r="C1716" s="4" t="s">
        <v>3653</v>
      </c>
      <c r="D1716" s="4" t="s">
        <v>1362</v>
      </c>
      <c r="E1716" s="4" t="s">
        <v>5243</v>
      </c>
      <c r="F1716" s="4" t="s">
        <v>220</v>
      </c>
      <c r="G1716" s="4" t="s">
        <v>5</v>
      </c>
      <c r="H1716" s="4" t="s">
        <v>758</v>
      </c>
      <c r="I1716" s="4" t="s">
        <v>1565</v>
      </c>
      <c r="J1716" s="4" t="s">
        <v>90</v>
      </c>
      <c r="K1716" s="4" t="s">
        <v>160</v>
      </c>
      <c r="L1716" s="14" t="s">
        <v>1490</v>
      </c>
      <c r="M1716" s="14" t="s">
        <v>1225</v>
      </c>
      <c r="N1716" s="14" t="str">
        <f t="shared" si="27"/>
        <v>25-7-1</v>
      </c>
      <c r="O1716" s="4" t="s">
        <v>2371</v>
      </c>
      <c r="P1716" s="4" t="s">
        <v>1670</v>
      </c>
      <c r="Q1716" s="4" t="s">
        <v>993</v>
      </c>
      <c r="R1716" s="4">
        <v>32.24</v>
      </c>
      <c r="S1716" s="4">
        <v>1</v>
      </c>
      <c r="T1716" s="4">
        <v>75</v>
      </c>
      <c r="W1716" s="15">
        <v>36754</v>
      </c>
      <c r="AA1716" s="15">
        <v>36754</v>
      </c>
      <c r="AF1716" s="4" t="s">
        <v>1565</v>
      </c>
    </row>
    <row r="1717" spans="1:32" x14ac:dyDescent="0.25">
      <c r="A1717" s="4" t="s">
        <v>84</v>
      </c>
      <c r="B1717" s="4" t="s">
        <v>870</v>
      </c>
      <c r="C1717" s="4" t="s">
        <v>870</v>
      </c>
      <c r="D1717" s="4" t="s">
        <v>1913</v>
      </c>
      <c r="E1717" s="4" t="s">
        <v>6051</v>
      </c>
      <c r="F1717" s="4" t="s">
        <v>213</v>
      </c>
      <c r="G1717" s="4" t="s">
        <v>5</v>
      </c>
      <c r="H1717" s="4" t="s">
        <v>1596</v>
      </c>
      <c r="I1717" s="4" t="s">
        <v>6052</v>
      </c>
      <c r="J1717" s="4" t="s">
        <v>90</v>
      </c>
      <c r="K1717" s="4" t="s">
        <v>104</v>
      </c>
      <c r="L1717" s="14" t="s">
        <v>423</v>
      </c>
      <c r="M1717" s="14" t="s">
        <v>1448</v>
      </c>
      <c r="N1717" s="14" t="str">
        <f t="shared" si="27"/>
        <v>39-A-21</v>
      </c>
      <c r="O1717" s="4" t="s">
        <v>213</v>
      </c>
      <c r="P1717" s="4" t="s">
        <v>1589</v>
      </c>
      <c r="Q1717" s="4" t="s">
        <v>205</v>
      </c>
      <c r="R1717" s="4">
        <v>4.2300000000000004</v>
      </c>
      <c r="S1717" s="4">
        <v>1</v>
      </c>
      <c r="T1717" s="4">
        <v>75</v>
      </c>
      <c r="W1717" s="15">
        <v>36753</v>
      </c>
      <c r="AA1717" s="15">
        <v>36753</v>
      </c>
      <c r="AF1717" s="4" t="s">
        <v>1565</v>
      </c>
    </row>
    <row r="1718" spans="1:32" ht="180" x14ac:dyDescent="0.25">
      <c r="A1718" s="4" t="s">
        <v>1684</v>
      </c>
      <c r="B1718" s="4" t="s">
        <v>1799</v>
      </c>
      <c r="C1718" s="4" t="s">
        <v>5898</v>
      </c>
      <c r="D1718" s="4" t="s">
        <v>1282</v>
      </c>
      <c r="E1718" s="4" t="s">
        <v>5899</v>
      </c>
      <c r="F1718" s="4" t="s">
        <v>710</v>
      </c>
      <c r="G1718" s="4" t="s">
        <v>5</v>
      </c>
      <c r="H1718" s="4" t="s">
        <v>2864</v>
      </c>
      <c r="I1718" s="4" t="s">
        <v>5900</v>
      </c>
      <c r="J1718" s="4" t="s">
        <v>90</v>
      </c>
      <c r="K1718" s="4" t="s">
        <v>104</v>
      </c>
      <c r="L1718" s="14" t="s">
        <v>245</v>
      </c>
      <c r="M1718" s="14" t="s">
        <v>5948</v>
      </c>
      <c r="N1718" s="14" t="str">
        <f t="shared" si="27"/>
        <v>62-11-1</v>
      </c>
      <c r="O1718" s="4" t="s">
        <v>580</v>
      </c>
      <c r="P1718" s="4" t="s">
        <v>1806</v>
      </c>
      <c r="Q1718" s="4" t="s">
        <v>4</v>
      </c>
      <c r="R1718" s="4">
        <v>0.22</v>
      </c>
      <c r="S1718" s="3"/>
      <c r="T1718" s="4">
        <v>125</v>
      </c>
      <c r="W1718" s="15">
        <v>36616</v>
      </c>
      <c r="X1718" s="16">
        <v>36628</v>
      </c>
      <c r="Y1718" s="16">
        <v>36703</v>
      </c>
      <c r="AA1718" s="15">
        <v>36752</v>
      </c>
      <c r="AF1718" s="4" t="s">
        <v>6053</v>
      </c>
    </row>
    <row r="1719" spans="1:32" x14ac:dyDescent="0.25">
      <c r="A1719" s="4" t="s">
        <v>84</v>
      </c>
      <c r="B1719" s="4" t="s">
        <v>2043</v>
      </c>
      <c r="C1719" s="4" t="s">
        <v>2043</v>
      </c>
      <c r="D1719" s="4" t="s">
        <v>540</v>
      </c>
      <c r="E1719" s="4" t="s">
        <v>2044</v>
      </c>
      <c r="F1719" s="4" t="s">
        <v>178</v>
      </c>
      <c r="G1719" s="4" t="s">
        <v>5</v>
      </c>
      <c r="H1719" s="4" t="s">
        <v>1680</v>
      </c>
      <c r="I1719" s="4" t="s">
        <v>6054</v>
      </c>
      <c r="J1719" s="4" t="s">
        <v>90</v>
      </c>
      <c r="K1719" s="4" t="s">
        <v>124</v>
      </c>
      <c r="L1719" s="14" t="s">
        <v>601</v>
      </c>
      <c r="M1719" s="14" t="s">
        <v>2046</v>
      </c>
      <c r="N1719" s="14" t="str">
        <f t="shared" si="27"/>
        <v>105-9-12</v>
      </c>
      <c r="O1719" s="4" t="s">
        <v>178</v>
      </c>
      <c r="P1719" s="4" t="s">
        <v>1589</v>
      </c>
      <c r="Q1719" s="4" t="s">
        <v>205</v>
      </c>
      <c r="R1719" s="4">
        <v>2.15</v>
      </c>
      <c r="S1719" s="4">
        <v>1</v>
      </c>
      <c r="T1719" s="4">
        <v>75</v>
      </c>
      <c r="W1719" s="15">
        <v>36749</v>
      </c>
      <c r="AA1719" s="15">
        <v>36749</v>
      </c>
      <c r="AF1719" s="4" t="s">
        <v>1565</v>
      </c>
    </row>
    <row r="1720" spans="1:32" x14ac:dyDescent="0.25">
      <c r="A1720" s="4" t="s">
        <v>84</v>
      </c>
      <c r="B1720" s="4" t="s">
        <v>1274</v>
      </c>
      <c r="C1720" s="4" t="s">
        <v>1274</v>
      </c>
      <c r="D1720" s="4" t="s">
        <v>903</v>
      </c>
      <c r="E1720" s="4" t="s">
        <v>6055</v>
      </c>
      <c r="F1720" s="4" t="s">
        <v>178</v>
      </c>
      <c r="G1720" s="4" t="s">
        <v>5</v>
      </c>
      <c r="H1720" s="4" t="s">
        <v>1680</v>
      </c>
      <c r="I1720" s="4" t="s">
        <v>6056</v>
      </c>
      <c r="J1720" s="4" t="s">
        <v>90</v>
      </c>
      <c r="K1720" s="4" t="s">
        <v>124</v>
      </c>
      <c r="L1720" s="14" t="s">
        <v>1289</v>
      </c>
      <c r="M1720" s="14" t="s">
        <v>6057</v>
      </c>
      <c r="N1720" s="14" t="str">
        <f t="shared" si="27"/>
        <v>104-1-5C1</v>
      </c>
      <c r="O1720" s="4" t="s">
        <v>182</v>
      </c>
      <c r="P1720" s="4" t="s">
        <v>1683</v>
      </c>
      <c r="Q1720" s="4" t="s">
        <v>993</v>
      </c>
      <c r="R1720" s="4">
        <v>2.67</v>
      </c>
      <c r="S1720" s="4">
        <v>1</v>
      </c>
      <c r="T1720" s="4">
        <v>75</v>
      </c>
      <c r="W1720" s="15">
        <v>36747</v>
      </c>
      <c r="AA1720" s="15">
        <v>36747</v>
      </c>
      <c r="AF1720" s="4" t="s">
        <v>1565</v>
      </c>
    </row>
    <row r="1721" spans="1:32" x14ac:dyDescent="0.25">
      <c r="A1721" s="4" t="s">
        <v>84</v>
      </c>
      <c r="B1721" s="4" t="s">
        <v>1913</v>
      </c>
      <c r="C1721" s="4" t="s">
        <v>1913</v>
      </c>
      <c r="D1721" s="4" t="s">
        <v>749</v>
      </c>
      <c r="E1721" s="4" t="s">
        <v>2687</v>
      </c>
      <c r="F1721" s="4" t="s">
        <v>178</v>
      </c>
      <c r="G1721" s="4" t="s">
        <v>5</v>
      </c>
      <c r="H1721" s="4" t="s">
        <v>1680</v>
      </c>
      <c r="I1721" s="4" t="s">
        <v>2688</v>
      </c>
      <c r="J1721" s="4" t="s">
        <v>90</v>
      </c>
      <c r="K1721" s="4" t="s">
        <v>124</v>
      </c>
      <c r="L1721" s="14" t="s">
        <v>687</v>
      </c>
      <c r="M1721" s="14" t="s">
        <v>6058</v>
      </c>
      <c r="N1721" s="14" t="str">
        <f t="shared" si="27"/>
        <v>106-40-A</v>
      </c>
      <c r="O1721" s="4" t="s">
        <v>178</v>
      </c>
      <c r="P1721" s="4" t="s">
        <v>1577</v>
      </c>
      <c r="Q1721" s="4" t="s">
        <v>205</v>
      </c>
      <c r="R1721" s="4">
        <v>6.24</v>
      </c>
      <c r="S1721" s="4">
        <v>1</v>
      </c>
      <c r="T1721" s="4">
        <v>75</v>
      </c>
      <c r="W1721" s="15">
        <v>36741</v>
      </c>
      <c r="AA1721" s="15">
        <v>36745</v>
      </c>
      <c r="AF1721" s="4" t="s">
        <v>1565</v>
      </c>
    </row>
    <row r="1722" spans="1:32" x14ac:dyDescent="0.25">
      <c r="A1722" s="4" t="s">
        <v>84</v>
      </c>
      <c r="B1722" s="4" t="s">
        <v>957</v>
      </c>
      <c r="C1722" s="4" t="s">
        <v>957</v>
      </c>
      <c r="D1722" s="4" t="s">
        <v>3231</v>
      </c>
      <c r="E1722" s="4" t="s">
        <v>6059</v>
      </c>
      <c r="F1722" s="4" t="s">
        <v>123</v>
      </c>
      <c r="G1722" s="4" t="s">
        <v>5</v>
      </c>
      <c r="H1722" s="4" t="s">
        <v>1461</v>
      </c>
      <c r="I1722" s="4" t="s">
        <v>1565</v>
      </c>
      <c r="J1722" s="4" t="s">
        <v>90</v>
      </c>
      <c r="K1722" s="4" t="s">
        <v>104</v>
      </c>
      <c r="L1722" s="14" t="s">
        <v>237</v>
      </c>
      <c r="M1722" s="14" t="s">
        <v>5108</v>
      </c>
      <c r="N1722" s="14" t="str">
        <f t="shared" si="27"/>
        <v>78-1-A</v>
      </c>
      <c r="O1722" s="4" t="s">
        <v>2391</v>
      </c>
      <c r="P1722" s="4" t="s">
        <v>2392</v>
      </c>
      <c r="Q1722" s="4" t="s">
        <v>993</v>
      </c>
      <c r="R1722" s="4">
        <v>6.43</v>
      </c>
      <c r="S1722" s="4">
        <v>1</v>
      </c>
      <c r="T1722" s="4">
        <v>75</v>
      </c>
      <c r="W1722" s="15">
        <v>36745</v>
      </c>
      <c r="AA1722" s="15">
        <v>36745</v>
      </c>
      <c r="AF1722" s="4" t="s">
        <v>1565</v>
      </c>
    </row>
    <row r="1723" spans="1:32" x14ac:dyDescent="0.25">
      <c r="A1723" s="4" t="s">
        <v>84</v>
      </c>
      <c r="B1723" s="4" t="s">
        <v>6060</v>
      </c>
      <c r="C1723" s="4" t="s">
        <v>6060</v>
      </c>
      <c r="D1723" s="4" t="s">
        <v>2207</v>
      </c>
      <c r="E1723" s="4" t="s">
        <v>6061</v>
      </c>
      <c r="F1723" s="4" t="s">
        <v>123</v>
      </c>
      <c r="G1723" s="4" t="s">
        <v>5</v>
      </c>
      <c r="H1723" s="4" t="s">
        <v>1461</v>
      </c>
      <c r="I1723" s="4" t="s">
        <v>1565</v>
      </c>
      <c r="J1723" s="4" t="s">
        <v>90</v>
      </c>
      <c r="K1723" s="4" t="s">
        <v>104</v>
      </c>
      <c r="L1723" s="14" t="s">
        <v>376</v>
      </c>
      <c r="M1723" s="14" t="s">
        <v>6062</v>
      </c>
      <c r="N1723" s="14" t="str">
        <f t="shared" si="27"/>
        <v>76-5-TR1</v>
      </c>
      <c r="O1723" s="4" t="s">
        <v>2339</v>
      </c>
      <c r="P1723" s="4" t="s">
        <v>1577</v>
      </c>
      <c r="Q1723" s="4" t="s">
        <v>205</v>
      </c>
      <c r="R1723" s="4">
        <v>2.65</v>
      </c>
      <c r="S1723" s="4">
        <v>1</v>
      </c>
      <c r="T1723" s="4">
        <v>75</v>
      </c>
      <c r="W1723" s="15">
        <v>36738</v>
      </c>
      <c r="AA1723" s="15">
        <v>36738</v>
      </c>
      <c r="AF1723" s="4" t="s">
        <v>1565</v>
      </c>
    </row>
    <row r="1724" spans="1:32" x14ac:dyDescent="0.25">
      <c r="A1724" s="4" t="s">
        <v>84</v>
      </c>
      <c r="B1724" s="4" t="s">
        <v>2623</v>
      </c>
      <c r="C1724" s="4" t="s">
        <v>2623</v>
      </c>
      <c r="D1724" s="4" t="s">
        <v>2147</v>
      </c>
      <c r="E1724" s="4" t="s">
        <v>6063</v>
      </c>
      <c r="F1724" s="4" t="s">
        <v>89</v>
      </c>
      <c r="G1724" s="4" t="s">
        <v>5</v>
      </c>
      <c r="H1724" s="4" t="s">
        <v>1561</v>
      </c>
      <c r="I1724" s="4" t="s">
        <v>6064</v>
      </c>
      <c r="J1724" s="4" t="s">
        <v>261</v>
      </c>
      <c r="K1724" s="4" t="s">
        <v>113</v>
      </c>
      <c r="L1724" s="14" t="s">
        <v>310</v>
      </c>
      <c r="M1724" s="14" t="s">
        <v>6065</v>
      </c>
      <c r="N1724" s="14" t="str">
        <f t="shared" si="27"/>
        <v>74-8-1A</v>
      </c>
      <c r="O1724" s="4" t="s">
        <v>1872</v>
      </c>
      <c r="P1724" s="4" t="s">
        <v>1873</v>
      </c>
      <c r="Q1724" s="4" t="s">
        <v>205</v>
      </c>
      <c r="R1724" s="4">
        <v>1.08</v>
      </c>
      <c r="S1724" s="4">
        <v>1</v>
      </c>
      <c r="T1724" s="4">
        <v>75</v>
      </c>
      <c r="W1724" s="15">
        <v>36738</v>
      </c>
      <c r="AA1724" s="15">
        <v>36738</v>
      </c>
      <c r="AF1724" s="4" t="s">
        <v>1565</v>
      </c>
    </row>
    <row r="1725" spans="1:32" x14ac:dyDescent="0.25">
      <c r="A1725" s="4" t="s">
        <v>84</v>
      </c>
      <c r="B1725" s="4" t="s">
        <v>6066</v>
      </c>
      <c r="C1725" s="4" t="s">
        <v>6066</v>
      </c>
      <c r="D1725" s="4" t="s">
        <v>619</v>
      </c>
      <c r="E1725" s="4" t="s">
        <v>6067</v>
      </c>
      <c r="F1725" s="4" t="s">
        <v>333</v>
      </c>
      <c r="G1725" s="4" t="s">
        <v>5</v>
      </c>
      <c r="H1725" s="4" t="s">
        <v>1619</v>
      </c>
      <c r="I1725" s="4" t="s">
        <v>6068</v>
      </c>
      <c r="J1725" s="4" t="s">
        <v>90</v>
      </c>
      <c r="K1725" s="4" t="s">
        <v>160</v>
      </c>
      <c r="L1725" s="14" t="s">
        <v>2890</v>
      </c>
      <c r="M1725" s="14" t="s">
        <v>1388</v>
      </c>
      <c r="N1725" s="14" t="str">
        <f t="shared" si="27"/>
        <v>8-A-36</v>
      </c>
      <c r="O1725" s="4" t="s">
        <v>333</v>
      </c>
      <c r="P1725" s="4" t="s">
        <v>2095</v>
      </c>
      <c r="Q1725" s="4" t="s">
        <v>993</v>
      </c>
      <c r="R1725" s="4">
        <v>6.33</v>
      </c>
      <c r="S1725" s="4">
        <v>1</v>
      </c>
      <c r="T1725" s="4">
        <v>75</v>
      </c>
      <c r="W1725" s="15">
        <v>36738</v>
      </c>
      <c r="AA1725" s="15">
        <v>36738</v>
      </c>
      <c r="AF1725" s="4" t="s">
        <v>1565</v>
      </c>
    </row>
    <row r="1726" spans="1:32" x14ac:dyDescent="0.25">
      <c r="A1726" s="4" t="s">
        <v>84</v>
      </c>
      <c r="B1726" s="4" t="s">
        <v>4452</v>
      </c>
      <c r="C1726" s="4" t="s">
        <v>707</v>
      </c>
      <c r="D1726" s="4" t="s">
        <v>540</v>
      </c>
      <c r="E1726" s="4" t="s">
        <v>4453</v>
      </c>
      <c r="F1726" s="4" t="s">
        <v>89</v>
      </c>
      <c r="G1726" s="4" t="s">
        <v>5</v>
      </c>
      <c r="H1726" s="4" t="s">
        <v>1561</v>
      </c>
      <c r="I1726" s="4" t="s">
        <v>6069</v>
      </c>
      <c r="J1726" s="4" t="s">
        <v>90</v>
      </c>
      <c r="K1726" s="4" t="s">
        <v>91</v>
      </c>
      <c r="L1726" s="14" t="s">
        <v>949</v>
      </c>
      <c r="M1726" s="14" t="s">
        <v>1772</v>
      </c>
      <c r="N1726" s="14" t="str">
        <f t="shared" si="27"/>
        <v>88-A-11</v>
      </c>
      <c r="O1726" s="4" t="s">
        <v>2226</v>
      </c>
      <c r="P1726" s="4" t="s">
        <v>2227</v>
      </c>
      <c r="Q1726" s="4" t="s">
        <v>993</v>
      </c>
      <c r="R1726" s="4">
        <v>17.45</v>
      </c>
      <c r="S1726" s="4">
        <v>1</v>
      </c>
      <c r="T1726" s="4">
        <v>200</v>
      </c>
      <c r="W1726" s="15">
        <v>36703</v>
      </c>
      <c r="X1726" s="15">
        <v>36719</v>
      </c>
      <c r="Y1726" s="15">
        <v>36731</v>
      </c>
      <c r="AA1726" s="15">
        <v>36734</v>
      </c>
      <c r="AF1726" s="4" t="s">
        <v>1565</v>
      </c>
    </row>
    <row r="1727" spans="1:32" x14ac:dyDescent="0.25">
      <c r="A1727" s="4" t="s">
        <v>84</v>
      </c>
      <c r="B1727" s="4" t="s">
        <v>3653</v>
      </c>
      <c r="C1727" s="4" t="s">
        <v>3653</v>
      </c>
      <c r="D1727" s="4" t="s">
        <v>1362</v>
      </c>
      <c r="E1727" s="4" t="s">
        <v>5243</v>
      </c>
      <c r="F1727" s="4" t="s">
        <v>220</v>
      </c>
      <c r="G1727" s="4" t="s">
        <v>5</v>
      </c>
      <c r="H1727" s="4" t="s">
        <v>758</v>
      </c>
      <c r="I1727" s="4" t="s">
        <v>1565</v>
      </c>
      <c r="J1727" s="4" t="s">
        <v>90</v>
      </c>
      <c r="K1727" s="4" t="s">
        <v>160</v>
      </c>
      <c r="L1727" s="14" t="s">
        <v>1490</v>
      </c>
      <c r="M1727" s="14" t="s">
        <v>3355</v>
      </c>
      <c r="N1727" s="14" t="str">
        <f t="shared" si="27"/>
        <v>25-7-A</v>
      </c>
      <c r="O1727" s="4" t="s">
        <v>2371</v>
      </c>
      <c r="P1727" s="4" t="s">
        <v>1670</v>
      </c>
      <c r="Q1727" s="4" t="s">
        <v>993</v>
      </c>
      <c r="R1727" s="4">
        <v>10.23</v>
      </c>
      <c r="S1727" s="4">
        <v>1</v>
      </c>
      <c r="T1727" s="4">
        <v>75</v>
      </c>
      <c r="W1727" s="15">
        <v>36733</v>
      </c>
      <c r="AA1727" s="15">
        <v>36733</v>
      </c>
      <c r="AF1727" s="4" t="s">
        <v>1565</v>
      </c>
    </row>
    <row r="1728" spans="1:32" x14ac:dyDescent="0.25">
      <c r="A1728" s="4" t="s">
        <v>2173</v>
      </c>
      <c r="B1728" s="4" t="s">
        <v>6070</v>
      </c>
      <c r="C1728" s="4" t="s">
        <v>258</v>
      </c>
      <c r="D1728" s="4" t="s">
        <v>4307</v>
      </c>
      <c r="E1728" s="4" t="s">
        <v>6071</v>
      </c>
      <c r="F1728" s="4" t="s">
        <v>89</v>
      </c>
      <c r="G1728" s="4" t="s">
        <v>5</v>
      </c>
      <c r="H1728" s="4" t="s">
        <v>1561</v>
      </c>
      <c r="I1728" s="4" t="s">
        <v>4309</v>
      </c>
      <c r="J1728" s="4" t="s">
        <v>90</v>
      </c>
      <c r="K1728" s="4" t="s">
        <v>91</v>
      </c>
      <c r="L1728" s="14" t="s">
        <v>152</v>
      </c>
      <c r="M1728" s="14" t="s">
        <v>1565</v>
      </c>
      <c r="N1728" s="14" t="str">
        <f t="shared" si="27"/>
        <v>75-</v>
      </c>
      <c r="O1728" s="4" t="s">
        <v>1500</v>
      </c>
      <c r="P1728" s="4" t="s">
        <v>1589</v>
      </c>
      <c r="Q1728" s="4" t="s">
        <v>2570</v>
      </c>
      <c r="R1728" s="4">
        <v>792.02</v>
      </c>
      <c r="S1728" s="3"/>
      <c r="T1728" s="4">
        <v>0</v>
      </c>
      <c r="W1728" s="15">
        <v>36619</v>
      </c>
      <c r="X1728" s="16">
        <v>36691</v>
      </c>
      <c r="Y1728" s="16">
        <v>36731</v>
      </c>
      <c r="AA1728" s="15">
        <v>36731</v>
      </c>
      <c r="AC1728" s="17">
        <v>40383</v>
      </c>
      <c r="AE1728" s="17">
        <v>40383</v>
      </c>
      <c r="AF1728" s="4" t="s">
        <v>1565</v>
      </c>
    </row>
    <row r="1729" spans="1:32" ht="120" x14ac:dyDescent="0.25">
      <c r="A1729" s="4" t="s">
        <v>663</v>
      </c>
      <c r="B1729" s="4" t="s">
        <v>5531</v>
      </c>
      <c r="C1729" s="4" t="s">
        <v>4348</v>
      </c>
      <c r="D1729" s="4" t="s">
        <v>1459</v>
      </c>
      <c r="E1729" s="4" t="s">
        <v>6072</v>
      </c>
      <c r="F1729" s="4" t="s">
        <v>89</v>
      </c>
      <c r="G1729" s="4" t="s">
        <v>5</v>
      </c>
      <c r="H1729" s="4" t="s">
        <v>1561</v>
      </c>
      <c r="I1729" s="4" t="s">
        <v>5533</v>
      </c>
      <c r="J1729" s="4" t="s">
        <v>90</v>
      </c>
      <c r="K1729" s="4" t="s">
        <v>113</v>
      </c>
      <c r="L1729" s="14" t="s">
        <v>997</v>
      </c>
      <c r="M1729" s="14" t="s">
        <v>6073</v>
      </c>
      <c r="N1729" s="14" t="str">
        <f t="shared" si="27"/>
        <v>61A1-5-7/10</v>
      </c>
      <c r="O1729" s="4" t="s">
        <v>999</v>
      </c>
      <c r="P1729" s="4" t="s">
        <v>1589</v>
      </c>
      <c r="Q1729" s="4" t="s">
        <v>1341</v>
      </c>
      <c r="R1729" s="4">
        <v>0.96</v>
      </c>
      <c r="S1729" s="3"/>
      <c r="T1729" s="4">
        <v>210</v>
      </c>
      <c r="W1729" s="15">
        <v>36644</v>
      </c>
      <c r="X1729" s="16">
        <v>36691</v>
      </c>
      <c r="Y1729" s="16">
        <v>36731</v>
      </c>
      <c r="Z1729" s="16">
        <v>36731</v>
      </c>
      <c r="AA1729" s="15">
        <v>36731</v>
      </c>
      <c r="AF1729" s="4" t="s">
        <v>6074</v>
      </c>
    </row>
    <row r="1730" spans="1:32" x14ac:dyDescent="0.25">
      <c r="A1730" s="4" t="s">
        <v>2173</v>
      </c>
      <c r="B1730" s="4" t="s">
        <v>4306</v>
      </c>
      <c r="C1730" s="4" t="s">
        <v>258</v>
      </c>
      <c r="D1730" s="4" t="s">
        <v>4307</v>
      </c>
      <c r="E1730" s="4" t="s">
        <v>4308</v>
      </c>
      <c r="F1730" s="4" t="s">
        <v>89</v>
      </c>
      <c r="G1730" s="4" t="s">
        <v>5</v>
      </c>
      <c r="H1730" s="4" t="s">
        <v>1561</v>
      </c>
      <c r="I1730" s="4" t="s">
        <v>4309</v>
      </c>
      <c r="J1730" s="4" t="s">
        <v>261</v>
      </c>
      <c r="K1730" s="4" t="s">
        <v>91</v>
      </c>
      <c r="L1730" s="14" t="s">
        <v>152</v>
      </c>
      <c r="M1730" s="14" t="s">
        <v>6075</v>
      </c>
      <c r="N1730" s="14" t="str">
        <f t="shared" si="27"/>
        <v>75-A-29/33A</v>
      </c>
      <c r="O1730" s="4" t="s">
        <v>1500</v>
      </c>
      <c r="P1730" s="4" t="s">
        <v>1589</v>
      </c>
      <c r="Q1730" s="4" t="s">
        <v>3</v>
      </c>
      <c r="R1730" s="4">
        <v>130</v>
      </c>
      <c r="S1730" s="3"/>
      <c r="T1730" s="4">
        <v>0</v>
      </c>
      <c r="W1730" s="15">
        <v>36678</v>
      </c>
      <c r="X1730" s="15">
        <v>36691</v>
      </c>
      <c r="Y1730" s="15">
        <v>36731</v>
      </c>
      <c r="AA1730" s="16">
        <v>36731</v>
      </c>
      <c r="AB1730" s="13"/>
      <c r="AF1730" s="4" t="s">
        <v>1565</v>
      </c>
    </row>
    <row r="1731" spans="1:32" x14ac:dyDescent="0.25">
      <c r="A1731" s="4" t="s">
        <v>84</v>
      </c>
      <c r="B1731" s="4" t="s">
        <v>6076</v>
      </c>
      <c r="C1731" s="4" t="s">
        <v>4993</v>
      </c>
      <c r="D1731" s="4" t="s">
        <v>4994</v>
      </c>
      <c r="E1731" s="4" t="s">
        <v>6077</v>
      </c>
      <c r="F1731" s="4" t="s">
        <v>178</v>
      </c>
      <c r="G1731" s="4" t="s">
        <v>5</v>
      </c>
      <c r="H1731" s="4" t="s">
        <v>1680</v>
      </c>
      <c r="I1731" s="4" t="s">
        <v>6078</v>
      </c>
      <c r="J1731" s="4" t="s">
        <v>90</v>
      </c>
      <c r="K1731" s="4" t="s">
        <v>91</v>
      </c>
      <c r="L1731" s="14" t="s">
        <v>687</v>
      </c>
      <c r="M1731" s="14" t="s">
        <v>5640</v>
      </c>
      <c r="N1731" s="14" t="str">
        <f t="shared" ref="N1731:N1794" si="28">L1731&amp;"-"&amp;M1731</f>
        <v>106-44-5</v>
      </c>
      <c r="O1731" s="4" t="s">
        <v>6076</v>
      </c>
      <c r="P1731" s="4" t="s">
        <v>3767</v>
      </c>
      <c r="Q1731" s="4" t="s">
        <v>993</v>
      </c>
      <c r="R1731" s="4">
        <v>4</v>
      </c>
      <c r="S1731" s="4">
        <v>1</v>
      </c>
      <c r="T1731" s="4">
        <v>75</v>
      </c>
      <c r="W1731" s="15">
        <v>36728</v>
      </c>
      <c r="AA1731" s="15">
        <v>36728</v>
      </c>
      <c r="AF1731" s="4" t="s">
        <v>1565</v>
      </c>
    </row>
    <row r="1732" spans="1:32" x14ac:dyDescent="0.25">
      <c r="A1732" s="4" t="s">
        <v>84</v>
      </c>
      <c r="B1732" s="4" t="s">
        <v>6079</v>
      </c>
      <c r="C1732" s="4" t="s">
        <v>6079</v>
      </c>
      <c r="D1732" s="4" t="s">
        <v>6080</v>
      </c>
      <c r="E1732" s="4" t="s">
        <v>4411</v>
      </c>
      <c r="F1732" s="4" t="s">
        <v>89</v>
      </c>
      <c r="G1732" s="4" t="s">
        <v>5</v>
      </c>
      <c r="H1732" s="4" t="s">
        <v>1561</v>
      </c>
      <c r="I1732" s="4" t="s">
        <v>6081</v>
      </c>
      <c r="J1732" s="4" t="s">
        <v>90</v>
      </c>
      <c r="K1732" s="4" t="s">
        <v>91</v>
      </c>
      <c r="L1732" s="14" t="s">
        <v>1910</v>
      </c>
      <c r="M1732" s="14" t="s">
        <v>1062</v>
      </c>
      <c r="N1732" s="14" t="str">
        <f t="shared" si="28"/>
        <v>86-A-28</v>
      </c>
      <c r="O1732" s="4" t="s">
        <v>1540</v>
      </c>
      <c r="P1732" s="4" t="s">
        <v>1873</v>
      </c>
      <c r="Q1732" s="4" t="s">
        <v>205</v>
      </c>
      <c r="R1732" s="4">
        <v>95.61</v>
      </c>
      <c r="S1732" s="4">
        <v>1</v>
      </c>
      <c r="T1732" s="4">
        <v>125</v>
      </c>
      <c r="W1732" s="15">
        <v>36726</v>
      </c>
      <c r="AA1732" s="15">
        <v>36727</v>
      </c>
      <c r="AF1732" s="4" t="s">
        <v>1565</v>
      </c>
    </row>
    <row r="1733" spans="1:32" x14ac:dyDescent="0.25">
      <c r="A1733" s="4" t="s">
        <v>67</v>
      </c>
      <c r="B1733" s="4" t="s">
        <v>6082</v>
      </c>
      <c r="C1733" s="4" t="s">
        <v>3650</v>
      </c>
      <c r="D1733" s="4" t="s">
        <v>2874</v>
      </c>
      <c r="E1733" s="4" t="s">
        <v>6083</v>
      </c>
      <c r="F1733" s="4" t="s">
        <v>89</v>
      </c>
      <c r="G1733" s="4" t="s">
        <v>5</v>
      </c>
      <c r="H1733" s="4" t="s">
        <v>1561</v>
      </c>
      <c r="I1733" s="4" t="s">
        <v>2502</v>
      </c>
      <c r="J1733" s="4" t="s">
        <v>261</v>
      </c>
      <c r="K1733" s="4" t="s">
        <v>160</v>
      </c>
      <c r="L1733" s="14" t="s">
        <v>6084</v>
      </c>
      <c r="M1733" s="14" t="s">
        <v>6085</v>
      </c>
      <c r="N1733" s="14" t="str">
        <f t="shared" si="28"/>
        <v>62D-1-1/14</v>
      </c>
      <c r="O1733" s="4" t="s">
        <v>4691</v>
      </c>
      <c r="P1733" s="4" t="s">
        <v>4651</v>
      </c>
      <c r="Q1733" s="4" t="s">
        <v>5830</v>
      </c>
      <c r="R1733" s="4">
        <v>3.5</v>
      </c>
      <c r="S1733" s="3"/>
      <c r="T1733" s="4">
        <v>130</v>
      </c>
      <c r="U1733" s="6">
        <v>10500</v>
      </c>
      <c r="V1733" s="17">
        <v>37066</v>
      </c>
      <c r="W1733" s="15">
        <v>36693</v>
      </c>
      <c r="X1733" s="13"/>
      <c r="Y1733" s="13"/>
      <c r="AA1733" s="15">
        <v>36720</v>
      </c>
      <c r="AD1733" s="17">
        <v>36971</v>
      </c>
      <c r="AF1733" s="4" t="s">
        <v>1565</v>
      </c>
    </row>
    <row r="1734" spans="1:32" ht="30" x14ac:dyDescent="0.25">
      <c r="A1734" s="4" t="s">
        <v>84</v>
      </c>
      <c r="B1734" s="4" t="s">
        <v>6086</v>
      </c>
      <c r="C1734" s="4" t="s">
        <v>6087</v>
      </c>
      <c r="D1734" s="4" t="s">
        <v>1565</v>
      </c>
      <c r="E1734" s="4" t="s">
        <v>4723</v>
      </c>
      <c r="F1734" s="4" t="s">
        <v>89</v>
      </c>
      <c r="G1734" s="4" t="s">
        <v>5</v>
      </c>
      <c r="H1734" s="4" t="s">
        <v>1561</v>
      </c>
      <c r="I1734" s="4" t="s">
        <v>4050</v>
      </c>
      <c r="J1734" s="4" t="s">
        <v>90</v>
      </c>
      <c r="K1734" s="4" t="s">
        <v>113</v>
      </c>
      <c r="L1734" s="14" t="s">
        <v>189</v>
      </c>
      <c r="M1734" s="14" t="s">
        <v>6088</v>
      </c>
      <c r="N1734" s="14" t="str">
        <f t="shared" si="28"/>
        <v>59-11-5</v>
      </c>
      <c r="O1734" s="4" t="s">
        <v>1427</v>
      </c>
      <c r="P1734" s="4" t="s">
        <v>2573</v>
      </c>
      <c r="Q1734" s="4" t="s">
        <v>993</v>
      </c>
      <c r="R1734" s="4">
        <v>20.149999999999999</v>
      </c>
      <c r="S1734" s="4">
        <v>1</v>
      </c>
      <c r="T1734" s="4">
        <v>75</v>
      </c>
      <c r="W1734" s="15">
        <v>36717</v>
      </c>
      <c r="AA1734" s="15">
        <v>36718</v>
      </c>
      <c r="AF1734" s="4" t="s">
        <v>1565</v>
      </c>
    </row>
    <row r="1735" spans="1:32" x14ac:dyDescent="0.25">
      <c r="A1735" s="4" t="s">
        <v>84</v>
      </c>
      <c r="B1735" s="4" t="s">
        <v>5864</v>
      </c>
      <c r="C1735" s="4" t="s">
        <v>5864</v>
      </c>
      <c r="D1735" s="4" t="s">
        <v>540</v>
      </c>
      <c r="E1735" s="4" t="s">
        <v>5865</v>
      </c>
      <c r="F1735" s="4" t="s">
        <v>213</v>
      </c>
      <c r="G1735" s="4" t="s">
        <v>5</v>
      </c>
      <c r="H1735" s="4" t="s">
        <v>1596</v>
      </c>
      <c r="I1735" s="4" t="s">
        <v>1565</v>
      </c>
      <c r="J1735" s="4" t="s">
        <v>90</v>
      </c>
      <c r="K1735" s="4" t="s">
        <v>104</v>
      </c>
      <c r="L1735" s="14" t="s">
        <v>476</v>
      </c>
      <c r="M1735" s="14" t="s">
        <v>1266</v>
      </c>
      <c r="N1735" s="14" t="str">
        <f t="shared" si="28"/>
        <v>52-A-1</v>
      </c>
      <c r="O1735" s="4" t="s">
        <v>213</v>
      </c>
      <c r="P1735" s="4" t="s">
        <v>1740</v>
      </c>
      <c r="Q1735" s="4" t="s">
        <v>993</v>
      </c>
      <c r="R1735" s="4">
        <v>9.67</v>
      </c>
      <c r="S1735" s="4">
        <v>1</v>
      </c>
      <c r="T1735" s="4">
        <v>75</v>
      </c>
      <c r="W1735" s="15">
        <v>36702</v>
      </c>
      <c r="AA1735" s="15">
        <v>36702</v>
      </c>
      <c r="AF1735" s="4" t="s">
        <v>1565</v>
      </c>
    </row>
    <row r="1736" spans="1:32" x14ac:dyDescent="0.25">
      <c r="A1736" s="4" t="s">
        <v>84</v>
      </c>
      <c r="B1736" s="4" t="s">
        <v>2782</v>
      </c>
      <c r="C1736" s="4" t="s">
        <v>2782</v>
      </c>
      <c r="D1736" s="4" t="s">
        <v>4192</v>
      </c>
      <c r="E1736" s="4" t="s">
        <v>6089</v>
      </c>
      <c r="F1736" s="4" t="s">
        <v>6090</v>
      </c>
      <c r="G1736" s="4" t="s">
        <v>5</v>
      </c>
      <c r="H1736" s="4" t="s">
        <v>1565</v>
      </c>
      <c r="I1736" s="4" t="s">
        <v>6091</v>
      </c>
      <c r="J1736" s="4" t="s">
        <v>90</v>
      </c>
      <c r="K1736" s="4" t="s">
        <v>104</v>
      </c>
      <c r="L1736" s="14" t="s">
        <v>1707</v>
      </c>
      <c r="M1736" s="14" t="s">
        <v>6092</v>
      </c>
      <c r="N1736" s="14" t="str">
        <f t="shared" si="28"/>
        <v>29-1-1D,2/3</v>
      </c>
      <c r="O1736" s="4" t="s">
        <v>1704</v>
      </c>
      <c r="P1736" s="4" t="s">
        <v>761</v>
      </c>
      <c r="Q1736" s="4" t="s">
        <v>205</v>
      </c>
      <c r="R1736" s="4">
        <v>4</v>
      </c>
      <c r="S1736" s="4">
        <v>1</v>
      </c>
      <c r="T1736" s="4">
        <v>75</v>
      </c>
      <c r="W1736" s="15">
        <v>36699</v>
      </c>
      <c r="AA1736" s="15">
        <v>36699</v>
      </c>
      <c r="AF1736" s="4" t="s">
        <v>1565</v>
      </c>
    </row>
    <row r="1737" spans="1:32" x14ac:dyDescent="0.25">
      <c r="A1737" s="4" t="s">
        <v>763</v>
      </c>
      <c r="B1737" s="4" t="s">
        <v>4249</v>
      </c>
      <c r="C1737" s="4" t="s">
        <v>4249</v>
      </c>
      <c r="D1737" s="4" t="s">
        <v>167</v>
      </c>
      <c r="E1737" s="4" t="s">
        <v>6093</v>
      </c>
      <c r="F1737" s="4" t="s">
        <v>333</v>
      </c>
      <c r="G1737" s="4" t="s">
        <v>5</v>
      </c>
      <c r="H1737" s="4" t="s">
        <v>1619</v>
      </c>
      <c r="I1737" s="4" t="s">
        <v>6094</v>
      </c>
      <c r="J1737" s="4" t="s">
        <v>90</v>
      </c>
      <c r="K1737" s="4" t="s">
        <v>160</v>
      </c>
      <c r="L1737" s="14" t="s">
        <v>766</v>
      </c>
      <c r="M1737" s="14" t="s">
        <v>5840</v>
      </c>
      <c r="N1737" s="14" t="str">
        <f t="shared" si="28"/>
        <v>20-1-4</v>
      </c>
      <c r="O1737" s="4" t="s">
        <v>450</v>
      </c>
      <c r="P1737" s="4" t="s">
        <v>1621</v>
      </c>
      <c r="Q1737" s="4" t="s">
        <v>5</v>
      </c>
      <c r="R1737" s="4">
        <v>2</v>
      </c>
      <c r="S1737" s="3"/>
      <c r="T1737" s="4">
        <v>200</v>
      </c>
      <c r="W1737" s="15">
        <v>36670</v>
      </c>
      <c r="X1737" s="16">
        <v>36691</v>
      </c>
      <c r="Z1737" s="16">
        <v>36698</v>
      </c>
      <c r="AA1737" s="15">
        <v>36698</v>
      </c>
      <c r="AF1737" s="4" t="s">
        <v>1565</v>
      </c>
    </row>
    <row r="1738" spans="1:32" x14ac:dyDescent="0.25">
      <c r="A1738" s="4" t="s">
        <v>84</v>
      </c>
      <c r="B1738" s="4" t="s">
        <v>4249</v>
      </c>
      <c r="C1738" s="4" t="s">
        <v>4249</v>
      </c>
      <c r="D1738" s="4" t="s">
        <v>167</v>
      </c>
      <c r="E1738" s="4" t="s">
        <v>6093</v>
      </c>
      <c r="F1738" s="4" t="s">
        <v>333</v>
      </c>
      <c r="G1738" s="4" t="s">
        <v>5</v>
      </c>
      <c r="H1738" s="4" t="s">
        <v>1619</v>
      </c>
      <c r="I1738" s="4" t="s">
        <v>6094</v>
      </c>
      <c r="J1738" s="4" t="s">
        <v>90</v>
      </c>
      <c r="K1738" s="4" t="s">
        <v>160</v>
      </c>
      <c r="L1738" s="14" t="s">
        <v>766</v>
      </c>
      <c r="M1738" s="14" t="s">
        <v>5840</v>
      </c>
      <c r="N1738" s="14" t="str">
        <f t="shared" si="28"/>
        <v>20-1-4</v>
      </c>
      <c r="O1738" s="4" t="s">
        <v>450</v>
      </c>
      <c r="P1738" s="4" t="s">
        <v>1621</v>
      </c>
      <c r="Q1738" s="4" t="s">
        <v>205</v>
      </c>
      <c r="R1738" s="4">
        <v>0.95</v>
      </c>
      <c r="S1738" s="4">
        <v>1</v>
      </c>
      <c r="T1738" s="4">
        <v>0</v>
      </c>
      <c r="W1738" s="15">
        <v>36670</v>
      </c>
      <c r="X1738" s="16">
        <v>36691</v>
      </c>
      <c r="Z1738" s="16">
        <v>36698</v>
      </c>
      <c r="AA1738" s="15">
        <v>36698</v>
      </c>
      <c r="AF1738" s="4" t="s">
        <v>3142</v>
      </c>
    </row>
    <row r="1739" spans="1:32" x14ac:dyDescent="0.25">
      <c r="A1739" s="4" t="s">
        <v>763</v>
      </c>
      <c r="B1739" s="4" t="s">
        <v>3640</v>
      </c>
      <c r="C1739" s="4" t="s">
        <v>3640</v>
      </c>
      <c r="D1739" s="4" t="s">
        <v>2291</v>
      </c>
      <c r="E1739" s="4" t="s">
        <v>6095</v>
      </c>
      <c r="F1739" s="4" t="s">
        <v>89</v>
      </c>
      <c r="G1739" s="4" t="s">
        <v>5</v>
      </c>
      <c r="H1739" s="4" t="s">
        <v>1561</v>
      </c>
      <c r="I1739" s="4" t="s">
        <v>3642</v>
      </c>
      <c r="J1739" s="4" t="s">
        <v>261</v>
      </c>
      <c r="K1739" s="4" t="s">
        <v>113</v>
      </c>
      <c r="L1739" s="14" t="s">
        <v>490</v>
      </c>
      <c r="M1739" s="14" t="s">
        <v>6096</v>
      </c>
      <c r="N1739" s="14" t="str">
        <f t="shared" si="28"/>
        <v>61-A-64C</v>
      </c>
      <c r="O1739" s="4" t="s">
        <v>999</v>
      </c>
      <c r="P1739" s="4" t="s">
        <v>6097</v>
      </c>
      <c r="Q1739" s="4" t="s">
        <v>5</v>
      </c>
      <c r="R1739" s="4">
        <v>2.34</v>
      </c>
      <c r="S1739" s="3"/>
      <c r="T1739" s="4">
        <v>200</v>
      </c>
      <c r="W1739" s="15">
        <v>36671</v>
      </c>
      <c r="X1739" s="16">
        <v>36691</v>
      </c>
      <c r="Z1739" s="16">
        <v>36698</v>
      </c>
      <c r="AA1739" s="15">
        <v>36698</v>
      </c>
      <c r="AF1739" s="4" t="s">
        <v>1565</v>
      </c>
    </row>
    <row r="1740" spans="1:32" x14ac:dyDescent="0.25">
      <c r="A1740" s="4" t="s">
        <v>84</v>
      </c>
      <c r="B1740" s="4" t="s">
        <v>3915</v>
      </c>
      <c r="C1740" s="4" t="s">
        <v>3915</v>
      </c>
      <c r="D1740" s="4" t="s">
        <v>167</v>
      </c>
      <c r="E1740" s="4" t="s">
        <v>6098</v>
      </c>
      <c r="F1740" s="4" t="s">
        <v>178</v>
      </c>
      <c r="G1740" s="4" t="s">
        <v>5</v>
      </c>
      <c r="H1740" s="4" t="s">
        <v>1680</v>
      </c>
      <c r="I1740" s="4" t="s">
        <v>1565</v>
      </c>
      <c r="J1740" s="4" t="s">
        <v>90</v>
      </c>
      <c r="K1740" s="4" t="s">
        <v>124</v>
      </c>
      <c r="L1740" s="14" t="s">
        <v>1947</v>
      </c>
      <c r="M1740" s="14" t="s">
        <v>3884</v>
      </c>
      <c r="N1740" s="14" t="str">
        <f t="shared" si="28"/>
        <v>112-3-2</v>
      </c>
      <c r="O1740" s="4" t="s">
        <v>178</v>
      </c>
      <c r="P1740" s="4" t="s">
        <v>3917</v>
      </c>
      <c r="Q1740" s="4" t="s">
        <v>205</v>
      </c>
      <c r="R1740" s="4">
        <v>2.0099999999999998</v>
      </c>
      <c r="S1740" s="4">
        <v>1</v>
      </c>
      <c r="T1740" s="4">
        <v>75</v>
      </c>
      <c r="W1740" s="15">
        <v>36693</v>
      </c>
      <c r="AA1740" s="15">
        <v>36696</v>
      </c>
      <c r="AF1740" s="4" t="s">
        <v>1565</v>
      </c>
    </row>
    <row r="1741" spans="1:32" x14ac:dyDescent="0.25">
      <c r="A1741" s="4" t="s">
        <v>763</v>
      </c>
      <c r="B1741" s="4" t="s">
        <v>6099</v>
      </c>
      <c r="C1741" s="4" t="s">
        <v>6099</v>
      </c>
      <c r="D1741" s="4" t="s">
        <v>1030</v>
      </c>
      <c r="E1741" s="4" t="s">
        <v>6100</v>
      </c>
      <c r="F1741" s="4" t="s">
        <v>89</v>
      </c>
      <c r="G1741" s="4" t="s">
        <v>5</v>
      </c>
      <c r="H1741" s="4" t="s">
        <v>1561</v>
      </c>
      <c r="I1741" s="4" t="s">
        <v>6101</v>
      </c>
      <c r="J1741" s="4" t="s">
        <v>90</v>
      </c>
      <c r="K1741" s="4" t="s">
        <v>160</v>
      </c>
      <c r="L1741" s="14" t="s">
        <v>584</v>
      </c>
      <c r="M1741" s="14" t="s">
        <v>3770</v>
      </c>
      <c r="N1741" s="14" t="str">
        <f t="shared" si="28"/>
        <v>49-10-4</v>
      </c>
      <c r="O1741" s="4" t="s">
        <v>6102</v>
      </c>
      <c r="P1741" s="4" t="s">
        <v>5165</v>
      </c>
      <c r="Q1741" s="4" t="s">
        <v>3</v>
      </c>
      <c r="R1741" s="4">
        <v>5.83</v>
      </c>
      <c r="S1741" s="3"/>
      <c r="T1741" s="4">
        <v>250</v>
      </c>
      <c r="W1741" s="15">
        <v>36609</v>
      </c>
      <c r="X1741" s="16">
        <v>36628</v>
      </c>
      <c r="Y1741" s="16">
        <v>36668</v>
      </c>
      <c r="AA1741" s="15">
        <v>36689</v>
      </c>
      <c r="AF1741" s="4" t="s">
        <v>1565</v>
      </c>
    </row>
    <row r="1742" spans="1:32" x14ac:dyDescent="0.25">
      <c r="A1742" s="4" t="s">
        <v>84</v>
      </c>
      <c r="B1742" s="4" t="s">
        <v>6099</v>
      </c>
      <c r="C1742" s="4" t="s">
        <v>6099</v>
      </c>
      <c r="D1742" s="4" t="s">
        <v>1030</v>
      </c>
      <c r="E1742" s="4" t="s">
        <v>6100</v>
      </c>
      <c r="F1742" s="4" t="s">
        <v>89</v>
      </c>
      <c r="G1742" s="4" t="s">
        <v>5</v>
      </c>
      <c r="H1742" s="4" t="s">
        <v>1561</v>
      </c>
      <c r="I1742" s="4" t="s">
        <v>6101</v>
      </c>
      <c r="J1742" s="4" t="s">
        <v>261</v>
      </c>
      <c r="K1742" s="4" t="s">
        <v>160</v>
      </c>
      <c r="L1742" s="14" t="s">
        <v>584</v>
      </c>
      <c r="M1742" s="14" t="s">
        <v>3770</v>
      </c>
      <c r="N1742" s="14" t="str">
        <f t="shared" si="28"/>
        <v>49-10-4</v>
      </c>
      <c r="O1742" s="4" t="s">
        <v>6102</v>
      </c>
      <c r="P1742" s="4" t="s">
        <v>5165</v>
      </c>
      <c r="Q1742" s="4" t="s">
        <v>96</v>
      </c>
      <c r="R1742" s="4">
        <v>5.83</v>
      </c>
      <c r="S1742" s="6">
        <v>3</v>
      </c>
      <c r="T1742" s="4">
        <v>250</v>
      </c>
      <c r="W1742" s="15">
        <v>36609</v>
      </c>
      <c r="X1742" s="15">
        <v>36628</v>
      </c>
      <c r="Y1742" s="15">
        <v>36668</v>
      </c>
      <c r="AA1742" s="15">
        <v>36689</v>
      </c>
      <c r="AF1742" s="4" t="s">
        <v>1565</v>
      </c>
    </row>
    <row r="1743" spans="1:32" x14ac:dyDescent="0.25">
      <c r="A1743" s="4" t="s">
        <v>84</v>
      </c>
      <c r="B1743" s="4" t="s">
        <v>2761</v>
      </c>
      <c r="C1743" s="4" t="s">
        <v>2761</v>
      </c>
      <c r="D1743" s="4" t="s">
        <v>1459</v>
      </c>
      <c r="E1743" s="4" t="s">
        <v>1565</v>
      </c>
      <c r="F1743" s="4" t="s">
        <v>178</v>
      </c>
      <c r="G1743" s="4" t="s">
        <v>5</v>
      </c>
      <c r="H1743" s="4" t="s">
        <v>1680</v>
      </c>
      <c r="I1743" s="4" t="s">
        <v>6103</v>
      </c>
      <c r="J1743" s="4" t="s">
        <v>90</v>
      </c>
      <c r="K1743" s="4" t="s">
        <v>91</v>
      </c>
      <c r="L1743" s="14" t="s">
        <v>687</v>
      </c>
      <c r="M1743" s="14" t="s">
        <v>564</v>
      </c>
      <c r="N1743" s="14" t="str">
        <f t="shared" si="28"/>
        <v>106-1-3</v>
      </c>
      <c r="O1743" s="4" t="s">
        <v>6104</v>
      </c>
      <c r="P1743" s="4" t="s">
        <v>3767</v>
      </c>
      <c r="Q1743" s="4" t="s">
        <v>993</v>
      </c>
      <c r="R1743" s="4">
        <v>33.979999999999997</v>
      </c>
      <c r="S1743" s="4">
        <v>1</v>
      </c>
      <c r="T1743" s="4">
        <v>75</v>
      </c>
      <c r="W1743" s="15">
        <v>36686</v>
      </c>
      <c r="AA1743" s="15">
        <v>36689</v>
      </c>
      <c r="AF1743" s="4" t="s">
        <v>1565</v>
      </c>
    </row>
    <row r="1744" spans="1:32" x14ac:dyDescent="0.25">
      <c r="A1744" s="4" t="s">
        <v>84</v>
      </c>
      <c r="B1744" s="4" t="s">
        <v>3885</v>
      </c>
      <c r="C1744" s="4" t="s">
        <v>3885</v>
      </c>
      <c r="D1744" s="4" t="s">
        <v>1362</v>
      </c>
      <c r="E1744" s="4" t="s">
        <v>3886</v>
      </c>
      <c r="F1744" s="4" t="s">
        <v>333</v>
      </c>
      <c r="G1744" s="4" t="s">
        <v>5</v>
      </c>
      <c r="H1744" s="4" t="s">
        <v>1619</v>
      </c>
      <c r="I1744" s="4" t="s">
        <v>1565</v>
      </c>
      <c r="J1744" s="4" t="s">
        <v>90</v>
      </c>
      <c r="K1744" s="4" t="s">
        <v>160</v>
      </c>
      <c r="L1744" s="14" t="s">
        <v>4257</v>
      </c>
      <c r="M1744" s="14" t="s">
        <v>3603</v>
      </c>
      <c r="N1744" s="14" t="str">
        <f t="shared" si="28"/>
        <v>12-6-3</v>
      </c>
      <c r="O1744" s="4" t="s">
        <v>333</v>
      </c>
      <c r="P1744" s="4" t="s">
        <v>423</v>
      </c>
      <c r="Q1744" s="4" t="s">
        <v>205</v>
      </c>
      <c r="R1744" s="4">
        <v>2</v>
      </c>
      <c r="S1744" s="4">
        <v>1</v>
      </c>
      <c r="T1744" s="4">
        <v>75</v>
      </c>
      <c r="W1744" s="15">
        <v>36689</v>
      </c>
      <c r="AA1744" s="15">
        <v>36689</v>
      </c>
      <c r="AF1744" s="4" t="s">
        <v>1565</v>
      </c>
    </row>
    <row r="1745" spans="1:32" x14ac:dyDescent="0.25">
      <c r="A1745" s="4" t="s">
        <v>663</v>
      </c>
      <c r="B1745" s="4" t="s">
        <v>6105</v>
      </c>
      <c r="C1745" s="4" t="s">
        <v>6106</v>
      </c>
      <c r="D1745" s="4" t="s">
        <v>5654</v>
      </c>
      <c r="E1745" s="4" t="s">
        <v>6107</v>
      </c>
      <c r="F1745" s="4" t="s">
        <v>213</v>
      </c>
      <c r="G1745" s="4" t="s">
        <v>5</v>
      </c>
      <c r="H1745" s="4" t="s">
        <v>1596</v>
      </c>
      <c r="I1745" s="4" t="s">
        <v>6108</v>
      </c>
      <c r="J1745" s="4" t="s">
        <v>1270</v>
      </c>
      <c r="K1745" s="4" t="s">
        <v>104</v>
      </c>
      <c r="L1745" s="14" t="s">
        <v>789</v>
      </c>
      <c r="M1745" s="14" t="s">
        <v>143</v>
      </c>
      <c r="N1745" s="14" t="str">
        <f t="shared" si="28"/>
        <v>38-A-33/34</v>
      </c>
      <c r="O1745" s="4" t="s">
        <v>213</v>
      </c>
      <c r="P1745" s="4" t="s">
        <v>1589</v>
      </c>
      <c r="Q1745" s="4" t="s">
        <v>5830</v>
      </c>
      <c r="R1745" s="4">
        <v>10</v>
      </c>
      <c r="S1745" s="3"/>
      <c r="T1745" s="4">
        <v>350</v>
      </c>
      <c r="U1745" s="6">
        <v>30000</v>
      </c>
      <c r="V1745" s="17">
        <v>36671</v>
      </c>
      <c r="W1745" s="15">
        <v>36672</v>
      </c>
      <c r="AA1745" s="15">
        <v>36677</v>
      </c>
      <c r="AD1745" s="17">
        <v>36978</v>
      </c>
      <c r="AF1745" s="4" t="s">
        <v>1565</v>
      </c>
    </row>
    <row r="1746" spans="1:32" x14ac:dyDescent="0.25">
      <c r="A1746" s="4" t="s">
        <v>84</v>
      </c>
      <c r="B1746" s="4" t="s">
        <v>1536</v>
      </c>
      <c r="C1746" s="4" t="s">
        <v>1536</v>
      </c>
      <c r="D1746" s="4" t="s">
        <v>6109</v>
      </c>
      <c r="E1746" s="4" t="s">
        <v>6110</v>
      </c>
      <c r="F1746" s="4" t="s">
        <v>333</v>
      </c>
      <c r="G1746" s="4" t="s">
        <v>5</v>
      </c>
      <c r="H1746" s="4" t="s">
        <v>1619</v>
      </c>
      <c r="I1746" s="4" t="s">
        <v>1565</v>
      </c>
      <c r="J1746" s="4" t="s">
        <v>90</v>
      </c>
      <c r="K1746" s="4" t="s">
        <v>160</v>
      </c>
      <c r="L1746" s="14" t="s">
        <v>447</v>
      </c>
      <c r="M1746" s="14" t="s">
        <v>335</v>
      </c>
      <c r="N1746" s="14" t="str">
        <f t="shared" si="28"/>
        <v>31-A-5</v>
      </c>
      <c r="O1746" s="4" t="s">
        <v>450</v>
      </c>
      <c r="P1746" s="4" t="s">
        <v>6111</v>
      </c>
      <c r="Q1746" s="4" t="s">
        <v>205</v>
      </c>
      <c r="R1746" s="4">
        <v>2.04</v>
      </c>
      <c r="S1746" s="4">
        <v>1</v>
      </c>
      <c r="T1746" s="4">
        <v>75</v>
      </c>
      <c r="W1746" s="15">
        <v>36676</v>
      </c>
      <c r="AA1746" s="15">
        <v>36676</v>
      </c>
      <c r="AF1746" s="4" t="s">
        <v>1565</v>
      </c>
    </row>
    <row r="1747" spans="1:32" x14ac:dyDescent="0.25">
      <c r="A1747" s="4" t="s">
        <v>763</v>
      </c>
      <c r="B1747" s="4" t="s">
        <v>3468</v>
      </c>
      <c r="C1747" s="4" t="s">
        <v>3468</v>
      </c>
      <c r="D1747" s="4" t="s">
        <v>243</v>
      </c>
      <c r="E1747" s="4" t="s">
        <v>6112</v>
      </c>
      <c r="F1747" s="4" t="s">
        <v>178</v>
      </c>
      <c r="G1747" s="4" t="s">
        <v>5</v>
      </c>
      <c r="H1747" s="4" t="s">
        <v>1680</v>
      </c>
      <c r="I1747" s="4" t="s">
        <v>6113</v>
      </c>
      <c r="J1747" s="4" t="s">
        <v>90</v>
      </c>
      <c r="K1747" s="4" t="s">
        <v>91</v>
      </c>
      <c r="L1747" s="14" t="s">
        <v>179</v>
      </c>
      <c r="M1747" s="14" t="s">
        <v>2125</v>
      </c>
      <c r="N1747" s="14" t="str">
        <f t="shared" si="28"/>
        <v>96-A-15</v>
      </c>
      <c r="O1747" s="4" t="s">
        <v>3766</v>
      </c>
      <c r="P1747" s="4" t="s">
        <v>6114</v>
      </c>
      <c r="Q1747" s="4" t="s">
        <v>4</v>
      </c>
      <c r="R1747" s="4">
        <v>212</v>
      </c>
      <c r="S1747" s="3"/>
      <c r="T1747" s="4">
        <v>125</v>
      </c>
      <c r="W1747" s="15">
        <v>36635</v>
      </c>
      <c r="X1747" s="16">
        <v>36656</v>
      </c>
      <c r="Y1747" s="16">
        <v>36668</v>
      </c>
      <c r="AA1747" s="15">
        <v>36668</v>
      </c>
      <c r="AF1747" s="4" t="s">
        <v>1565</v>
      </c>
    </row>
    <row r="1748" spans="1:32" x14ac:dyDescent="0.25">
      <c r="A1748" s="4" t="s">
        <v>84</v>
      </c>
      <c r="B1748" s="4" t="s">
        <v>6007</v>
      </c>
      <c r="C1748" s="4" t="s">
        <v>3389</v>
      </c>
      <c r="D1748" s="4" t="s">
        <v>6115</v>
      </c>
      <c r="E1748" s="4" t="s">
        <v>6116</v>
      </c>
      <c r="F1748" s="4" t="s">
        <v>89</v>
      </c>
      <c r="G1748" s="4" t="s">
        <v>5</v>
      </c>
      <c r="H1748" s="4" t="s">
        <v>1561</v>
      </c>
      <c r="I1748" s="4" t="s">
        <v>6117</v>
      </c>
      <c r="J1748" s="4" t="s">
        <v>261</v>
      </c>
      <c r="K1748" s="4" t="s">
        <v>113</v>
      </c>
      <c r="L1748" s="14" t="s">
        <v>310</v>
      </c>
      <c r="M1748" s="14" t="s">
        <v>4789</v>
      </c>
      <c r="N1748" s="14" t="str">
        <f t="shared" si="28"/>
        <v>74-A-49C</v>
      </c>
      <c r="O1748" s="4" t="s">
        <v>89</v>
      </c>
      <c r="P1748" s="4" t="s">
        <v>3748</v>
      </c>
      <c r="Q1748" s="4" t="s">
        <v>96</v>
      </c>
      <c r="R1748" s="4">
        <v>23.23</v>
      </c>
      <c r="S1748" s="4">
        <v>19</v>
      </c>
      <c r="T1748" s="4">
        <v>1000</v>
      </c>
      <c r="W1748" s="15">
        <v>36615</v>
      </c>
      <c r="X1748" s="16">
        <v>36656</v>
      </c>
      <c r="Y1748" s="16">
        <v>36668</v>
      </c>
      <c r="AA1748" s="15">
        <v>36668</v>
      </c>
      <c r="AF1748" s="4" t="s">
        <v>1565</v>
      </c>
    </row>
    <row r="1749" spans="1:32" x14ac:dyDescent="0.25">
      <c r="A1749" s="4" t="s">
        <v>84</v>
      </c>
      <c r="B1749" s="4" t="s">
        <v>6082</v>
      </c>
      <c r="C1749" s="4" t="s">
        <v>3650</v>
      </c>
      <c r="D1749" s="4" t="s">
        <v>2422</v>
      </c>
      <c r="E1749" s="4" t="s">
        <v>2501</v>
      </c>
      <c r="F1749" s="4" t="s">
        <v>89</v>
      </c>
      <c r="G1749" s="4" t="s">
        <v>5</v>
      </c>
      <c r="H1749" s="4" t="s">
        <v>1561</v>
      </c>
      <c r="I1749" s="4" t="s">
        <v>2502</v>
      </c>
      <c r="J1749" s="4" t="s">
        <v>261</v>
      </c>
      <c r="K1749" s="4" t="s">
        <v>160</v>
      </c>
      <c r="L1749" s="14" t="s">
        <v>6084</v>
      </c>
      <c r="M1749" s="14" t="s">
        <v>6085</v>
      </c>
      <c r="N1749" s="14" t="str">
        <f t="shared" si="28"/>
        <v>62D-1-1/14</v>
      </c>
      <c r="O1749" s="4" t="s">
        <v>4691</v>
      </c>
      <c r="P1749" s="4" t="s">
        <v>4651</v>
      </c>
      <c r="Q1749" s="4" t="s">
        <v>96</v>
      </c>
      <c r="R1749" s="4">
        <v>31.63</v>
      </c>
      <c r="S1749" s="4">
        <v>27</v>
      </c>
      <c r="T1749" s="4">
        <v>700</v>
      </c>
      <c r="W1749" s="15">
        <v>36619</v>
      </c>
      <c r="X1749" s="16">
        <v>36628</v>
      </c>
      <c r="Y1749" s="16">
        <v>36668</v>
      </c>
      <c r="AA1749" s="15">
        <v>36668</v>
      </c>
      <c r="AF1749" s="4" t="s">
        <v>1565</v>
      </c>
    </row>
    <row r="1750" spans="1:32" x14ac:dyDescent="0.25">
      <c r="A1750" s="4" t="s">
        <v>67</v>
      </c>
      <c r="B1750" s="4" t="s">
        <v>6118</v>
      </c>
      <c r="C1750" s="4" t="s">
        <v>3281</v>
      </c>
      <c r="D1750" s="4" t="s">
        <v>139</v>
      </c>
      <c r="E1750" s="4" t="s">
        <v>4876</v>
      </c>
      <c r="F1750" s="4" t="s">
        <v>178</v>
      </c>
      <c r="G1750" s="4" t="s">
        <v>5</v>
      </c>
      <c r="H1750" s="4" t="s">
        <v>1680</v>
      </c>
      <c r="I1750" s="4" t="s">
        <v>6119</v>
      </c>
      <c r="J1750" s="4" t="s">
        <v>261</v>
      </c>
      <c r="K1750" s="4" t="s">
        <v>113</v>
      </c>
      <c r="L1750" s="14" t="s">
        <v>490</v>
      </c>
      <c r="M1750" s="14" t="s">
        <v>1044</v>
      </c>
      <c r="N1750" s="14" t="str">
        <f t="shared" si="28"/>
        <v>61-A-65</v>
      </c>
      <c r="O1750" s="4" t="s">
        <v>999</v>
      </c>
      <c r="P1750" s="4" t="s">
        <v>6097</v>
      </c>
      <c r="Q1750" s="4" t="s">
        <v>5830</v>
      </c>
      <c r="R1750" s="4">
        <v>8</v>
      </c>
      <c r="S1750" s="3"/>
      <c r="T1750" s="4">
        <v>210</v>
      </c>
      <c r="U1750" s="6">
        <v>24000</v>
      </c>
      <c r="W1750" s="15">
        <v>36626</v>
      </c>
      <c r="AA1750" s="15">
        <v>36668</v>
      </c>
      <c r="AD1750" s="17">
        <v>36972</v>
      </c>
      <c r="AF1750" s="4" t="s">
        <v>1565</v>
      </c>
    </row>
    <row r="1751" spans="1:32" x14ac:dyDescent="0.25">
      <c r="A1751" s="4" t="s">
        <v>84</v>
      </c>
      <c r="B1751" s="4" t="s">
        <v>1458</v>
      </c>
      <c r="C1751" s="4" t="s">
        <v>1458</v>
      </c>
      <c r="D1751" s="4" t="s">
        <v>1459</v>
      </c>
      <c r="E1751" s="4" t="s">
        <v>6120</v>
      </c>
      <c r="F1751" s="4" t="s">
        <v>123</v>
      </c>
      <c r="G1751" s="4" t="s">
        <v>5</v>
      </c>
      <c r="H1751" s="4" t="s">
        <v>1461</v>
      </c>
      <c r="I1751" s="4" t="s">
        <v>1462</v>
      </c>
      <c r="J1751" s="4" t="s">
        <v>261</v>
      </c>
      <c r="K1751" s="4" t="s">
        <v>104</v>
      </c>
      <c r="L1751" s="14" t="s">
        <v>277</v>
      </c>
      <c r="M1751" s="14" t="s">
        <v>6121</v>
      </c>
      <c r="N1751" s="14" t="str">
        <f t="shared" si="28"/>
        <v>77-13-1B</v>
      </c>
      <c r="O1751" s="4" t="s">
        <v>3265</v>
      </c>
      <c r="P1751" s="4" t="s">
        <v>1466</v>
      </c>
      <c r="Q1751" s="4" t="s">
        <v>993</v>
      </c>
      <c r="R1751" s="4">
        <v>5</v>
      </c>
      <c r="S1751" s="4">
        <v>1</v>
      </c>
      <c r="T1751" s="4">
        <v>75</v>
      </c>
      <c r="W1751" s="15">
        <v>36668</v>
      </c>
      <c r="X1751" s="13"/>
      <c r="Z1751" s="13"/>
      <c r="AA1751" s="15">
        <v>36668</v>
      </c>
      <c r="AF1751" s="4" t="s">
        <v>1565</v>
      </c>
    </row>
    <row r="1752" spans="1:32" x14ac:dyDescent="0.25">
      <c r="A1752" s="4" t="s">
        <v>84</v>
      </c>
      <c r="B1752" s="4" t="s">
        <v>6122</v>
      </c>
      <c r="C1752" s="4" t="s">
        <v>148</v>
      </c>
      <c r="D1752" s="4" t="s">
        <v>149</v>
      </c>
      <c r="E1752" s="4" t="s">
        <v>2945</v>
      </c>
      <c r="F1752" s="4" t="s">
        <v>89</v>
      </c>
      <c r="G1752" s="4" t="s">
        <v>5</v>
      </c>
      <c r="H1752" s="4" t="s">
        <v>1561</v>
      </c>
      <c r="I1752" s="4" t="s">
        <v>2946</v>
      </c>
      <c r="J1752" s="4" t="s">
        <v>151</v>
      </c>
      <c r="K1752" s="4" t="s">
        <v>91</v>
      </c>
      <c r="L1752" s="14" t="s">
        <v>152</v>
      </c>
      <c r="M1752" s="14" t="s">
        <v>6123</v>
      </c>
      <c r="N1752" s="14" t="str">
        <f t="shared" si="28"/>
        <v>75-2-5</v>
      </c>
      <c r="O1752" s="4" t="s">
        <v>89</v>
      </c>
      <c r="P1752" s="4" t="s">
        <v>984</v>
      </c>
      <c r="Q1752" s="4" t="s">
        <v>993</v>
      </c>
      <c r="R1752" s="4">
        <v>1.26</v>
      </c>
      <c r="S1752" s="4">
        <v>1</v>
      </c>
      <c r="T1752" s="4">
        <v>75</v>
      </c>
      <c r="W1752" s="15">
        <v>36664</v>
      </c>
      <c r="AA1752" s="15">
        <v>36664</v>
      </c>
      <c r="AF1752" s="4" t="s">
        <v>1565</v>
      </c>
    </row>
    <row r="1753" spans="1:32" x14ac:dyDescent="0.25">
      <c r="A1753" s="4" t="s">
        <v>663</v>
      </c>
      <c r="B1753" s="4" t="s">
        <v>6124</v>
      </c>
      <c r="C1753" s="4" t="s">
        <v>242</v>
      </c>
      <c r="D1753" s="4" t="s">
        <v>2874</v>
      </c>
      <c r="E1753" s="4" t="s">
        <v>6125</v>
      </c>
      <c r="F1753" s="4" t="s">
        <v>89</v>
      </c>
      <c r="G1753" s="4" t="s">
        <v>5</v>
      </c>
      <c r="H1753" s="4" t="s">
        <v>1561</v>
      </c>
      <c r="I1753" s="4" t="s">
        <v>6126</v>
      </c>
      <c r="J1753" s="4" t="s">
        <v>90</v>
      </c>
      <c r="K1753" s="4" t="s">
        <v>113</v>
      </c>
      <c r="L1753" s="14" t="s">
        <v>490</v>
      </c>
      <c r="M1753" s="14" t="s">
        <v>4179</v>
      </c>
      <c r="N1753" s="14" t="str">
        <f t="shared" si="28"/>
        <v>61-A-99A</v>
      </c>
      <c r="O1753" s="4" t="s">
        <v>875</v>
      </c>
      <c r="P1753" s="4" t="s">
        <v>1626</v>
      </c>
      <c r="Q1753" s="4" t="s">
        <v>5830</v>
      </c>
      <c r="R1753" s="4">
        <v>1.5</v>
      </c>
      <c r="S1753" s="3"/>
      <c r="T1753" s="4">
        <v>90</v>
      </c>
      <c r="U1753" s="6">
        <v>4500</v>
      </c>
      <c r="W1753" s="15">
        <v>36663</v>
      </c>
      <c r="AA1753" s="15">
        <v>36663</v>
      </c>
      <c r="AD1753" s="17">
        <v>36927</v>
      </c>
      <c r="AF1753" s="4" t="s">
        <v>1565</v>
      </c>
    </row>
    <row r="1754" spans="1:32" x14ac:dyDescent="0.25">
      <c r="A1754" s="4" t="s">
        <v>84</v>
      </c>
      <c r="B1754" s="4" t="s">
        <v>3617</v>
      </c>
      <c r="C1754" s="4" t="s">
        <v>3617</v>
      </c>
      <c r="D1754" s="4" t="s">
        <v>3618</v>
      </c>
      <c r="E1754" s="4" t="s">
        <v>3619</v>
      </c>
      <c r="F1754" s="4" t="s">
        <v>319</v>
      </c>
      <c r="G1754" s="4" t="s">
        <v>5</v>
      </c>
      <c r="H1754" s="4" t="s">
        <v>1718</v>
      </c>
      <c r="I1754" s="4" t="s">
        <v>3620</v>
      </c>
      <c r="J1754" s="4" t="s">
        <v>90</v>
      </c>
      <c r="K1754" s="4" t="s">
        <v>113</v>
      </c>
      <c r="L1754" s="14" t="s">
        <v>169</v>
      </c>
      <c r="M1754" s="14" t="s">
        <v>5915</v>
      </c>
      <c r="N1754" s="14" t="str">
        <f t="shared" si="28"/>
        <v>47-A-67/68</v>
      </c>
      <c r="O1754" s="4" t="s">
        <v>1720</v>
      </c>
      <c r="P1754" s="4" t="s">
        <v>1721</v>
      </c>
      <c r="Q1754" s="4" t="s">
        <v>993</v>
      </c>
      <c r="R1754" s="4">
        <v>29.66</v>
      </c>
      <c r="S1754" s="4">
        <v>1</v>
      </c>
      <c r="T1754" s="4">
        <v>75</v>
      </c>
      <c r="W1754" s="15">
        <v>36657</v>
      </c>
      <c r="AA1754" s="15">
        <v>36657</v>
      </c>
      <c r="AF1754" s="4" t="s">
        <v>1565</v>
      </c>
    </row>
    <row r="1755" spans="1:32" x14ac:dyDescent="0.25">
      <c r="A1755" s="4" t="s">
        <v>84</v>
      </c>
      <c r="B1755" s="4" t="s">
        <v>1226</v>
      </c>
      <c r="C1755" s="4" t="s">
        <v>1226</v>
      </c>
      <c r="D1755" s="4" t="s">
        <v>167</v>
      </c>
      <c r="E1755" s="4" t="s">
        <v>6127</v>
      </c>
      <c r="F1755" s="4" t="s">
        <v>123</v>
      </c>
      <c r="G1755" s="4" t="s">
        <v>5</v>
      </c>
      <c r="H1755" s="4" t="s">
        <v>1461</v>
      </c>
      <c r="I1755" s="4" t="s">
        <v>6128</v>
      </c>
      <c r="J1755" s="4" t="s">
        <v>90</v>
      </c>
      <c r="K1755" s="4" t="s">
        <v>104</v>
      </c>
      <c r="L1755" s="14" t="s">
        <v>237</v>
      </c>
      <c r="M1755" s="14" t="s">
        <v>4057</v>
      </c>
      <c r="N1755" s="14" t="str">
        <f t="shared" si="28"/>
        <v>78-1-B</v>
      </c>
      <c r="O1755" s="4" t="s">
        <v>2391</v>
      </c>
      <c r="P1755" s="4" t="s">
        <v>2392</v>
      </c>
      <c r="Q1755" s="4" t="s">
        <v>205</v>
      </c>
      <c r="R1755" s="6">
        <v>2</v>
      </c>
      <c r="S1755" s="6">
        <v>1</v>
      </c>
      <c r="T1755" s="4">
        <v>75</v>
      </c>
      <c r="W1755" s="15">
        <v>36655</v>
      </c>
      <c r="X1755" s="13"/>
      <c r="Y1755" s="13"/>
      <c r="AA1755" s="15">
        <v>36655</v>
      </c>
      <c r="AF1755" s="4" t="s">
        <v>1565</v>
      </c>
    </row>
    <row r="1756" spans="1:32" x14ac:dyDescent="0.25">
      <c r="A1756" s="4" t="s">
        <v>84</v>
      </c>
      <c r="B1756" s="4" t="s">
        <v>324</v>
      </c>
      <c r="C1756" s="4" t="s">
        <v>324</v>
      </c>
      <c r="D1756" s="4" t="s">
        <v>1823</v>
      </c>
      <c r="E1756" s="4" t="s">
        <v>6129</v>
      </c>
      <c r="F1756" s="4" t="s">
        <v>141</v>
      </c>
      <c r="G1756" s="4" t="s">
        <v>5</v>
      </c>
      <c r="H1756" s="4" t="s">
        <v>1574</v>
      </c>
      <c r="I1756" s="4" t="s">
        <v>6130</v>
      </c>
      <c r="J1756" s="4" t="s">
        <v>90</v>
      </c>
      <c r="K1756" s="4" t="s">
        <v>91</v>
      </c>
      <c r="L1756" s="14" t="s">
        <v>142</v>
      </c>
      <c r="M1756" s="14" t="s">
        <v>5689</v>
      </c>
      <c r="N1756" s="14" t="str">
        <f t="shared" si="28"/>
        <v>98-3-1C</v>
      </c>
      <c r="O1756" s="4" t="s">
        <v>3597</v>
      </c>
      <c r="P1756" s="4" t="s">
        <v>1577</v>
      </c>
      <c r="Q1756" s="4" t="s">
        <v>2426</v>
      </c>
      <c r="R1756" s="4">
        <v>98.3</v>
      </c>
      <c r="S1756" s="6">
        <v>5</v>
      </c>
      <c r="T1756" s="4">
        <v>175</v>
      </c>
      <c r="W1756" s="15">
        <v>36648</v>
      </c>
      <c r="X1756" s="13"/>
      <c r="Z1756" s="13"/>
      <c r="AA1756" s="15">
        <v>36654</v>
      </c>
      <c r="AF1756" s="4" t="s">
        <v>1565</v>
      </c>
    </row>
    <row r="1757" spans="1:32" x14ac:dyDescent="0.25">
      <c r="A1757" s="4" t="s">
        <v>84</v>
      </c>
      <c r="B1757" s="4" t="s">
        <v>1477</v>
      </c>
      <c r="C1757" s="4" t="s">
        <v>1477</v>
      </c>
      <c r="D1757" s="4" t="s">
        <v>5166</v>
      </c>
      <c r="E1757" s="4" t="s">
        <v>5849</v>
      </c>
      <c r="F1757" s="4" t="s">
        <v>123</v>
      </c>
      <c r="G1757" s="4" t="s">
        <v>5</v>
      </c>
      <c r="H1757" s="4" t="s">
        <v>1461</v>
      </c>
      <c r="I1757" s="4" t="s">
        <v>1565</v>
      </c>
      <c r="J1757" s="4" t="s">
        <v>261</v>
      </c>
      <c r="K1757" s="4" t="s">
        <v>104</v>
      </c>
      <c r="L1757" s="14" t="s">
        <v>277</v>
      </c>
      <c r="M1757" s="14" t="s">
        <v>5169</v>
      </c>
      <c r="N1757" s="14" t="str">
        <f t="shared" si="28"/>
        <v>77-16-1A</v>
      </c>
      <c r="O1757" s="4" t="s">
        <v>3265</v>
      </c>
      <c r="P1757" s="4" t="s">
        <v>2900</v>
      </c>
      <c r="Q1757" s="4" t="s">
        <v>205</v>
      </c>
      <c r="R1757" s="4">
        <v>1.5</v>
      </c>
      <c r="S1757" s="4">
        <v>1</v>
      </c>
      <c r="T1757" s="4">
        <v>75</v>
      </c>
      <c r="W1757" s="15">
        <v>36644</v>
      </c>
      <c r="AA1757" s="15">
        <v>36647</v>
      </c>
      <c r="AF1757" s="4" t="s">
        <v>1565</v>
      </c>
    </row>
    <row r="1758" spans="1:32" x14ac:dyDescent="0.25">
      <c r="A1758" s="4" t="s">
        <v>84</v>
      </c>
      <c r="B1758" s="4" t="s">
        <v>2782</v>
      </c>
      <c r="C1758" s="4" t="s">
        <v>2782</v>
      </c>
      <c r="D1758" s="4" t="s">
        <v>5734</v>
      </c>
      <c r="E1758" s="4" t="s">
        <v>2132</v>
      </c>
      <c r="F1758" s="4" t="s">
        <v>123</v>
      </c>
      <c r="G1758" s="4" t="s">
        <v>5</v>
      </c>
      <c r="H1758" s="4" t="s">
        <v>1461</v>
      </c>
      <c r="I1758" s="4" t="s">
        <v>3934</v>
      </c>
      <c r="J1758" s="4" t="s">
        <v>103</v>
      </c>
      <c r="K1758" s="4" t="s">
        <v>124</v>
      </c>
      <c r="L1758" s="14" t="s">
        <v>125</v>
      </c>
      <c r="M1758" s="14" t="s">
        <v>2478</v>
      </c>
      <c r="N1758" s="14" t="str">
        <f t="shared" si="28"/>
        <v>99-5-1</v>
      </c>
      <c r="O1758" s="4" t="s">
        <v>1482</v>
      </c>
      <c r="P1758" s="4" t="s">
        <v>2377</v>
      </c>
      <c r="Q1758" s="4" t="s">
        <v>993</v>
      </c>
      <c r="R1758" s="4">
        <v>16.23</v>
      </c>
      <c r="S1758" s="4">
        <v>1</v>
      </c>
      <c r="T1758" s="4">
        <v>75</v>
      </c>
      <c r="W1758" s="15">
        <v>36645</v>
      </c>
      <c r="AA1758" s="15">
        <v>36645</v>
      </c>
      <c r="AF1758" s="4" t="s">
        <v>1565</v>
      </c>
    </row>
    <row r="1759" spans="1:32" x14ac:dyDescent="0.25">
      <c r="A1759" s="4" t="s">
        <v>84</v>
      </c>
      <c r="B1759" s="4" t="s">
        <v>2651</v>
      </c>
      <c r="C1759" s="4" t="s">
        <v>2651</v>
      </c>
      <c r="D1759" s="4" t="s">
        <v>362</v>
      </c>
      <c r="E1759" s="4" t="s">
        <v>6131</v>
      </c>
      <c r="F1759" s="4" t="s">
        <v>89</v>
      </c>
      <c r="G1759" s="4" t="s">
        <v>5</v>
      </c>
      <c r="H1759" s="4" t="s">
        <v>1561</v>
      </c>
      <c r="I1759" s="4" t="s">
        <v>6132</v>
      </c>
      <c r="J1759" s="4" t="s">
        <v>90</v>
      </c>
      <c r="K1759" s="4" t="s">
        <v>113</v>
      </c>
      <c r="L1759" s="14" t="s">
        <v>490</v>
      </c>
      <c r="M1759" s="14" t="s">
        <v>856</v>
      </c>
      <c r="N1759" s="14" t="str">
        <f t="shared" si="28"/>
        <v>61-A-12</v>
      </c>
      <c r="O1759" s="4" t="s">
        <v>2884</v>
      </c>
      <c r="P1759" s="4" t="s">
        <v>6133</v>
      </c>
      <c r="Q1759" s="4" t="s">
        <v>205</v>
      </c>
      <c r="R1759" s="4">
        <v>4.95</v>
      </c>
      <c r="S1759" s="4">
        <v>1</v>
      </c>
      <c r="T1759" s="4">
        <v>75</v>
      </c>
      <c r="W1759" s="15">
        <v>36643</v>
      </c>
      <c r="AA1759" s="15">
        <v>36643</v>
      </c>
      <c r="AF1759" s="4" t="s">
        <v>1565</v>
      </c>
    </row>
    <row r="1760" spans="1:32" x14ac:dyDescent="0.25">
      <c r="A1760" s="4" t="s">
        <v>84</v>
      </c>
      <c r="B1760" s="4" t="s">
        <v>707</v>
      </c>
      <c r="C1760" s="4" t="s">
        <v>707</v>
      </c>
      <c r="D1760" s="4" t="s">
        <v>6134</v>
      </c>
      <c r="E1760" s="4" t="s">
        <v>6135</v>
      </c>
      <c r="F1760" s="4" t="s">
        <v>213</v>
      </c>
      <c r="G1760" s="4" t="s">
        <v>5</v>
      </c>
      <c r="H1760" s="4" t="s">
        <v>1596</v>
      </c>
      <c r="I1760" s="4" t="s">
        <v>6136</v>
      </c>
      <c r="J1760" s="4" t="s">
        <v>90</v>
      </c>
      <c r="K1760" s="4" t="s">
        <v>104</v>
      </c>
      <c r="L1760" s="14" t="s">
        <v>423</v>
      </c>
      <c r="M1760" s="14" t="s">
        <v>1772</v>
      </c>
      <c r="N1760" s="14" t="str">
        <f t="shared" si="28"/>
        <v>39-A-11</v>
      </c>
      <c r="O1760" s="4" t="s">
        <v>213</v>
      </c>
      <c r="P1760" s="4" t="s">
        <v>1589</v>
      </c>
      <c r="Q1760" s="4" t="s">
        <v>205</v>
      </c>
      <c r="R1760" s="4">
        <v>3.35</v>
      </c>
      <c r="S1760" s="4">
        <v>1</v>
      </c>
      <c r="T1760" s="4">
        <v>100</v>
      </c>
      <c r="W1760" s="15">
        <v>36642</v>
      </c>
      <c r="AA1760" s="15">
        <v>36642</v>
      </c>
      <c r="AF1760" s="4" t="s">
        <v>1565</v>
      </c>
    </row>
    <row r="1761" spans="1:32" x14ac:dyDescent="0.25">
      <c r="A1761" s="4" t="s">
        <v>84</v>
      </c>
      <c r="B1761" s="4" t="s">
        <v>6137</v>
      </c>
      <c r="C1761" s="4" t="s">
        <v>6137</v>
      </c>
      <c r="D1761" s="4" t="s">
        <v>1263</v>
      </c>
      <c r="E1761" s="4" t="s">
        <v>6138</v>
      </c>
      <c r="F1761" s="4" t="s">
        <v>990</v>
      </c>
      <c r="G1761" s="4" t="s">
        <v>5</v>
      </c>
      <c r="H1761" s="4" t="s">
        <v>2634</v>
      </c>
      <c r="I1761" s="4" t="s">
        <v>1565</v>
      </c>
      <c r="J1761" s="4" t="s">
        <v>90</v>
      </c>
      <c r="K1761" s="4" t="s">
        <v>91</v>
      </c>
      <c r="L1761" s="14" t="s">
        <v>542</v>
      </c>
      <c r="M1761" s="14" t="s">
        <v>222</v>
      </c>
      <c r="N1761" s="14" t="str">
        <f t="shared" si="28"/>
        <v>97-A-2</v>
      </c>
      <c r="O1761" s="4" t="s">
        <v>1520</v>
      </c>
      <c r="P1761" s="4" t="s">
        <v>1825</v>
      </c>
      <c r="Q1761" s="4" t="s">
        <v>993</v>
      </c>
      <c r="R1761" s="4">
        <v>4.08</v>
      </c>
      <c r="S1761" s="4">
        <v>1</v>
      </c>
      <c r="T1761" s="4">
        <v>75</v>
      </c>
      <c r="W1761" s="15">
        <v>36641</v>
      </c>
      <c r="AA1761" s="15">
        <v>36641</v>
      </c>
      <c r="AF1761" s="4" t="s">
        <v>1565</v>
      </c>
    </row>
    <row r="1762" spans="1:32" x14ac:dyDescent="0.25">
      <c r="A1762" s="4" t="s">
        <v>663</v>
      </c>
      <c r="B1762" s="4" t="s">
        <v>6139</v>
      </c>
      <c r="C1762" s="4" t="s">
        <v>6140</v>
      </c>
      <c r="D1762" s="4" t="s">
        <v>2131</v>
      </c>
      <c r="E1762" s="4" t="s">
        <v>6141</v>
      </c>
      <c r="F1762" s="4" t="s">
        <v>141</v>
      </c>
      <c r="G1762" s="4" t="s">
        <v>5</v>
      </c>
      <c r="H1762" s="4" t="s">
        <v>1574</v>
      </c>
      <c r="I1762" s="4" t="s">
        <v>6142</v>
      </c>
      <c r="J1762" s="4" t="s">
        <v>151</v>
      </c>
      <c r="K1762" s="4" t="s">
        <v>124</v>
      </c>
      <c r="L1762" s="14" t="s">
        <v>1232</v>
      </c>
      <c r="M1762" s="14" t="s">
        <v>6143</v>
      </c>
      <c r="N1762" s="14" t="str">
        <f t="shared" si="28"/>
        <v>108A2-1-53</v>
      </c>
      <c r="O1762" s="4" t="s">
        <v>1508</v>
      </c>
      <c r="P1762" s="4" t="s">
        <v>1633</v>
      </c>
      <c r="Q1762" s="4" t="s">
        <v>4</v>
      </c>
      <c r="R1762" s="4">
        <v>0.48</v>
      </c>
      <c r="S1762" s="3"/>
      <c r="T1762" s="4">
        <v>125</v>
      </c>
      <c r="W1762" s="15">
        <v>36581</v>
      </c>
      <c r="X1762" s="16">
        <v>36593</v>
      </c>
      <c r="Y1762" s="16">
        <v>36640</v>
      </c>
      <c r="AA1762" s="15">
        <v>36640</v>
      </c>
      <c r="AF1762" s="4" t="s">
        <v>1565</v>
      </c>
    </row>
    <row r="1763" spans="1:32" x14ac:dyDescent="0.25">
      <c r="A1763" s="4" t="s">
        <v>2173</v>
      </c>
      <c r="B1763" s="4" t="s">
        <v>6144</v>
      </c>
      <c r="C1763" s="4" t="s">
        <v>1081</v>
      </c>
      <c r="D1763" s="4" t="s">
        <v>3056</v>
      </c>
      <c r="E1763" s="4" t="s">
        <v>6145</v>
      </c>
      <c r="F1763" s="4" t="s">
        <v>141</v>
      </c>
      <c r="G1763" s="4" t="s">
        <v>5</v>
      </c>
      <c r="H1763" s="4" t="s">
        <v>1574</v>
      </c>
      <c r="I1763" s="4" t="s">
        <v>6146</v>
      </c>
      <c r="J1763" s="4" t="s">
        <v>90</v>
      </c>
      <c r="K1763" s="4" t="s">
        <v>91</v>
      </c>
      <c r="L1763" s="14" t="s">
        <v>542</v>
      </c>
      <c r="M1763" s="14" t="s">
        <v>1565</v>
      </c>
      <c r="N1763" s="14" t="str">
        <f t="shared" si="28"/>
        <v>97-</v>
      </c>
      <c r="O1763" s="4" t="s">
        <v>1520</v>
      </c>
      <c r="P1763" s="4" t="s">
        <v>1589</v>
      </c>
      <c r="Q1763" s="4" t="s">
        <v>2570</v>
      </c>
      <c r="R1763" s="4">
        <v>2064.7600000000002</v>
      </c>
      <c r="S1763" s="3"/>
      <c r="T1763" s="4">
        <v>0</v>
      </c>
      <c r="W1763" s="15">
        <v>36462</v>
      </c>
      <c r="X1763" s="16">
        <v>36593</v>
      </c>
      <c r="Y1763" s="16">
        <v>36640</v>
      </c>
      <c r="AA1763" s="15">
        <v>36640</v>
      </c>
      <c r="AC1763" s="17">
        <v>39196</v>
      </c>
      <c r="AE1763" s="17">
        <v>39196</v>
      </c>
      <c r="AF1763" s="4" t="s">
        <v>1565</v>
      </c>
    </row>
    <row r="1764" spans="1:32" x14ac:dyDescent="0.25">
      <c r="A1764" s="4" t="s">
        <v>534</v>
      </c>
      <c r="B1764" s="4" t="s">
        <v>535</v>
      </c>
      <c r="C1764" s="4" t="s">
        <v>1710</v>
      </c>
      <c r="D1764" s="4" t="s">
        <v>1565</v>
      </c>
      <c r="E1764" s="4" t="s">
        <v>468</v>
      </c>
      <c r="F1764" s="4" t="s">
        <v>89</v>
      </c>
      <c r="G1764" s="4" t="s">
        <v>5</v>
      </c>
      <c r="H1764" s="4" t="s">
        <v>1561</v>
      </c>
      <c r="I1764" s="4" t="s">
        <v>1711</v>
      </c>
      <c r="J1764" s="4" t="s">
        <v>6147</v>
      </c>
      <c r="K1764" s="4" t="s">
        <v>1712</v>
      </c>
      <c r="L1764" s="14" t="s">
        <v>1713</v>
      </c>
      <c r="M1764" s="14" t="s">
        <v>1713</v>
      </c>
      <c r="N1764" s="14" t="str">
        <f t="shared" si="28"/>
        <v>NA-NA</v>
      </c>
      <c r="O1764" s="4" t="s">
        <v>1862</v>
      </c>
      <c r="P1764" s="4" t="s">
        <v>1565</v>
      </c>
      <c r="Q1764" s="4" t="s">
        <v>6</v>
      </c>
      <c r="R1764" s="4">
        <v>0</v>
      </c>
      <c r="T1764" s="4">
        <v>0</v>
      </c>
      <c r="W1764" s="15">
        <v>36612</v>
      </c>
      <c r="X1764" s="15">
        <v>36628</v>
      </c>
      <c r="Y1764" s="15">
        <v>36640</v>
      </c>
      <c r="AA1764" s="15">
        <v>36640</v>
      </c>
      <c r="AF1764" s="4" t="s">
        <v>6148</v>
      </c>
    </row>
    <row r="1765" spans="1:32" x14ac:dyDescent="0.25">
      <c r="A1765" s="4" t="s">
        <v>67</v>
      </c>
      <c r="B1765" s="4" t="s">
        <v>4452</v>
      </c>
      <c r="C1765" s="4" t="s">
        <v>707</v>
      </c>
      <c r="D1765" s="4" t="s">
        <v>540</v>
      </c>
      <c r="E1765" s="4" t="s">
        <v>4453</v>
      </c>
      <c r="F1765" s="4" t="s">
        <v>89</v>
      </c>
      <c r="G1765" s="4" t="s">
        <v>5</v>
      </c>
      <c r="H1765" s="4" t="s">
        <v>1561</v>
      </c>
      <c r="I1765" s="4" t="s">
        <v>4454</v>
      </c>
      <c r="J1765" s="4" t="s">
        <v>90</v>
      </c>
      <c r="K1765" s="4" t="s">
        <v>91</v>
      </c>
      <c r="L1765" s="14" t="s">
        <v>949</v>
      </c>
      <c r="M1765" s="14" t="s">
        <v>1772</v>
      </c>
      <c r="N1765" s="14" t="str">
        <f t="shared" si="28"/>
        <v>88-A-11</v>
      </c>
      <c r="O1765" s="4" t="s">
        <v>2226</v>
      </c>
      <c r="P1765" s="4" t="s">
        <v>2227</v>
      </c>
      <c r="Q1765" s="4" t="s">
        <v>5830</v>
      </c>
      <c r="R1765" s="4">
        <v>1.5</v>
      </c>
      <c r="T1765" s="4">
        <v>90</v>
      </c>
      <c r="U1765" s="4">
        <v>4500</v>
      </c>
      <c r="W1765" s="15">
        <v>36618</v>
      </c>
      <c r="X1765" s="13"/>
      <c r="Y1765" s="13"/>
      <c r="AA1765" s="15">
        <v>36633</v>
      </c>
      <c r="AD1765" s="17">
        <v>36703</v>
      </c>
      <c r="AE1765" s="17">
        <v>36703</v>
      </c>
      <c r="AF1765" s="4" t="s">
        <v>1565</v>
      </c>
    </row>
    <row r="1766" spans="1:32" x14ac:dyDescent="0.25">
      <c r="A1766" s="4" t="s">
        <v>84</v>
      </c>
      <c r="B1766" s="4" t="s">
        <v>1107</v>
      </c>
      <c r="C1766" s="4" t="s">
        <v>1107</v>
      </c>
      <c r="D1766" s="4" t="s">
        <v>6149</v>
      </c>
      <c r="E1766" s="4" t="s">
        <v>6150</v>
      </c>
      <c r="F1766" s="4" t="s">
        <v>89</v>
      </c>
      <c r="G1766" s="4" t="s">
        <v>5</v>
      </c>
      <c r="H1766" s="4" t="s">
        <v>1561</v>
      </c>
      <c r="I1766" s="4" t="s">
        <v>6151</v>
      </c>
      <c r="J1766" s="4" t="s">
        <v>90</v>
      </c>
      <c r="K1766" s="4" t="s">
        <v>113</v>
      </c>
      <c r="L1766" s="14" t="s">
        <v>290</v>
      </c>
      <c r="M1766" s="14" t="s">
        <v>6152</v>
      </c>
      <c r="N1766" s="14" t="str">
        <f t="shared" si="28"/>
        <v>46-A-70F</v>
      </c>
      <c r="O1766" s="4" t="s">
        <v>610</v>
      </c>
      <c r="P1766" s="4" t="s">
        <v>3191</v>
      </c>
      <c r="Q1766" s="4" t="s">
        <v>205</v>
      </c>
      <c r="R1766" s="4">
        <v>11.32</v>
      </c>
      <c r="S1766" s="6">
        <v>1</v>
      </c>
      <c r="T1766" s="4">
        <v>100</v>
      </c>
      <c r="U1766" s="3"/>
      <c r="W1766" s="15">
        <v>36633</v>
      </c>
      <c r="X1766" s="13"/>
      <c r="Y1766" s="13"/>
      <c r="AA1766" s="15">
        <v>36633</v>
      </c>
      <c r="AF1766" s="4" t="s">
        <v>1565</v>
      </c>
    </row>
    <row r="1767" spans="1:32" x14ac:dyDescent="0.25">
      <c r="A1767" s="4" t="s">
        <v>84</v>
      </c>
      <c r="B1767" s="4" t="s">
        <v>6153</v>
      </c>
      <c r="C1767" s="4" t="s">
        <v>6153</v>
      </c>
      <c r="D1767" s="4" t="s">
        <v>4138</v>
      </c>
      <c r="E1767" s="4" t="s">
        <v>6154</v>
      </c>
      <c r="F1767" s="4" t="s">
        <v>141</v>
      </c>
      <c r="G1767" s="4" t="s">
        <v>5</v>
      </c>
      <c r="H1767" s="4" t="s">
        <v>1574</v>
      </c>
      <c r="I1767" s="4" t="s">
        <v>6155</v>
      </c>
      <c r="J1767" s="4" t="s">
        <v>90</v>
      </c>
      <c r="K1767" s="4" t="s">
        <v>91</v>
      </c>
      <c r="L1767" s="14" t="s">
        <v>1068</v>
      </c>
      <c r="M1767" s="14" t="s">
        <v>93</v>
      </c>
      <c r="N1767" s="14" t="str">
        <f t="shared" si="28"/>
        <v>107-A-22</v>
      </c>
      <c r="O1767" s="4" t="s">
        <v>3597</v>
      </c>
      <c r="P1767" s="4" t="s">
        <v>1577</v>
      </c>
      <c r="Q1767" s="4" t="s">
        <v>205</v>
      </c>
      <c r="R1767" s="4">
        <v>2.86</v>
      </c>
      <c r="S1767" s="4">
        <v>1</v>
      </c>
      <c r="T1767" s="4">
        <v>75</v>
      </c>
      <c r="W1767" s="15">
        <v>36633</v>
      </c>
      <c r="AA1767" s="15">
        <v>36633</v>
      </c>
      <c r="AF1767" s="4" t="s">
        <v>1565</v>
      </c>
    </row>
    <row r="1768" spans="1:32" x14ac:dyDescent="0.25">
      <c r="A1768" s="4" t="s">
        <v>84</v>
      </c>
      <c r="B1768" s="4" t="s">
        <v>3399</v>
      </c>
      <c r="C1768" s="4" t="s">
        <v>3399</v>
      </c>
      <c r="D1768" s="4" t="s">
        <v>3400</v>
      </c>
      <c r="E1768" s="4" t="s">
        <v>3401</v>
      </c>
      <c r="F1768" s="4" t="s">
        <v>178</v>
      </c>
      <c r="G1768" s="4" t="s">
        <v>5</v>
      </c>
      <c r="H1768" s="4" t="s">
        <v>6156</v>
      </c>
      <c r="I1768" s="4" t="s">
        <v>5949</v>
      </c>
      <c r="J1768" s="4" t="s">
        <v>90</v>
      </c>
      <c r="K1768" s="4" t="s">
        <v>113</v>
      </c>
      <c r="L1768" s="14" t="s">
        <v>290</v>
      </c>
      <c r="M1768" s="14" t="s">
        <v>6157</v>
      </c>
      <c r="N1768" s="14" t="str">
        <f t="shared" si="28"/>
        <v>46-1-B3</v>
      </c>
      <c r="O1768" s="4" t="s">
        <v>610</v>
      </c>
      <c r="P1768" s="4" t="s">
        <v>4761</v>
      </c>
      <c r="Q1768" s="4" t="s">
        <v>993</v>
      </c>
      <c r="R1768" s="4">
        <v>6.51</v>
      </c>
      <c r="S1768" s="6">
        <v>1</v>
      </c>
      <c r="T1768" s="4">
        <v>150</v>
      </c>
      <c r="U1768" s="3"/>
      <c r="W1768" s="15">
        <v>36619</v>
      </c>
      <c r="X1768" s="13"/>
      <c r="Y1768" s="13"/>
      <c r="AA1768" s="15">
        <v>36619</v>
      </c>
      <c r="AF1768" s="4" t="s">
        <v>1565</v>
      </c>
    </row>
    <row r="1769" spans="1:32" x14ac:dyDescent="0.25">
      <c r="A1769" s="4" t="s">
        <v>67</v>
      </c>
      <c r="B1769" s="4" t="s">
        <v>6158</v>
      </c>
      <c r="C1769" s="4" t="s">
        <v>6159</v>
      </c>
      <c r="D1769" s="4" t="s">
        <v>1955</v>
      </c>
      <c r="E1769" s="4" t="s">
        <v>6160</v>
      </c>
      <c r="F1769" s="4" t="s">
        <v>89</v>
      </c>
      <c r="G1769" s="4" t="s">
        <v>5</v>
      </c>
      <c r="H1769" s="4" t="s">
        <v>1561</v>
      </c>
      <c r="I1769" s="4" t="s">
        <v>4477</v>
      </c>
      <c r="J1769" s="4" t="s">
        <v>90</v>
      </c>
      <c r="K1769" s="4" t="s">
        <v>113</v>
      </c>
      <c r="L1769" s="14" t="s">
        <v>320</v>
      </c>
      <c r="M1769" s="14" t="s">
        <v>457</v>
      </c>
      <c r="N1769" s="14" t="str">
        <f t="shared" si="28"/>
        <v>36-A-29</v>
      </c>
      <c r="O1769" s="4" t="s">
        <v>319</v>
      </c>
      <c r="P1769" s="4" t="s">
        <v>1626</v>
      </c>
      <c r="Q1769" s="4" t="s">
        <v>5830</v>
      </c>
      <c r="R1769" s="4">
        <v>5</v>
      </c>
      <c r="S1769" s="3"/>
      <c r="T1769" s="4">
        <v>150</v>
      </c>
      <c r="U1769" s="6">
        <v>15000</v>
      </c>
      <c r="W1769" s="15">
        <v>36613</v>
      </c>
      <c r="AA1769" s="15">
        <v>36615</v>
      </c>
      <c r="AD1769" s="17">
        <v>36908</v>
      </c>
      <c r="AF1769" s="4" t="s">
        <v>1565</v>
      </c>
    </row>
    <row r="1770" spans="1:32" x14ac:dyDescent="0.25">
      <c r="A1770" s="4" t="s">
        <v>84</v>
      </c>
      <c r="B1770" s="4" t="s">
        <v>1686</v>
      </c>
      <c r="C1770" s="4" t="s">
        <v>1686</v>
      </c>
      <c r="D1770" s="4" t="s">
        <v>2217</v>
      </c>
      <c r="E1770" s="4" t="s">
        <v>6161</v>
      </c>
      <c r="F1770" s="4" t="s">
        <v>5888</v>
      </c>
      <c r="G1770" s="4" t="s">
        <v>5</v>
      </c>
      <c r="H1770" s="4" t="s">
        <v>1792</v>
      </c>
      <c r="I1770" s="4" t="s">
        <v>6162</v>
      </c>
      <c r="J1770" s="4" t="s">
        <v>90</v>
      </c>
      <c r="K1770" s="4" t="s">
        <v>124</v>
      </c>
      <c r="L1770" s="14" t="s">
        <v>1794</v>
      </c>
      <c r="M1770" s="14" t="s">
        <v>3355</v>
      </c>
      <c r="N1770" s="14" t="str">
        <f t="shared" si="28"/>
        <v>114-7-A</v>
      </c>
      <c r="O1770" s="4" t="s">
        <v>1253</v>
      </c>
      <c r="P1770" s="4" t="s">
        <v>1796</v>
      </c>
      <c r="Q1770" s="4" t="s">
        <v>205</v>
      </c>
      <c r="R1770" s="4">
        <v>2</v>
      </c>
      <c r="S1770" s="4">
        <v>1</v>
      </c>
      <c r="T1770" s="4">
        <v>75</v>
      </c>
      <c r="W1770" s="15">
        <v>36615</v>
      </c>
      <c r="AA1770" s="15">
        <v>36615</v>
      </c>
      <c r="AF1770" s="4" t="s">
        <v>1565</v>
      </c>
    </row>
    <row r="1771" spans="1:32" x14ac:dyDescent="0.25">
      <c r="A1771" s="4" t="s">
        <v>84</v>
      </c>
      <c r="B1771" s="4" t="s">
        <v>4896</v>
      </c>
      <c r="C1771" s="4" t="s">
        <v>4896</v>
      </c>
      <c r="D1771" s="4" t="s">
        <v>111</v>
      </c>
      <c r="E1771" s="4" t="s">
        <v>6163</v>
      </c>
      <c r="F1771" s="4" t="s">
        <v>178</v>
      </c>
      <c r="G1771" s="4" t="s">
        <v>5</v>
      </c>
      <c r="H1771" s="4" t="s">
        <v>1680</v>
      </c>
      <c r="I1771" s="4" t="s">
        <v>6164</v>
      </c>
      <c r="J1771" s="4" t="s">
        <v>90</v>
      </c>
      <c r="K1771" s="4" t="s">
        <v>91</v>
      </c>
      <c r="L1771" s="14" t="s">
        <v>991</v>
      </c>
      <c r="M1771" s="14" t="s">
        <v>4488</v>
      </c>
      <c r="N1771" s="14" t="str">
        <f t="shared" si="28"/>
        <v>95-14-C</v>
      </c>
      <c r="O1771" s="4" t="s">
        <v>3766</v>
      </c>
      <c r="P1771" s="4" t="s">
        <v>3767</v>
      </c>
      <c r="Q1771" s="4" t="s">
        <v>993</v>
      </c>
      <c r="R1771" s="4">
        <v>8.1999999999999993</v>
      </c>
      <c r="S1771" s="4">
        <v>1</v>
      </c>
      <c r="T1771" s="4">
        <v>75</v>
      </c>
      <c r="W1771" s="15">
        <v>36613</v>
      </c>
      <c r="AA1771" s="15">
        <v>36613</v>
      </c>
      <c r="AF1771" s="4" t="s">
        <v>1565</v>
      </c>
    </row>
    <row r="1772" spans="1:32" x14ac:dyDescent="0.25">
      <c r="A1772" s="4" t="s">
        <v>84</v>
      </c>
      <c r="B1772" s="4" t="s">
        <v>3653</v>
      </c>
      <c r="C1772" s="4" t="s">
        <v>3653</v>
      </c>
      <c r="D1772" s="4" t="s">
        <v>1362</v>
      </c>
      <c r="E1772" s="4" t="s">
        <v>5243</v>
      </c>
      <c r="F1772" s="4" t="s">
        <v>220</v>
      </c>
      <c r="G1772" s="4" t="s">
        <v>5</v>
      </c>
      <c r="H1772" s="4" t="s">
        <v>758</v>
      </c>
      <c r="I1772" s="4" t="s">
        <v>1565</v>
      </c>
      <c r="J1772" s="4" t="s">
        <v>90</v>
      </c>
      <c r="K1772" s="4" t="s">
        <v>160</v>
      </c>
      <c r="L1772" s="14" t="s">
        <v>1490</v>
      </c>
      <c r="M1772" s="14" t="s">
        <v>3355</v>
      </c>
      <c r="N1772" s="14" t="str">
        <f t="shared" si="28"/>
        <v>25-7-A</v>
      </c>
      <c r="O1772" s="4" t="s">
        <v>2371</v>
      </c>
      <c r="P1772" s="4" t="s">
        <v>1774</v>
      </c>
      <c r="Q1772" s="4" t="s">
        <v>993</v>
      </c>
      <c r="R1772" s="4">
        <v>28.52</v>
      </c>
      <c r="S1772" s="4">
        <v>1</v>
      </c>
      <c r="T1772" s="4">
        <v>75</v>
      </c>
      <c r="W1772" s="15">
        <v>36613</v>
      </c>
      <c r="AA1772" s="15">
        <v>36613</v>
      </c>
      <c r="AF1772" s="4" t="s">
        <v>1565</v>
      </c>
    </row>
    <row r="1773" spans="1:32" ht="90" x14ac:dyDescent="0.25">
      <c r="A1773" s="4" t="s">
        <v>663</v>
      </c>
      <c r="B1773" s="4" t="s">
        <v>6124</v>
      </c>
      <c r="C1773" s="4" t="s">
        <v>242</v>
      </c>
      <c r="D1773" s="4" t="s">
        <v>2108</v>
      </c>
      <c r="E1773" s="4" t="s">
        <v>6165</v>
      </c>
      <c r="F1773" s="4" t="s">
        <v>89</v>
      </c>
      <c r="G1773" s="4" t="s">
        <v>5</v>
      </c>
      <c r="H1773" s="4" t="s">
        <v>1561</v>
      </c>
      <c r="I1773" s="4" t="s">
        <v>6126</v>
      </c>
      <c r="J1773" s="4" t="s">
        <v>90</v>
      </c>
      <c r="K1773" s="4" t="s">
        <v>113</v>
      </c>
      <c r="L1773" s="14" t="s">
        <v>490</v>
      </c>
      <c r="M1773" s="14" t="s">
        <v>4179</v>
      </c>
      <c r="N1773" s="14" t="str">
        <f t="shared" si="28"/>
        <v>61-A-99A</v>
      </c>
      <c r="O1773" s="4" t="s">
        <v>875</v>
      </c>
      <c r="P1773" s="4" t="s">
        <v>1626</v>
      </c>
      <c r="Q1773" s="4" t="s">
        <v>4</v>
      </c>
      <c r="R1773" s="4">
        <v>14.03</v>
      </c>
      <c r="S1773" s="3"/>
      <c r="T1773" s="4">
        <v>125</v>
      </c>
      <c r="W1773" s="15">
        <v>36557</v>
      </c>
      <c r="X1773" s="16">
        <v>36565</v>
      </c>
      <c r="Y1773" s="16">
        <v>36612</v>
      </c>
      <c r="AA1773" s="15">
        <v>36612</v>
      </c>
      <c r="AF1773" s="4" t="s">
        <v>6166</v>
      </c>
    </row>
    <row r="1774" spans="1:32" x14ac:dyDescent="0.25">
      <c r="A1774" s="4" t="s">
        <v>84</v>
      </c>
      <c r="B1774" s="4" t="s">
        <v>258</v>
      </c>
      <c r="C1774" s="4" t="s">
        <v>258</v>
      </c>
      <c r="D1774" s="4" t="s">
        <v>5483</v>
      </c>
      <c r="E1774" s="4" t="s">
        <v>6167</v>
      </c>
      <c r="F1774" s="4" t="s">
        <v>89</v>
      </c>
      <c r="G1774" s="4" t="s">
        <v>5</v>
      </c>
      <c r="H1774" s="4" t="s">
        <v>1561</v>
      </c>
      <c r="I1774" s="4" t="s">
        <v>2780</v>
      </c>
      <c r="J1774" s="4" t="s">
        <v>90</v>
      </c>
      <c r="K1774" s="4" t="s">
        <v>91</v>
      </c>
      <c r="L1774" s="14" t="s">
        <v>2234</v>
      </c>
      <c r="M1774" s="14" t="s">
        <v>679</v>
      </c>
      <c r="N1774" s="14" t="str">
        <f t="shared" si="28"/>
        <v>93-A-24</v>
      </c>
      <c r="O1774" s="4" t="s">
        <v>971</v>
      </c>
      <c r="P1774" s="4" t="s">
        <v>2206</v>
      </c>
      <c r="Q1774" s="4" t="s">
        <v>205</v>
      </c>
      <c r="R1774" s="4">
        <v>2.09</v>
      </c>
      <c r="S1774" s="4">
        <v>1</v>
      </c>
      <c r="T1774" s="4">
        <v>75</v>
      </c>
      <c r="W1774" s="15">
        <v>36609</v>
      </c>
      <c r="AA1774" s="15">
        <v>36609</v>
      </c>
      <c r="AF1774" s="4" t="s">
        <v>1565</v>
      </c>
    </row>
    <row r="1775" spans="1:32" x14ac:dyDescent="0.25">
      <c r="A1775" s="4" t="s">
        <v>84</v>
      </c>
      <c r="B1775" s="4" t="s">
        <v>1635</v>
      </c>
      <c r="C1775" s="4" t="s">
        <v>1635</v>
      </c>
      <c r="D1775" s="4" t="s">
        <v>1362</v>
      </c>
      <c r="E1775" s="4" t="s">
        <v>2489</v>
      </c>
      <c r="F1775" s="4" t="s">
        <v>333</v>
      </c>
      <c r="G1775" s="4" t="s">
        <v>5</v>
      </c>
      <c r="H1775" s="4" t="s">
        <v>1619</v>
      </c>
      <c r="I1775" s="4" t="s">
        <v>1565</v>
      </c>
      <c r="J1775" s="4" t="s">
        <v>90</v>
      </c>
      <c r="K1775" s="4" t="s">
        <v>160</v>
      </c>
      <c r="L1775" s="14" t="s">
        <v>529</v>
      </c>
      <c r="M1775" s="14" t="s">
        <v>1691</v>
      </c>
      <c r="N1775" s="14" t="str">
        <f t="shared" si="28"/>
        <v>14-A-6</v>
      </c>
      <c r="O1775" s="4" t="s">
        <v>333</v>
      </c>
      <c r="P1775" s="4" t="s">
        <v>2095</v>
      </c>
      <c r="Q1775" s="4" t="s">
        <v>993</v>
      </c>
      <c r="R1775" s="4">
        <v>2.98</v>
      </c>
      <c r="S1775" s="4">
        <v>1</v>
      </c>
      <c r="T1775" s="4">
        <v>75</v>
      </c>
      <c r="W1775" s="15">
        <v>36608</v>
      </c>
      <c r="AA1775" s="15">
        <v>36608</v>
      </c>
      <c r="AF1775" s="4" t="s">
        <v>1565</v>
      </c>
    </row>
    <row r="1776" spans="1:32" x14ac:dyDescent="0.25">
      <c r="A1776" s="4" t="s">
        <v>84</v>
      </c>
      <c r="B1776" s="4" t="s">
        <v>6168</v>
      </c>
      <c r="C1776" s="4" t="s">
        <v>6168</v>
      </c>
      <c r="D1776" s="4" t="s">
        <v>6169</v>
      </c>
      <c r="E1776" s="4" t="s">
        <v>6170</v>
      </c>
      <c r="F1776" s="4" t="s">
        <v>319</v>
      </c>
      <c r="G1776" s="4" t="s">
        <v>5</v>
      </c>
      <c r="H1776" s="4" t="s">
        <v>1718</v>
      </c>
      <c r="I1776" s="4" t="s">
        <v>6171</v>
      </c>
      <c r="J1776" s="4" t="s">
        <v>90</v>
      </c>
      <c r="K1776" s="4" t="s">
        <v>91</v>
      </c>
      <c r="L1776" s="14" t="s">
        <v>229</v>
      </c>
      <c r="M1776" s="14" t="s">
        <v>6172</v>
      </c>
      <c r="N1776" s="14" t="str">
        <f t="shared" si="28"/>
        <v>89-15-1M</v>
      </c>
      <c r="O1776" s="4" t="s">
        <v>5958</v>
      </c>
      <c r="P1776" s="4" t="s">
        <v>2227</v>
      </c>
      <c r="Q1776" s="4" t="s">
        <v>993</v>
      </c>
      <c r="R1776" s="4">
        <v>2</v>
      </c>
      <c r="S1776" s="4">
        <v>1</v>
      </c>
      <c r="T1776" s="4">
        <v>75</v>
      </c>
      <c r="W1776" s="15">
        <v>36598</v>
      </c>
      <c r="AA1776" s="15">
        <v>36602</v>
      </c>
      <c r="AF1776" s="4" t="s">
        <v>1565</v>
      </c>
    </row>
    <row r="1777" spans="1:32" x14ac:dyDescent="0.25">
      <c r="A1777" s="4" t="s">
        <v>84</v>
      </c>
      <c r="B1777" s="4" t="s">
        <v>1744</v>
      </c>
      <c r="C1777" s="4" t="s">
        <v>1744</v>
      </c>
      <c r="D1777" s="4" t="s">
        <v>6173</v>
      </c>
      <c r="E1777" s="4" t="s">
        <v>6174</v>
      </c>
      <c r="F1777" s="4" t="s">
        <v>89</v>
      </c>
      <c r="G1777" s="4" t="s">
        <v>5</v>
      </c>
      <c r="H1777" s="4" t="s">
        <v>1561</v>
      </c>
      <c r="I1777" s="4" t="s">
        <v>2434</v>
      </c>
      <c r="J1777" s="4" t="s">
        <v>90</v>
      </c>
      <c r="K1777" s="4" t="s">
        <v>91</v>
      </c>
      <c r="L1777" s="14" t="s">
        <v>1061</v>
      </c>
      <c r="M1777" s="14" t="s">
        <v>1691</v>
      </c>
      <c r="N1777" s="14" t="str">
        <f t="shared" si="28"/>
        <v>85-A-6</v>
      </c>
      <c r="O1777" s="4" t="s">
        <v>5941</v>
      </c>
      <c r="P1777" s="4" t="s">
        <v>2121</v>
      </c>
      <c r="Q1777" s="4" t="s">
        <v>205</v>
      </c>
      <c r="R1777" s="4">
        <v>7.01</v>
      </c>
      <c r="S1777" s="4">
        <v>1</v>
      </c>
      <c r="T1777" s="4">
        <v>75</v>
      </c>
      <c r="W1777" s="15">
        <v>36602</v>
      </c>
      <c r="AA1777" s="15">
        <v>36602</v>
      </c>
      <c r="AF1777" s="4" t="s">
        <v>1565</v>
      </c>
    </row>
    <row r="1778" spans="1:32" x14ac:dyDescent="0.25">
      <c r="A1778" s="4" t="s">
        <v>84</v>
      </c>
      <c r="B1778" s="4" t="s">
        <v>569</v>
      </c>
      <c r="C1778" s="4" t="s">
        <v>569</v>
      </c>
      <c r="D1778" s="4" t="s">
        <v>2422</v>
      </c>
      <c r="E1778" s="4" t="s">
        <v>6175</v>
      </c>
      <c r="F1778" s="4" t="s">
        <v>89</v>
      </c>
      <c r="G1778" s="4" t="s">
        <v>5</v>
      </c>
      <c r="H1778" s="4" t="s">
        <v>1561</v>
      </c>
      <c r="I1778" s="4" t="s">
        <v>4834</v>
      </c>
      <c r="J1778" s="4" t="s">
        <v>669</v>
      </c>
      <c r="K1778" s="4" t="s">
        <v>91</v>
      </c>
      <c r="L1778" s="14" t="s">
        <v>2424</v>
      </c>
      <c r="M1778" s="14" t="s">
        <v>1476</v>
      </c>
      <c r="N1778" s="14" t="str">
        <f t="shared" si="28"/>
        <v>75A-2-1</v>
      </c>
      <c r="O1778" s="4" t="s">
        <v>89</v>
      </c>
      <c r="P1778" s="4" t="s">
        <v>1565</v>
      </c>
      <c r="Q1778" s="4" t="s">
        <v>993</v>
      </c>
      <c r="R1778" s="4">
        <v>2.5</v>
      </c>
      <c r="S1778" s="4">
        <v>1</v>
      </c>
      <c r="T1778" s="4">
        <v>75</v>
      </c>
      <c r="W1778" s="15">
        <v>36602</v>
      </c>
      <c r="AA1778" s="15">
        <v>36602</v>
      </c>
      <c r="AF1778" s="4" t="s">
        <v>1565</v>
      </c>
    </row>
    <row r="1779" spans="1:32" x14ac:dyDescent="0.25">
      <c r="A1779" s="4" t="s">
        <v>67</v>
      </c>
      <c r="B1779" s="4" t="s">
        <v>4790</v>
      </c>
      <c r="C1779" s="4" t="s">
        <v>1600</v>
      </c>
      <c r="D1779" s="4" t="s">
        <v>3472</v>
      </c>
      <c r="E1779" s="4" t="s">
        <v>2683</v>
      </c>
      <c r="F1779" s="4" t="s">
        <v>89</v>
      </c>
      <c r="G1779" s="4" t="s">
        <v>5</v>
      </c>
      <c r="H1779" s="4" t="s">
        <v>1561</v>
      </c>
      <c r="I1779" s="4" t="s">
        <v>2684</v>
      </c>
      <c r="J1779" s="4" t="s">
        <v>90</v>
      </c>
      <c r="K1779" s="4" t="s">
        <v>124</v>
      </c>
      <c r="L1779" s="14" t="s">
        <v>1068</v>
      </c>
      <c r="M1779" s="14" t="s">
        <v>2685</v>
      </c>
      <c r="N1779" s="14" t="str">
        <f t="shared" si="28"/>
        <v>107-A-32C</v>
      </c>
      <c r="O1779" s="4" t="s">
        <v>6176</v>
      </c>
      <c r="P1779" s="4" t="s">
        <v>2686</v>
      </c>
      <c r="Q1779" s="4" t="s">
        <v>5830</v>
      </c>
      <c r="R1779" s="4">
        <v>2</v>
      </c>
      <c r="S1779" s="3"/>
      <c r="T1779" s="4">
        <v>90</v>
      </c>
      <c r="W1779" s="15">
        <v>36600</v>
      </c>
      <c r="AA1779" s="15">
        <v>36601</v>
      </c>
      <c r="AD1779" s="17">
        <v>36971</v>
      </c>
      <c r="AF1779" s="4" t="s">
        <v>1565</v>
      </c>
    </row>
    <row r="1780" spans="1:32" x14ac:dyDescent="0.25">
      <c r="A1780" s="4" t="s">
        <v>663</v>
      </c>
      <c r="B1780" s="4" t="s">
        <v>3043</v>
      </c>
      <c r="C1780" s="4" t="s">
        <v>3044</v>
      </c>
      <c r="D1780" s="4" t="s">
        <v>6177</v>
      </c>
      <c r="E1780" s="4" t="s">
        <v>3045</v>
      </c>
      <c r="F1780" s="4" t="s">
        <v>89</v>
      </c>
      <c r="G1780" s="4" t="s">
        <v>5</v>
      </c>
      <c r="H1780" s="4" t="s">
        <v>1561</v>
      </c>
      <c r="I1780" s="4" t="s">
        <v>6178</v>
      </c>
      <c r="J1780" s="4" t="s">
        <v>261</v>
      </c>
      <c r="K1780" s="4" t="s">
        <v>113</v>
      </c>
      <c r="L1780" s="14" t="s">
        <v>3047</v>
      </c>
      <c r="M1780" s="14" t="s">
        <v>1563</v>
      </c>
      <c r="N1780" s="14" t="str">
        <f t="shared" si="28"/>
        <v>60A-A-16</v>
      </c>
      <c r="O1780" s="4" t="s">
        <v>6179</v>
      </c>
      <c r="P1780" s="4" t="s">
        <v>984</v>
      </c>
      <c r="Q1780" s="4" t="s">
        <v>5</v>
      </c>
      <c r="R1780" s="4">
        <v>0.04</v>
      </c>
      <c r="T1780" s="4">
        <v>200</v>
      </c>
      <c r="W1780" s="15">
        <v>36581</v>
      </c>
      <c r="X1780" s="15">
        <v>36593</v>
      </c>
      <c r="Y1780" s="13"/>
      <c r="Z1780" s="16">
        <v>36600</v>
      </c>
      <c r="AA1780" s="15">
        <v>36600</v>
      </c>
      <c r="AF1780" s="4" t="s">
        <v>1565</v>
      </c>
    </row>
    <row r="1781" spans="1:32" x14ac:dyDescent="0.25">
      <c r="A1781" s="4" t="s">
        <v>84</v>
      </c>
      <c r="B1781" s="4" t="s">
        <v>3885</v>
      </c>
      <c r="C1781" s="4" t="s">
        <v>3885</v>
      </c>
      <c r="D1781" s="4" t="s">
        <v>1362</v>
      </c>
      <c r="E1781" s="4" t="s">
        <v>3886</v>
      </c>
      <c r="F1781" s="4" t="s">
        <v>333</v>
      </c>
      <c r="G1781" s="4" t="s">
        <v>5</v>
      </c>
      <c r="H1781" s="4" t="s">
        <v>1619</v>
      </c>
      <c r="I1781" s="4" t="s">
        <v>1565</v>
      </c>
      <c r="J1781" s="4" t="s">
        <v>90</v>
      </c>
      <c r="K1781" s="4" t="s">
        <v>160</v>
      </c>
      <c r="L1781" s="14" t="s">
        <v>3227</v>
      </c>
      <c r="M1781" s="14" t="s">
        <v>2125</v>
      </c>
      <c r="N1781" s="14" t="str">
        <f t="shared" si="28"/>
        <v>6-A-15</v>
      </c>
      <c r="O1781" s="4" t="s">
        <v>333</v>
      </c>
      <c r="P1781" s="4" t="s">
        <v>423</v>
      </c>
      <c r="Q1781" s="4" t="s">
        <v>205</v>
      </c>
      <c r="R1781" s="4">
        <v>62.61</v>
      </c>
      <c r="S1781" s="4">
        <v>1</v>
      </c>
      <c r="T1781" s="4">
        <v>150</v>
      </c>
      <c r="W1781" s="15">
        <v>36599</v>
      </c>
      <c r="AA1781" s="15">
        <v>36599</v>
      </c>
      <c r="AF1781" s="4" t="s">
        <v>1565</v>
      </c>
    </row>
    <row r="1782" spans="1:32" x14ac:dyDescent="0.25">
      <c r="A1782" s="4" t="s">
        <v>84</v>
      </c>
      <c r="B1782" s="4" t="s">
        <v>1536</v>
      </c>
      <c r="C1782" s="4" t="s">
        <v>1536</v>
      </c>
      <c r="D1782" s="4" t="s">
        <v>4557</v>
      </c>
      <c r="E1782" s="4" t="s">
        <v>4558</v>
      </c>
      <c r="F1782" s="4" t="s">
        <v>178</v>
      </c>
      <c r="G1782" s="4" t="s">
        <v>5</v>
      </c>
      <c r="H1782" s="4" t="s">
        <v>1680</v>
      </c>
      <c r="I1782" s="4" t="s">
        <v>6000</v>
      </c>
      <c r="J1782" s="4" t="s">
        <v>90</v>
      </c>
      <c r="K1782" s="4" t="s">
        <v>91</v>
      </c>
      <c r="L1782" s="14" t="s">
        <v>179</v>
      </c>
      <c r="M1782" s="14" t="s">
        <v>2338</v>
      </c>
      <c r="N1782" s="14" t="str">
        <f t="shared" si="28"/>
        <v>96-A-18</v>
      </c>
      <c r="O1782" s="4" t="s">
        <v>4560</v>
      </c>
      <c r="P1782" s="4" t="s">
        <v>2613</v>
      </c>
      <c r="Q1782" s="4" t="s">
        <v>205</v>
      </c>
      <c r="R1782" s="4">
        <v>3</v>
      </c>
      <c r="S1782" s="4">
        <v>1</v>
      </c>
      <c r="T1782" s="4">
        <v>75</v>
      </c>
      <c r="W1782" s="15">
        <v>36599</v>
      </c>
      <c r="X1782" s="13"/>
      <c r="Y1782" s="13"/>
      <c r="AA1782" s="15">
        <v>36599</v>
      </c>
      <c r="AF1782" s="4" t="s">
        <v>1565</v>
      </c>
    </row>
    <row r="1783" spans="1:32" x14ac:dyDescent="0.25">
      <c r="A1783" s="4" t="s">
        <v>84</v>
      </c>
      <c r="B1783" s="4" t="s">
        <v>3366</v>
      </c>
      <c r="C1783" s="4" t="s">
        <v>3366</v>
      </c>
      <c r="D1783" s="4" t="s">
        <v>6020</v>
      </c>
      <c r="E1783" s="4" t="s">
        <v>6180</v>
      </c>
      <c r="F1783" s="4" t="s">
        <v>89</v>
      </c>
      <c r="G1783" s="4" t="s">
        <v>5</v>
      </c>
      <c r="H1783" s="4" t="s">
        <v>1561</v>
      </c>
      <c r="I1783" s="4" t="s">
        <v>6181</v>
      </c>
      <c r="J1783" s="4" t="s">
        <v>90</v>
      </c>
      <c r="K1783" s="4" t="s">
        <v>113</v>
      </c>
      <c r="L1783" s="14" t="s">
        <v>3094</v>
      </c>
      <c r="M1783" s="14" t="s">
        <v>1237</v>
      </c>
      <c r="N1783" s="14" t="str">
        <f t="shared" si="28"/>
        <v>32-A-54A</v>
      </c>
      <c r="O1783" s="4" t="s">
        <v>2827</v>
      </c>
      <c r="P1783" s="4" t="s">
        <v>3191</v>
      </c>
      <c r="Q1783" s="4" t="s">
        <v>205</v>
      </c>
      <c r="R1783" s="4">
        <v>2.02</v>
      </c>
      <c r="S1783" s="4">
        <v>1</v>
      </c>
      <c r="T1783" s="4">
        <v>75</v>
      </c>
      <c r="W1783" s="15">
        <v>36599</v>
      </c>
      <c r="AA1783" s="15">
        <v>36599</v>
      </c>
      <c r="AF1783" s="4" t="s">
        <v>1565</v>
      </c>
    </row>
    <row r="1784" spans="1:32" x14ac:dyDescent="0.25">
      <c r="A1784" s="4" t="s">
        <v>84</v>
      </c>
      <c r="B1784" s="4" t="s">
        <v>510</v>
      </c>
      <c r="C1784" s="4" t="s">
        <v>510</v>
      </c>
      <c r="D1784" s="4" t="s">
        <v>6182</v>
      </c>
      <c r="E1784" s="4" t="s">
        <v>6183</v>
      </c>
      <c r="F1784" s="4" t="s">
        <v>89</v>
      </c>
      <c r="G1784" s="4" t="s">
        <v>5</v>
      </c>
      <c r="H1784" s="4" t="s">
        <v>1561</v>
      </c>
      <c r="I1784" s="4" t="s">
        <v>6184</v>
      </c>
      <c r="J1784" s="4" t="s">
        <v>90</v>
      </c>
      <c r="K1784" s="4" t="s">
        <v>91</v>
      </c>
      <c r="L1784" s="14" t="s">
        <v>513</v>
      </c>
      <c r="M1784" s="14" t="s">
        <v>2894</v>
      </c>
      <c r="N1784" s="14" t="str">
        <f t="shared" si="28"/>
        <v>103-2-4A</v>
      </c>
      <c r="O1784" s="4" t="s">
        <v>971</v>
      </c>
      <c r="P1784" s="4" t="s">
        <v>2206</v>
      </c>
      <c r="Q1784" s="4" t="s">
        <v>993</v>
      </c>
      <c r="R1784" s="4">
        <v>3</v>
      </c>
      <c r="S1784" s="4">
        <v>1</v>
      </c>
      <c r="T1784" s="4">
        <v>75</v>
      </c>
      <c r="W1784" s="15">
        <v>36594</v>
      </c>
      <c r="AA1784" s="15">
        <v>36598</v>
      </c>
      <c r="AF1784" s="4" t="s">
        <v>1565</v>
      </c>
    </row>
    <row r="1785" spans="1:32" x14ac:dyDescent="0.25">
      <c r="A1785" s="4" t="s">
        <v>2173</v>
      </c>
      <c r="B1785" s="4" t="s">
        <v>6185</v>
      </c>
      <c r="C1785" s="4" t="s">
        <v>1122</v>
      </c>
      <c r="D1785" s="4" t="s">
        <v>6186</v>
      </c>
      <c r="E1785" s="4" t="s">
        <v>6187</v>
      </c>
      <c r="F1785" s="4" t="s">
        <v>89</v>
      </c>
      <c r="G1785" s="4" t="s">
        <v>5</v>
      </c>
      <c r="H1785" s="4" t="s">
        <v>1561</v>
      </c>
      <c r="I1785" s="4" t="s">
        <v>6188</v>
      </c>
      <c r="J1785" s="4" t="s">
        <v>90</v>
      </c>
      <c r="K1785" s="4" t="s">
        <v>104</v>
      </c>
      <c r="L1785" s="14" t="s">
        <v>245</v>
      </c>
      <c r="M1785" s="14" t="s">
        <v>6189</v>
      </c>
      <c r="N1785" s="14" t="str">
        <f t="shared" si="28"/>
        <v>62-10-1A</v>
      </c>
      <c r="O1785" s="4" t="s">
        <v>580</v>
      </c>
      <c r="P1785" s="4" t="s">
        <v>2380</v>
      </c>
      <c r="Q1785" s="4" t="s">
        <v>5830</v>
      </c>
      <c r="R1785" s="4">
        <v>1</v>
      </c>
      <c r="S1785" s="3"/>
      <c r="T1785" s="4">
        <v>70</v>
      </c>
      <c r="U1785" s="6">
        <v>3000</v>
      </c>
      <c r="W1785" s="15">
        <v>36588</v>
      </c>
      <c r="AA1785" s="15">
        <v>36588</v>
      </c>
      <c r="AD1785" s="17">
        <v>36999</v>
      </c>
      <c r="AE1785" s="17">
        <v>36999</v>
      </c>
      <c r="AF1785" s="4" t="s">
        <v>1565</v>
      </c>
    </row>
    <row r="1786" spans="1:32" x14ac:dyDescent="0.25">
      <c r="A1786" s="4" t="s">
        <v>84</v>
      </c>
      <c r="B1786" s="4" t="s">
        <v>5124</v>
      </c>
      <c r="C1786" s="4" t="s">
        <v>5124</v>
      </c>
      <c r="D1786" s="4" t="s">
        <v>6035</v>
      </c>
      <c r="E1786" s="4" t="s">
        <v>6190</v>
      </c>
      <c r="F1786" s="4" t="s">
        <v>6191</v>
      </c>
      <c r="G1786" s="4" t="s">
        <v>188</v>
      </c>
      <c r="H1786" s="4" t="s">
        <v>5127</v>
      </c>
      <c r="I1786" s="4" t="s">
        <v>5128</v>
      </c>
      <c r="J1786" s="4" t="s">
        <v>90</v>
      </c>
      <c r="K1786" s="4" t="s">
        <v>91</v>
      </c>
      <c r="L1786" s="14" t="s">
        <v>142</v>
      </c>
      <c r="M1786" s="14" t="s">
        <v>5129</v>
      </c>
      <c r="N1786" s="14" t="str">
        <f t="shared" si="28"/>
        <v>98-14-2B</v>
      </c>
      <c r="O1786" s="4" t="s">
        <v>1959</v>
      </c>
      <c r="P1786" s="4" t="s">
        <v>1577</v>
      </c>
      <c r="Q1786" s="4" t="s">
        <v>993</v>
      </c>
      <c r="R1786" s="4">
        <v>2.17</v>
      </c>
      <c r="S1786" s="4">
        <v>1</v>
      </c>
      <c r="T1786" s="4">
        <v>75</v>
      </c>
      <c r="W1786" s="15">
        <v>36584</v>
      </c>
      <c r="AA1786" s="15">
        <v>36585</v>
      </c>
      <c r="AF1786" s="4" t="s">
        <v>1565</v>
      </c>
    </row>
    <row r="1787" spans="1:32" x14ac:dyDescent="0.25">
      <c r="A1787" s="4" t="s">
        <v>84</v>
      </c>
      <c r="B1787" s="4" t="s">
        <v>6118</v>
      </c>
      <c r="C1787" s="4" t="s">
        <v>3281</v>
      </c>
      <c r="D1787" s="4" t="s">
        <v>139</v>
      </c>
      <c r="E1787" s="4" t="s">
        <v>4876</v>
      </c>
      <c r="F1787" s="4" t="s">
        <v>178</v>
      </c>
      <c r="G1787" s="4" t="s">
        <v>5</v>
      </c>
      <c r="H1787" s="4" t="s">
        <v>1680</v>
      </c>
      <c r="I1787" s="4" t="s">
        <v>6119</v>
      </c>
      <c r="J1787" s="4" t="s">
        <v>261</v>
      </c>
      <c r="K1787" s="4" t="s">
        <v>113</v>
      </c>
      <c r="L1787" s="14" t="s">
        <v>490</v>
      </c>
      <c r="M1787" s="14" t="s">
        <v>1044</v>
      </c>
      <c r="N1787" s="14" t="str">
        <f t="shared" si="28"/>
        <v>61-A-65</v>
      </c>
      <c r="O1787" s="4" t="s">
        <v>999</v>
      </c>
      <c r="P1787" s="4" t="s">
        <v>6097</v>
      </c>
      <c r="Q1787" s="4" t="s">
        <v>936</v>
      </c>
      <c r="R1787" s="4">
        <v>19.3</v>
      </c>
      <c r="S1787" s="4">
        <v>39</v>
      </c>
      <c r="T1787" s="4">
        <v>3850</v>
      </c>
      <c r="W1787" s="15">
        <v>36369</v>
      </c>
      <c r="X1787" s="16">
        <v>36565</v>
      </c>
      <c r="Y1787" s="16">
        <v>36584</v>
      </c>
      <c r="AA1787" s="15">
        <v>36584</v>
      </c>
      <c r="AF1787" s="4" t="s">
        <v>1565</v>
      </c>
    </row>
    <row r="1788" spans="1:32" x14ac:dyDescent="0.25">
      <c r="A1788" s="4" t="s">
        <v>84</v>
      </c>
      <c r="B1788" s="4" t="s">
        <v>3617</v>
      </c>
      <c r="C1788" s="4" t="s">
        <v>3617</v>
      </c>
      <c r="D1788" s="4" t="s">
        <v>3618</v>
      </c>
      <c r="E1788" s="4" t="s">
        <v>6192</v>
      </c>
      <c r="F1788" s="4" t="s">
        <v>319</v>
      </c>
      <c r="G1788" s="4" t="s">
        <v>5</v>
      </c>
      <c r="H1788" s="4" t="s">
        <v>1777</v>
      </c>
      <c r="I1788" s="4" t="s">
        <v>3620</v>
      </c>
      <c r="J1788" s="4" t="s">
        <v>90</v>
      </c>
      <c r="K1788" s="4" t="s">
        <v>113</v>
      </c>
      <c r="L1788" s="14" t="s">
        <v>197</v>
      </c>
      <c r="M1788" s="14" t="s">
        <v>6193</v>
      </c>
      <c r="N1788" s="14" t="str">
        <f t="shared" si="28"/>
        <v>48-6-1/2</v>
      </c>
      <c r="O1788" s="4" t="s">
        <v>1720</v>
      </c>
      <c r="P1788" s="4" t="s">
        <v>1721</v>
      </c>
      <c r="Q1788" s="4" t="s">
        <v>993</v>
      </c>
      <c r="R1788" s="4">
        <v>3.07</v>
      </c>
      <c r="S1788" s="4">
        <v>1</v>
      </c>
      <c r="T1788" s="4">
        <v>75</v>
      </c>
      <c r="W1788" s="15">
        <v>36581</v>
      </c>
      <c r="X1788" s="13"/>
      <c r="Y1788" s="13"/>
      <c r="AA1788" s="16">
        <v>36581</v>
      </c>
      <c r="AF1788" s="4" t="s">
        <v>1565</v>
      </c>
    </row>
    <row r="1789" spans="1:32" x14ac:dyDescent="0.25">
      <c r="A1789" s="4" t="s">
        <v>84</v>
      </c>
      <c r="B1789" s="4" t="s">
        <v>3589</v>
      </c>
      <c r="C1789" s="4" t="s">
        <v>3589</v>
      </c>
      <c r="D1789" s="4" t="s">
        <v>1553</v>
      </c>
      <c r="E1789" s="4" t="s">
        <v>6194</v>
      </c>
      <c r="F1789" s="4" t="s">
        <v>89</v>
      </c>
      <c r="G1789" s="4" t="s">
        <v>5</v>
      </c>
      <c r="H1789" s="4" t="s">
        <v>1561</v>
      </c>
      <c r="I1789" s="4" t="s">
        <v>6195</v>
      </c>
      <c r="J1789" s="4" t="s">
        <v>90</v>
      </c>
      <c r="K1789" s="4" t="s">
        <v>113</v>
      </c>
      <c r="L1789" s="14" t="s">
        <v>290</v>
      </c>
      <c r="M1789" s="14" t="s">
        <v>6196</v>
      </c>
      <c r="N1789" s="14" t="str">
        <f t="shared" si="28"/>
        <v>46-A-62D</v>
      </c>
      <c r="O1789" s="4" t="s">
        <v>610</v>
      </c>
      <c r="P1789" s="4" t="s">
        <v>1903</v>
      </c>
      <c r="Q1789" s="4" t="s">
        <v>205</v>
      </c>
      <c r="R1789" s="4">
        <v>18.84</v>
      </c>
      <c r="S1789" s="4">
        <v>1</v>
      </c>
      <c r="T1789" s="4">
        <v>75</v>
      </c>
      <c r="W1789" s="15">
        <v>36580</v>
      </c>
      <c r="AA1789" s="15">
        <v>36580</v>
      </c>
      <c r="AF1789" s="4" t="s">
        <v>1565</v>
      </c>
    </row>
    <row r="1790" spans="1:32" x14ac:dyDescent="0.25">
      <c r="A1790" s="4" t="s">
        <v>84</v>
      </c>
      <c r="B1790" s="4" t="s">
        <v>6197</v>
      </c>
      <c r="C1790" s="4" t="s">
        <v>6197</v>
      </c>
      <c r="D1790" s="4" t="s">
        <v>4627</v>
      </c>
      <c r="E1790" s="4" t="s">
        <v>6198</v>
      </c>
      <c r="F1790" s="4" t="s">
        <v>6199</v>
      </c>
      <c r="G1790" s="4" t="s">
        <v>2091</v>
      </c>
      <c r="H1790" s="4" t="s">
        <v>6200</v>
      </c>
      <c r="I1790" s="4" t="s">
        <v>1565</v>
      </c>
      <c r="J1790" s="4" t="s">
        <v>90</v>
      </c>
      <c r="K1790" s="4" t="s">
        <v>113</v>
      </c>
      <c r="L1790" s="14" t="s">
        <v>189</v>
      </c>
      <c r="M1790" s="14" t="s">
        <v>1159</v>
      </c>
      <c r="N1790" s="14" t="str">
        <f t="shared" si="28"/>
        <v>59-10-A</v>
      </c>
      <c r="O1790" s="4" t="s">
        <v>1340</v>
      </c>
      <c r="P1790" s="4" t="s">
        <v>2171</v>
      </c>
      <c r="Q1790" s="4" t="s">
        <v>2426</v>
      </c>
      <c r="R1790" s="4">
        <v>181.43</v>
      </c>
      <c r="S1790" s="4">
        <v>2</v>
      </c>
      <c r="T1790" s="4">
        <v>100</v>
      </c>
      <c r="W1790" s="15">
        <v>36580</v>
      </c>
      <c r="AA1790" s="15">
        <v>36580</v>
      </c>
      <c r="AF1790" s="4" t="s">
        <v>1565</v>
      </c>
    </row>
    <row r="1791" spans="1:32" x14ac:dyDescent="0.25">
      <c r="A1791" s="4" t="s">
        <v>84</v>
      </c>
      <c r="B1791" s="4" t="s">
        <v>5356</v>
      </c>
      <c r="C1791" s="4" t="s">
        <v>5356</v>
      </c>
      <c r="D1791" s="4" t="s">
        <v>167</v>
      </c>
      <c r="E1791" s="4" t="s">
        <v>5785</v>
      </c>
      <c r="F1791" s="4" t="s">
        <v>123</v>
      </c>
      <c r="G1791" s="4" t="s">
        <v>5</v>
      </c>
      <c r="H1791" s="4" t="s">
        <v>1461</v>
      </c>
      <c r="I1791" s="4" t="s">
        <v>5786</v>
      </c>
      <c r="J1791" s="4" t="s">
        <v>90</v>
      </c>
      <c r="K1791" s="4" t="s">
        <v>124</v>
      </c>
      <c r="L1791" s="14" t="s">
        <v>125</v>
      </c>
      <c r="M1791" s="14" t="s">
        <v>2094</v>
      </c>
      <c r="N1791" s="14" t="str">
        <f t="shared" si="28"/>
        <v>99-A-20</v>
      </c>
      <c r="O1791" s="4" t="s">
        <v>123</v>
      </c>
      <c r="P1791" s="4" t="s">
        <v>1605</v>
      </c>
      <c r="Q1791" s="4" t="s">
        <v>2426</v>
      </c>
      <c r="R1791" s="4">
        <v>20.55</v>
      </c>
      <c r="S1791" s="4">
        <v>2</v>
      </c>
      <c r="T1791" s="4">
        <v>100</v>
      </c>
      <c r="W1791" s="15">
        <v>36578</v>
      </c>
      <c r="AA1791" s="15">
        <v>36578</v>
      </c>
      <c r="AF1791" s="4" t="s">
        <v>1565</v>
      </c>
    </row>
    <row r="1792" spans="1:32" x14ac:dyDescent="0.25">
      <c r="A1792" s="4" t="s">
        <v>84</v>
      </c>
      <c r="B1792" s="4" t="s">
        <v>3611</v>
      </c>
      <c r="C1792" s="4" t="s">
        <v>3611</v>
      </c>
      <c r="D1792" s="4" t="s">
        <v>3612</v>
      </c>
      <c r="E1792" s="4" t="s">
        <v>3613</v>
      </c>
      <c r="F1792" s="4" t="s">
        <v>710</v>
      </c>
      <c r="G1792" s="4" t="s">
        <v>5</v>
      </c>
      <c r="H1792" s="4" t="s">
        <v>3614</v>
      </c>
      <c r="I1792" s="4" t="s">
        <v>6201</v>
      </c>
      <c r="J1792" s="4" t="s">
        <v>90</v>
      </c>
      <c r="K1792" s="4" t="s">
        <v>160</v>
      </c>
      <c r="L1792" s="14" t="s">
        <v>1379</v>
      </c>
      <c r="M1792" s="14" t="s">
        <v>3805</v>
      </c>
      <c r="N1792" s="14" t="str">
        <f t="shared" si="28"/>
        <v>35-A-26A</v>
      </c>
      <c r="O1792" s="4" t="s">
        <v>5307</v>
      </c>
      <c r="P1792" s="4" t="s">
        <v>423</v>
      </c>
      <c r="Q1792" s="4" t="s">
        <v>993</v>
      </c>
      <c r="R1792" s="4">
        <v>5.72</v>
      </c>
      <c r="S1792" s="4">
        <v>1</v>
      </c>
      <c r="T1792" s="4">
        <v>75</v>
      </c>
      <c r="W1792" s="15">
        <v>36570</v>
      </c>
      <c r="X1792" s="13"/>
      <c r="Y1792" s="13"/>
      <c r="AA1792" s="16">
        <v>36570</v>
      </c>
      <c r="AB1792" s="13"/>
      <c r="AF1792" s="4" t="s">
        <v>1565</v>
      </c>
    </row>
    <row r="1793" spans="1:32" x14ac:dyDescent="0.25">
      <c r="A1793" s="4" t="s">
        <v>84</v>
      </c>
      <c r="B1793" s="4" t="s">
        <v>5408</v>
      </c>
      <c r="C1793" s="4" t="s">
        <v>5293</v>
      </c>
      <c r="D1793" s="4" t="s">
        <v>5294</v>
      </c>
      <c r="E1793" s="4" t="s">
        <v>5295</v>
      </c>
      <c r="F1793" s="4" t="s">
        <v>89</v>
      </c>
      <c r="G1793" s="4" t="s">
        <v>5</v>
      </c>
      <c r="H1793" s="4" t="s">
        <v>1561</v>
      </c>
      <c r="I1793" s="4" t="s">
        <v>6202</v>
      </c>
      <c r="J1793" s="4" t="s">
        <v>90</v>
      </c>
      <c r="K1793" s="4" t="s">
        <v>113</v>
      </c>
      <c r="L1793" s="14" t="s">
        <v>1338</v>
      </c>
      <c r="M1793" s="14" t="s">
        <v>6203</v>
      </c>
      <c r="N1793" s="14" t="str">
        <f t="shared" si="28"/>
        <v>72-A-58A</v>
      </c>
      <c r="O1793" s="4" t="s">
        <v>649</v>
      </c>
      <c r="P1793" s="4" t="s">
        <v>2171</v>
      </c>
      <c r="Q1793" s="4" t="s">
        <v>993</v>
      </c>
      <c r="R1793" s="4">
        <v>15.41</v>
      </c>
      <c r="S1793" s="4">
        <v>1</v>
      </c>
      <c r="T1793" s="4">
        <v>75</v>
      </c>
      <c r="W1793" s="15">
        <v>36567</v>
      </c>
      <c r="AA1793" s="15">
        <v>36567</v>
      </c>
      <c r="AF1793" s="4" t="s">
        <v>1565</v>
      </c>
    </row>
    <row r="1794" spans="1:32" x14ac:dyDescent="0.25">
      <c r="A1794" s="4" t="s">
        <v>84</v>
      </c>
      <c r="B1794" s="4" t="s">
        <v>6204</v>
      </c>
      <c r="C1794" s="4" t="s">
        <v>6204</v>
      </c>
      <c r="D1794" s="4" t="s">
        <v>1921</v>
      </c>
      <c r="E1794" s="4" t="s">
        <v>6205</v>
      </c>
      <c r="F1794" s="4" t="s">
        <v>89</v>
      </c>
      <c r="G1794" s="4" t="s">
        <v>5</v>
      </c>
      <c r="H1794" s="4" t="s">
        <v>1561</v>
      </c>
      <c r="I1794" s="4" t="s">
        <v>6206</v>
      </c>
      <c r="J1794" s="4" t="s">
        <v>90</v>
      </c>
      <c r="K1794" s="4" t="s">
        <v>113</v>
      </c>
      <c r="L1794" s="14" t="s">
        <v>290</v>
      </c>
      <c r="M1794" s="14" t="s">
        <v>3079</v>
      </c>
      <c r="N1794" s="14" t="str">
        <f t="shared" si="28"/>
        <v>46-A-71</v>
      </c>
      <c r="O1794" s="4" t="s">
        <v>1728</v>
      </c>
      <c r="P1794" s="4" t="s">
        <v>1729</v>
      </c>
      <c r="Q1794" s="4" t="s">
        <v>205</v>
      </c>
      <c r="R1794" s="4">
        <v>4.63</v>
      </c>
      <c r="S1794" s="4">
        <v>1</v>
      </c>
      <c r="T1794" s="4">
        <v>75</v>
      </c>
      <c r="W1794" s="15">
        <v>36565</v>
      </c>
      <c r="AA1794" s="15">
        <v>36565</v>
      </c>
      <c r="AF1794" s="4" t="s">
        <v>1565</v>
      </c>
    </row>
    <row r="1795" spans="1:32" x14ac:dyDescent="0.25">
      <c r="A1795" s="4" t="s">
        <v>84</v>
      </c>
      <c r="B1795" s="4" t="s">
        <v>1649</v>
      </c>
      <c r="C1795" s="4" t="s">
        <v>1649</v>
      </c>
      <c r="D1795" s="4" t="s">
        <v>1478</v>
      </c>
      <c r="E1795" s="4" t="s">
        <v>5151</v>
      </c>
      <c r="F1795" s="4" t="s">
        <v>220</v>
      </c>
      <c r="G1795" s="4" t="s">
        <v>5</v>
      </c>
      <c r="H1795" s="4" t="s">
        <v>758</v>
      </c>
      <c r="I1795" s="4" t="s">
        <v>5152</v>
      </c>
      <c r="J1795" s="4" t="s">
        <v>90</v>
      </c>
      <c r="K1795" s="4" t="s">
        <v>104</v>
      </c>
      <c r="L1795" s="14" t="s">
        <v>423</v>
      </c>
      <c r="M1795" s="14" t="s">
        <v>5803</v>
      </c>
      <c r="N1795" s="14" t="str">
        <f t="shared" ref="N1795:N1858" si="29">L1795&amp;"-"&amp;M1795</f>
        <v>39-3-B</v>
      </c>
      <c r="O1795" s="4" t="s">
        <v>1746</v>
      </c>
      <c r="P1795" s="4" t="s">
        <v>1589</v>
      </c>
      <c r="Q1795" s="4" t="s">
        <v>205</v>
      </c>
      <c r="R1795" s="4">
        <v>2.5499999999999998</v>
      </c>
      <c r="S1795" s="4">
        <v>1</v>
      </c>
      <c r="T1795" s="4">
        <v>75</v>
      </c>
      <c r="W1795" s="15">
        <v>36565</v>
      </c>
      <c r="AA1795" s="15">
        <v>36565</v>
      </c>
      <c r="AF1795" s="4" t="s">
        <v>1565</v>
      </c>
    </row>
    <row r="1796" spans="1:32" x14ac:dyDescent="0.25">
      <c r="A1796" s="4" t="s">
        <v>84</v>
      </c>
      <c r="B1796" s="4" t="s">
        <v>6207</v>
      </c>
      <c r="C1796" s="4" t="s">
        <v>3299</v>
      </c>
      <c r="D1796" s="4" t="s">
        <v>3680</v>
      </c>
      <c r="E1796" s="4" t="s">
        <v>3300</v>
      </c>
      <c r="F1796" s="4" t="s">
        <v>89</v>
      </c>
      <c r="G1796" s="4" t="s">
        <v>5</v>
      </c>
      <c r="H1796" s="4" t="s">
        <v>1561</v>
      </c>
      <c r="I1796" s="4" t="s">
        <v>3301</v>
      </c>
      <c r="J1796" s="4" t="s">
        <v>90</v>
      </c>
      <c r="K1796" s="4" t="s">
        <v>160</v>
      </c>
      <c r="L1796" s="14" t="s">
        <v>584</v>
      </c>
      <c r="M1796" s="14" t="s">
        <v>1871</v>
      </c>
      <c r="N1796" s="14" t="str">
        <f t="shared" si="29"/>
        <v>49-A-43</v>
      </c>
      <c r="O1796" s="4" t="s">
        <v>1835</v>
      </c>
      <c r="P1796" s="4" t="s">
        <v>1836</v>
      </c>
      <c r="Q1796" s="4" t="s">
        <v>205</v>
      </c>
      <c r="R1796" s="4">
        <v>2</v>
      </c>
      <c r="S1796" s="4">
        <v>1</v>
      </c>
      <c r="T1796" s="4">
        <v>75</v>
      </c>
      <c r="W1796" s="15">
        <v>36553</v>
      </c>
      <c r="AA1796" s="15">
        <v>36559</v>
      </c>
      <c r="AF1796" s="4" t="s">
        <v>1565</v>
      </c>
    </row>
    <row r="1797" spans="1:32" x14ac:dyDescent="0.25">
      <c r="A1797" s="4" t="s">
        <v>84</v>
      </c>
      <c r="B1797" s="4" t="s">
        <v>5172</v>
      </c>
      <c r="C1797" s="4" t="s">
        <v>5172</v>
      </c>
      <c r="D1797" s="4" t="s">
        <v>1921</v>
      </c>
      <c r="E1797" s="4" t="s">
        <v>5173</v>
      </c>
      <c r="F1797" s="4" t="s">
        <v>178</v>
      </c>
      <c r="G1797" s="4" t="s">
        <v>5</v>
      </c>
      <c r="H1797" s="4" t="s">
        <v>1792</v>
      </c>
      <c r="I1797" s="4" t="s">
        <v>6208</v>
      </c>
      <c r="J1797" s="4" t="s">
        <v>103</v>
      </c>
      <c r="K1797" s="4" t="s">
        <v>124</v>
      </c>
      <c r="L1797" s="14" t="s">
        <v>1068</v>
      </c>
      <c r="M1797" s="14" t="s">
        <v>4708</v>
      </c>
      <c r="N1797" s="14" t="str">
        <f t="shared" si="29"/>
        <v>107-A-32D</v>
      </c>
      <c r="O1797" s="4" t="s">
        <v>141</v>
      </c>
      <c r="P1797" s="4" t="s">
        <v>2497</v>
      </c>
      <c r="Q1797" s="4" t="s">
        <v>993</v>
      </c>
      <c r="R1797" s="4">
        <v>4.03</v>
      </c>
      <c r="S1797" s="4">
        <v>1</v>
      </c>
      <c r="T1797" s="4">
        <v>75</v>
      </c>
      <c r="U1797" s="3"/>
      <c r="W1797" s="15">
        <v>36559</v>
      </c>
      <c r="AA1797" s="15">
        <v>36559</v>
      </c>
      <c r="AF1797" s="4" t="s">
        <v>1565</v>
      </c>
    </row>
    <row r="1798" spans="1:32" x14ac:dyDescent="0.25">
      <c r="A1798" s="4" t="s">
        <v>2030</v>
      </c>
      <c r="B1798" s="4" t="s">
        <v>6209</v>
      </c>
      <c r="C1798" s="4" t="s">
        <v>726</v>
      </c>
      <c r="D1798" s="4" t="s">
        <v>6210</v>
      </c>
      <c r="E1798" s="4" t="s">
        <v>5916</v>
      </c>
      <c r="F1798" s="4" t="s">
        <v>89</v>
      </c>
      <c r="G1798" s="4" t="s">
        <v>5</v>
      </c>
      <c r="H1798" s="4" t="s">
        <v>1561</v>
      </c>
      <c r="I1798" s="4" t="s">
        <v>2403</v>
      </c>
      <c r="J1798" s="4" t="s">
        <v>90</v>
      </c>
      <c r="K1798" s="4" t="s">
        <v>113</v>
      </c>
      <c r="L1798" s="14" t="s">
        <v>1910</v>
      </c>
      <c r="M1798" s="14" t="s">
        <v>1719</v>
      </c>
      <c r="N1798" s="14" t="str">
        <f t="shared" si="29"/>
        <v>86-A-2B</v>
      </c>
      <c r="O1798" s="4" t="s">
        <v>1540</v>
      </c>
      <c r="P1798" s="4" t="s">
        <v>2154</v>
      </c>
      <c r="Q1798" s="4" t="s">
        <v>5830</v>
      </c>
      <c r="R1798" s="4">
        <v>1</v>
      </c>
      <c r="S1798" s="3"/>
      <c r="T1798" s="4">
        <v>70</v>
      </c>
      <c r="U1798" s="4">
        <v>3000</v>
      </c>
      <c r="W1798" s="15">
        <v>36552</v>
      </c>
      <c r="AA1798" s="15">
        <v>36557</v>
      </c>
      <c r="AD1798" s="17">
        <v>37029</v>
      </c>
      <c r="AE1798" s="17">
        <v>37029</v>
      </c>
      <c r="AF1798" s="4" t="s">
        <v>1565</v>
      </c>
    </row>
    <row r="1799" spans="1:32" x14ac:dyDescent="0.25">
      <c r="A1799" s="4" t="s">
        <v>84</v>
      </c>
      <c r="B1799" s="4" t="s">
        <v>5703</v>
      </c>
      <c r="C1799" s="4" t="s">
        <v>6211</v>
      </c>
      <c r="D1799" s="4" t="s">
        <v>3469</v>
      </c>
      <c r="E1799" s="4" t="s">
        <v>5705</v>
      </c>
      <c r="F1799" s="4" t="s">
        <v>89</v>
      </c>
      <c r="G1799" s="4" t="s">
        <v>5</v>
      </c>
      <c r="H1799" s="4" t="s">
        <v>1561</v>
      </c>
      <c r="I1799" s="4" t="s">
        <v>5706</v>
      </c>
      <c r="J1799" s="4" t="s">
        <v>90</v>
      </c>
      <c r="K1799" s="4" t="s">
        <v>91</v>
      </c>
      <c r="L1799" s="14" t="s">
        <v>2234</v>
      </c>
      <c r="M1799" s="14" t="s">
        <v>1126</v>
      </c>
      <c r="N1799" s="14" t="str">
        <f t="shared" si="29"/>
        <v>93-1-1</v>
      </c>
      <c r="O1799" s="4" t="s">
        <v>6212</v>
      </c>
      <c r="P1799" s="4" t="s">
        <v>6213</v>
      </c>
      <c r="Q1799" s="4" t="s">
        <v>993</v>
      </c>
      <c r="R1799" s="4">
        <v>2.17</v>
      </c>
      <c r="S1799" s="4">
        <v>1</v>
      </c>
      <c r="T1799" s="4">
        <v>75</v>
      </c>
      <c r="W1799" s="15">
        <v>36544</v>
      </c>
      <c r="AA1799" s="15">
        <v>36544</v>
      </c>
      <c r="AF1799" s="4" t="s">
        <v>1565</v>
      </c>
    </row>
    <row r="1800" spans="1:32" x14ac:dyDescent="0.25">
      <c r="A1800" s="4" t="s">
        <v>84</v>
      </c>
      <c r="B1800" s="4" t="s">
        <v>4919</v>
      </c>
      <c r="C1800" s="4" t="s">
        <v>4919</v>
      </c>
      <c r="D1800" s="4" t="s">
        <v>2978</v>
      </c>
      <c r="E1800" s="4" t="s">
        <v>6214</v>
      </c>
      <c r="F1800" s="4" t="s">
        <v>178</v>
      </c>
      <c r="G1800" s="4" t="s">
        <v>5</v>
      </c>
      <c r="H1800" s="4" t="s">
        <v>1792</v>
      </c>
      <c r="I1800" s="4" t="s">
        <v>4953</v>
      </c>
      <c r="J1800" s="4" t="s">
        <v>90</v>
      </c>
      <c r="K1800" s="4" t="s">
        <v>91</v>
      </c>
      <c r="L1800" s="14" t="s">
        <v>179</v>
      </c>
      <c r="M1800" s="14" t="s">
        <v>4954</v>
      </c>
      <c r="N1800" s="14" t="str">
        <f t="shared" si="29"/>
        <v>96-3-C</v>
      </c>
      <c r="O1800" s="4" t="s">
        <v>4560</v>
      </c>
      <c r="P1800" s="4" t="s">
        <v>2613</v>
      </c>
      <c r="Q1800" s="4" t="s">
        <v>993</v>
      </c>
      <c r="R1800" s="4">
        <v>5.91</v>
      </c>
      <c r="S1800" s="4">
        <v>1</v>
      </c>
      <c r="T1800" s="4">
        <v>75</v>
      </c>
      <c r="W1800" s="15">
        <v>36542</v>
      </c>
      <c r="AA1800" s="15">
        <v>36542</v>
      </c>
      <c r="AF1800" s="4" t="s">
        <v>1565</v>
      </c>
    </row>
    <row r="1801" spans="1:32" x14ac:dyDescent="0.25">
      <c r="A1801" s="4" t="s">
        <v>84</v>
      </c>
      <c r="B1801" s="4" t="s">
        <v>1494</v>
      </c>
      <c r="C1801" s="4" t="s">
        <v>1494</v>
      </c>
      <c r="D1801" s="4" t="s">
        <v>6215</v>
      </c>
      <c r="E1801" s="4" t="s">
        <v>6216</v>
      </c>
      <c r="F1801" s="4" t="s">
        <v>89</v>
      </c>
      <c r="G1801" s="4" t="s">
        <v>5</v>
      </c>
      <c r="H1801" s="4" t="s">
        <v>1561</v>
      </c>
      <c r="I1801" s="4" t="s">
        <v>6217</v>
      </c>
      <c r="J1801" s="4" t="s">
        <v>90</v>
      </c>
      <c r="K1801" s="4" t="s">
        <v>113</v>
      </c>
      <c r="L1801" s="14" t="s">
        <v>1538</v>
      </c>
      <c r="M1801" s="14" t="s">
        <v>254</v>
      </c>
      <c r="N1801" s="14" t="str">
        <f t="shared" si="29"/>
        <v>73-A-30</v>
      </c>
      <c r="O1801" s="4" t="s">
        <v>2017</v>
      </c>
      <c r="P1801" s="4" t="s">
        <v>2018</v>
      </c>
      <c r="Q1801" s="4" t="s">
        <v>205</v>
      </c>
      <c r="R1801" s="4">
        <v>9.3699999999999992</v>
      </c>
      <c r="S1801" s="4">
        <v>1</v>
      </c>
      <c r="T1801" s="4">
        <v>75</v>
      </c>
      <c r="W1801" s="15">
        <v>36532</v>
      </c>
      <c r="AA1801" s="15">
        <v>36536</v>
      </c>
      <c r="AF1801" s="4" t="s">
        <v>1565</v>
      </c>
    </row>
    <row r="1802" spans="1:32" x14ac:dyDescent="0.25">
      <c r="A1802" s="4" t="s">
        <v>84</v>
      </c>
      <c r="B1802" s="4" t="s">
        <v>1419</v>
      </c>
      <c r="C1802" s="4" t="s">
        <v>1419</v>
      </c>
      <c r="D1802" s="4" t="s">
        <v>1271</v>
      </c>
      <c r="E1802" s="4" t="s">
        <v>6218</v>
      </c>
      <c r="F1802" s="4" t="s">
        <v>220</v>
      </c>
      <c r="G1802" s="4" t="s">
        <v>5</v>
      </c>
      <c r="H1802" s="4" t="s">
        <v>758</v>
      </c>
      <c r="I1802" s="4" t="s">
        <v>4081</v>
      </c>
      <c r="J1802" s="4" t="s">
        <v>90</v>
      </c>
      <c r="K1802" s="4" t="s">
        <v>104</v>
      </c>
      <c r="L1802" s="14" t="s">
        <v>774</v>
      </c>
      <c r="M1802" s="14" t="s">
        <v>4082</v>
      </c>
      <c r="N1802" s="14" t="str">
        <f t="shared" si="29"/>
        <v>28-3-12</v>
      </c>
      <c r="O1802" s="4" t="s">
        <v>220</v>
      </c>
      <c r="P1802" s="4" t="s">
        <v>761</v>
      </c>
      <c r="Q1802" s="4" t="s">
        <v>993</v>
      </c>
      <c r="R1802" s="4">
        <v>2.57</v>
      </c>
      <c r="S1802" s="4">
        <v>1</v>
      </c>
      <c r="T1802" s="4">
        <v>75</v>
      </c>
      <c r="W1802" s="15">
        <v>36529</v>
      </c>
      <c r="AA1802" s="15">
        <v>36532</v>
      </c>
      <c r="AF1802" s="4" t="s">
        <v>1565</v>
      </c>
    </row>
    <row r="1803" spans="1:32" x14ac:dyDescent="0.25">
      <c r="A1803" s="4" t="s">
        <v>84</v>
      </c>
      <c r="B1803" s="4" t="s">
        <v>6219</v>
      </c>
      <c r="C1803" s="4" t="s">
        <v>6220</v>
      </c>
      <c r="D1803" s="4" t="s">
        <v>6221</v>
      </c>
      <c r="E1803" s="4" t="s">
        <v>3851</v>
      </c>
      <c r="F1803" s="4" t="s">
        <v>89</v>
      </c>
      <c r="G1803" s="4" t="s">
        <v>5</v>
      </c>
      <c r="H1803" s="4" t="s">
        <v>1561</v>
      </c>
      <c r="I1803" s="4" t="s">
        <v>1565</v>
      </c>
      <c r="J1803" s="4" t="s">
        <v>90</v>
      </c>
      <c r="K1803" s="4" t="s">
        <v>113</v>
      </c>
      <c r="L1803" s="14" t="s">
        <v>2665</v>
      </c>
      <c r="M1803" s="14" t="s">
        <v>1982</v>
      </c>
      <c r="N1803" s="14" t="str">
        <f t="shared" si="29"/>
        <v>57-A-52</v>
      </c>
      <c r="O1803" s="4" t="s">
        <v>2257</v>
      </c>
      <c r="P1803" s="4" t="s">
        <v>2258</v>
      </c>
      <c r="Q1803" s="4" t="s">
        <v>993</v>
      </c>
      <c r="R1803" s="4">
        <v>14.63</v>
      </c>
      <c r="S1803" s="4">
        <v>1</v>
      </c>
      <c r="T1803" s="4">
        <v>75</v>
      </c>
      <c r="W1803" s="15">
        <v>36522</v>
      </c>
      <c r="AA1803" s="15">
        <v>36522</v>
      </c>
      <c r="AF1803" s="4" t="s">
        <v>1565</v>
      </c>
    </row>
    <row r="1804" spans="1:32" x14ac:dyDescent="0.25">
      <c r="A1804" s="4" t="s">
        <v>84</v>
      </c>
      <c r="B1804" s="4" t="s">
        <v>5146</v>
      </c>
      <c r="C1804" s="4" t="s">
        <v>5146</v>
      </c>
      <c r="D1804" s="4" t="s">
        <v>1737</v>
      </c>
      <c r="E1804" s="4" t="s">
        <v>6222</v>
      </c>
      <c r="F1804" s="4" t="s">
        <v>213</v>
      </c>
      <c r="G1804" s="4" t="s">
        <v>5</v>
      </c>
      <c r="H1804" s="4" t="s">
        <v>1596</v>
      </c>
      <c r="I1804" s="4" t="s">
        <v>6223</v>
      </c>
      <c r="J1804" s="4" t="s">
        <v>90</v>
      </c>
      <c r="K1804" s="4" t="s">
        <v>160</v>
      </c>
      <c r="L1804" s="14" t="s">
        <v>789</v>
      </c>
      <c r="M1804" s="14" t="s">
        <v>6224</v>
      </c>
      <c r="N1804" s="14" t="str">
        <f t="shared" si="29"/>
        <v>38-A-72B</v>
      </c>
      <c r="O1804" s="4" t="s">
        <v>614</v>
      </c>
      <c r="P1804" s="4" t="s">
        <v>2077</v>
      </c>
      <c r="Q1804" s="4" t="s">
        <v>993</v>
      </c>
      <c r="R1804" s="4">
        <v>8.76</v>
      </c>
      <c r="S1804" s="4">
        <v>1</v>
      </c>
      <c r="T1804" s="4">
        <v>75</v>
      </c>
      <c r="W1804" s="15">
        <v>36516</v>
      </c>
      <c r="X1804" s="13"/>
      <c r="Y1804" s="13"/>
      <c r="AA1804" s="15">
        <v>36516</v>
      </c>
      <c r="AF1804" s="4" t="s">
        <v>1565</v>
      </c>
    </row>
    <row r="1805" spans="1:32" x14ac:dyDescent="0.25">
      <c r="A1805" s="4" t="s">
        <v>84</v>
      </c>
      <c r="B1805" s="4" t="s">
        <v>5703</v>
      </c>
      <c r="C1805" s="4" t="s">
        <v>6211</v>
      </c>
      <c r="D1805" s="4" t="s">
        <v>3469</v>
      </c>
      <c r="E1805" s="4" t="s">
        <v>5705</v>
      </c>
      <c r="F1805" s="4" t="s">
        <v>89</v>
      </c>
      <c r="G1805" s="4" t="s">
        <v>5</v>
      </c>
      <c r="H1805" s="4" t="s">
        <v>1561</v>
      </c>
      <c r="I1805" s="4" t="s">
        <v>5706</v>
      </c>
      <c r="J1805" s="4" t="s">
        <v>90</v>
      </c>
      <c r="K1805" s="4" t="s">
        <v>91</v>
      </c>
      <c r="L1805" s="14" t="s">
        <v>2234</v>
      </c>
      <c r="M1805" s="14" t="s">
        <v>1126</v>
      </c>
      <c r="N1805" s="14" t="str">
        <f t="shared" si="29"/>
        <v>93-1-1</v>
      </c>
      <c r="O1805" s="4" t="s">
        <v>971</v>
      </c>
      <c r="P1805" s="4" t="s">
        <v>6213</v>
      </c>
      <c r="Q1805" s="4" t="s">
        <v>993</v>
      </c>
      <c r="R1805" s="4">
        <v>2.48</v>
      </c>
      <c r="S1805" s="4">
        <v>1</v>
      </c>
      <c r="T1805" s="4">
        <v>75</v>
      </c>
      <c r="W1805" s="15">
        <v>36516</v>
      </c>
      <c r="AA1805" s="15">
        <v>36516</v>
      </c>
      <c r="AF1805" s="4" t="s">
        <v>1565</v>
      </c>
    </row>
    <row r="1806" spans="1:32" x14ac:dyDescent="0.25">
      <c r="A1806" s="4" t="s">
        <v>84</v>
      </c>
      <c r="B1806" s="4" t="s">
        <v>3399</v>
      </c>
      <c r="C1806" s="4" t="s">
        <v>3399</v>
      </c>
      <c r="D1806" s="4" t="s">
        <v>3400</v>
      </c>
      <c r="E1806" s="4" t="s">
        <v>3401</v>
      </c>
      <c r="F1806" s="4" t="s">
        <v>178</v>
      </c>
      <c r="G1806" s="4" t="s">
        <v>5</v>
      </c>
      <c r="H1806" s="4" t="s">
        <v>6156</v>
      </c>
      <c r="I1806" s="4" t="s">
        <v>5949</v>
      </c>
      <c r="J1806" s="4" t="s">
        <v>90</v>
      </c>
      <c r="K1806" s="4" t="s">
        <v>113</v>
      </c>
      <c r="L1806" s="14" t="s">
        <v>290</v>
      </c>
      <c r="M1806" s="14" t="s">
        <v>2057</v>
      </c>
      <c r="N1806" s="14" t="str">
        <f t="shared" si="29"/>
        <v>46-1-B2</v>
      </c>
      <c r="O1806" s="4" t="s">
        <v>610</v>
      </c>
      <c r="P1806" s="4" t="s">
        <v>2573</v>
      </c>
      <c r="Q1806" s="4" t="s">
        <v>993</v>
      </c>
      <c r="R1806" s="4">
        <v>13.9</v>
      </c>
      <c r="S1806" s="4">
        <v>1</v>
      </c>
      <c r="T1806" s="4">
        <v>75</v>
      </c>
      <c r="W1806" s="15">
        <v>36515</v>
      </c>
      <c r="AA1806" s="15">
        <v>36515</v>
      </c>
      <c r="AF1806" s="4" t="s">
        <v>1565</v>
      </c>
    </row>
    <row r="1807" spans="1:32" x14ac:dyDescent="0.25">
      <c r="A1807" s="4" t="s">
        <v>84</v>
      </c>
      <c r="B1807" s="4" t="s">
        <v>582</v>
      </c>
      <c r="C1807" s="4" t="s">
        <v>582</v>
      </c>
      <c r="D1807" s="4" t="s">
        <v>540</v>
      </c>
      <c r="E1807" s="4" t="s">
        <v>6225</v>
      </c>
      <c r="F1807" s="4" t="s">
        <v>178</v>
      </c>
      <c r="G1807" s="4" t="s">
        <v>5</v>
      </c>
      <c r="H1807" s="4" t="s">
        <v>6156</v>
      </c>
      <c r="I1807" s="4" t="s">
        <v>6226</v>
      </c>
      <c r="J1807" s="4" t="s">
        <v>90</v>
      </c>
      <c r="K1807" s="4" t="s">
        <v>91</v>
      </c>
      <c r="L1807" s="14" t="s">
        <v>991</v>
      </c>
      <c r="M1807" s="14" t="s">
        <v>5048</v>
      </c>
      <c r="N1807" s="14" t="str">
        <f t="shared" si="29"/>
        <v>95-6-2</v>
      </c>
      <c r="O1807" s="4" t="s">
        <v>182</v>
      </c>
      <c r="P1807" s="4" t="s">
        <v>1683</v>
      </c>
      <c r="Q1807" s="4" t="s">
        <v>993</v>
      </c>
      <c r="R1807" s="4">
        <v>5.74</v>
      </c>
      <c r="S1807" s="4">
        <v>1</v>
      </c>
      <c r="T1807" s="4">
        <v>75</v>
      </c>
      <c r="W1807" s="15">
        <v>36494</v>
      </c>
      <c r="AA1807" s="15">
        <v>36496</v>
      </c>
      <c r="AF1807" s="4" t="s">
        <v>1565</v>
      </c>
    </row>
    <row r="1808" spans="1:32" x14ac:dyDescent="0.25">
      <c r="A1808" s="4" t="s">
        <v>84</v>
      </c>
      <c r="B1808" s="4" t="s">
        <v>6227</v>
      </c>
      <c r="C1808" s="4" t="s">
        <v>6227</v>
      </c>
      <c r="D1808" s="4" t="s">
        <v>727</v>
      </c>
      <c r="E1808" s="4" t="s">
        <v>6228</v>
      </c>
      <c r="F1808" s="4" t="s">
        <v>89</v>
      </c>
      <c r="G1808" s="4" t="s">
        <v>5</v>
      </c>
      <c r="H1808" s="4" t="s">
        <v>1561</v>
      </c>
      <c r="I1808" s="4" t="s">
        <v>6229</v>
      </c>
      <c r="J1808" s="4" t="s">
        <v>261</v>
      </c>
      <c r="K1808" s="4" t="s">
        <v>113</v>
      </c>
      <c r="L1808" s="14" t="s">
        <v>310</v>
      </c>
      <c r="M1808" s="14" t="s">
        <v>6230</v>
      </c>
      <c r="N1808" s="14" t="str">
        <f t="shared" si="29"/>
        <v>74-A-49E</v>
      </c>
      <c r="O1808" s="4" t="s">
        <v>89</v>
      </c>
      <c r="P1808" s="4" t="s">
        <v>1645</v>
      </c>
      <c r="Q1808" s="4" t="s">
        <v>993</v>
      </c>
      <c r="R1808" s="4">
        <v>2.83</v>
      </c>
      <c r="S1808" s="6">
        <v>1</v>
      </c>
      <c r="T1808" s="4">
        <v>75</v>
      </c>
      <c r="W1808" s="15">
        <v>36494</v>
      </c>
      <c r="X1808" s="13"/>
      <c r="Y1808" s="13"/>
      <c r="AA1808" s="15">
        <v>36494</v>
      </c>
      <c r="AF1808" s="4" t="s">
        <v>1565</v>
      </c>
    </row>
    <row r="1809" spans="1:32" x14ac:dyDescent="0.25">
      <c r="A1809" s="4" t="s">
        <v>84</v>
      </c>
      <c r="B1809" s="4" t="s">
        <v>6231</v>
      </c>
      <c r="C1809" s="4" t="s">
        <v>6231</v>
      </c>
      <c r="D1809" s="4" t="s">
        <v>3992</v>
      </c>
      <c r="E1809" s="4" t="s">
        <v>6232</v>
      </c>
      <c r="F1809" s="4" t="s">
        <v>319</v>
      </c>
      <c r="G1809" s="4" t="s">
        <v>5</v>
      </c>
      <c r="H1809" s="4" t="s">
        <v>1718</v>
      </c>
      <c r="I1809" s="4" t="s">
        <v>6233</v>
      </c>
      <c r="J1809" s="4" t="s">
        <v>90</v>
      </c>
      <c r="K1809" s="4" t="s">
        <v>113</v>
      </c>
      <c r="L1809" s="14" t="s">
        <v>197</v>
      </c>
      <c r="M1809" s="14" t="s">
        <v>702</v>
      </c>
      <c r="N1809" s="14" t="str">
        <f t="shared" si="29"/>
        <v>48-A-45</v>
      </c>
      <c r="O1809" s="4" t="s">
        <v>6234</v>
      </c>
      <c r="P1809" s="4" t="s">
        <v>1626</v>
      </c>
      <c r="Q1809" s="4" t="s">
        <v>993</v>
      </c>
      <c r="R1809" s="4">
        <v>2</v>
      </c>
      <c r="S1809" s="6">
        <v>1</v>
      </c>
      <c r="T1809" s="4">
        <v>75</v>
      </c>
      <c r="W1809" s="15">
        <v>36487</v>
      </c>
      <c r="X1809" s="13"/>
      <c r="Z1809" s="13"/>
      <c r="AA1809" s="15">
        <v>36487</v>
      </c>
      <c r="AF1809" s="4" t="s">
        <v>1565</v>
      </c>
    </row>
    <row r="1810" spans="1:32" x14ac:dyDescent="0.25">
      <c r="A1810" s="4" t="s">
        <v>1390</v>
      </c>
      <c r="B1810" s="4" t="s">
        <v>6235</v>
      </c>
      <c r="C1810" s="4" t="s">
        <v>4249</v>
      </c>
      <c r="D1810" s="4" t="s">
        <v>4250</v>
      </c>
      <c r="E1810" s="4" t="s">
        <v>6236</v>
      </c>
      <c r="F1810" s="4" t="s">
        <v>1887</v>
      </c>
      <c r="G1810" s="4" t="s">
        <v>5</v>
      </c>
      <c r="H1810" s="4" t="s">
        <v>5264</v>
      </c>
      <c r="I1810" s="4" t="s">
        <v>6237</v>
      </c>
      <c r="J1810" s="4" t="s">
        <v>90</v>
      </c>
      <c r="K1810" s="4" t="s">
        <v>104</v>
      </c>
      <c r="L1810" s="14" t="s">
        <v>521</v>
      </c>
      <c r="M1810" s="14" t="s">
        <v>2503</v>
      </c>
      <c r="N1810" s="14" t="str">
        <f t="shared" si="29"/>
        <v>64-A-31</v>
      </c>
      <c r="O1810" s="4" t="s">
        <v>2798</v>
      </c>
      <c r="P1810" s="4" t="s">
        <v>1577</v>
      </c>
      <c r="Q1810" s="4" t="s">
        <v>4</v>
      </c>
      <c r="R1810" s="4">
        <v>155</v>
      </c>
      <c r="S1810" s="3"/>
      <c r="T1810" s="4">
        <v>125</v>
      </c>
      <c r="W1810" s="15">
        <v>36433</v>
      </c>
      <c r="X1810" s="16">
        <v>36446</v>
      </c>
      <c r="Y1810" s="16">
        <v>36486</v>
      </c>
      <c r="AA1810" s="15">
        <v>36486</v>
      </c>
      <c r="AF1810" s="4" t="s">
        <v>1565</v>
      </c>
    </row>
    <row r="1811" spans="1:32" x14ac:dyDescent="0.25">
      <c r="A1811" s="4" t="s">
        <v>84</v>
      </c>
      <c r="B1811" s="4" t="s">
        <v>6158</v>
      </c>
      <c r="C1811" s="4" t="s">
        <v>6159</v>
      </c>
      <c r="D1811" s="4" t="s">
        <v>1955</v>
      </c>
      <c r="E1811" s="4" t="s">
        <v>6238</v>
      </c>
      <c r="F1811" s="4" t="s">
        <v>6239</v>
      </c>
      <c r="G1811" s="4" t="s">
        <v>354</v>
      </c>
      <c r="H1811" s="4" t="s">
        <v>6240</v>
      </c>
      <c r="I1811" s="4" t="s">
        <v>6241</v>
      </c>
      <c r="J1811" s="4" t="s">
        <v>90</v>
      </c>
      <c r="K1811" s="4" t="s">
        <v>113</v>
      </c>
      <c r="L1811" s="14" t="s">
        <v>320</v>
      </c>
      <c r="M1811" s="14" t="s">
        <v>457</v>
      </c>
      <c r="N1811" s="14" t="str">
        <f t="shared" si="29"/>
        <v>36-A-29</v>
      </c>
      <c r="O1811" s="4" t="s">
        <v>319</v>
      </c>
      <c r="P1811" s="4" t="s">
        <v>1626</v>
      </c>
      <c r="Q1811" s="4" t="s">
        <v>936</v>
      </c>
      <c r="R1811" s="4">
        <v>187</v>
      </c>
      <c r="S1811" s="4">
        <v>12</v>
      </c>
      <c r="T1811" s="4">
        <v>650</v>
      </c>
      <c r="W1811" s="15">
        <v>36340</v>
      </c>
      <c r="X1811" s="16">
        <v>36355</v>
      </c>
      <c r="Y1811" s="16">
        <v>36486</v>
      </c>
      <c r="AA1811" s="15">
        <v>36486</v>
      </c>
      <c r="AF1811" s="4" t="s">
        <v>6242</v>
      </c>
    </row>
    <row r="1812" spans="1:32" x14ac:dyDescent="0.25">
      <c r="A1812" s="4" t="s">
        <v>84</v>
      </c>
      <c r="B1812" s="4" t="s">
        <v>6243</v>
      </c>
      <c r="C1812" s="4" t="s">
        <v>3640</v>
      </c>
      <c r="D1812" s="4" t="s">
        <v>1257</v>
      </c>
      <c r="E1812" s="4" t="s">
        <v>3641</v>
      </c>
      <c r="F1812" s="4" t="s">
        <v>89</v>
      </c>
      <c r="G1812" s="4" t="s">
        <v>5</v>
      </c>
      <c r="H1812" s="4" t="s">
        <v>1561</v>
      </c>
      <c r="I1812" s="4" t="s">
        <v>3642</v>
      </c>
      <c r="J1812" s="4" t="s">
        <v>261</v>
      </c>
      <c r="K1812" s="4" t="s">
        <v>113</v>
      </c>
      <c r="L1812" s="14" t="s">
        <v>490</v>
      </c>
      <c r="M1812" s="14" t="s">
        <v>4326</v>
      </c>
      <c r="N1812" s="14" t="str">
        <f t="shared" si="29"/>
        <v>61-A-64</v>
      </c>
      <c r="O1812" s="4" t="s">
        <v>999</v>
      </c>
      <c r="P1812" s="4" t="s">
        <v>6097</v>
      </c>
      <c r="Q1812" s="4" t="s">
        <v>993</v>
      </c>
      <c r="R1812" s="4">
        <v>0.53</v>
      </c>
      <c r="S1812" s="4">
        <v>1</v>
      </c>
      <c r="T1812" s="4">
        <v>75</v>
      </c>
      <c r="W1812" s="15">
        <v>36486</v>
      </c>
      <c r="AA1812" s="15">
        <v>36486</v>
      </c>
      <c r="AF1812" s="4" t="s">
        <v>1565</v>
      </c>
    </row>
    <row r="1813" spans="1:32" x14ac:dyDescent="0.25">
      <c r="A1813" s="4" t="s">
        <v>84</v>
      </c>
      <c r="B1813" s="4" t="s">
        <v>4452</v>
      </c>
      <c r="C1813" s="4" t="s">
        <v>707</v>
      </c>
      <c r="D1813" s="4" t="s">
        <v>540</v>
      </c>
      <c r="E1813" s="4" t="s">
        <v>4453</v>
      </c>
      <c r="F1813" s="4" t="s">
        <v>89</v>
      </c>
      <c r="G1813" s="4" t="s">
        <v>5</v>
      </c>
      <c r="H1813" s="4" t="s">
        <v>1561</v>
      </c>
      <c r="I1813" s="4" t="s">
        <v>4454</v>
      </c>
      <c r="J1813" s="4" t="s">
        <v>90</v>
      </c>
      <c r="K1813" s="4" t="s">
        <v>91</v>
      </c>
      <c r="L1813" s="14" t="s">
        <v>949</v>
      </c>
      <c r="M1813" s="14" t="s">
        <v>1772</v>
      </c>
      <c r="N1813" s="14" t="str">
        <f t="shared" si="29"/>
        <v>88-A-11</v>
      </c>
      <c r="O1813" s="4" t="s">
        <v>2226</v>
      </c>
      <c r="P1813" s="4" t="s">
        <v>2227</v>
      </c>
      <c r="Q1813" s="4" t="s">
        <v>993</v>
      </c>
      <c r="R1813" s="4">
        <v>4.1399999999999997</v>
      </c>
      <c r="S1813" s="4">
        <v>1</v>
      </c>
      <c r="T1813" s="4">
        <v>75</v>
      </c>
      <c r="W1813" s="15">
        <v>36486</v>
      </c>
      <c r="AA1813" s="15">
        <v>36486</v>
      </c>
      <c r="AF1813" s="4" t="s">
        <v>1565</v>
      </c>
    </row>
    <row r="1814" spans="1:32" x14ac:dyDescent="0.25">
      <c r="A1814" s="4" t="s">
        <v>763</v>
      </c>
      <c r="B1814" s="4" t="s">
        <v>4662</v>
      </c>
      <c r="C1814" s="4" t="s">
        <v>4662</v>
      </c>
      <c r="D1814" s="4" t="s">
        <v>3056</v>
      </c>
      <c r="E1814" s="4" t="s">
        <v>4663</v>
      </c>
      <c r="F1814" s="4" t="s">
        <v>89</v>
      </c>
      <c r="G1814" s="4" t="s">
        <v>5</v>
      </c>
      <c r="H1814" s="4" t="s">
        <v>1561</v>
      </c>
      <c r="I1814" s="4" t="s">
        <v>4664</v>
      </c>
      <c r="J1814" s="4" t="s">
        <v>90</v>
      </c>
      <c r="K1814" s="4" t="s">
        <v>113</v>
      </c>
      <c r="L1814" s="14" t="s">
        <v>1538</v>
      </c>
      <c r="M1814" s="14" t="s">
        <v>1816</v>
      </c>
      <c r="N1814" s="14" t="str">
        <f t="shared" si="29"/>
        <v>73-A-41</v>
      </c>
      <c r="O1814" s="4" t="s">
        <v>2017</v>
      </c>
      <c r="P1814" s="4" t="s">
        <v>2018</v>
      </c>
      <c r="Q1814" s="4" t="s">
        <v>5</v>
      </c>
      <c r="R1814" s="4">
        <v>8</v>
      </c>
      <c r="S1814" s="3"/>
      <c r="T1814" s="4">
        <v>200</v>
      </c>
      <c r="W1814" s="15">
        <v>36462</v>
      </c>
      <c r="X1814" s="16">
        <v>36474</v>
      </c>
      <c r="Z1814" s="16">
        <v>36481</v>
      </c>
      <c r="AA1814" s="15">
        <v>36483</v>
      </c>
      <c r="AF1814" s="4" t="s">
        <v>1565</v>
      </c>
    </row>
    <row r="1815" spans="1:32" x14ac:dyDescent="0.25">
      <c r="A1815" s="4" t="s">
        <v>84</v>
      </c>
      <c r="B1815" s="4" t="s">
        <v>4662</v>
      </c>
      <c r="C1815" s="4" t="s">
        <v>4662</v>
      </c>
      <c r="D1815" s="4" t="s">
        <v>3056</v>
      </c>
      <c r="E1815" s="4" t="s">
        <v>4663</v>
      </c>
      <c r="F1815" s="4" t="s">
        <v>89</v>
      </c>
      <c r="G1815" s="4" t="s">
        <v>5</v>
      </c>
      <c r="H1815" s="4" t="s">
        <v>1561</v>
      </c>
      <c r="I1815" s="4" t="s">
        <v>4664</v>
      </c>
      <c r="J1815" s="4" t="s">
        <v>90</v>
      </c>
      <c r="K1815" s="4" t="s">
        <v>113</v>
      </c>
      <c r="L1815" s="14" t="s">
        <v>1538</v>
      </c>
      <c r="M1815" s="14" t="s">
        <v>1816</v>
      </c>
      <c r="N1815" s="14" t="str">
        <f t="shared" si="29"/>
        <v>73-A-41</v>
      </c>
      <c r="O1815" s="4" t="s">
        <v>2017</v>
      </c>
      <c r="P1815" s="4" t="s">
        <v>2018</v>
      </c>
      <c r="Q1815" s="4" t="s">
        <v>205</v>
      </c>
      <c r="R1815" s="4">
        <v>0.75</v>
      </c>
      <c r="S1815" s="4">
        <v>1</v>
      </c>
      <c r="T1815" s="4">
        <v>0</v>
      </c>
      <c r="W1815" s="15">
        <v>36462</v>
      </c>
      <c r="Z1815" s="16">
        <v>36481</v>
      </c>
      <c r="AA1815" s="15">
        <v>36483</v>
      </c>
      <c r="AF1815" s="4" t="s">
        <v>1565</v>
      </c>
    </row>
    <row r="1816" spans="1:32" x14ac:dyDescent="0.25">
      <c r="A1816" s="4" t="s">
        <v>84</v>
      </c>
      <c r="B1816" s="4" t="s">
        <v>840</v>
      </c>
      <c r="C1816" s="4" t="s">
        <v>840</v>
      </c>
      <c r="D1816" s="4" t="s">
        <v>841</v>
      </c>
      <c r="E1816" s="4" t="s">
        <v>6244</v>
      </c>
      <c r="F1816" s="4" t="s">
        <v>178</v>
      </c>
      <c r="G1816" s="4" t="s">
        <v>5</v>
      </c>
      <c r="H1816" s="4" t="s">
        <v>1680</v>
      </c>
      <c r="I1816" s="4" t="s">
        <v>2458</v>
      </c>
      <c r="J1816" s="4" t="s">
        <v>90</v>
      </c>
      <c r="K1816" s="4" t="s">
        <v>91</v>
      </c>
      <c r="L1816" s="14" t="s">
        <v>179</v>
      </c>
      <c r="M1816" s="14" t="s">
        <v>1735</v>
      </c>
      <c r="N1816" s="14" t="str">
        <f t="shared" si="29"/>
        <v>96-A-17</v>
      </c>
      <c r="O1816" s="4" t="s">
        <v>1520</v>
      </c>
      <c r="P1816" s="4" t="s">
        <v>1589</v>
      </c>
      <c r="Q1816" s="4" t="s">
        <v>993</v>
      </c>
      <c r="R1816" s="4">
        <v>2</v>
      </c>
      <c r="S1816" s="4">
        <v>1</v>
      </c>
      <c r="T1816" s="4">
        <v>75</v>
      </c>
      <c r="W1816" s="15">
        <v>36483</v>
      </c>
      <c r="X1816" s="13"/>
      <c r="Y1816" s="13"/>
      <c r="AA1816" s="15">
        <v>36483</v>
      </c>
      <c r="AF1816" s="4" t="s">
        <v>1565</v>
      </c>
    </row>
    <row r="1817" spans="1:32" x14ac:dyDescent="0.25">
      <c r="A1817" s="4" t="s">
        <v>84</v>
      </c>
      <c r="B1817" s="4" t="s">
        <v>5172</v>
      </c>
      <c r="C1817" s="4" t="s">
        <v>5172</v>
      </c>
      <c r="D1817" s="4" t="s">
        <v>1921</v>
      </c>
      <c r="E1817" s="4" t="s">
        <v>5173</v>
      </c>
      <c r="F1817" s="4" t="s">
        <v>5888</v>
      </c>
      <c r="G1817" s="4" t="s">
        <v>5</v>
      </c>
      <c r="H1817" s="4" t="s">
        <v>1792</v>
      </c>
      <c r="I1817" s="4" t="s">
        <v>6208</v>
      </c>
      <c r="J1817" s="4" t="s">
        <v>90</v>
      </c>
      <c r="K1817" s="4" t="s">
        <v>124</v>
      </c>
      <c r="L1817" s="14" t="s">
        <v>1068</v>
      </c>
      <c r="M1817" s="14" t="s">
        <v>4813</v>
      </c>
      <c r="N1817" s="14" t="str">
        <f t="shared" si="29"/>
        <v>107-A-32A</v>
      </c>
      <c r="O1817" s="4" t="s">
        <v>141</v>
      </c>
      <c r="P1817" s="4" t="s">
        <v>2686</v>
      </c>
      <c r="Q1817" s="4" t="s">
        <v>993</v>
      </c>
      <c r="R1817" s="4">
        <v>46.33</v>
      </c>
      <c r="S1817" s="4">
        <v>1</v>
      </c>
      <c r="T1817" s="4">
        <v>75</v>
      </c>
      <c r="W1817" s="15">
        <v>36481</v>
      </c>
      <c r="AA1817" s="15">
        <v>36481</v>
      </c>
      <c r="AF1817" s="4" t="s">
        <v>1565</v>
      </c>
    </row>
    <row r="1818" spans="1:32" x14ac:dyDescent="0.25">
      <c r="A1818" s="4" t="s">
        <v>84</v>
      </c>
      <c r="B1818" s="4" t="s">
        <v>6245</v>
      </c>
      <c r="C1818" s="4" t="s">
        <v>6245</v>
      </c>
      <c r="D1818" s="4" t="s">
        <v>1030</v>
      </c>
      <c r="E1818" s="4" t="s">
        <v>6246</v>
      </c>
      <c r="F1818" s="4" t="s">
        <v>1887</v>
      </c>
      <c r="G1818" s="4" t="s">
        <v>5</v>
      </c>
      <c r="H1818" s="4" t="s">
        <v>5264</v>
      </c>
      <c r="I1818" s="4" t="s">
        <v>1565</v>
      </c>
      <c r="J1818" s="4" t="s">
        <v>90</v>
      </c>
      <c r="K1818" s="4" t="s">
        <v>113</v>
      </c>
      <c r="L1818" s="14" t="s">
        <v>290</v>
      </c>
      <c r="M1818" s="14" t="s">
        <v>1676</v>
      </c>
      <c r="N1818" s="14" t="str">
        <f t="shared" si="29"/>
        <v>46-A-40</v>
      </c>
      <c r="O1818" s="4" t="s">
        <v>610</v>
      </c>
      <c r="P1818" s="4" t="s">
        <v>2573</v>
      </c>
      <c r="Q1818" s="4" t="s">
        <v>993</v>
      </c>
      <c r="R1818" s="4">
        <v>7.72</v>
      </c>
      <c r="S1818" s="4">
        <v>1</v>
      </c>
      <c r="T1818" s="4">
        <v>75</v>
      </c>
      <c r="W1818" s="15">
        <v>36469</v>
      </c>
      <c r="AA1818" s="15">
        <v>36469</v>
      </c>
      <c r="AF1818" s="4" t="s">
        <v>1565</v>
      </c>
    </row>
    <row r="1819" spans="1:32" x14ac:dyDescent="0.25">
      <c r="A1819" s="4" t="s">
        <v>84</v>
      </c>
      <c r="B1819" s="4" t="s">
        <v>4998</v>
      </c>
      <c r="C1819" s="4" t="s">
        <v>4998</v>
      </c>
      <c r="D1819" s="4" t="s">
        <v>2108</v>
      </c>
      <c r="E1819" s="4" t="s">
        <v>6247</v>
      </c>
      <c r="F1819" s="4" t="s">
        <v>6248</v>
      </c>
      <c r="G1819" s="4" t="s">
        <v>5</v>
      </c>
      <c r="H1819" s="4" t="s">
        <v>6249</v>
      </c>
      <c r="I1819" s="4" t="s">
        <v>1565</v>
      </c>
      <c r="J1819" s="4" t="s">
        <v>90</v>
      </c>
      <c r="K1819" s="4" t="s">
        <v>113</v>
      </c>
      <c r="L1819" s="14" t="s">
        <v>984</v>
      </c>
      <c r="M1819" s="14" t="s">
        <v>2746</v>
      </c>
      <c r="N1819" s="14" t="str">
        <f t="shared" si="29"/>
        <v>60-6-1</v>
      </c>
      <c r="O1819" s="4" t="s">
        <v>1222</v>
      </c>
      <c r="P1819" s="4" t="s">
        <v>2018</v>
      </c>
      <c r="Q1819" s="4" t="s">
        <v>993</v>
      </c>
      <c r="R1819" s="4">
        <v>13.79</v>
      </c>
      <c r="S1819" s="6">
        <v>1</v>
      </c>
      <c r="T1819" s="4">
        <v>75</v>
      </c>
      <c r="W1819" s="15">
        <v>36465</v>
      </c>
      <c r="X1819" s="13"/>
      <c r="Z1819" s="13"/>
      <c r="AA1819" s="15">
        <v>36465</v>
      </c>
      <c r="AF1819" s="4" t="s">
        <v>1565</v>
      </c>
    </row>
    <row r="1820" spans="1:32" x14ac:dyDescent="0.25">
      <c r="A1820" s="4" t="s">
        <v>663</v>
      </c>
      <c r="B1820" s="4" t="s">
        <v>2165</v>
      </c>
      <c r="C1820" s="4" t="s">
        <v>6250</v>
      </c>
      <c r="D1820" s="4" t="s">
        <v>1565</v>
      </c>
      <c r="E1820" s="4" t="s">
        <v>6251</v>
      </c>
      <c r="F1820" s="4" t="s">
        <v>717</v>
      </c>
      <c r="G1820" s="4" t="s">
        <v>5</v>
      </c>
      <c r="H1820" s="4" t="s">
        <v>1655</v>
      </c>
      <c r="I1820" s="4" t="s">
        <v>6252</v>
      </c>
      <c r="J1820" s="4" t="s">
        <v>261</v>
      </c>
      <c r="K1820" s="4" t="s">
        <v>113</v>
      </c>
      <c r="L1820" s="14" t="s">
        <v>310</v>
      </c>
      <c r="M1820" s="14" t="s">
        <v>2178</v>
      </c>
      <c r="N1820" s="14" t="str">
        <f t="shared" si="29"/>
        <v>74-A-35</v>
      </c>
      <c r="O1820" s="4" t="s">
        <v>89</v>
      </c>
      <c r="P1820" s="4" t="s">
        <v>2171</v>
      </c>
      <c r="Q1820" s="4" t="s">
        <v>5830</v>
      </c>
      <c r="R1820" s="4">
        <v>9</v>
      </c>
      <c r="S1820" s="3"/>
      <c r="T1820" s="4">
        <v>230</v>
      </c>
      <c r="U1820" s="6">
        <v>40475</v>
      </c>
      <c r="W1820" s="15">
        <v>36462</v>
      </c>
      <c r="AA1820" s="15">
        <v>36462</v>
      </c>
      <c r="AD1820" s="17">
        <v>36938</v>
      </c>
      <c r="AF1820" s="4" t="s">
        <v>1565</v>
      </c>
    </row>
    <row r="1821" spans="1:32" x14ac:dyDescent="0.25">
      <c r="A1821" s="4" t="s">
        <v>84</v>
      </c>
      <c r="B1821" s="4" t="s">
        <v>6253</v>
      </c>
      <c r="C1821" s="4" t="s">
        <v>6253</v>
      </c>
      <c r="D1821" s="4" t="s">
        <v>3429</v>
      </c>
      <c r="E1821" s="4" t="s">
        <v>6254</v>
      </c>
      <c r="F1821" s="4" t="s">
        <v>333</v>
      </c>
      <c r="G1821" s="4" t="s">
        <v>5</v>
      </c>
      <c r="H1821" s="4" t="s">
        <v>1619</v>
      </c>
      <c r="I1821" s="4" t="s">
        <v>6255</v>
      </c>
      <c r="J1821" s="4" t="s">
        <v>90</v>
      </c>
      <c r="K1821" s="4" t="s">
        <v>160</v>
      </c>
      <c r="L1821" s="14" t="s">
        <v>334</v>
      </c>
      <c r="M1821" s="14" t="s">
        <v>1476</v>
      </c>
      <c r="N1821" s="14" t="str">
        <f t="shared" si="29"/>
        <v>4-2-1</v>
      </c>
      <c r="O1821" s="4" t="s">
        <v>2639</v>
      </c>
      <c r="P1821" s="4" t="s">
        <v>2640</v>
      </c>
      <c r="Q1821" s="4" t="s">
        <v>993</v>
      </c>
      <c r="R1821" s="4">
        <v>10</v>
      </c>
      <c r="S1821" s="4">
        <v>1</v>
      </c>
      <c r="T1821" s="4">
        <v>75</v>
      </c>
      <c r="W1821" s="15">
        <v>36461</v>
      </c>
      <c r="AA1821" s="15">
        <v>36461</v>
      </c>
      <c r="AF1821" s="4" t="s">
        <v>1565</v>
      </c>
    </row>
    <row r="1822" spans="1:32" x14ac:dyDescent="0.25">
      <c r="A1822" s="4" t="s">
        <v>84</v>
      </c>
      <c r="B1822" s="4" t="s">
        <v>6256</v>
      </c>
      <c r="C1822" s="4" t="s">
        <v>6256</v>
      </c>
      <c r="D1822" s="4" t="s">
        <v>1737</v>
      </c>
      <c r="E1822" s="4" t="s">
        <v>6257</v>
      </c>
      <c r="F1822" s="4" t="s">
        <v>89</v>
      </c>
      <c r="G1822" s="4" t="s">
        <v>5</v>
      </c>
      <c r="H1822" s="4" t="s">
        <v>1561</v>
      </c>
      <c r="I1822" s="4" t="s">
        <v>6258</v>
      </c>
      <c r="J1822" s="4" t="s">
        <v>90</v>
      </c>
      <c r="K1822" s="4" t="s">
        <v>113</v>
      </c>
      <c r="L1822" s="14" t="s">
        <v>735</v>
      </c>
      <c r="M1822" s="14" t="s">
        <v>190</v>
      </c>
      <c r="N1822" s="14" t="str">
        <f t="shared" si="29"/>
        <v>58-A-60</v>
      </c>
      <c r="O1822" s="4" t="s">
        <v>1427</v>
      </c>
      <c r="P1822" s="4" t="s">
        <v>3426</v>
      </c>
      <c r="Q1822" s="4" t="s">
        <v>205</v>
      </c>
      <c r="R1822" s="4">
        <v>2.08</v>
      </c>
      <c r="S1822" s="4">
        <v>1</v>
      </c>
      <c r="T1822" s="4">
        <v>100</v>
      </c>
      <c r="W1822" s="15">
        <v>36460</v>
      </c>
      <c r="AA1822" s="15">
        <v>36460</v>
      </c>
      <c r="AF1822" s="4" t="s">
        <v>1565</v>
      </c>
    </row>
    <row r="1823" spans="1:32" x14ac:dyDescent="0.25">
      <c r="A1823" s="4" t="s">
        <v>2173</v>
      </c>
      <c r="B1823" s="4" t="s">
        <v>6259</v>
      </c>
      <c r="C1823" s="4" t="s">
        <v>6260</v>
      </c>
      <c r="D1823" s="4" t="s">
        <v>6261</v>
      </c>
      <c r="E1823" s="4" t="s">
        <v>6262</v>
      </c>
      <c r="F1823" s="4" t="s">
        <v>89</v>
      </c>
      <c r="G1823" s="4" t="s">
        <v>5</v>
      </c>
      <c r="H1823" s="4" t="s">
        <v>1561</v>
      </c>
      <c r="I1823" s="4" t="s">
        <v>6263</v>
      </c>
      <c r="J1823" s="4" t="s">
        <v>90</v>
      </c>
      <c r="K1823" s="4" t="s">
        <v>113</v>
      </c>
      <c r="L1823" s="14" t="s">
        <v>310</v>
      </c>
      <c r="M1823" s="14" t="s">
        <v>1565</v>
      </c>
      <c r="N1823" s="14" t="str">
        <f t="shared" si="29"/>
        <v>74-</v>
      </c>
      <c r="O1823" s="4" t="s">
        <v>1222</v>
      </c>
      <c r="P1823" s="4" t="s">
        <v>2171</v>
      </c>
      <c r="Q1823" s="4" t="s">
        <v>2570</v>
      </c>
      <c r="R1823" s="4">
        <v>704.46</v>
      </c>
      <c r="T1823" s="4">
        <v>0</v>
      </c>
      <c r="W1823" s="15">
        <v>36327</v>
      </c>
      <c r="X1823" s="15">
        <v>36355</v>
      </c>
      <c r="Y1823" s="16">
        <v>36458</v>
      </c>
      <c r="Z1823" s="13"/>
      <c r="AA1823" s="16">
        <v>36458</v>
      </c>
      <c r="AB1823" s="13"/>
      <c r="AC1823" s="17">
        <v>40111</v>
      </c>
      <c r="AE1823" s="17">
        <v>40111</v>
      </c>
      <c r="AF1823" s="4" t="s">
        <v>1565</v>
      </c>
    </row>
    <row r="1824" spans="1:32" x14ac:dyDescent="0.25">
      <c r="A1824" s="4" t="s">
        <v>534</v>
      </c>
      <c r="B1824" s="4" t="s">
        <v>535</v>
      </c>
      <c r="C1824" s="4" t="s">
        <v>1710</v>
      </c>
      <c r="D1824" s="4" t="s">
        <v>1565</v>
      </c>
      <c r="E1824" s="4" t="s">
        <v>468</v>
      </c>
      <c r="F1824" s="4" t="s">
        <v>89</v>
      </c>
      <c r="G1824" s="4" t="s">
        <v>5</v>
      </c>
      <c r="H1824" s="4" t="s">
        <v>1561</v>
      </c>
      <c r="I1824" s="4" t="s">
        <v>1711</v>
      </c>
      <c r="J1824" s="4" t="s">
        <v>1712</v>
      </c>
      <c r="K1824" s="4" t="s">
        <v>1712</v>
      </c>
      <c r="L1824" s="14" t="s">
        <v>1713</v>
      </c>
      <c r="M1824" s="14" t="s">
        <v>1713</v>
      </c>
      <c r="N1824" s="14" t="str">
        <f t="shared" si="29"/>
        <v>NA-NA</v>
      </c>
      <c r="O1824" s="4" t="s">
        <v>1862</v>
      </c>
      <c r="P1824" s="4" t="s">
        <v>1565</v>
      </c>
      <c r="Q1824" s="4" t="s">
        <v>6</v>
      </c>
      <c r="R1824" s="4">
        <v>0</v>
      </c>
      <c r="S1824" s="3"/>
      <c r="T1824" s="4">
        <v>0</v>
      </c>
      <c r="W1824" s="15">
        <v>36392</v>
      </c>
      <c r="X1824" s="15">
        <v>36411</v>
      </c>
      <c r="Y1824" s="15">
        <v>36458</v>
      </c>
      <c r="AA1824" s="15">
        <v>36458</v>
      </c>
      <c r="AF1824" s="4" t="s">
        <v>5565</v>
      </c>
    </row>
    <row r="1825" spans="1:32" x14ac:dyDescent="0.25">
      <c r="A1825" s="4" t="s">
        <v>6264</v>
      </c>
      <c r="B1825" s="4" t="s">
        <v>6265</v>
      </c>
      <c r="C1825" s="4" t="s">
        <v>6266</v>
      </c>
      <c r="D1825" s="4" t="s">
        <v>619</v>
      </c>
      <c r="E1825" s="4" t="s">
        <v>6267</v>
      </c>
      <c r="F1825" s="4" t="s">
        <v>6268</v>
      </c>
      <c r="G1825" s="4" t="s">
        <v>6269</v>
      </c>
      <c r="H1825" s="4" t="s">
        <v>6270</v>
      </c>
      <c r="I1825" s="4" t="s">
        <v>6271</v>
      </c>
      <c r="J1825" s="4" t="s">
        <v>151</v>
      </c>
      <c r="K1825" s="4" t="s">
        <v>113</v>
      </c>
      <c r="L1825" s="14" t="s">
        <v>997</v>
      </c>
      <c r="M1825" s="14" t="s">
        <v>3355</v>
      </c>
      <c r="N1825" s="14" t="str">
        <f t="shared" si="29"/>
        <v>61A1-7-A</v>
      </c>
      <c r="O1825" s="4" t="s">
        <v>999</v>
      </c>
      <c r="P1825" s="4" t="s">
        <v>1589</v>
      </c>
      <c r="Q1825" s="4" t="s">
        <v>5</v>
      </c>
      <c r="R1825" s="4">
        <v>6.4</v>
      </c>
      <c r="S1825" s="3"/>
      <c r="T1825" s="4">
        <v>200</v>
      </c>
      <c r="W1825" s="15">
        <v>36420</v>
      </c>
      <c r="X1825" s="15">
        <v>36446</v>
      </c>
      <c r="Y1825" s="13"/>
      <c r="Z1825" s="16">
        <v>36453</v>
      </c>
      <c r="AA1825" s="16">
        <v>36453</v>
      </c>
      <c r="AB1825" s="13"/>
      <c r="AF1825" s="4" t="s">
        <v>1565</v>
      </c>
    </row>
    <row r="1826" spans="1:32" x14ac:dyDescent="0.25">
      <c r="A1826" s="4" t="s">
        <v>84</v>
      </c>
      <c r="B1826" s="4" t="s">
        <v>6272</v>
      </c>
      <c r="C1826" s="4" t="s">
        <v>6272</v>
      </c>
      <c r="D1826" s="4" t="s">
        <v>4627</v>
      </c>
      <c r="E1826" s="4" t="s">
        <v>6273</v>
      </c>
      <c r="F1826" s="4" t="s">
        <v>319</v>
      </c>
      <c r="G1826" s="4" t="s">
        <v>5</v>
      </c>
      <c r="H1826" s="4" t="s">
        <v>1718</v>
      </c>
      <c r="I1826" s="4" t="s">
        <v>6274</v>
      </c>
      <c r="J1826" s="4" t="s">
        <v>90</v>
      </c>
      <c r="K1826" s="4" t="s">
        <v>160</v>
      </c>
      <c r="L1826" s="14" t="s">
        <v>766</v>
      </c>
      <c r="M1826" s="14" t="s">
        <v>960</v>
      </c>
      <c r="N1826" s="14" t="str">
        <f t="shared" si="29"/>
        <v>20-A-8</v>
      </c>
      <c r="O1826" s="4" t="s">
        <v>450</v>
      </c>
      <c r="P1826" s="4" t="s">
        <v>1621</v>
      </c>
      <c r="Q1826" s="4" t="s">
        <v>205</v>
      </c>
      <c r="R1826" s="4">
        <v>3.64</v>
      </c>
      <c r="S1826" s="4">
        <v>1</v>
      </c>
      <c r="T1826" s="4">
        <v>75</v>
      </c>
      <c r="W1826" s="15">
        <v>36448</v>
      </c>
      <c r="AA1826" s="15">
        <v>36448</v>
      </c>
      <c r="AF1826" s="4" t="s">
        <v>1565</v>
      </c>
    </row>
    <row r="1827" spans="1:32" x14ac:dyDescent="0.25">
      <c r="A1827" s="4" t="s">
        <v>663</v>
      </c>
      <c r="B1827" s="4" t="s">
        <v>6275</v>
      </c>
      <c r="C1827" s="4" t="s">
        <v>6276</v>
      </c>
      <c r="D1827" s="4" t="s">
        <v>2362</v>
      </c>
      <c r="E1827" s="4" t="s">
        <v>6277</v>
      </c>
      <c r="F1827" s="4" t="s">
        <v>213</v>
      </c>
      <c r="G1827" s="4" t="s">
        <v>5</v>
      </c>
      <c r="H1827" s="4" t="s">
        <v>1596</v>
      </c>
      <c r="I1827" s="4" t="s">
        <v>6278</v>
      </c>
      <c r="J1827" s="4" t="s">
        <v>151</v>
      </c>
      <c r="K1827" s="4" t="s">
        <v>160</v>
      </c>
      <c r="L1827" s="14" t="s">
        <v>789</v>
      </c>
      <c r="M1827" s="14" t="s">
        <v>6279</v>
      </c>
      <c r="N1827" s="14" t="str">
        <f t="shared" si="29"/>
        <v>38-5-1U</v>
      </c>
      <c r="O1827" s="4" t="s">
        <v>213</v>
      </c>
      <c r="P1827" s="4" t="s">
        <v>2251</v>
      </c>
      <c r="Q1827" s="4" t="s">
        <v>5830</v>
      </c>
      <c r="R1827" s="4">
        <v>3.5</v>
      </c>
      <c r="S1827" s="3"/>
      <c r="T1827" s="4">
        <v>130</v>
      </c>
      <c r="U1827" s="6">
        <v>10500</v>
      </c>
      <c r="W1827" s="15">
        <v>36441</v>
      </c>
      <c r="AA1827" s="15">
        <v>36447</v>
      </c>
      <c r="AD1827" s="17">
        <v>36971</v>
      </c>
      <c r="AF1827" s="4" t="s">
        <v>1565</v>
      </c>
    </row>
    <row r="1828" spans="1:32" x14ac:dyDescent="0.25">
      <c r="A1828" s="4" t="s">
        <v>84</v>
      </c>
      <c r="B1828" s="4" t="s">
        <v>6280</v>
      </c>
      <c r="C1828" s="4" t="s">
        <v>6280</v>
      </c>
      <c r="D1828" s="4" t="s">
        <v>3406</v>
      </c>
      <c r="E1828" s="4" t="s">
        <v>6281</v>
      </c>
      <c r="F1828" s="4" t="s">
        <v>6282</v>
      </c>
      <c r="G1828" s="4" t="s">
        <v>5</v>
      </c>
      <c r="H1828" s="4" t="s">
        <v>6283</v>
      </c>
      <c r="I1828" s="4" t="s">
        <v>6284</v>
      </c>
      <c r="J1828" s="4" t="s">
        <v>90</v>
      </c>
      <c r="K1828" s="4" t="s">
        <v>160</v>
      </c>
      <c r="L1828" s="14" t="s">
        <v>161</v>
      </c>
      <c r="M1828" s="14" t="s">
        <v>1669</v>
      </c>
      <c r="N1828" s="14" t="str">
        <f t="shared" si="29"/>
        <v>50-A-63</v>
      </c>
      <c r="O1828" s="4" t="s">
        <v>1431</v>
      </c>
      <c r="P1828" s="4" t="s">
        <v>2077</v>
      </c>
      <c r="Q1828" s="4" t="s">
        <v>993</v>
      </c>
      <c r="R1828" s="4">
        <v>4.21</v>
      </c>
      <c r="S1828" s="4">
        <v>1</v>
      </c>
      <c r="T1828" s="4">
        <v>75</v>
      </c>
      <c r="W1828" s="15">
        <v>36445</v>
      </c>
      <c r="AA1828" s="15">
        <v>36445</v>
      </c>
      <c r="AF1828" s="4" t="s">
        <v>1565</v>
      </c>
    </row>
    <row r="1829" spans="1:32" x14ac:dyDescent="0.25">
      <c r="A1829" s="4" t="s">
        <v>663</v>
      </c>
      <c r="B1829" s="4" t="s">
        <v>6285</v>
      </c>
      <c r="C1829" s="4" t="s">
        <v>1274</v>
      </c>
      <c r="D1829" s="4" t="s">
        <v>666</v>
      </c>
      <c r="E1829" s="4" t="s">
        <v>6286</v>
      </c>
      <c r="F1829" s="4" t="s">
        <v>6287</v>
      </c>
      <c r="G1829" s="4" t="s">
        <v>432</v>
      </c>
      <c r="H1829" s="4" t="s">
        <v>6288</v>
      </c>
      <c r="I1829" s="4" t="s">
        <v>6289</v>
      </c>
      <c r="J1829" s="4" t="s">
        <v>151</v>
      </c>
      <c r="K1829" s="4" t="s">
        <v>160</v>
      </c>
      <c r="L1829" s="14" t="s">
        <v>774</v>
      </c>
      <c r="M1829" s="14" t="s">
        <v>2100</v>
      </c>
      <c r="N1829" s="14" t="str">
        <f t="shared" si="29"/>
        <v>28-A-14C</v>
      </c>
      <c r="O1829" s="4" t="s">
        <v>220</v>
      </c>
      <c r="P1829" s="4" t="s">
        <v>1699</v>
      </c>
      <c r="Q1829" s="4" t="s">
        <v>5830</v>
      </c>
      <c r="R1829" s="4">
        <v>1</v>
      </c>
      <c r="S1829" s="3"/>
      <c r="T1829" s="4">
        <v>70</v>
      </c>
      <c r="U1829" s="6">
        <v>3000</v>
      </c>
      <c r="W1829" s="15">
        <v>36441</v>
      </c>
      <c r="AA1829" s="15">
        <v>36441</v>
      </c>
      <c r="AD1829" s="17">
        <v>36658</v>
      </c>
      <c r="AE1829" s="17">
        <v>36658</v>
      </c>
      <c r="AF1829" s="4" t="s">
        <v>1565</v>
      </c>
    </row>
    <row r="1830" spans="1:32" x14ac:dyDescent="0.25">
      <c r="A1830" s="4" t="s">
        <v>84</v>
      </c>
      <c r="B1830" s="4" t="s">
        <v>6290</v>
      </c>
      <c r="C1830" s="4" t="s">
        <v>3405</v>
      </c>
      <c r="D1830" s="4" t="s">
        <v>3406</v>
      </c>
      <c r="E1830" s="4" t="s">
        <v>6291</v>
      </c>
      <c r="F1830" s="4" t="s">
        <v>89</v>
      </c>
      <c r="G1830" s="4" t="s">
        <v>5</v>
      </c>
      <c r="H1830" s="4" t="s">
        <v>1561</v>
      </c>
      <c r="I1830" s="4" t="s">
        <v>3408</v>
      </c>
      <c r="J1830" s="4" t="s">
        <v>90</v>
      </c>
      <c r="K1830" s="4" t="s">
        <v>91</v>
      </c>
      <c r="L1830" s="14" t="s">
        <v>310</v>
      </c>
      <c r="M1830" s="14" t="s">
        <v>4179</v>
      </c>
      <c r="N1830" s="14" t="str">
        <f t="shared" si="29"/>
        <v>74-A-99A</v>
      </c>
      <c r="O1830" s="4" t="s">
        <v>6290</v>
      </c>
      <c r="P1830" s="4" t="s">
        <v>1645</v>
      </c>
      <c r="Q1830" s="4" t="s">
        <v>993</v>
      </c>
      <c r="R1830" s="4">
        <v>31.97</v>
      </c>
      <c r="S1830" s="4">
        <v>1</v>
      </c>
      <c r="T1830" s="4">
        <v>75</v>
      </c>
      <c r="W1830" s="15">
        <v>36440</v>
      </c>
      <c r="AA1830" s="15">
        <v>36440</v>
      </c>
      <c r="AF1830" s="4" t="s">
        <v>1565</v>
      </c>
    </row>
    <row r="1831" spans="1:32" x14ac:dyDescent="0.25">
      <c r="A1831" s="4" t="s">
        <v>84</v>
      </c>
      <c r="B1831" s="4" t="s">
        <v>4425</v>
      </c>
      <c r="C1831" s="4" t="s">
        <v>4425</v>
      </c>
      <c r="D1831" s="4" t="s">
        <v>6292</v>
      </c>
      <c r="E1831" s="4" t="s">
        <v>6293</v>
      </c>
      <c r="F1831" s="4" t="s">
        <v>89</v>
      </c>
      <c r="G1831" s="4" t="s">
        <v>5</v>
      </c>
      <c r="H1831" s="4" t="s">
        <v>1561</v>
      </c>
      <c r="I1831" s="4" t="s">
        <v>6294</v>
      </c>
      <c r="J1831" s="4" t="s">
        <v>90</v>
      </c>
      <c r="K1831" s="4" t="s">
        <v>91</v>
      </c>
      <c r="L1831" s="14" t="s">
        <v>949</v>
      </c>
      <c r="M1831" s="14" t="s">
        <v>6295</v>
      </c>
      <c r="N1831" s="14" t="str">
        <f t="shared" si="29"/>
        <v>88-9-6B1</v>
      </c>
      <c r="O1831" s="4" t="s">
        <v>4981</v>
      </c>
      <c r="P1831" s="4" t="s">
        <v>3318</v>
      </c>
      <c r="Q1831" s="4" t="s">
        <v>993</v>
      </c>
      <c r="R1831" s="6">
        <v>2.02</v>
      </c>
      <c r="S1831" s="6">
        <v>1</v>
      </c>
      <c r="T1831" s="4">
        <v>75</v>
      </c>
      <c r="W1831" s="15">
        <v>36437</v>
      </c>
      <c r="X1831" s="13"/>
      <c r="Y1831" s="13"/>
      <c r="AA1831" s="15">
        <v>36437</v>
      </c>
      <c r="AF1831" s="4" t="s">
        <v>1565</v>
      </c>
    </row>
    <row r="1832" spans="1:32" ht="60" x14ac:dyDescent="0.25">
      <c r="A1832" s="4" t="s">
        <v>2030</v>
      </c>
      <c r="B1832" s="4" t="s">
        <v>6209</v>
      </c>
      <c r="C1832" s="4" t="s">
        <v>726</v>
      </c>
      <c r="D1832" s="4" t="s">
        <v>6210</v>
      </c>
      <c r="E1832" s="4" t="s">
        <v>5916</v>
      </c>
      <c r="F1832" s="4" t="s">
        <v>89</v>
      </c>
      <c r="G1832" s="4" t="s">
        <v>5</v>
      </c>
      <c r="H1832" s="4" t="s">
        <v>1561</v>
      </c>
      <c r="I1832" s="4" t="s">
        <v>2403</v>
      </c>
      <c r="J1832" s="4" t="s">
        <v>90</v>
      </c>
      <c r="K1832" s="4" t="s">
        <v>113</v>
      </c>
      <c r="L1832" s="14" t="s">
        <v>1910</v>
      </c>
      <c r="M1832" s="14" t="s">
        <v>1719</v>
      </c>
      <c r="N1832" s="14" t="str">
        <f t="shared" si="29"/>
        <v>86-A-2B</v>
      </c>
      <c r="O1832" s="4" t="s">
        <v>1540</v>
      </c>
      <c r="P1832" s="4" t="s">
        <v>2154</v>
      </c>
      <c r="Q1832" s="4" t="s">
        <v>4</v>
      </c>
      <c r="R1832" s="4">
        <v>10.45</v>
      </c>
      <c r="S1832" s="3"/>
      <c r="T1832" s="4">
        <v>125</v>
      </c>
      <c r="W1832" s="15">
        <v>36369</v>
      </c>
      <c r="X1832" s="15">
        <v>36383</v>
      </c>
      <c r="Y1832" s="15">
        <v>36430</v>
      </c>
      <c r="AA1832" s="15">
        <v>36430</v>
      </c>
      <c r="AF1832" s="4" t="s">
        <v>6296</v>
      </c>
    </row>
    <row r="1833" spans="1:32" x14ac:dyDescent="0.25">
      <c r="A1833" s="4" t="s">
        <v>663</v>
      </c>
      <c r="B1833" s="4" t="s">
        <v>6297</v>
      </c>
      <c r="C1833" s="4" t="s">
        <v>6298</v>
      </c>
      <c r="D1833" s="4" t="s">
        <v>431</v>
      </c>
      <c r="E1833" s="4" t="s">
        <v>6299</v>
      </c>
      <c r="F1833" s="4" t="s">
        <v>89</v>
      </c>
      <c r="G1833" s="4" t="s">
        <v>5</v>
      </c>
      <c r="H1833" s="4" t="s">
        <v>1561</v>
      </c>
      <c r="I1833" s="4" t="s">
        <v>6300</v>
      </c>
      <c r="J1833" s="4" t="s">
        <v>90</v>
      </c>
      <c r="K1833" s="4" t="s">
        <v>160</v>
      </c>
      <c r="L1833" s="14" t="s">
        <v>245</v>
      </c>
      <c r="M1833" s="14" t="s">
        <v>6301</v>
      </c>
      <c r="N1833" s="14" t="str">
        <f t="shared" si="29"/>
        <v>62-A-1J</v>
      </c>
      <c r="O1833" s="4" t="s">
        <v>164</v>
      </c>
      <c r="P1833" s="4" t="s">
        <v>1589</v>
      </c>
      <c r="Q1833" s="4" t="s">
        <v>3</v>
      </c>
      <c r="R1833" s="4">
        <v>0.26</v>
      </c>
      <c r="S1833" s="3"/>
      <c r="T1833" s="4">
        <v>200</v>
      </c>
      <c r="W1833" s="15">
        <v>36389</v>
      </c>
      <c r="X1833" s="15">
        <v>36411</v>
      </c>
      <c r="Y1833" s="15">
        <v>36430</v>
      </c>
      <c r="AA1833" s="15">
        <v>36430</v>
      </c>
      <c r="AF1833" s="4" t="s">
        <v>1565</v>
      </c>
    </row>
    <row r="1834" spans="1:32" x14ac:dyDescent="0.25">
      <c r="A1834" s="4" t="s">
        <v>84</v>
      </c>
      <c r="B1834" s="4" t="s">
        <v>2242</v>
      </c>
      <c r="C1834" s="4" t="s">
        <v>2242</v>
      </c>
      <c r="D1834" s="4" t="s">
        <v>6302</v>
      </c>
      <c r="E1834" s="4" t="s">
        <v>6303</v>
      </c>
      <c r="F1834" s="4" t="s">
        <v>89</v>
      </c>
      <c r="G1834" s="4" t="s">
        <v>5</v>
      </c>
      <c r="H1834" s="4" t="s">
        <v>1561</v>
      </c>
      <c r="I1834" s="4" t="s">
        <v>6304</v>
      </c>
      <c r="J1834" s="4" t="s">
        <v>90</v>
      </c>
      <c r="K1834" s="4" t="s">
        <v>91</v>
      </c>
      <c r="L1834" s="14" t="s">
        <v>968</v>
      </c>
      <c r="M1834" s="14" t="s">
        <v>285</v>
      </c>
      <c r="N1834" s="14" t="str">
        <f t="shared" si="29"/>
        <v>94-A-10</v>
      </c>
      <c r="O1834" s="4" t="s">
        <v>971</v>
      </c>
      <c r="P1834" s="4" t="s">
        <v>2121</v>
      </c>
      <c r="Q1834" s="4" t="s">
        <v>96</v>
      </c>
      <c r="R1834" s="4">
        <v>40.299999999999997</v>
      </c>
      <c r="S1834" s="4">
        <v>4</v>
      </c>
      <c r="T1834" s="4">
        <v>150</v>
      </c>
      <c r="W1834" s="15">
        <v>36402</v>
      </c>
      <c r="X1834" s="16">
        <v>36411</v>
      </c>
      <c r="Y1834" s="16">
        <v>36430</v>
      </c>
      <c r="AA1834" s="15">
        <v>36430</v>
      </c>
      <c r="AF1834" s="4" t="s">
        <v>1565</v>
      </c>
    </row>
    <row r="1835" spans="1:32" x14ac:dyDescent="0.25">
      <c r="A1835" s="4" t="s">
        <v>84</v>
      </c>
      <c r="B1835" s="4" t="s">
        <v>3182</v>
      </c>
      <c r="C1835" s="4" t="s">
        <v>3182</v>
      </c>
      <c r="D1835" s="4" t="s">
        <v>2108</v>
      </c>
      <c r="E1835" s="4" t="s">
        <v>6305</v>
      </c>
      <c r="F1835" s="4" t="s">
        <v>89</v>
      </c>
      <c r="G1835" s="4" t="s">
        <v>5</v>
      </c>
      <c r="H1835" s="4" t="s">
        <v>1561</v>
      </c>
      <c r="I1835" s="4" t="s">
        <v>6306</v>
      </c>
      <c r="J1835" s="4" t="s">
        <v>90</v>
      </c>
      <c r="K1835" s="4" t="s">
        <v>113</v>
      </c>
      <c r="L1835" s="14" t="s">
        <v>2678</v>
      </c>
      <c r="M1835" s="14" t="s">
        <v>6307</v>
      </c>
      <c r="N1835" s="14" t="str">
        <f t="shared" si="29"/>
        <v>33-A-13/15</v>
      </c>
      <c r="O1835" s="4" t="s">
        <v>610</v>
      </c>
      <c r="P1835" s="4" t="s">
        <v>1729</v>
      </c>
      <c r="Q1835" s="4" t="s">
        <v>993</v>
      </c>
      <c r="R1835" s="4">
        <v>104.78</v>
      </c>
      <c r="S1835" s="4">
        <v>1</v>
      </c>
      <c r="T1835" s="4">
        <v>75</v>
      </c>
      <c r="W1835" s="15">
        <v>36425</v>
      </c>
      <c r="AA1835" s="15">
        <v>36425</v>
      </c>
      <c r="AF1835" s="4" t="s">
        <v>1565</v>
      </c>
    </row>
    <row r="1836" spans="1:32" x14ac:dyDescent="0.25">
      <c r="A1836" s="4" t="s">
        <v>84</v>
      </c>
      <c r="B1836" s="4" t="s">
        <v>2323</v>
      </c>
      <c r="C1836" s="4" t="s">
        <v>2323</v>
      </c>
      <c r="D1836" s="4" t="s">
        <v>2108</v>
      </c>
      <c r="E1836" s="4" t="s">
        <v>6308</v>
      </c>
      <c r="F1836" s="4" t="s">
        <v>141</v>
      </c>
      <c r="G1836" s="4" t="s">
        <v>5</v>
      </c>
      <c r="H1836" s="4" t="s">
        <v>1574</v>
      </c>
      <c r="I1836" s="4" t="s">
        <v>5599</v>
      </c>
      <c r="J1836" s="4" t="s">
        <v>90</v>
      </c>
      <c r="K1836" s="4" t="s">
        <v>91</v>
      </c>
      <c r="L1836" s="14" t="s">
        <v>1068</v>
      </c>
      <c r="M1836" s="14" t="s">
        <v>1911</v>
      </c>
      <c r="N1836" s="14" t="str">
        <f t="shared" si="29"/>
        <v>107-A-14</v>
      </c>
      <c r="O1836" s="4" t="s">
        <v>1518</v>
      </c>
      <c r="P1836" s="4" t="s">
        <v>1577</v>
      </c>
      <c r="Q1836" s="4" t="s">
        <v>993</v>
      </c>
      <c r="R1836" s="4">
        <v>26.42</v>
      </c>
      <c r="S1836" s="4">
        <v>1</v>
      </c>
      <c r="T1836" s="4">
        <v>75</v>
      </c>
      <c r="W1836" s="15">
        <v>36424</v>
      </c>
      <c r="AA1836" s="15">
        <v>36424</v>
      </c>
      <c r="AF1836" s="4" t="s">
        <v>1565</v>
      </c>
    </row>
    <row r="1837" spans="1:32" x14ac:dyDescent="0.25">
      <c r="A1837" s="4" t="s">
        <v>663</v>
      </c>
      <c r="B1837" s="4" t="s">
        <v>4965</v>
      </c>
      <c r="C1837" s="4" t="s">
        <v>4966</v>
      </c>
      <c r="D1837" s="4" t="s">
        <v>1582</v>
      </c>
      <c r="E1837" s="4" t="s">
        <v>6309</v>
      </c>
      <c r="F1837" s="4" t="s">
        <v>3313</v>
      </c>
      <c r="G1837" s="4" t="s">
        <v>5</v>
      </c>
      <c r="H1837" s="4" t="s">
        <v>3314</v>
      </c>
      <c r="I1837" s="4" t="s">
        <v>6310</v>
      </c>
      <c r="J1837" s="4" t="s">
        <v>90</v>
      </c>
      <c r="K1837" s="4" t="s">
        <v>104</v>
      </c>
      <c r="L1837" s="14" t="s">
        <v>105</v>
      </c>
      <c r="M1837" s="14" t="s">
        <v>4417</v>
      </c>
      <c r="N1837" s="14" t="str">
        <f t="shared" si="29"/>
        <v>40-2-1G</v>
      </c>
      <c r="O1837" s="4" t="s">
        <v>1704</v>
      </c>
      <c r="P1837" s="4" t="s">
        <v>1589</v>
      </c>
      <c r="Q1837" s="4" t="s">
        <v>5830</v>
      </c>
      <c r="R1837" s="4">
        <v>3</v>
      </c>
      <c r="S1837" s="3"/>
      <c r="T1837" s="4">
        <v>110</v>
      </c>
      <c r="U1837" s="6">
        <v>9000</v>
      </c>
      <c r="W1837" s="15">
        <v>36404</v>
      </c>
      <c r="X1837" s="13"/>
      <c r="Y1837" s="13"/>
      <c r="AA1837" s="15">
        <v>36419</v>
      </c>
      <c r="AD1837" s="17">
        <v>36752</v>
      </c>
      <c r="AE1837" s="17">
        <v>36752</v>
      </c>
      <c r="AF1837" s="4" t="s">
        <v>1565</v>
      </c>
    </row>
    <row r="1838" spans="1:32" x14ac:dyDescent="0.25">
      <c r="A1838" s="4" t="s">
        <v>2173</v>
      </c>
      <c r="B1838" s="4" t="s">
        <v>6311</v>
      </c>
      <c r="C1838" s="4" t="s">
        <v>2532</v>
      </c>
      <c r="D1838" s="4" t="s">
        <v>2534</v>
      </c>
      <c r="E1838" s="4" t="s">
        <v>6312</v>
      </c>
      <c r="F1838" s="4" t="s">
        <v>89</v>
      </c>
      <c r="G1838" s="4" t="s">
        <v>5</v>
      </c>
      <c r="H1838" s="4" t="s">
        <v>1561</v>
      </c>
      <c r="I1838" s="4" t="s">
        <v>6313</v>
      </c>
      <c r="J1838" s="4" t="s">
        <v>90</v>
      </c>
      <c r="K1838" s="4" t="s">
        <v>104</v>
      </c>
      <c r="L1838" s="14" t="s">
        <v>521</v>
      </c>
      <c r="M1838" s="14" t="s">
        <v>2746</v>
      </c>
      <c r="N1838" s="14" t="str">
        <f t="shared" si="29"/>
        <v>64-6-1</v>
      </c>
      <c r="O1838" s="4" t="s">
        <v>2271</v>
      </c>
      <c r="P1838" s="4" t="s">
        <v>1740</v>
      </c>
      <c r="Q1838" s="4" t="s">
        <v>5830</v>
      </c>
      <c r="R1838" s="4">
        <v>3</v>
      </c>
      <c r="S1838" s="3"/>
      <c r="T1838" s="4">
        <v>110</v>
      </c>
      <c r="U1838" s="6">
        <v>9000</v>
      </c>
      <c r="W1838" s="15">
        <v>36412</v>
      </c>
      <c r="AA1838" s="15">
        <v>36419</v>
      </c>
      <c r="AD1838" s="17">
        <v>36766</v>
      </c>
      <c r="AF1838" s="4" t="s">
        <v>1565</v>
      </c>
    </row>
    <row r="1839" spans="1:32" x14ac:dyDescent="0.25">
      <c r="A1839" s="4" t="s">
        <v>84</v>
      </c>
      <c r="B1839" s="4" t="s">
        <v>824</v>
      </c>
      <c r="C1839" s="4" t="s">
        <v>824</v>
      </c>
      <c r="D1839" s="4" t="s">
        <v>5854</v>
      </c>
      <c r="E1839" s="4" t="s">
        <v>6314</v>
      </c>
      <c r="F1839" s="4" t="s">
        <v>1508</v>
      </c>
      <c r="G1839" s="4" t="s">
        <v>5</v>
      </c>
      <c r="H1839" s="4" t="s">
        <v>1792</v>
      </c>
      <c r="I1839" s="4" t="s">
        <v>6315</v>
      </c>
      <c r="J1839" s="4" t="s">
        <v>90</v>
      </c>
      <c r="K1839" s="4" t="s">
        <v>124</v>
      </c>
      <c r="L1839" s="14" t="s">
        <v>2412</v>
      </c>
      <c r="M1839" s="14" t="s">
        <v>621</v>
      </c>
      <c r="N1839" s="14" t="str">
        <f t="shared" si="29"/>
        <v>117-11-A</v>
      </c>
      <c r="O1839" s="4" t="s">
        <v>1253</v>
      </c>
      <c r="P1839" s="4" t="s">
        <v>2414</v>
      </c>
      <c r="Q1839" s="4" t="s">
        <v>993</v>
      </c>
      <c r="R1839" s="4">
        <v>2.74</v>
      </c>
      <c r="S1839" s="4">
        <v>1</v>
      </c>
      <c r="T1839" s="4">
        <v>75</v>
      </c>
      <c r="W1839" s="15">
        <v>36419</v>
      </c>
      <c r="AA1839" s="15">
        <v>36419</v>
      </c>
      <c r="AF1839" s="4" t="s">
        <v>1565</v>
      </c>
    </row>
    <row r="1840" spans="1:32" x14ac:dyDescent="0.25">
      <c r="A1840" s="4" t="s">
        <v>84</v>
      </c>
      <c r="B1840" s="4" t="s">
        <v>2383</v>
      </c>
      <c r="C1840" s="4" t="s">
        <v>2383</v>
      </c>
      <c r="D1840" s="4" t="s">
        <v>1459</v>
      </c>
      <c r="E1840" s="4" t="s">
        <v>6316</v>
      </c>
      <c r="F1840" s="4" t="s">
        <v>89</v>
      </c>
      <c r="G1840" s="4" t="s">
        <v>5</v>
      </c>
      <c r="H1840" s="4" t="s">
        <v>1561</v>
      </c>
      <c r="I1840" s="4" t="s">
        <v>6317</v>
      </c>
      <c r="J1840" s="4" t="s">
        <v>261</v>
      </c>
      <c r="K1840" s="4" t="s">
        <v>91</v>
      </c>
      <c r="L1840" s="14" t="s">
        <v>949</v>
      </c>
      <c r="M1840" s="14" t="s">
        <v>4617</v>
      </c>
      <c r="N1840" s="14" t="str">
        <f t="shared" si="29"/>
        <v>88-5-1J</v>
      </c>
      <c r="O1840" s="4" t="s">
        <v>944</v>
      </c>
      <c r="P1840" s="4" t="s">
        <v>2227</v>
      </c>
      <c r="Q1840" s="4" t="s">
        <v>205</v>
      </c>
      <c r="R1840" s="4">
        <v>2</v>
      </c>
      <c r="S1840" s="4">
        <v>1</v>
      </c>
      <c r="T1840" s="4">
        <v>75</v>
      </c>
      <c r="W1840" s="15">
        <v>36416</v>
      </c>
      <c r="AA1840" s="15">
        <v>36416</v>
      </c>
      <c r="AF1840" s="4" t="s">
        <v>1565</v>
      </c>
    </row>
    <row r="1841" spans="1:32" x14ac:dyDescent="0.25">
      <c r="A1841" s="4" t="s">
        <v>84</v>
      </c>
      <c r="B1841" s="4" t="s">
        <v>6318</v>
      </c>
      <c r="C1841" s="4" t="s">
        <v>1817</v>
      </c>
      <c r="D1841" s="4" t="s">
        <v>540</v>
      </c>
      <c r="E1841" s="4" t="s">
        <v>2155</v>
      </c>
      <c r="F1841" s="4" t="s">
        <v>89</v>
      </c>
      <c r="G1841" s="4" t="s">
        <v>5</v>
      </c>
      <c r="H1841" s="4" t="s">
        <v>1561</v>
      </c>
      <c r="I1841" s="4" t="s">
        <v>2156</v>
      </c>
      <c r="J1841" s="4" t="s">
        <v>90</v>
      </c>
      <c r="K1841" s="4" t="s">
        <v>104</v>
      </c>
      <c r="L1841" s="14" t="s">
        <v>711</v>
      </c>
      <c r="M1841" s="14" t="s">
        <v>1266</v>
      </c>
      <c r="N1841" s="14" t="str">
        <f t="shared" si="29"/>
        <v>63-A-1</v>
      </c>
      <c r="O1841" s="4" t="s">
        <v>164</v>
      </c>
      <c r="P1841" s="4" t="s">
        <v>1589</v>
      </c>
      <c r="Q1841" s="4" t="s">
        <v>993</v>
      </c>
      <c r="R1841" s="4">
        <v>16.34</v>
      </c>
      <c r="S1841" s="4">
        <v>1</v>
      </c>
      <c r="T1841" s="4">
        <v>75</v>
      </c>
      <c r="W1841" s="15">
        <v>36412</v>
      </c>
      <c r="AA1841" s="15">
        <v>36412</v>
      </c>
      <c r="AF1841" s="4" t="s">
        <v>1565</v>
      </c>
    </row>
    <row r="1842" spans="1:32" x14ac:dyDescent="0.25">
      <c r="A1842" s="4" t="s">
        <v>537</v>
      </c>
      <c r="B1842" s="4" t="s">
        <v>6319</v>
      </c>
      <c r="C1842" s="4" t="s">
        <v>6320</v>
      </c>
      <c r="D1842" s="4" t="s">
        <v>1459</v>
      </c>
      <c r="E1842" s="4" t="s">
        <v>6321</v>
      </c>
      <c r="F1842" s="4" t="s">
        <v>333</v>
      </c>
      <c r="G1842" s="4" t="s">
        <v>5</v>
      </c>
      <c r="H1842" s="4" t="s">
        <v>1619</v>
      </c>
      <c r="I1842" s="4" t="s">
        <v>6322</v>
      </c>
      <c r="J1842" s="4" t="s">
        <v>90</v>
      </c>
      <c r="K1842" s="4" t="s">
        <v>160</v>
      </c>
      <c r="L1842" s="14" t="s">
        <v>447</v>
      </c>
      <c r="M1842" s="14" t="s">
        <v>6323</v>
      </c>
      <c r="N1842" s="14" t="str">
        <f t="shared" si="29"/>
        <v>31-A-1B</v>
      </c>
      <c r="O1842" s="4" t="s">
        <v>6324</v>
      </c>
      <c r="P1842" s="4" t="s">
        <v>6111</v>
      </c>
      <c r="Q1842" s="4" t="s">
        <v>5830</v>
      </c>
      <c r="R1842" s="4">
        <v>0.3</v>
      </c>
      <c r="S1842" s="3"/>
      <c r="T1842" s="4">
        <v>70</v>
      </c>
      <c r="U1842" s="6">
        <v>0</v>
      </c>
      <c r="W1842" s="15">
        <v>36410</v>
      </c>
      <c r="AA1842" s="15">
        <v>36410</v>
      </c>
      <c r="AD1842" s="17">
        <v>36685</v>
      </c>
      <c r="AE1842" s="17">
        <v>36685</v>
      </c>
      <c r="AF1842" s="4" t="s">
        <v>1565</v>
      </c>
    </row>
    <row r="1843" spans="1:32" x14ac:dyDescent="0.25">
      <c r="A1843" s="4" t="s">
        <v>84</v>
      </c>
      <c r="B1843" s="4" t="s">
        <v>5911</v>
      </c>
      <c r="C1843" s="4" t="s">
        <v>5911</v>
      </c>
      <c r="D1843" s="4" t="s">
        <v>1921</v>
      </c>
      <c r="E1843" s="4" t="s">
        <v>5912</v>
      </c>
      <c r="F1843" s="4" t="s">
        <v>89</v>
      </c>
      <c r="G1843" s="4" t="s">
        <v>5</v>
      </c>
      <c r="H1843" s="4" t="s">
        <v>1561</v>
      </c>
      <c r="I1843" s="4" t="s">
        <v>5913</v>
      </c>
      <c r="J1843" s="4" t="s">
        <v>90</v>
      </c>
      <c r="K1843" s="4" t="s">
        <v>113</v>
      </c>
      <c r="L1843" s="14" t="s">
        <v>114</v>
      </c>
      <c r="M1843" s="14" t="s">
        <v>5840</v>
      </c>
      <c r="N1843" s="14" t="str">
        <f t="shared" si="29"/>
        <v>34-1-4</v>
      </c>
      <c r="O1843" s="4" t="s">
        <v>610</v>
      </c>
      <c r="P1843" s="4" t="s">
        <v>1778</v>
      </c>
      <c r="Q1843" s="4" t="s">
        <v>205</v>
      </c>
      <c r="R1843" s="4">
        <v>3.77</v>
      </c>
      <c r="S1843" s="4">
        <v>1</v>
      </c>
      <c r="T1843" s="4">
        <v>75</v>
      </c>
      <c r="W1843" s="15">
        <v>36405</v>
      </c>
      <c r="AA1843" s="15">
        <v>36405</v>
      </c>
      <c r="AF1843" s="4" t="s">
        <v>1565</v>
      </c>
    </row>
    <row r="1844" spans="1:32" x14ac:dyDescent="0.25">
      <c r="A1844" s="4" t="s">
        <v>84</v>
      </c>
      <c r="B1844" s="4" t="s">
        <v>6325</v>
      </c>
      <c r="C1844" s="4" t="s">
        <v>6326</v>
      </c>
      <c r="D1844" s="4" t="s">
        <v>1955</v>
      </c>
      <c r="E1844" s="4" t="s">
        <v>6327</v>
      </c>
      <c r="F1844" s="4" t="s">
        <v>89</v>
      </c>
      <c r="G1844" s="4" t="s">
        <v>5</v>
      </c>
      <c r="H1844" s="4" t="s">
        <v>1561</v>
      </c>
      <c r="I1844" s="4" t="s">
        <v>6328</v>
      </c>
      <c r="J1844" s="4" t="s">
        <v>90</v>
      </c>
      <c r="K1844" s="4" t="s">
        <v>113</v>
      </c>
      <c r="L1844" s="14" t="s">
        <v>490</v>
      </c>
      <c r="M1844" s="14" t="s">
        <v>6329</v>
      </c>
      <c r="N1844" s="14" t="str">
        <f t="shared" si="29"/>
        <v>61-5-A</v>
      </c>
      <c r="O1844" s="4" t="s">
        <v>6325</v>
      </c>
      <c r="P1844" s="4" t="s">
        <v>1466</v>
      </c>
      <c r="Q1844" s="4" t="s">
        <v>205</v>
      </c>
      <c r="R1844" s="4">
        <v>2</v>
      </c>
      <c r="S1844" s="4">
        <v>1</v>
      </c>
      <c r="T1844" s="4">
        <v>75</v>
      </c>
      <c r="W1844" s="15">
        <v>36404</v>
      </c>
      <c r="AA1844" s="15">
        <v>36404</v>
      </c>
      <c r="AF1844" s="4" t="s">
        <v>1565</v>
      </c>
    </row>
    <row r="1845" spans="1:32" x14ac:dyDescent="0.25">
      <c r="A1845" s="4" t="s">
        <v>84</v>
      </c>
      <c r="B1845" s="4" t="s">
        <v>6330</v>
      </c>
      <c r="C1845" s="4" t="s">
        <v>6330</v>
      </c>
      <c r="D1845" s="4" t="s">
        <v>2422</v>
      </c>
      <c r="E1845" s="4" t="s">
        <v>6331</v>
      </c>
      <c r="F1845" s="4" t="s">
        <v>178</v>
      </c>
      <c r="G1845" s="4" t="s">
        <v>5</v>
      </c>
      <c r="H1845" s="4" t="s">
        <v>1680</v>
      </c>
      <c r="I1845" s="4" t="s">
        <v>6332</v>
      </c>
      <c r="J1845" s="4" t="s">
        <v>90</v>
      </c>
      <c r="K1845" s="4" t="s">
        <v>113</v>
      </c>
      <c r="L1845" s="14" t="s">
        <v>114</v>
      </c>
      <c r="M1845" s="14" t="s">
        <v>1772</v>
      </c>
      <c r="N1845" s="14" t="str">
        <f t="shared" si="29"/>
        <v>34-A-11</v>
      </c>
      <c r="O1845" s="4" t="s">
        <v>1728</v>
      </c>
      <c r="P1845" s="4" t="s">
        <v>2241</v>
      </c>
      <c r="Q1845" s="4" t="s">
        <v>993</v>
      </c>
      <c r="R1845" s="4">
        <v>2.12</v>
      </c>
      <c r="S1845" s="4">
        <v>1</v>
      </c>
      <c r="T1845" s="4">
        <v>75</v>
      </c>
      <c r="U1845" s="6">
        <v>5000</v>
      </c>
      <c r="W1845" s="15">
        <v>36402</v>
      </c>
      <c r="AA1845" s="15">
        <v>36402</v>
      </c>
      <c r="AF1845" s="4" t="s">
        <v>6333</v>
      </c>
    </row>
    <row r="1846" spans="1:32" x14ac:dyDescent="0.25">
      <c r="A1846" s="4" t="s">
        <v>84</v>
      </c>
      <c r="B1846" s="4" t="s">
        <v>1600</v>
      </c>
      <c r="C1846" s="4" t="s">
        <v>1600</v>
      </c>
      <c r="D1846" s="4" t="s">
        <v>1474</v>
      </c>
      <c r="E1846" s="4" t="s">
        <v>6334</v>
      </c>
      <c r="F1846" s="4" t="s">
        <v>178</v>
      </c>
      <c r="G1846" s="4" t="s">
        <v>5</v>
      </c>
      <c r="H1846" s="4" t="s">
        <v>1680</v>
      </c>
      <c r="I1846" s="4" t="s">
        <v>6335</v>
      </c>
      <c r="J1846" s="4" t="s">
        <v>90</v>
      </c>
      <c r="K1846" s="4" t="s">
        <v>124</v>
      </c>
      <c r="L1846" s="14" t="s">
        <v>2412</v>
      </c>
      <c r="M1846" s="14" t="s">
        <v>5349</v>
      </c>
      <c r="N1846" s="14" t="str">
        <f t="shared" si="29"/>
        <v>117-1-10A</v>
      </c>
      <c r="O1846" s="4" t="s">
        <v>6336</v>
      </c>
      <c r="P1846" s="4" t="s">
        <v>2414</v>
      </c>
      <c r="Q1846" s="4" t="s">
        <v>205</v>
      </c>
      <c r="R1846" s="4">
        <v>5</v>
      </c>
      <c r="S1846" s="4">
        <v>1</v>
      </c>
      <c r="T1846" s="4">
        <v>75</v>
      </c>
      <c r="W1846" s="15">
        <v>36402</v>
      </c>
      <c r="AA1846" s="15">
        <v>36402</v>
      </c>
      <c r="AF1846" s="4" t="s">
        <v>1565</v>
      </c>
    </row>
    <row r="1847" spans="1:32" x14ac:dyDescent="0.25">
      <c r="A1847" s="4" t="s">
        <v>1291</v>
      </c>
      <c r="B1847" s="4" t="s">
        <v>6337</v>
      </c>
      <c r="C1847" s="4" t="s">
        <v>86</v>
      </c>
      <c r="D1847" s="4" t="s">
        <v>2108</v>
      </c>
      <c r="E1847" s="4" t="s">
        <v>3956</v>
      </c>
      <c r="F1847" s="4" t="s">
        <v>333</v>
      </c>
      <c r="G1847" s="4" t="s">
        <v>5</v>
      </c>
      <c r="H1847" s="4" t="s">
        <v>1619</v>
      </c>
      <c r="I1847" s="4" t="s">
        <v>3957</v>
      </c>
      <c r="J1847" s="4" t="s">
        <v>669</v>
      </c>
      <c r="K1847" s="4" t="s">
        <v>160</v>
      </c>
      <c r="L1847" s="14" t="s">
        <v>4257</v>
      </c>
      <c r="M1847" s="14" t="s">
        <v>1178</v>
      </c>
      <c r="N1847" s="14" t="str">
        <f t="shared" si="29"/>
        <v>12-1-2</v>
      </c>
      <c r="O1847" s="4" t="s">
        <v>333</v>
      </c>
      <c r="P1847" s="4" t="s">
        <v>423</v>
      </c>
      <c r="Q1847" s="4" t="s">
        <v>5830</v>
      </c>
      <c r="R1847" s="4">
        <v>5</v>
      </c>
      <c r="T1847" s="4">
        <v>150</v>
      </c>
      <c r="U1847" s="6">
        <v>15000</v>
      </c>
      <c r="W1847" s="15">
        <v>36402</v>
      </c>
      <c r="X1847" s="13"/>
      <c r="Y1847" s="13"/>
      <c r="AA1847" s="15">
        <v>36402</v>
      </c>
      <c r="AD1847" s="17">
        <v>36927</v>
      </c>
      <c r="AF1847" s="4" t="s">
        <v>1565</v>
      </c>
    </row>
    <row r="1848" spans="1:32" x14ac:dyDescent="0.25">
      <c r="A1848" s="4" t="s">
        <v>84</v>
      </c>
      <c r="B1848" s="4" t="s">
        <v>1167</v>
      </c>
      <c r="C1848" s="4" t="s">
        <v>1167</v>
      </c>
      <c r="D1848" s="4" t="s">
        <v>5983</v>
      </c>
      <c r="E1848" s="4" t="s">
        <v>5984</v>
      </c>
      <c r="F1848" s="4" t="s">
        <v>102</v>
      </c>
      <c r="G1848" s="4" t="s">
        <v>5</v>
      </c>
      <c r="H1848" s="4" t="s">
        <v>3372</v>
      </c>
      <c r="I1848" s="4" t="s">
        <v>6338</v>
      </c>
      <c r="J1848" s="4" t="s">
        <v>90</v>
      </c>
      <c r="K1848" s="4" t="s">
        <v>104</v>
      </c>
      <c r="L1848" s="14" t="s">
        <v>476</v>
      </c>
      <c r="M1848" s="14" t="s">
        <v>2075</v>
      </c>
      <c r="N1848" s="14" t="str">
        <f t="shared" si="29"/>
        <v>52-3-3</v>
      </c>
      <c r="O1848" s="4" t="s">
        <v>2798</v>
      </c>
      <c r="P1848" s="4" t="s">
        <v>1577</v>
      </c>
      <c r="Q1848" s="4" t="s">
        <v>993</v>
      </c>
      <c r="R1848" s="4">
        <v>11.54</v>
      </c>
      <c r="S1848" s="4">
        <v>1</v>
      </c>
      <c r="T1848" s="4">
        <v>75</v>
      </c>
      <c r="W1848" s="15">
        <v>36398</v>
      </c>
      <c r="X1848" s="13"/>
      <c r="Y1848" s="13"/>
      <c r="AA1848" s="15">
        <v>36398</v>
      </c>
      <c r="AF1848" s="4" t="s">
        <v>1565</v>
      </c>
    </row>
    <row r="1849" spans="1:32" x14ac:dyDescent="0.25">
      <c r="A1849" s="4" t="s">
        <v>84</v>
      </c>
      <c r="B1849" s="4" t="s">
        <v>6339</v>
      </c>
      <c r="C1849" s="4" t="s">
        <v>1262</v>
      </c>
      <c r="D1849" s="4" t="s">
        <v>243</v>
      </c>
      <c r="E1849" s="4" t="s">
        <v>6340</v>
      </c>
      <c r="F1849" s="4" t="s">
        <v>6341</v>
      </c>
      <c r="G1849" s="4" t="s">
        <v>4786</v>
      </c>
      <c r="H1849" s="4" t="s">
        <v>6342</v>
      </c>
      <c r="I1849" s="4" t="s">
        <v>6343</v>
      </c>
      <c r="J1849" s="4" t="s">
        <v>90</v>
      </c>
      <c r="K1849" s="4" t="s">
        <v>113</v>
      </c>
      <c r="L1849" s="14" t="s">
        <v>189</v>
      </c>
      <c r="M1849" s="14" t="s">
        <v>1173</v>
      </c>
      <c r="N1849" s="14" t="str">
        <f t="shared" si="29"/>
        <v>59-A-49</v>
      </c>
      <c r="O1849" s="4" t="s">
        <v>1427</v>
      </c>
      <c r="P1849" s="4" t="s">
        <v>3426</v>
      </c>
      <c r="Q1849" s="4" t="s">
        <v>993</v>
      </c>
      <c r="R1849" s="4">
        <v>37.17</v>
      </c>
      <c r="S1849" s="4">
        <v>1</v>
      </c>
      <c r="T1849" s="4">
        <v>75</v>
      </c>
      <c r="W1849" s="15">
        <v>36398</v>
      </c>
      <c r="X1849" s="13"/>
      <c r="Y1849" s="13"/>
      <c r="AA1849" s="15">
        <v>36398</v>
      </c>
      <c r="AF1849" s="4" t="s">
        <v>1565</v>
      </c>
    </row>
    <row r="1850" spans="1:32" x14ac:dyDescent="0.25">
      <c r="A1850" s="4" t="s">
        <v>84</v>
      </c>
      <c r="B1850" s="4" t="s">
        <v>6344</v>
      </c>
      <c r="C1850" s="4" t="s">
        <v>6344</v>
      </c>
      <c r="D1850" s="4" t="s">
        <v>6186</v>
      </c>
      <c r="E1850" s="4" t="s">
        <v>6345</v>
      </c>
      <c r="F1850" s="4" t="s">
        <v>89</v>
      </c>
      <c r="G1850" s="4" t="s">
        <v>5</v>
      </c>
      <c r="H1850" s="4" t="s">
        <v>1561</v>
      </c>
      <c r="I1850" s="4" t="s">
        <v>6346</v>
      </c>
      <c r="J1850" s="4" t="s">
        <v>261</v>
      </c>
      <c r="K1850" s="4" t="s">
        <v>113</v>
      </c>
      <c r="L1850" s="14" t="s">
        <v>3986</v>
      </c>
      <c r="M1850" s="14" t="s">
        <v>1612</v>
      </c>
      <c r="N1850" s="14" t="str">
        <f t="shared" si="29"/>
        <v>74A-3-A</v>
      </c>
      <c r="O1850" s="4" t="s">
        <v>1872</v>
      </c>
      <c r="P1850" s="4" t="s">
        <v>1645</v>
      </c>
      <c r="Q1850" s="4" t="s">
        <v>205</v>
      </c>
      <c r="R1850" s="4">
        <v>2.2400000000000002</v>
      </c>
      <c r="S1850" s="4">
        <v>1</v>
      </c>
      <c r="T1850" s="4">
        <v>75</v>
      </c>
      <c r="W1850" s="15">
        <v>36397</v>
      </c>
      <c r="X1850" s="13"/>
      <c r="Y1850" s="13"/>
      <c r="AA1850" s="16">
        <v>36397</v>
      </c>
      <c r="AB1850" s="13"/>
      <c r="AF1850" s="4" t="s">
        <v>1565</v>
      </c>
    </row>
    <row r="1851" spans="1:32" x14ac:dyDescent="0.25">
      <c r="A1851" s="4" t="s">
        <v>84</v>
      </c>
      <c r="B1851" s="4" t="s">
        <v>3903</v>
      </c>
      <c r="C1851" s="4" t="s">
        <v>1868</v>
      </c>
      <c r="D1851" s="4" t="s">
        <v>454</v>
      </c>
      <c r="E1851" s="4" t="s">
        <v>6347</v>
      </c>
      <c r="F1851" s="4" t="s">
        <v>89</v>
      </c>
      <c r="G1851" s="4" t="s">
        <v>5</v>
      </c>
      <c r="H1851" s="4" t="s">
        <v>1561</v>
      </c>
      <c r="I1851" s="4" t="s">
        <v>6348</v>
      </c>
      <c r="J1851" s="4" t="s">
        <v>90</v>
      </c>
      <c r="K1851" s="4" t="s">
        <v>160</v>
      </c>
      <c r="L1851" s="14" t="s">
        <v>245</v>
      </c>
      <c r="M1851" s="14" t="s">
        <v>543</v>
      </c>
      <c r="N1851" s="14" t="str">
        <f t="shared" si="29"/>
        <v>62-14-A</v>
      </c>
      <c r="O1851" s="4" t="s">
        <v>6349</v>
      </c>
      <c r="P1851" s="4" t="s">
        <v>1614</v>
      </c>
      <c r="Q1851" s="4" t="s">
        <v>96</v>
      </c>
      <c r="R1851" s="4">
        <v>21.27</v>
      </c>
      <c r="S1851" s="4">
        <v>4</v>
      </c>
      <c r="T1851" s="4">
        <v>125</v>
      </c>
      <c r="W1851" s="15">
        <v>36299</v>
      </c>
      <c r="X1851" s="15">
        <v>36320</v>
      </c>
      <c r="Y1851" s="15">
        <v>36395</v>
      </c>
      <c r="AA1851" s="16">
        <v>36395</v>
      </c>
      <c r="AB1851" s="13"/>
      <c r="AF1851" s="4" t="s">
        <v>1565</v>
      </c>
    </row>
    <row r="1852" spans="1:32" ht="240" x14ac:dyDescent="0.25">
      <c r="A1852" s="4" t="s">
        <v>763</v>
      </c>
      <c r="B1852" s="4" t="s">
        <v>3903</v>
      </c>
      <c r="C1852" s="4" t="s">
        <v>1868</v>
      </c>
      <c r="D1852" s="4" t="s">
        <v>454</v>
      </c>
      <c r="E1852" s="4" t="s">
        <v>6347</v>
      </c>
      <c r="F1852" s="4" t="s">
        <v>89</v>
      </c>
      <c r="G1852" s="4" t="s">
        <v>5</v>
      </c>
      <c r="H1852" s="4" t="s">
        <v>1561</v>
      </c>
      <c r="I1852" s="4" t="s">
        <v>6348</v>
      </c>
      <c r="J1852" s="4" t="s">
        <v>90</v>
      </c>
      <c r="K1852" s="4" t="s">
        <v>160</v>
      </c>
      <c r="L1852" s="14" t="s">
        <v>245</v>
      </c>
      <c r="M1852" s="14" t="s">
        <v>543</v>
      </c>
      <c r="N1852" s="14" t="str">
        <f t="shared" si="29"/>
        <v>62-14-A</v>
      </c>
      <c r="O1852" s="4" t="s">
        <v>6349</v>
      </c>
      <c r="P1852" s="4" t="s">
        <v>1614</v>
      </c>
      <c r="Q1852" s="4" t="s">
        <v>1341</v>
      </c>
      <c r="R1852" s="4">
        <v>21.27</v>
      </c>
      <c r="S1852" s="3"/>
      <c r="T1852" s="4">
        <v>412</v>
      </c>
      <c r="W1852" s="15">
        <v>36301</v>
      </c>
      <c r="X1852" s="16">
        <v>36355</v>
      </c>
      <c r="Y1852" s="16">
        <v>36395</v>
      </c>
      <c r="AA1852" s="15">
        <v>36395</v>
      </c>
      <c r="AF1852" s="4" t="s">
        <v>6350</v>
      </c>
    </row>
    <row r="1853" spans="1:32" x14ac:dyDescent="0.25">
      <c r="A1853" s="4" t="s">
        <v>763</v>
      </c>
      <c r="B1853" s="4" t="s">
        <v>786</v>
      </c>
      <c r="C1853" s="4" t="s">
        <v>786</v>
      </c>
      <c r="D1853" s="4" t="s">
        <v>677</v>
      </c>
      <c r="E1853" s="4" t="s">
        <v>6351</v>
      </c>
      <c r="F1853" s="4" t="s">
        <v>89</v>
      </c>
      <c r="G1853" s="4" t="s">
        <v>5</v>
      </c>
      <c r="H1853" s="4" t="s">
        <v>1561</v>
      </c>
      <c r="I1853" s="4" t="s">
        <v>6352</v>
      </c>
      <c r="J1853" s="4" t="s">
        <v>90</v>
      </c>
      <c r="K1853" s="4" t="s">
        <v>160</v>
      </c>
      <c r="L1853" s="14" t="s">
        <v>584</v>
      </c>
      <c r="M1853" s="14" t="s">
        <v>6353</v>
      </c>
      <c r="N1853" s="14" t="str">
        <f t="shared" si="29"/>
        <v>49-11-E1</v>
      </c>
      <c r="O1853" s="4" t="s">
        <v>6354</v>
      </c>
      <c r="P1853" s="4" t="s">
        <v>423</v>
      </c>
      <c r="Q1853" s="4" t="s">
        <v>5</v>
      </c>
      <c r="R1853" s="4">
        <v>2</v>
      </c>
      <c r="S1853" s="3"/>
      <c r="T1853" s="4">
        <v>200</v>
      </c>
      <c r="W1853" s="15">
        <v>36371</v>
      </c>
      <c r="X1853" s="16">
        <v>36383</v>
      </c>
      <c r="Z1853" s="16">
        <v>36390</v>
      </c>
      <c r="AA1853" s="15">
        <v>36390</v>
      </c>
      <c r="AF1853" s="4" t="s">
        <v>1565</v>
      </c>
    </row>
    <row r="1854" spans="1:32" x14ac:dyDescent="0.25">
      <c r="A1854" s="4" t="s">
        <v>84</v>
      </c>
      <c r="B1854" s="4" t="s">
        <v>980</v>
      </c>
      <c r="C1854" s="4" t="s">
        <v>980</v>
      </c>
      <c r="D1854" s="4" t="s">
        <v>4428</v>
      </c>
      <c r="E1854" s="4" t="s">
        <v>4429</v>
      </c>
      <c r="F1854" s="4" t="s">
        <v>89</v>
      </c>
      <c r="G1854" s="4" t="s">
        <v>5</v>
      </c>
      <c r="H1854" s="4" t="s">
        <v>1561</v>
      </c>
      <c r="I1854" s="4" t="s">
        <v>4430</v>
      </c>
      <c r="J1854" s="4" t="s">
        <v>261</v>
      </c>
      <c r="K1854" s="4" t="s">
        <v>113</v>
      </c>
      <c r="L1854" s="14" t="s">
        <v>984</v>
      </c>
      <c r="M1854" s="14" t="s">
        <v>4431</v>
      </c>
      <c r="N1854" s="14" t="str">
        <f t="shared" si="29"/>
        <v>60-A-103</v>
      </c>
      <c r="O1854" s="4" t="s">
        <v>6179</v>
      </c>
      <c r="P1854" s="4" t="s">
        <v>984</v>
      </c>
      <c r="Q1854" s="4" t="s">
        <v>205</v>
      </c>
      <c r="R1854" s="4">
        <v>0.5</v>
      </c>
      <c r="S1854" s="4">
        <v>1</v>
      </c>
      <c r="T1854" s="4">
        <v>75</v>
      </c>
      <c r="W1854" s="15">
        <v>36383</v>
      </c>
      <c r="AA1854" s="15">
        <v>36383</v>
      </c>
      <c r="AF1854" s="4" t="s">
        <v>1565</v>
      </c>
    </row>
    <row r="1855" spans="1:32" x14ac:dyDescent="0.25">
      <c r="A1855" s="4" t="s">
        <v>84</v>
      </c>
      <c r="B1855" s="4" t="s">
        <v>502</v>
      </c>
      <c r="C1855" s="4" t="s">
        <v>502</v>
      </c>
      <c r="D1855" s="4" t="s">
        <v>6355</v>
      </c>
      <c r="E1855" s="4" t="s">
        <v>6356</v>
      </c>
      <c r="F1855" s="4" t="s">
        <v>213</v>
      </c>
      <c r="G1855" s="4" t="s">
        <v>5</v>
      </c>
      <c r="H1855" s="4" t="s">
        <v>1596</v>
      </c>
      <c r="I1855" s="4" t="s">
        <v>6357</v>
      </c>
      <c r="J1855" s="4" t="s">
        <v>90</v>
      </c>
      <c r="K1855" s="4" t="s">
        <v>160</v>
      </c>
      <c r="L1855" s="14" t="s">
        <v>505</v>
      </c>
      <c r="M1855" s="14" t="s">
        <v>856</v>
      </c>
      <c r="N1855" s="14" t="str">
        <f t="shared" si="29"/>
        <v>15-A-12</v>
      </c>
      <c r="O1855" s="4" t="s">
        <v>508</v>
      </c>
      <c r="P1855" s="4" t="s">
        <v>1626</v>
      </c>
      <c r="Q1855" s="4" t="s">
        <v>205</v>
      </c>
      <c r="R1855" s="4">
        <v>19.920000000000002</v>
      </c>
      <c r="S1855" s="4">
        <v>1</v>
      </c>
      <c r="T1855" s="4">
        <v>75</v>
      </c>
      <c r="W1855" s="15">
        <v>36382</v>
      </c>
      <c r="AA1855" s="15">
        <v>36382</v>
      </c>
      <c r="AF1855" s="4" t="s">
        <v>1565</v>
      </c>
    </row>
    <row r="1856" spans="1:32" x14ac:dyDescent="0.25">
      <c r="A1856" s="4" t="s">
        <v>84</v>
      </c>
      <c r="B1856" s="4" t="s">
        <v>4249</v>
      </c>
      <c r="C1856" s="4" t="s">
        <v>4249</v>
      </c>
      <c r="D1856" s="4" t="s">
        <v>4465</v>
      </c>
      <c r="E1856" s="4" t="s">
        <v>6358</v>
      </c>
      <c r="F1856" s="4" t="s">
        <v>178</v>
      </c>
      <c r="G1856" s="4" t="s">
        <v>5</v>
      </c>
      <c r="H1856" s="4" t="s">
        <v>1680</v>
      </c>
      <c r="I1856" s="4" t="s">
        <v>6359</v>
      </c>
      <c r="J1856" s="4" t="s">
        <v>151</v>
      </c>
      <c r="K1856" s="4" t="s">
        <v>91</v>
      </c>
      <c r="L1856" s="14" t="s">
        <v>687</v>
      </c>
      <c r="M1856" s="14" t="s">
        <v>4524</v>
      </c>
      <c r="N1856" s="14" t="str">
        <f t="shared" si="29"/>
        <v>106-34-A</v>
      </c>
      <c r="O1856" s="4" t="s">
        <v>1520</v>
      </c>
      <c r="P1856" s="4" t="s">
        <v>1589</v>
      </c>
      <c r="Q1856" s="4" t="s">
        <v>993</v>
      </c>
      <c r="R1856" s="4">
        <v>1.3</v>
      </c>
      <c r="S1856" s="4">
        <v>1</v>
      </c>
      <c r="T1856" s="4">
        <v>75</v>
      </c>
      <c r="W1856" s="15">
        <v>36381</v>
      </c>
      <c r="X1856" s="13"/>
      <c r="Y1856" s="13"/>
      <c r="AA1856" s="15">
        <v>36381</v>
      </c>
      <c r="AF1856" s="4" t="s">
        <v>1565</v>
      </c>
    </row>
    <row r="1857" spans="1:32" x14ac:dyDescent="0.25">
      <c r="A1857" s="4" t="s">
        <v>84</v>
      </c>
      <c r="B1857" s="4" t="s">
        <v>2910</v>
      </c>
      <c r="C1857" s="4" t="s">
        <v>2910</v>
      </c>
      <c r="D1857" s="4" t="s">
        <v>6360</v>
      </c>
      <c r="E1857" s="4" t="s">
        <v>6361</v>
      </c>
      <c r="F1857" s="4" t="s">
        <v>89</v>
      </c>
      <c r="G1857" s="4" t="s">
        <v>5</v>
      </c>
      <c r="H1857" s="4" t="s">
        <v>1561</v>
      </c>
      <c r="I1857" s="4" t="s">
        <v>6362</v>
      </c>
      <c r="J1857" s="4" t="s">
        <v>90</v>
      </c>
      <c r="K1857" s="4" t="s">
        <v>91</v>
      </c>
      <c r="L1857" s="14" t="s">
        <v>1538</v>
      </c>
      <c r="M1857" s="14" t="s">
        <v>1911</v>
      </c>
      <c r="N1857" s="14" t="str">
        <f t="shared" si="29"/>
        <v>73-A-14</v>
      </c>
      <c r="O1857" s="4" t="s">
        <v>1540</v>
      </c>
      <c r="P1857" s="4" t="s">
        <v>1912</v>
      </c>
      <c r="Q1857" s="4" t="s">
        <v>205</v>
      </c>
      <c r="R1857" s="4">
        <v>2</v>
      </c>
      <c r="S1857" s="4">
        <v>1</v>
      </c>
      <c r="T1857" s="4">
        <v>75</v>
      </c>
      <c r="W1857" s="15">
        <v>36381</v>
      </c>
      <c r="AA1857" s="15">
        <v>36381</v>
      </c>
      <c r="AF1857" s="4" t="s">
        <v>1565</v>
      </c>
    </row>
    <row r="1858" spans="1:32" x14ac:dyDescent="0.25">
      <c r="A1858" s="4" t="s">
        <v>67</v>
      </c>
      <c r="B1858" s="4" t="s">
        <v>6363</v>
      </c>
      <c r="C1858" s="4" t="s">
        <v>980</v>
      </c>
      <c r="D1858" s="4" t="s">
        <v>1282</v>
      </c>
      <c r="E1858" s="4" t="s">
        <v>6364</v>
      </c>
      <c r="F1858" s="4" t="s">
        <v>178</v>
      </c>
      <c r="G1858" s="4" t="s">
        <v>5</v>
      </c>
      <c r="H1858" s="4" t="s">
        <v>1680</v>
      </c>
      <c r="I1858" s="4" t="s">
        <v>6365</v>
      </c>
      <c r="J1858" s="4" t="s">
        <v>90</v>
      </c>
      <c r="K1858" s="4" t="s">
        <v>91</v>
      </c>
      <c r="L1858" s="14" t="s">
        <v>229</v>
      </c>
      <c r="M1858" s="14" t="s">
        <v>6366</v>
      </c>
      <c r="N1858" s="14" t="str">
        <f t="shared" si="29"/>
        <v>89-16-3E</v>
      </c>
      <c r="O1858" s="4" t="s">
        <v>3597</v>
      </c>
      <c r="P1858" s="4" t="s">
        <v>1577</v>
      </c>
      <c r="Q1858" s="4" t="s">
        <v>5830</v>
      </c>
      <c r="R1858" s="4">
        <v>2.5</v>
      </c>
      <c r="S1858" s="3"/>
      <c r="T1858" s="4">
        <v>110</v>
      </c>
      <c r="U1858" s="6">
        <v>7500</v>
      </c>
      <c r="W1858" s="15">
        <v>36369</v>
      </c>
      <c r="Z1858" s="13"/>
      <c r="AA1858" s="16">
        <v>36378</v>
      </c>
      <c r="AB1858" s="13"/>
      <c r="AD1858" s="17">
        <v>36938</v>
      </c>
      <c r="AF1858" s="4" t="s">
        <v>1565</v>
      </c>
    </row>
    <row r="1859" spans="1:32" x14ac:dyDescent="0.25">
      <c r="A1859" s="4" t="s">
        <v>84</v>
      </c>
      <c r="B1859" s="4" t="s">
        <v>5145</v>
      </c>
      <c r="C1859" s="4" t="s">
        <v>5146</v>
      </c>
      <c r="D1859" s="4" t="s">
        <v>2356</v>
      </c>
      <c r="E1859" s="4" t="s">
        <v>5147</v>
      </c>
      <c r="F1859" s="4" t="s">
        <v>5148</v>
      </c>
      <c r="G1859" s="4" t="s">
        <v>5</v>
      </c>
      <c r="H1859" s="4" t="s">
        <v>5149</v>
      </c>
      <c r="I1859" s="4" t="s">
        <v>6367</v>
      </c>
      <c r="J1859" s="4" t="s">
        <v>151</v>
      </c>
      <c r="K1859" s="4" t="s">
        <v>113</v>
      </c>
      <c r="L1859" s="14" t="s">
        <v>997</v>
      </c>
      <c r="M1859" s="14" t="s">
        <v>5022</v>
      </c>
      <c r="N1859" s="14" t="str">
        <f t="shared" ref="N1859:N1922" si="30">L1859&amp;"-"&amp;M1859</f>
        <v>61A1-1-5E</v>
      </c>
      <c r="O1859" s="4" t="s">
        <v>999</v>
      </c>
      <c r="P1859" s="4" t="s">
        <v>1589</v>
      </c>
      <c r="Q1859" s="4" t="s">
        <v>993</v>
      </c>
      <c r="R1859" s="4">
        <v>1.37</v>
      </c>
      <c r="S1859" s="4">
        <v>1</v>
      </c>
      <c r="T1859" s="4">
        <v>75</v>
      </c>
      <c r="W1859" s="15">
        <v>36376</v>
      </c>
      <c r="AA1859" s="15">
        <v>36376</v>
      </c>
      <c r="AF1859" s="4" t="s">
        <v>1565</v>
      </c>
    </row>
    <row r="1860" spans="1:32" x14ac:dyDescent="0.25">
      <c r="A1860" s="4" t="s">
        <v>84</v>
      </c>
      <c r="B1860" s="4" t="s">
        <v>6368</v>
      </c>
      <c r="C1860" s="4" t="s">
        <v>6368</v>
      </c>
      <c r="D1860" s="4" t="s">
        <v>1702</v>
      </c>
      <c r="E1860" s="4" t="s">
        <v>6369</v>
      </c>
      <c r="F1860" s="4" t="s">
        <v>89</v>
      </c>
      <c r="G1860" s="4" t="s">
        <v>5</v>
      </c>
      <c r="H1860" s="4" t="s">
        <v>1561</v>
      </c>
      <c r="I1860" s="4" t="s">
        <v>6370</v>
      </c>
      <c r="J1860" s="4" t="s">
        <v>90</v>
      </c>
      <c r="K1860" s="4" t="s">
        <v>91</v>
      </c>
      <c r="L1860" s="14" t="s">
        <v>376</v>
      </c>
      <c r="M1860" s="14" t="s">
        <v>702</v>
      </c>
      <c r="N1860" s="14" t="str">
        <f t="shared" si="30"/>
        <v>76-A-45</v>
      </c>
      <c r="O1860" s="4" t="s">
        <v>944</v>
      </c>
      <c r="P1860" s="4" t="s">
        <v>984</v>
      </c>
      <c r="Q1860" s="4" t="s">
        <v>993</v>
      </c>
      <c r="R1860" s="4">
        <v>13.94</v>
      </c>
      <c r="S1860" s="4">
        <v>1</v>
      </c>
      <c r="T1860" s="4">
        <v>75</v>
      </c>
      <c r="W1860" s="15">
        <v>36369</v>
      </c>
      <c r="AA1860" s="15">
        <v>36374</v>
      </c>
      <c r="AF1860" s="4" t="s">
        <v>1565</v>
      </c>
    </row>
    <row r="1861" spans="1:32" x14ac:dyDescent="0.25">
      <c r="A1861" s="4" t="s">
        <v>84</v>
      </c>
      <c r="B1861" s="4" t="s">
        <v>6339</v>
      </c>
      <c r="C1861" s="4" t="s">
        <v>6371</v>
      </c>
      <c r="D1861" s="4" t="s">
        <v>2868</v>
      </c>
      <c r="E1861" s="4" t="s">
        <v>6372</v>
      </c>
      <c r="F1861" s="4" t="s">
        <v>6373</v>
      </c>
      <c r="G1861" s="4" t="s">
        <v>6374</v>
      </c>
      <c r="H1861" s="4" t="s">
        <v>6375</v>
      </c>
      <c r="I1861" s="4" t="s">
        <v>6376</v>
      </c>
      <c r="J1861" s="4" t="s">
        <v>90</v>
      </c>
      <c r="K1861" s="4" t="s">
        <v>113</v>
      </c>
      <c r="L1861" s="14" t="s">
        <v>189</v>
      </c>
      <c r="M1861" s="14" t="s">
        <v>1173</v>
      </c>
      <c r="N1861" s="14" t="str">
        <f t="shared" si="30"/>
        <v>59-A-49</v>
      </c>
      <c r="O1861" s="4" t="s">
        <v>1427</v>
      </c>
      <c r="P1861" s="4" t="s">
        <v>3426</v>
      </c>
      <c r="Q1861" s="4" t="s">
        <v>2426</v>
      </c>
      <c r="R1861" s="4">
        <v>456.16</v>
      </c>
      <c r="S1861" s="4">
        <v>13</v>
      </c>
      <c r="T1861" s="4">
        <v>700</v>
      </c>
      <c r="W1861" s="15">
        <v>36371</v>
      </c>
      <c r="AA1861" s="15">
        <v>36374</v>
      </c>
      <c r="AF1861" s="4" t="s">
        <v>1565</v>
      </c>
    </row>
    <row r="1862" spans="1:32" x14ac:dyDescent="0.25">
      <c r="A1862" s="4" t="s">
        <v>84</v>
      </c>
      <c r="B1862" s="4" t="s">
        <v>4887</v>
      </c>
      <c r="C1862" s="4" t="s">
        <v>4887</v>
      </c>
      <c r="D1862" s="4" t="s">
        <v>454</v>
      </c>
      <c r="E1862" s="4" t="s">
        <v>4888</v>
      </c>
      <c r="F1862" s="4" t="s">
        <v>220</v>
      </c>
      <c r="G1862" s="4" t="s">
        <v>5</v>
      </c>
      <c r="H1862" s="4" t="s">
        <v>758</v>
      </c>
      <c r="I1862" s="4" t="s">
        <v>1565</v>
      </c>
      <c r="J1862" s="4" t="s">
        <v>90</v>
      </c>
      <c r="K1862" s="4" t="s">
        <v>104</v>
      </c>
      <c r="L1862" s="14" t="s">
        <v>105</v>
      </c>
      <c r="M1862" s="14" t="s">
        <v>6377</v>
      </c>
      <c r="N1862" s="14" t="str">
        <f t="shared" si="30"/>
        <v>40-1-1G</v>
      </c>
      <c r="O1862" s="4" t="s">
        <v>1704</v>
      </c>
      <c r="P1862" s="4" t="s">
        <v>1740</v>
      </c>
      <c r="Q1862" s="4" t="s">
        <v>205</v>
      </c>
      <c r="R1862" s="4">
        <v>2.42</v>
      </c>
      <c r="S1862" s="4">
        <v>1</v>
      </c>
      <c r="T1862" s="4">
        <v>75</v>
      </c>
      <c r="W1862" s="15">
        <v>36374</v>
      </c>
      <c r="AA1862" s="15">
        <v>36374</v>
      </c>
      <c r="AF1862" s="4" t="s">
        <v>1565</v>
      </c>
    </row>
    <row r="1863" spans="1:32" x14ac:dyDescent="0.25">
      <c r="A1863" s="4" t="s">
        <v>84</v>
      </c>
      <c r="B1863" s="4" t="s">
        <v>5435</v>
      </c>
      <c r="C1863" s="4" t="s">
        <v>5435</v>
      </c>
      <c r="D1863" s="4" t="s">
        <v>540</v>
      </c>
      <c r="E1863" s="4" t="s">
        <v>6031</v>
      </c>
      <c r="F1863" s="4" t="s">
        <v>89</v>
      </c>
      <c r="G1863" s="4" t="s">
        <v>5</v>
      </c>
      <c r="H1863" s="4" t="s">
        <v>1561</v>
      </c>
      <c r="I1863" s="4" t="s">
        <v>1565</v>
      </c>
      <c r="J1863" s="4" t="s">
        <v>261</v>
      </c>
      <c r="K1863" s="4" t="s">
        <v>91</v>
      </c>
      <c r="L1863" s="14" t="s">
        <v>229</v>
      </c>
      <c r="M1863" s="14" t="s">
        <v>457</v>
      </c>
      <c r="N1863" s="14" t="str">
        <f t="shared" si="30"/>
        <v>89-A-29</v>
      </c>
      <c r="O1863" s="4" t="s">
        <v>123</v>
      </c>
      <c r="P1863" s="4" t="s">
        <v>1577</v>
      </c>
      <c r="Q1863" s="4" t="s">
        <v>993</v>
      </c>
      <c r="R1863" s="4">
        <v>5.62</v>
      </c>
      <c r="S1863" s="4">
        <v>1</v>
      </c>
      <c r="T1863" s="4">
        <v>75</v>
      </c>
      <c r="W1863" s="15">
        <v>36368</v>
      </c>
      <c r="AA1863" s="15">
        <v>36368</v>
      </c>
      <c r="AF1863" s="4" t="s">
        <v>1565</v>
      </c>
    </row>
    <row r="1864" spans="1:32" x14ac:dyDescent="0.25">
      <c r="A1864" s="4" t="s">
        <v>84</v>
      </c>
      <c r="B1864" s="4" t="s">
        <v>4965</v>
      </c>
      <c r="C1864" s="4" t="s">
        <v>4966</v>
      </c>
      <c r="D1864" s="4" t="s">
        <v>1582</v>
      </c>
      <c r="E1864" s="4" t="s">
        <v>6378</v>
      </c>
      <c r="F1864" s="4" t="s">
        <v>3313</v>
      </c>
      <c r="G1864" s="4" t="s">
        <v>5</v>
      </c>
      <c r="H1864" s="4" t="s">
        <v>3314</v>
      </c>
      <c r="I1864" s="4" t="s">
        <v>6310</v>
      </c>
      <c r="J1864" s="4" t="s">
        <v>90</v>
      </c>
      <c r="K1864" s="4" t="s">
        <v>104</v>
      </c>
      <c r="L1864" s="14" t="s">
        <v>105</v>
      </c>
      <c r="M1864" s="14" t="s">
        <v>4417</v>
      </c>
      <c r="N1864" s="14" t="str">
        <f t="shared" si="30"/>
        <v>40-2-1G</v>
      </c>
      <c r="O1864" s="4" t="s">
        <v>1704</v>
      </c>
      <c r="P1864" s="4" t="s">
        <v>1589</v>
      </c>
      <c r="Q1864" s="4" t="s">
        <v>936</v>
      </c>
      <c r="R1864" s="4">
        <v>10.039999999999999</v>
      </c>
      <c r="S1864" s="4">
        <v>7</v>
      </c>
      <c r="T1864" s="4">
        <v>175</v>
      </c>
      <c r="W1864" s="15">
        <v>36279</v>
      </c>
      <c r="X1864" s="16">
        <v>36355</v>
      </c>
      <c r="Y1864" s="16">
        <v>36367</v>
      </c>
      <c r="AA1864" s="15">
        <v>36367</v>
      </c>
      <c r="AF1864" s="4" t="s">
        <v>1565</v>
      </c>
    </row>
    <row r="1865" spans="1:32" x14ac:dyDescent="0.25">
      <c r="A1865" s="4" t="s">
        <v>84</v>
      </c>
      <c r="B1865" s="4" t="s">
        <v>6379</v>
      </c>
      <c r="C1865" s="4" t="s">
        <v>980</v>
      </c>
      <c r="D1865" s="4" t="s">
        <v>1282</v>
      </c>
      <c r="E1865" s="4" t="s">
        <v>6364</v>
      </c>
      <c r="F1865" s="4" t="s">
        <v>178</v>
      </c>
      <c r="G1865" s="4" t="s">
        <v>5</v>
      </c>
      <c r="H1865" s="4" t="s">
        <v>1680</v>
      </c>
      <c r="I1865" s="4" t="s">
        <v>6365</v>
      </c>
      <c r="J1865" s="4" t="s">
        <v>90</v>
      </c>
      <c r="K1865" s="4" t="s">
        <v>91</v>
      </c>
      <c r="L1865" s="14" t="s">
        <v>229</v>
      </c>
      <c r="M1865" s="14" t="s">
        <v>6380</v>
      </c>
      <c r="N1865" s="14" t="str">
        <f t="shared" si="30"/>
        <v>89-16-3E/4A,B</v>
      </c>
      <c r="O1865" s="4" t="s">
        <v>3597</v>
      </c>
      <c r="P1865" s="4" t="s">
        <v>2227</v>
      </c>
      <c r="Q1865" s="4" t="s">
        <v>936</v>
      </c>
      <c r="R1865" s="4">
        <v>19.559999999999999</v>
      </c>
      <c r="S1865" s="4">
        <v>14</v>
      </c>
      <c r="T1865" s="4">
        <v>0</v>
      </c>
      <c r="W1865" s="15">
        <v>36280</v>
      </c>
      <c r="X1865" s="15">
        <v>36355</v>
      </c>
      <c r="Y1865" s="15">
        <v>36367</v>
      </c>
      <c r="AA1865" s="15">
        <v>36367</v>
      </c>
      <c r="AF1865" s="4" t="s">
        <v>1565</v>
      </c>
    </row>
    <row r="1866" spans="1:32" x14ac:dyDescent="0.25">
      <c r="A1866" s="4" t="s">
        <v>6264</v>
      </c>
      <c r="B1866" s="4" t="s">
        <v>6381</v>
      </c>
      <c r="C1866" s="4" t="s">
        <v>5218</v>
      </c>
      <c r="D1866" s="4" t="s">
        <v>5219</v>
      </c>
      <c r="E1866" s="4" t="s">
        <v>6382</v>
      </c>
      <c r="F1866" s="4" t="s">
        <v>89</v>
      </c>
      <c r="G1866" s="4" t="s">
        <v>5</v>
      </c>
      <c r="H1866" s="4" t="s">
        <v>1561</v>
      </c>
      <c r="I1866" s="4" t="s">
        <v>5221</v>
      </c>
      <c r="J1866" s="4" t="s">
        <v>151</v>
      </c>
      <c r="K1866" s="4" t="s">
        <v>113</v>
      </c>
      <c r="L1866" s="14" t="s">
        <v>997</v>
      </c>
      <c r="M1866" s="14" t="s">
        <v>6383</v>
      </c>
      <c r="N1866" s="14" t="str">
        <f t="shared" si="30"/>
        <v>61A1-1-5C1A</v>
      </c>
      <c r="O1866" s="4" t="s">
        <v>999</v>
      </c>
      <c r="P1866" s="4" t="s">
        <v>1589</v>
      </c>
      <c r="Q1866" s="4" t="s">
        <v>5</v>
      </c>
      <c r="R1866" s="4">
        <v>1</v>
      </c>
      <c r="S1866" s="3"/>
      <c r="T1866" s="4">
        <v>200</v>
      </c>
      <c r="W1866" s="15">
        <v>36339</v>
      </c>
      <c r="X1866" s="16">
        <v>36355</v>
      </c>
      <c r="Z1866" s="16">
        <v>36362</v>
      </c>
      <c r="AA1866" s="15">
        <v>36362</v>
      </c>
      <c r="AF1866" s="4" t="s">
        <v>1565</v>
      </c>
    </row>
    <row r="1867" spans="1:32" x14ac:dyDescent="0.25">
      <c r="A1867" s="4" t="s">
        <v>84</v>
      </c>
      <c r="B1867" s="4" t="s">
        <v>1779</v>
      </c>
      <c r="C1867" s="4" t="s">
        <v>1779</v>
      </c>
      <c r="D1867" s="4" t="s">
        <v>6384</v>
      </c>
      <c r="E1867" s="4" t="s">
        <v>6385</v>
      </c>
      <c r="F1867" s="4" t="s">
        <v>89</v>
      </c>
      <c r="G1867" s="4" t="s">
        <v>5</v>
      </c>
      <c r="H1867" s="4" t="s">
        <v>1561</v>
      </c>
      <c r="I1867" s="4" t="s">
        <v>6386</v>
      </c>
      <c r="J1867" s="4" t="s">
        <v>90</v>
      </c>
      <c r="K1867" s="4" t="s">
        <v>160</v>
      </c>
      <c r="L1867" s="14" t="s">
        <v>584</v>
      </c>
      <c r="M1867" s="14" t="s">
        <v>1084</v>
      </c>
      <c r="N1867" s="14" t="str">
        <f t="shared" si="30"/>
        <v>49-5-B2</v>
      </c>
      <c r="O1867" s="4" t="s">
        <v>6349</v>
      </c>
      <c r="P1867" s="4" t="s">
        <v>6387</v>
      </c>
      <c r="Q1867" s="4" t="s">
        <v>205</v>
      </c>
      <c r="R1867" s="4">
        <v>2</v>
      </c>
      <c r="S1867" s="4">
        <v>1</v>
      </c>
      <c r="T1867" s="4">
        <v>75</v>
      </c>
      <c r="W1867" s="15">
        <v>36355</v>
      </c>
      <c r="AA1867" s="15">
        <v>36355</v>
      </c>
      <c r="AF1867" s="4" t="s">
        <v>1565</v>
      </c>
    </row>
    <row r="1868" spans="1:32" x14ac:dyDescent="0.25">
      <c r="A1868" s="4" t="s">
        <v>84</v>
      </c>
      <c r="B1868" s="4" t="s">
        <v>6388</v>
      </c>
      <c r="C1868" s="4" t="s">
        <v>6388</v>
      </c>
      <c r="D1868" s="4" t="s">
        <v>1263</v>
      </c>
      <c r="E1868" s="4" t="s">
        <v>6389</v>
      </c>
      <c r="F1868" s="4" t="s">
        <v>89</v>
      </c>
      <c r="G1868" s="4" t="s">
        <v>5</v>
      </c>
      <c r="H1868" s="4" t="s">
        <v>1561</v>
      </c>
      <c r="I1868" s="4" t="s">
        <v>6390</v>
      </c>
      <c r="J1868" s="4" t="s">
        <v>90</v>
      </c>
      <c r="K1868" s="4" t="s">
        <v>113</v>
      </c>
      <c r="L1868" s="14" t="s">
        <v>2665</v>
      </c>
      <c r="M1868" s="14" t="s">
        <v>6391</v>
      </c>
      <c r="N1868" s="14" t="str">
        <f t="shared" si="30"/>
        <v>57-A-76</v>
      </c>
      <c r="O1868" s="4" t="s">
        <v>1427</v>
      </c>
      <c r="P1868" s="4" t="s">
        <v>2258</v>
      </c>
      <c r="Q1868" s="4" t="s">
        <v>993</v>
      </c>
      <c r="R1868" s="4">
        <v>10.11</v>
      </c>
      <c r="S1868" s="4">
        <v>1</v>
      </c>
      <c r="T1868" s="4">
        <v>75</v>
      </c>
      <c r="W1868" s="15">
        <v>36343</v>
      </c>
      <c r="AA1868" s="15">
        <v>36348</v>
      </c>
      <c r="AF1868" s="4" t="s">
        <v>1565</v>
      </c>
    </row>
    <row r="1869" spans="1:32" x14ac:dyDescent="0.25">
      <c r="A1869" s="4" t="s">
        <v>84</v>
      </c>
      <c r="B1869" s="4" t="s">
        <v>6392</v>
      </c>
      <c r="C1869" s="4" t="s">
        <v>6392</v>
      </c>
      <c r="D1869" s="4" t="s">
        <v>510</v>
      </c>
      <c r="E1869" s="4" t="s">
        <v>6393</v>
      </c>
      <c r="F1869" s="4" t="s">
        <v>614</v>
      </c>
      <c r="G1869" s="4" t="s">
        <v>5</v>
      </c>
      <c r="H1869" s="4" t="s">
        <v>2113</v>
      </c>
      <c r="I1869" s="4" t="s">
        <v>6394</v>
      </c>
      <c r="J1869" s="4" t="s">
        <v>90</v>
      </c>
      <c r="K1869" s="4" t="s">
        <v>160</v>
      </c>
      <c r="L1869" s="14" t="s">
        <v>789</v>
      </c>
      <c r="M1869" s="14" t="s">
        <v>6395</v>
      </c>
      <c r="N1869" s="14" t="str">
        <f t="shared" si="30"/>
        <v>38-14-1</v>
      </c>
      <c r="O1869" s="4" t="s">
        <v>614</v>
      </c>
      <c r="P1869" s="4" t="s">
        <v>2251</v>
      </c>
      <c r="Q1869" s="4" t="s">
        <v>993</v>
      </c>
      <c r="R1869" s="4">
        <v>25.58</v>
      </c>
      <c r="S1869" s="4">
        <v>1</v>
      </c>
      <c r="T1869" s="4">
        <v>75</v>
      </c>
      <c r="W1869" s="15">
        <v>36347</v>
      </c>
      <c r="X1869" s="13"/>
      <c r="Y1869" s="13"/>
      <c r="AA1869" s="15">
        <v>36347</v>
      </c>
      <c r="AF1869" s="4" t="s">
        <v>1565</v>
      </c>
    </row>
    <row r="1870" spans="1:32" x14ac:dyDescent="0.25">
      <c r="A1870" s="4" t="s">
        <v>84</v>
      </c>
      <c r="B1870" s="4" t="s">
        <v>870</v>
      </c>
      <c r="C1870" s="4" t="s">
        <v>870</v>
      </c>
      <c r="D1870" s="4" t="s">
        <v>6396</v>
      </c>
      <c r="E1870" s="4" t="s">
        <v>6397</v>
      </c>
      <c r="F1870" s="4" t="s">
        <v>89</v>
      </c>
      <c r="G1870" s="4" t="s">
        <v>5</v>
      </c>
      <c r="H1870" s="4" t="s">
        <v>1561</v>
      </c>
      <c r="I1870" s="4" t="s">
        <v>6398</v>
      </c>
      <c r="J1870" s="4" t="s">
        <v>90</v>
      </c>
      <c r="K1870" s="4" t="s">
        <v>113</v>
      </c>
      <c r="L1870" s="14" t="s">
        <v>189</v>
      </c>
      <c r="M1870" s="14" t="s">
        <v>4206</v>
      </c>
      <c r="N1870" s="14" t="str">
        <f t="shared" si="30"/>
        <v>59-9-4</v>
      </c>
      <c r="O1870" s="4" t="s">
        <v>1427</v>
      </c>
      <c r="P1870" s="4" t="s">
        <v>2275</v>
      </c>
      <c r="Q1870" s="4" t="s">
        <v>205</v>
      </c>
      <c r="R1870" s="4">
        <v>3.43</v>
      </c>
      <c r="S1870" s="4">
        <v>1</v>
      </c>
      <c r="T1870" s="4">
        <v>75</v>
      </c>
      <c r="W1870" s="15">
        <v>36346</v>
      </c>
      <c r="AA1870" s="15">
        <v>36346</v>
      </c>
      <c r="AF1870" s="4" t="s">
        <v>1565</v>
      </c>
    </row>
    <row r="1871" spans="1:32" x14ac:dyDescent="0.25">
      <c r="A1871" s="4" t="s">
        <v>84</v>
      </c>
      <c r="B1871" s="4" t="s">
        <v>6399</v>
      </c>
      <c r="C1871" s="4" t="s">
        <v>6399</v>
      </c>
      <c r="D1871" s="4" t="s">
        <v>1401</v>
      </c>
      <c r="E1871" s="4" t="s">
        <v>6400</v>
      </c>
      <c r="F1871" s="4" t="s">
        <v>213</v>
      </c>
      <c r="G1871" s="4" t="s">
        <v>5</v>
      </c>
      <c r="H1871" s="4" t="s">
        <v>1596</v>
      </c>
      <c r="I1871" s="4" t="s">
        <v>6401</v>
      </c>
      <c r="J1871" s="4" t="s">
        <v>90</v>
      </c>
      <c r="K1871" s="4" t="s">
        <v>104</v>
      </c>
      <c r="L1871" s="14" t="s">
        <v>476</v>
      </c>
      <c r="M1871" s="14" t="s">
        <v>457</v>
      </c>
      <c r="N1871" s="14" t="str">
        <f t="shared" si="30"/>
        <v>52-A-29</v>
      </c>
      <c r="O1871" s="4" t="s">
        <v>213</v>
      </c>
      <c r="P1871" s="4" t="s">
        <v>6402</v>
      </c>
      <c r="Q1871" s="4" t="s">
        <v>993</v>
      </c>
      <c r="R1871" s="4">
        <v>5</v>
      </c>
      <c r="S1871" s="4">
        <v>1</v>
      </c>
      <c r="T1871" s="4">
        <v>75</v>
      </c>
      <c r="W1871" s="15">
        <v>36341</v>
      </c>
      <c r="X1871" s="13"/>
      <c r="AA1871" s="16">
        <v>36341</v>
      </c>
      <c r="AB1871" s="13"/>
      <c r="AF1871" s="4" t="s">
        <v>1565</v>
      </c>
    </row>
    <row r="1872" spans="1:32" x14ac:dyDescent="0.25">
      <c r="A1872" s="4" t="s">
        <v>663</v>
      </c>
      <c r="B1872" s="4" t="s">
        <v>6285</v>
      </c>
      <c r="C1872" s="4" t="s">
        <v>1274</v>
      </c>
      <c r="D1872" s="4" t="s">
        <v>666</v>
      </c>
      <c r="E1872" s="4" t="s">
        <v>6286</v>
      </c>
      <c r="F1872" s="4" t="s">
        <v>6287</v>
      </c>
      <c r="G1872" s="4" t="s">
        <v>432</v>
      </c>
      <c r="H1872" s="4" t="s">
        <v>6288</v>
      </c>
      <c r="I1872" s="4" t="s">
        <v>6289</v>
      </c>
      <c r="J1872" s="4" t="s">
        <v>261</v>
      </c>
      <c r="K1872" s="4" t="s">
        <v>160</v>
      </c>
      <c r="L1872" s="14" t="s">
        <v>774</v>
      </c>
      <c r="M1872" s="14" t="s">
        <v>2100</v>
      </c>
      <c r="N1872" s="14" t="str">
        <f t="shared" si="30"/>
        <v>28-A-14C</v>
      </c>
      <c r="O1872" s="4" t="s">
        <v>220</v>
      </c>
      <c r="P1872" s="4" t="s">
        <v>1699</v>
      </c>
      <c r="Q1872" s="4" t="s">
        <v>1341</v>
      </c>
      <c r="R1872" s="4">
        <v>6</v>
      </c>
      <c r="S1872" s="3"/>
      <c r="T1872" s="4">
        <v>351</v>
      </c>
      <c r="W1872" s="15">
        <v>36262</v>
      </c>
      <c r="X1872" s="15">
        <v>36292</v>
      </c>
      <c r="Y1872" s="15">
        <v>36339</v>
      </c>
      <c r="AA1872" s="15">
        <v>36339</v>
      </c>
      <c r="AF1872" s="4" t="s">
        <v>6403</v>
      </c>
    </row>
    <row r="1873" spans="1:32" x14ac:dyDescent="0.25">
      <c r="A1873" s="4" t="s">
        <v>84</v>
      </c>
      <c r="B1873" s="4" t="s">
        <v>6404</v>
      </c>
      <c r="C1873" s="4" t="s">
        <v>980</v>
      </c>
      <c r="D1873" s="4" t="s">
        <v>1282</v>
      </c>
      <c r="E1873" s="4" t="s">
        <v>6364</v>
      </c>
      <c r="F1873" s="4" t="s">
        <v>178</v>
      </c>
      <c r="G1873" s="4" t="s">
        <v>5</v>
      </c>
      <c r="H1873" s="4" t="s">
        <v>1680</v>
      </c>
      <c r="I1873" s="4" t="s">
        <v>6365</v>
      </c>
      <c r="J1873" s="4" t="s">
        <v>90</v>
      </c>
      <c r="K1873" s="4" t="s">
        <v>91</v>
      </c>
      <c r="L1873" s="14" t="s">
        <v>229</v>
      </c>
      <c r="M1873" s="14" t="s">
        <v>6380</v>
      </c>
      <c r="N1873" s="14" t="str">
        <f t="shared" si="30"/>
        <v>89-16-3E/4A,B</v>
      </c>
      <c r="O1873" s="4" t="s">
        <v>3597</v>
      </c>
      <c r="P1873" s="4" t="s">
        <v>2227</v>
      </c>
      <c r="Q1873" s="4" t="s">
        <v>936</v>
      </c>
      <c r="R1873" s="4">
        <v>11.66</v>
      </c>
      <c r="S1873" s="4">
        <v>9</v>
      </c>
      <c r="T1873" s="4">
        <v>700</v>
      </c>
      <c r="W1873" s="15">
        <v>36280</v>
      </c>
      <c r="X1873" s="16">
        <v>36292</v>
      </c>
      <c r="Y1873" s="16">
        <v>36339</v>
      </c>
      <c r="AA1873" s="15">
        <v>36339</v>
      </c>
      <c r="AF1873" s="4" t="s">
        <v>1565</v>
      </c>
    </row>
    <row r="1874" spans="1:32" x14ac:dyDescent="0.25">
      <c r="A1874" s="4" t="s">
        <v>84</v>
      </c>
      <c r="B1874" s="4" t="s">
        <v>1868</v>
      </c>
      <c r="C1874" s="4" t="s">
        <v>1868</v>
      </c>
      <c r="D1874" s="4" t="s">
        <v>454</v>
      </c>
      <c r="E1874" s="4" t="s">
        <v>6347</v>
      </c>
      <c r="F1874" s="4" t="s">
        <v>89</v>
      </c>
      <c r="G1874" s="4" t="s">
        <v>5</v>
      </c>
      <c r="H1874" s="4" t="s">
        <v>1561</v>
      </c>
      <c r="I1874" s="4" t="s">
        <v>6348</v>
      </c>
      <c r="J1874" s="4" t="s">
        <v>90</v>
      </c>
      <c r="K1874" s="4" t="s">
        <v>91</v>
      </c>
      <c r="L1874" s="14" t="s">
        <v>949</v>
      </c>
      <c r="M1874" s="14" t="s">
        <v>4397</v>
      </c>
      <c r="N1874" s="14" t="str">
        <f t="shared" si="30"/>
        <v>88-A-2E</v>
      </c>
      <c r="O1874" s="4" t="s">
        <v>1959</v>
      </c>
      <c r="P1874" s="4" t="s">
        <v>1589</v>
      </c>
      <c r="Q1874" s="4" t="s">
        <v>96</v>
      </c>
      <c r="R1874" s="4">
        <v>20</v>
      </c>
      <c r="S1874" s="4">
        <v>3</v>
      </c>
      <c r="T1874" s="4">
        <v>100</v>
      </c>
      <c r="W1874" s="15">
        <v>36305</v>
      </c>
      <c r="X1874" s="16">
        <v>36320</v>
      </c>
      <c r="Y1874" s="16">
        <v>36339</v>
      </c>
      <c r="AA1874" s="15">
        <v>36339</v>
      </c>
      <c r="AF1874" s="4" t="s">
        <v>1565</v>
      </c>
    </row>
    <row r="1875" spans="1:32" x14ac:dyDescent="0.25">
      <c r="A1875" s="4" t="s">
        <v>2173</v>
      </c>
      <c r="B1875" s="4" t="s">
        <v>1494</v>
      </c>
      <c r="C1875" s="4" t="s">
        <v>1494</v>
      </c>
      <c r="D1875" s="4" t="s">
        <v>2004</v>
      </c>
      <c r="E1875" s="4" t="s">
        <v>6405</v>
      </c>
      <c r="F1875" s="4" t="s">
        <v>89</v>
      </c>
      <c r="G1875" s="4" t="s">
        <v>5</v>
      </c>
      <c r="H1875" s="4" t="s">
        <v>1561</v>
      </c>
      <c r="I1875" s="4" t="s">
        <v>6406</v>
      </c>
      <c r="J1875" s="4" t="s">
        <v>261</v>
      </c>
      <c r="K1875" s="4" t="s">
        <v>91</v>
      </c>
      <c r="L1875" s="14" t="s">
        <v>310</v>
      </c>
      <c r="M1875" s="14" t="s">
        <v>6407</v>
      </c>
      <c r="N1875" s="14" t="str">
        <f t="shared" si="30"/>
        <v>74-27-1</v>
      </c>
      <c r="O1875" s="4" t="s">
        <v>1872</v>
      </c>
      <c r="P1875" s="4" t="s">
        <v>1645</v>
      </c>
      <c r="Q1875" s="4" t="s">
        <v>3</v>
      </c>
      <c r="R1875" s="4">
        <v>6.68</v>
      </c>
      <c r="S1875" s="3"/>
      <c r="T1875" s="4">
        <v>260</v>
      </c>
      <c r="W1875" s="15">
        <v>36305</v>
      </c>
      <c r="X1875" s="16">
        <v>36320</v>
      </c>
      <c r="Y1875" s="16">
        <v>36339</v>
      </c>
      <c r="AA1875" s="15">
        <v>36339</v>
      </c>
      <c r="AF1875" s="4" t="s">
        <v>1565</v>
      </c>
    </row>
    <row r="1876" spans="1:32" x14ac:dyDescent="0.25">
      <c r="A1876" s="4" t="s">
        <v>84</v>
      </c>
      <c r="B1876" s="4" t="s">
        <v>6408</v>
      </c>
      <c r="C1876" s="4" t="s">
        <v>4271</v>
      </c>
      <c r="D1876" s="4" t="s">
        <v>1081</v>
      </c>
      <c r="E1876" s="4" t="s">
        <v>6409</v>
      </c>
      <c r="F1876" s="4" t="s">
        <v>123</v>
      </c>
      <c r="G1876" s="4" t="s">
        <v>5</v>
      </c>
      <c r="H1876" s="4" t="s">
        <v>1461</v>
      </c>
      <c r="I1876" s="4" t="s">
        <v>6410</v>
      </c>
      <c r="J1876" s="4" t="s">
        <v>90</v>
      </c>
      <c r="K1876" s="4" t="s">
        <v>104</v>
      </c>
      <c r="L1876" s="14" t="s">
        <v>711</v>
      </c>
      <c r="M1876" s="14" t="s">
        <v>6411</v>
      </c>
      <c r="N1876" s="14" t="str">
        <f t="shared" si="30"/>
        <v>63-3-1D</v>
      </c>
      <c r="O1876" s="4" t="s">
        <v>1855</v>
      </c>
      <c r="P1876" s="4" t="s">
        <v>2380</v>
      </c>
      <c r="Q1876" s="4" t="s">
        <v>96</v>
      </c>
      <c r="R1876" s="4">
        <v>16.239999999999998</v>
      </c>
      <c r="S1876" s="4">
        <v>7</v>
      </c>
      <c r="T1876" s="4">
        <v>75</v>
      </c>
      <c r="W1876" s="15">
        <v>36308</v>
      </c>
      <c r="X1876" s="16">
        <v>36320</v>
      </c>
      <c r="Y1876" s="16">
        <v>36339</v>
      </c>
      <c r="AA1876" s="15">
        <v>36339</v>
      </c>
      <c r="AF1876" s="4" t="s">
        <v>6412</v>
      </c>
    </row>
    <row r="1877" spans="1:32" x14ac:dyDescent="0.25">
      <c r="A1877" s="4" t="s">
        <v>663</v>
      </c>
      <c r="B1877" s="4" t="s">
        <v>1935</v>
      </c>
      <c r="C1877" s="4" t="s">
        <v>1935</v>
      </c>
      <c r="D1877" s="4" t="s">
        <v>2108</v>
      </c>
      <c r="E1877" s="4" t="s">
        <v>6413</v>
      </c>
      <c r="F1877" s="4" t="s">
        <v>213</v>
      </c>
      <c r="G1877" s="4" t="s">
        <v>5</v>
      </c>
      <c r="H1877" s="4" t="s">
        <v>1596</v>
      </c>
      <c r="I1877" s="4" t="s">
        <v>6414</v>
      </c>
      <c r="J1877" s="4" t="s">
        <v>261</v>
      </c>
      <c r="K1877" s="4" t="s">
        <v>160</v>
      </c>
      <c r="L1877" s="14" t="s">
        <v>3059</v>
      </c>
      <c r="M1877" s="14" t="s">
        <v>679</v>
      </c>
      <c r="N1877" s="14" t="str">
        <f t="shared" si="30"/>
        <v>28B-A-24</v>
      </c>
      <c r="O1877" s="4" t="s">
        <v>220</v>
      </c>
      <c r="P1877" s="4" t="s">
        <v>761</v>
      </c>
      <c r="Q1877" s="4" t="s">
        <v>5830</v>
      </c>
      <c r="R1877" s="4">
        <v>1</v>
      </c>
      <c r="S1877" s="3"/>
      <c r="T1877" s="4">
        <v>70</v>
      </c>
      <c r="W1877" s="15">
        <v>36339</v>
      </c>
      <c r="X1877" s="13"/>
      <c r="Y1877" s="13"/>
      <c r="AA1877" s="15">
        <v>36339</v>
      </c>
      <c r="AD1877" s="17">
        <v>36907</v>
      </c>
      <c r="AF1877" s="4" t="s">
        <v>1565</v>
      </c>
    </row>
    <row r="1878" spans="1:32" x14ac:dyDescent="0.25">
      <c r="A1878" s="4" t="s">
        <v>84</v>
      </c>
      <c r="B1878" s="4" t="s">
        <v>6415</v>
      </c>
      <c r="C1878" s="4" t="s">
        <v>6415</v>
      </c>
      <c r="D1878" s="4" t="s">
        <v>6416</v>
      </c>
      <c r="E1878" s="4" t="s">
        <v>6417</v>
      </c>
      <c r="F1878" s="4" t="s">
        <v>89</v>
      </c>
      <c r="G1878" s="4" t="s">
        <v>5</v>
      </c>
      <c r="H1878" s="4" t="s">
        <v>1561</v>
      </c>
      <c r="I1878" s="4" t="s">
        <v>6418</v>
      </c>
      <c r="J1878" s="4" t="s">
        <v>90</v>
      </c>
      <c r="K1878" s="4" t="s">
        <v>91</v>
      </c>
      <c r="L1878" s="14" t="s">
        <v>152</v>
      </c>
      <c r="M1878" s="14" t="s">
        <v>3801</v>
      </c>
      <c r="N1878" s="14" t="str">
        <f t="shared" si="30"/>
        <v>75-A-9</v>
      </c>
      <c r="O1878" s="4" t="s">
        <v>89</v>
      </c>
      <c r="P1878" s="4" t="s">
        <v>1589</v>
      </c>
      <c r="Q1878" s="4" t="s">
        <v>205</v>
      </c>
      <c r="R1878" s="4">
        <v>2.0499999999999998</v>
      </c>
      <c r="S1878" s="4">
        <v>1</v>
      </c>
      <c r="T1878" s="4">
        <v>75</v>
      </c>
      <c r="W1878" s="15">
        <v>36332</v>
      </c>
      <c r="AA1878" s="15">
        <v>36332</v>
      </c>
      <c r="AF1878" s="4" t="s">
        <v>1565</v>
      </c>
    </row>
    <row r="1879" spans="1:32" x14ac:dyDescent="0.25">
      <c r="A1879" s="4" t="s">
        <v>67</v>
      </c>
      <c r="B1879" s="4" t="s">
        <v>6408</v>
      </c>
      <c r="C1879" s="4" t="s">
        <v>4271</v>
      </c>
      <c r="D1879" s="4" t="s">
        <v>1081</v>
      </c>
      <c r="E1879" s="4" t="s">
        <v>6409</v>
      </c>
      <c r="F1879" s="4" t="s">
        <v>123</v>
      </c>
      <c r="G1879" s="4" t="s">
        <v>5</v>
      </c>
      <c r="H1879" s="4" t="s">
        <v>1461</v>
      </c>
      <c r="I1879" s="4" t="s">
        <v>6410</v>
      </c>
      <c r="J1879" s="4" t="s">
        <v>90</v>
      </c>
      <c r="K1879" s="4" t="s">
        <v>104</v>
      </c>
      <c r="L1879" s="14" t="s">
        <v>711</v>
      </c>
      <c r="M1879" s="14" t="s">
        <v>6411</v>
      </c>
      <c r="N1879" s="14" t="str">
        <f t="shared" si="30"/>
        <v>63-3-1D</v>
      </c>
      <c r="O1879" s="4" t="s">
        <v>580</v>
      </c>
      <c r="P1879" s="4" t="s">
        <v>2380</v>
      </c>
      <c r="Q1879" s="4" t="s">
        <v>5830</v>
      </c>
      <c r="R1879" s="4">
        <v>1</v>
      </c>
      <c r="S1879" s="3"/>
      <c r="T1879" s="4">
        <v>70</v>
      </c>
      <c r="W1879" s="15">
        <v>36327</v>
      </c>
      <c r="AA1879" s="15">
        <v>36329</v>
      </c>
      <c r="AD1879" s="17">
        <v>36419</v>
      </c>
      <c r="AE1879" s="17">
        <v>36419</v>
      </c>
      <c r="AF1879" s="4" t="s">
        <v>1565</v>
      </c>
    </row>
    <row r="1880" spans="1:32" x14ac:dyDescent="0.25">
      <c r="A1880" s="4" t="s">
        <v>67</v>
      </c>
      <c r="B1880" s="4" t="s">
        <v>6339</v>
      </c>
      <c r="C1880" s="4" t="s">
        <v>6371</v>
      </c>
      <c r="D1880" s="4" t="s">
        <v>2868</v>
      </c>
      <c r="E1880" s="4" t="s">
        <v>6372</v>
      </c>
      <c r="F1880" s="4" t="s">
        <v>6373</v>
      </c>
      <c r="G1880" s="4" t="s">
        <v>6374</v>
      </c>
      <c r="H1880" s="4" t="s">
        <v>6375</v>
      </c>
      <c r="I1880" s="4" t="s">
        <v>6376</v>
      </c>
      <c r="J1880" s="4" t="s">
        <v>90</v>
      </c>
      <c r="K1880" s="4" t="s">
        <v>113</v>
      </c>
      <c r="L1880" s="14" t="s">
        <v>189</v>
      </c>
      <c r="M1880" s="14" t="s">
        <v>1173</v>
      </c>
      <c r="N1880" s="14" t="str">
        <f t="shared" si="30"/>
        <v>59-A-49</v>
      </c>
      <c r="O1880" s="4" t="s">
        <v>1427</v>
      </c>
      <c r="P1880" s="4" t="s">
        <v>3426</v>
      </c>
      <c r="Q1880" s="4" t="s">
        <v>5830</v>
      </c>
      <c r="R1880" s="4">
        <v>2</v>
      </c>
      <c r="S1880" s="3"/>
      <c r="T1880" s="4">
        <v>90</v>
      </c>
      <c r="W1880" s="15">
        <v>36327</v>
      </c>
      <c r="AA1880" s="15">
        <v>36329</v>
      </c>
      <c r="AD1880" s="17">
        <v>36791</v>
      </c>
      <c r="AE1880" s="17">
        <v>36791</v>
      </c>
      <c r="AF1880" s="4" t="s">
        <v>1565</v>
      </c>
    </row>
    <row r="1881" spans="1:32" x14ac:dyDescent="0.25">
      <c r="A1881" s="4" t="s">
        <v>84</v>
      </c>
      <c r="B1881" s="4" t="s">
        <v>5901</v>
      </c>
      <c r="C1881" s="4" t="s">
        <v>5901</v>
      </c>
      <c r="D1881" s="4" t="s">
        <v>5874</v>
      </c>
      <c r="E1881" s="4" t="s">
        <v>5902</v>
      </c>
      <c r="F1881" s="4" t="s">
        <v>333</v>
      </c>
      <c r="G1881" s="4" t="s">
        <v>5</v>
      </c>
      <c r="H1881" s="4" t="s">
        <v>1619</v>
      </c>
      <c r="I1881" s="4" t="s">
        <v>5903</v>
      </c>
      <c r="J1881" s="4" t="s">
        <v>90</v>
      </c>
      <c r="K1881" s="4" t="s">
        <v>160</v>
      </c>
      <c r="L1881" s="14" t="s">
        <v>529</v>
      </c>
      <c r="M1881" s="14" t="s">
        <v>285</v>
      </c>
      <c r="N1881" s="14" t="str">
        <f t="shared" si="30"/>
        <v>14-A-10</v>
      </c>
      <c r="O1881" s="4" t="s">
        <v>333</v>
      </c>
      <c r="P1881" s="4" t="s">
        <v>2095</v>
      </c>
      <c r="Q1881" s="4" t="s">
        <v>205</v>
      </c>
      <c r="R1881" s="4">
        <v>5.63</v>
      </c>
      <c r="S1881" s="4">
        <v>1</v>
      </c>
      <c r="T1881" s="4">
        <v>100</v>
      </c>
      <c r="W1881" s="15">
        <v>36328</v>
      </c>
      <c r="AA1881" s="15">
        <v>36328</v>
      </c>
      <c r="AF1881" s="4" t="s">
        <v>1565</v>
      </c>
    </row>
    <row r="1882" spans="1:32" x14ac:dyDescent="0.25">
      <c r="A1882" s="4" t="s">
        <v>6264</v>
      </c>
      <c r="B1882" s="4" t="s">
        <v>6419</v>
      </c>
      <c r="C1882" s="4" t="s">
        <v>6420</v>
      </c>
      <c r="D1882" s="4" t="s">
        <v>2868</v>
      </c>
      <c r="E1882" s="4" t="s">
        <v>1037</v>
      </c>
      <c r="F1882" s="4" t="s">
        <v>220</v>
      </c>
      <c r="G1882" s="4" t="s">
        <v>5</v>
      </c>
      <c r="H1882" s="4" t="s">
        <v>758</v>
      </c>
      <c r="I1882" s="4" t="s">
        <v>2629</v>
      </c>
      <c r="J1882" s="4" t="s">
        <v>151</v>
      </c>
      <c r="K1882" s="4" t="s">
        <v>104</v>
      </c>
      <c r="L1882" s="14" t="s">
        <v>774</v>
      </c>
      <c r="M1882" s="14" t="s">
        <v>6421</v>
      </c>
      <c r="N1882" s="14" t="str">
        <f t="shared" si="30"/>
        <v>28-2-A/A2</v>
      </c>
      <c r="O1882" s="4" t="s">
        <v>220</v>
      </c>
      <c r="P1882" s="4" t="s">
        <v>761</v>
      </c>
      <c r="Q1882" s="4" t="s">
        <v>5</v>
      </c>
      <c r="R1882" s="4">
        <v>25</v>
      </c>
      <c r="S1882" s="3"/>
      <c r="T1882" s="4">
        <v>200</v>
      </c>
      <c r="W1882" s="15">
        <v>36308</v>
      </c>
      <c r="X1882" s="15">
        <v>36320</v>
      </c>
      <c r="Z1882" s="15">
        <v>36327</v>
      </c>
      <c r="AA1882" s="15">
        <v>36327</v>
      </c>
      <c r="AC1882" s="3"/>
      <c r="AF1882" s="4" t="s">
        <v>1565</v>
      </c>
    </row>
    <row r="1883" spans="1:32" x14ac:dyDescent="0.25">
      <c r="A1883" s="4" t="s">
        <v>84</v>
      </c>
      <c r="B1883" s="4" t="s">
        <v>6422</v>
      </c>
      <c r="C1883" s="4" t="s">
        <v>6422</v>
      </c>
      <c r="D1883" s="4" t="s">
        <v>2831</v>
      </c>
      <c r="E1883" s="4" t="s">
        <v>6423</v>
      </c>
      <c r="F1883" s="4" t="s">
        <v>141</v>
      </c>
      <c r="G1883" s="4" t="s">
        <v>5</v>
      </c>
      <c r="H1883" s="4" t="s">
        <v>1574</v>
      </c>
      <c r="I1883" s="4" t="s">
        <v>6424</v>
      </c>
      <c r="J1883" s="4" t="s">
        <v>90</v>
      </c>
      <c r="K1883" s="4" t="s">
        <v>91</v>
      </c>
      <c r="L1883" s="14" t="s">
        <v>590</v>
      </c>
      <c r="M1883" s="14" t="s">
        <v>2746</v>
      </c>
      <c r="N1883" s="14" t="str">
        <f t="shared" si="30"/>
        <v>87-6-1</v>
      </c>
      <c r="O1883" s="4" t="s">
        <v>1004</v>
      </c>
      <c r="P1883" s="4" t="s">
        <v>1589</v>
      </c>
      <c r="Q1883" s="4" t="s">
        <v>993</v>
      </c>
      <c r="R1883" s="4">
        <v>15</v>
      </c>
      <c r="S1883" s="4">
        <v>1</v>
      </c>
      <c r="T1883" s="4">
        <v>75</v>
      </c>
      <c r="W1883" s="15">
        <v>36327</v>
      </c>
      <c r="X1883" s="13"/>
      <c r="Y1883" s="13"/>
      <c r="AA1883" s="15">
        <v>36327</v>
      </c>
      <c r="AF1883" s="4" t="s">
        <v>1565</v>
      </c>
    </row>
    <row r="1884" spans="1:32" x14ac:dyDescent="0.25">
      <c r="A1884" s="4" t="s">
        <v>84</v>
      </c>
      <c r="B1884" s="4" t="s">
        <v>3617</v>
      </c>
      <c r="C1884" s="4" t="s">
        <v>3617</v>
      </c>
      <c r="D1884" s="4" t="s">
        <v>3618</v>
      </c>
      <c r="E1884" s="4" t="s">
        <v>5914</v>
      </c>
      <c r="F1884" s="4" t="s">
        <v>319</v>
      </c>
      <c r="G1884" s="4" t="s">
        <v>5</v>
      </c>
      <c r="H1884" s="4" t="s">
        <v>1718</v>
      </c>
      <c r="I1884" s="4" t="s">
        <v>3620</v>
      </c>
      <c r="J1884" s="4" t="s">
        <v>90</v>
      </c>
      <c r="K1884" s="4" t="s">
        <v>113</v>
      </c>
      <c r="L1884" s="14" t="s">
        <v>169</v>
      </c>
      <c r="M1884" s="14" t="s">
        <v>5426</v>
      </c>
      <c r="N1884" s="14" t="str">
        <f t="shared" si="30"/>
        <v>47-A-67</v>
      </c>
      <c r="O1884" s="4" t="s">
        <v>1720</v>
      </c>
      <c r="P1884" s="4" t="s">
        <v>1721</v>
      </c>
      <c r="Q1884" s="4" t="s">
        <v>993</v>
      </c>
      <c r="R1884" s="4">
        <v>15.41</v>
      </c>
      <c r="S1884" s="4">
        <v>1</v>
      </c>
      <c r="T1884" s="4">
        <v>75</v>
      </c>
      <c r="W1884" s="15">
        <v>36326</v>
      </c>
      <c r="AA1884" s="15">
        <v>36326</v>
      </c>
      <c r="AF1884" s="4" t="s">
        <v>1565</v>
      </c>
    </row>
    <row r="1885" spans="1:32" x14ac:dyDescent="0.25">
      <c r="A1885" s="4" t="s">
        <v>84</v>
      </c>
      <c r="B1885" s="4" t="s">
        <v>6425</v>
      </c>
      <c r="C1885" s="4" t="s">
        <v>5204</v>
      </c>
      <c r="D1885" s="4" t="s">
        <v>6426</v>
      </c>
      <c r="E1885" s="4" t="s">
        <v>6427</v>
      </c>
      <c r="F1885" s="4" t="s">
        <v>319</v>
      </c>
      <c r="G1885" s="4" t="s">
        <v>5</v>
      </c>
      <c r="H1885" s="4" t="s">
        <v>1718</v>
      </c>
      <c r="I1885" s="4" t="s">
        <v>6428</v>
      </c>
      <c r="J1885" s="4" t="s">
        <v>90</v>
      </c>
      <c r="K1885" s="4" t="s">
        <v>160</v>
      </c>
      <c r="L1885" s="14" t="s">
        <v>505</v>
      </c>
      <c r="M1885" s="14" t="s">
        <v>1648</v>
      </c>
      <c r="N1885" s="14" t="str">
        <f t="shared" si="30"/>
        <v>15-A-19</v>
      </c>
      <c r="O1885" s="4" t="s">
        <v>508</v>
      </c>
      <c r="P1885" s="4" t="s">
        <v>1721</v>
      </c>
      <c r="Q1885" s="4" t="s">
        <v>993</v>
      </c>
      <c r="R1885" s="4">
        <v>2.2400000000000002</v>
      </c>
      <c r="S1885" s="6">
        <v>1</v>
      </c>
      <c r="T1885" s="4">
        <v>75</v>
      </c>
      <c r="W1885" s="15">
        <v>36319</v>
      </c>
      <c r="X1885" s="13"/>
      <c r="Y1885" s="13"/>
      <c r="AA1885" s="15">
        <v>36319</v>
      </c>
      <c r="AF1885" s="4" t="s">
        <v>1565</v>
      </c>
    </row>
    <row r="1886" spans="1:32" x14ac:dyDescent="0.25">
      <c r="A1886" s="4" t="s">
        <v>84</v>
      </c>
      <c r="B1886" s="4" t="s">
        <v>6429</v>
      </c>
      <c r="C1886" s="4" t="s">
        <v>6429</v>
      </c>
      <c r="D1886" s="4" t="s">
        <v>454</v>
      </c>
      <c r="E1886" s="4" t="s">
        <v>6430</v>
      </c>
      <c r="F1886" s="4" t="s">
        <v>89</v>
      </c>
      <c r="G1886" s="4" t="s">
        <v>5</v>
      </c>
      <c r="H1886" s="4" t="s">
        <v>1561</v>
      </c>
      <c r="I1886" s="4" t="s">
        <v>6431</v>
      </c>
      <c r="J1886" s="4" t="s">
        <v>90</v>
      </c>
      <c r="K1886" s="4" t="s">
        <v>113</v>
      </c>
      <c r="L1886" s="14" t="s">
        <v>189</v>
      </c>
      <c r="M1886" s="14" t="s">
        <v>6391</v>
      </c>
      <c r="N1886" s="14" t="str">
        <f t="shared" si="30"/>
        <v>59-A-76</v>
      </c>
      <c r="O1886" s="4" t="s">
        <v>1427</v>
      </c>
      <c r="P1886" s="4" t="s">
        <v>2042</v>
      </c>
      <c r="Q1886" s="4" t="s">
        <v>993</v>
      </c>
      <c r="R1886" s="4">
        <v>2.78</v>
      </c>
      <c r="S1886" s="6">
        <v>1</v>
      </c>
      <c r="T1886" s="4">
        <v>75</v>
      </c>
      <c r="W1886" s="15">
        <v>36318</v>
      </c>
      <c r="X1886" s="13"/>
      <c r="Y1886" s="13"/>
      <c r="AA1886" s="15">
        <v>36318</v>
      </c>
      <c r="AF1886" s="4" t="s">
        <v>1565</v>
      </c>
    </row>
    <row r="1887" spans="1:32" x14ac:dyDescent="0.25">
      <c r="A1887" s="4" t="s">
        <v>84</v>
      </c>
      <c r="B1887" s="4" t="s">
        <v>6432</v>
      </c>
      <c r="C1887" s="4" t="s">
        <v>6432</v>
      </c>
      <c r="D1887" s="4" t="s">
        <v>859</v>
      </c>
      <c r="E1887" s="4" t="s">
        <v>6433</v>
      </c>
      <c r="F1887" s="4" t="s">
        <v>141</v>
      </c>
      <c r="G1887" s="4" t="s">
        <v>5</v>
      </c>
      <c r="H1887" s="4" t="s">
        <v>1574</v>
      </c>
      <c r="I1887" s="4" t="s">
        <v>6434</v>
      </c>
      <c r="J1887" s="4" t="s">
        <v>90</v>
      </c>
      <c r="K1887" s="4" t="s">
        <v>91</v>
      </c>
      <c r="L1887" s="14" t="s">
        <v>542</v>
      </c>
      <c r="M1887" s="14" t="s">
        <v>6435</v>
      </c>
      <c r="N1887" s="14" t="str">
        <f t="shared" si="30"/>
        <v>97-1-12</v>
      </c>
      <c r="O1887" s="4" t="s">
        <v>1520</v>
      </c>
      <c r="P1887" s="4" t="s">
        <v>1825</v>
      </c>
      <c r="Q1887" s="4" t="s">
        <v>993</v>
      </c>
      <c r="R1887" s="4">
        <v>10</v>
      </c>
      <c r="S1887" s="4">
        <v>1</v>
      </c>
      <c r="T1887" s="4">
        <v>75</v>
      </c>
      <c r="W1887" s="15">
        <v>36314</v>
      </c>
      <c r="AA1887" s="15">
        <v>36314</v>
      </c>
      <c r="AF1887" s="4" t="s">
        <v>1565</v>
      </c>
    </row>
    <row r="1888" spans="1:32" x14ac:dyDescent="0.25">
      <c r="A1888" s="4" t="s">
        <v>84</v>
      </c>
      <c r="B1888" s="4" t="s">
        <v>1686</v>
      </c>
      <c r="C1888" s="4" t="s">
        <v>1686</v>
      </c>
      <c r="D1888" s="4" t="s">
        <v>5414</v>
      </c>
      <c r="E1888" s="4" t="s">
        <v>5415</v>
      </c>
      <c r="F1888" s="4" t="s">
        <v>178</v>
      </c>
      <c r="G1888" s="4" t="s">
        <v>5</v>
      </c>
      <c r="H1888" s="4" t="s">
        <v>1680</v>
      </c>
      <c r="I1888" s="4" t="s">
        <v>5416</v>
      </c>
      <c r="J1888" s="4" t="s">
        <v>90</v>
      </c>
      <c r="K1888" s="4" t="s">
        <v>124</v>
      </c>
      <c r="L1888" s="14" t="s">
        <v>2412</v>
      </c>
      <c r="M1888" s="14" t="s">
        <v>1632</v>
      </c>
      <c r="N1888" s="14" t="str">
        <f t="shared" si="30"/>
        <v>117-4-1</v>
      </c>
      <c r="O1888" s="4" t="s">
        <v>1253</v>
      </c>
      <c r="P1888" s="4" t="s">
        <v>1892</v>
      </c>
      <c r="Q1888" s="4" t="s">
        <v>993</v>
      </c>
      <c r="R1888" s="4">
        <v>3.83</v>
      </c>
      <c r="S1888" s="4">
        <v>1</v>
      </c>
      <c r="T1888" s="4">
        <v>75</v>
      </c>
      <c r="W1888" s="15">
        <v>36312</v>
      </c>
      <c r="AA1888" s="15">
        <v>36312</v>
      </c>
      <c r="AF1888" s="4" t="s">
        <v>1565</v>
      </c>
    </row>
    <row r="1889" spans="1:32" x14ac:dyDescent="0.25">
      <c r="A1889" s="4" t="s">
        <v>537</v>
      </c>
      <c r="B1889" s="4" t="s">
        <v>6436</v>
      </c>
      <c r="C1889" s="4" t="s">
        <v>6437</v>
      </c>
      <c r="D1889" s="4" t="s">
        <v>3400</v>
      </c>
      <c r="E1889" s="4" t="s">
        <v>6438</v>
      </c>
      <c r="F1889" s="4" t="s">
        <v>497</v>
      </c>
      <c r="G1889" s="4" t="s">
        <v>5</v>
      </c>
      <c r="H1889" s="4" t="s">
        <v>2420</v>
      </c>
      <c r="I1889" s="4" t="s">
        <v>6439</v>
      </c>
      <c r="J1889" s="4" t="s">
        <v>90</v>
      </c>
      <c r="K1889" s="4" t="s">
        <v>160</v>
      </c>
      <c r="L1889" s="14" t="s">
        <v>1638</v>
      </c>
      <c r="M1889" s="14" t="s">
        <v>2094</v>
      </c>
      <c r="N1889" s="14" t="str">
        <f t="shared" si="30"/>
        <v>13-A-20</v>
      </c>
      <c r="O1889" s="4" t="s">
        <v>5307</v>
      </c>
      <c r="P1889" s="4" t="s">
        <v>2095</v>
      </c>
      <c r="Q1889" s="4" t="s">
        <v>5830</v>
      </c>
      <c r="R1889" s="4">
        <v>1</v>
      </c>
      <c r="S1889" s="3"/>
      <c r="T1889" s="4">
        <v>70</v>
      </c>
      <c r="U1889" s="6">
        <v>3000</v>
      </c>
      <c r="W1889" s="15">
        <v>36305</v>
      </c>
      <c r="AA1889" s="15">
        <v>36308</v>
      </c>
      <c r="AD1889" s="17">
        <v>36424</v>
      </c>
      <c r="AE1889" s="17">
        <v>36424</v>
      </c>
      <c r="AF1889" s="4" t="s">
        <v>1565</v>
      </c>
    </row>
    <row r="1890" spans="1:32" x14ac:dyDescent="0.25">
      <c r="A1890" s="4" t="s">
        <v>84</v>
      </c>
      <c r="B1890" s="4" t="s">
        <v>5801</v>
      </c>
      <c r="C1890" s="4" t="s">
        <v>5801</v>
      </c>
      <c r="D1890" s="4" t="s">
        <v>6440</v>
      </c>
      <c r="E1890" s="4" t="s">
        <v>6441</v>
      </c>
      <c r="F1890" s="4" t="s">
        <v>89</v>
      </c>
      <c r="G1890" s="4" t="s">
        <v>5</v>
      </c>
      <c r="H1890" s="4" t="s">
        <v>1561</v>
      </c>
      <c r="I1890" s="4" t="s">
        <v>6442</v>
      </c>
      <c r="J1890" s="4" t="s">
        <v>151</v>
      </c>
      <c r="K1890" s="4" t="s">
        <v>113</v>
      </c>
      <c r="L1890" s="14" t="s">
        <v>549</v>
      </c>
      <c r="M1890" s="14" t="s">
        <v>6443</v>
      </c>
      <c r="N1890" s="14" t="str">
        <f t="shared" si="30"/>
        <v>61A2-2-B1</v>
      </c>
      <c r="O1890" s="4" t="s">
        <v>999</v>
      </c>
      <c r="P1890" s="4" t="s">
        <v>1589</v>
      </c>
      <c r="Q1890" s="4" t="s">
        <v>993</v>
      </c>
      <c r="R1890" s="4">
        <v>2.23</v>
      </c>
      <c r="S1890" s="4">
        <v>1</v>
      </c>
      <c r="T1890" s="4">
        <v>75</v>
      </c>
      <c r="W1890" s="15">
        <v>36308</v>
      </c>
      <c r="X1890" s="13"/>
      <c r="Y1890" s="13"/>
      <c r="AA1890" s="15">
        <v>36308</v>
      </c>
      <c r="AF1890" s="4" t="s">
        <v>1565</v>
      </c>
    </row>
    <row r="1891" spans="1:32" x14ac:dyDescent="0.25">
      <c r="A1891" s="4" t="s">
        <v>84</v>
      </c>
      <c r="B1891" s="4" t="s">
        <v>3167</v>
      </c>
      <c r="C1891" s="4" t="s">
        <v>3167</v>
      </c>
      <c r="D1891" s="4" t="s">
        <v>3803</v>
      </c>
      <c r="E1891" s="4" t="s">
        <v>6444</v>
      </c>
      <c r="F1891" s="4" t="s">
        <v>220</v>
      </c>
      <c r="G1891" s="4" t="s">
        <v>5</v>
      </c>
      <c r="H1891" s="4" t="s">
        <v>6445</v>
      </c>
      <c r="I1891" s="4" t="s">
        <v>6446</v>
      </c>
      <c r="J1891" s="4" t="s">
        <v>90</v>
      </c>
      <c r="K1891" s="4" t="s">
        <v>104</v>
      </c>
      <c r="L1891" s="14" t="s">
        <v>774</v>
      </c>
      <c r="M1891" s="14" t="s">
        <v>6447</v>
      </c>
      <c r="N1891" s="14" t="str">
        <f t="shared" si="30"/>
        <v>28-3-11</v>
      </c>
      <c r="O1891" s="4" t="s">
        <v>6448</v>
      </c>
      <c r="P1891" s="4" t="s">
        <v>1740</v>
      </c>
      <c r="Q1891" s="4" t="s">
        <v>993</v>
      </c>
      <c r="R1891" s="4">
        <v>2</v>
      </c>
      <c r="S1891" s="4">
        <v>1</v>
      </c>
      <c r="T1891" s="4">
        <v>75</v>
      </c>
      <c r="W1891" s="15">
        <v>36308</v>
      </c>
      <c r="AA1891" s="15">
        <v>36308</v>
      </c>
      <c r="AF1891" s="4" t="s">
        <v>1565</v>
      </c>
    </row>
    <row r="1892" spans="1:32" x14ac:dyDescent="0.25">
      <c r="A1892" s="4" t="s">
        <v>84</v>
      </c>
      <c r="B1892" s="4" t="s">
        <v>1525</v>
      </c>
      <c r="C1892" s="4" t="s">
        <v>1525</v>
      </c>
      <c r="D1892" s="4" t="s">
        <v>1459</v>
      </c>
      <c r="E1892" s="4" t="s">
        <v>6449</v>
      </c>
      <c r="F1892" s="4" t="s">
        <v>89</v>
      </c>
      <c r="G1892" s="4" t="s">
        <v>5</v>
      </c>
      <c r="H1892" s="4" t="s">
        <v>1561</v>
      </c>
      <c r="I1892" s="4" t="s">
        <v>6450</v>
      </c>
      <c r="J1892" s="4" t="s">
        <v>90</v>
      </c>
      <c r="K1892" s="4" t="s">
        <v>91</v>
      </c>
      <c r="L1892" s="14" t="s">
        <v>376</v>
      </c>
      <c r="M1892" s="14" t="s">
        <v>790</v>
      </c>
      <c r="N1892" s="14" t="str">
        <f t="shared" si="30"/>
        <v>76-A-42</v>
      </c>
      <c r="O1892" s="4" t="s">
        <v>944</v>
      </c>
      <c r="P1892" s="4" t="s">
        <v>6451</v>
      </c>
      <c r="Q1892" s="4" t="s">
        <v>205</v>
      </c>
      <c r="R1892" s="4">
        <v>4.4400000000000004</v>
      </c>
      <c r="S1892" s="4">
        <v>1</v>
      </c>
      <c r="T1892" s="4">
        <v>75</v>
      </c>
      <c r="U1892" s="6">
        <v>0</v>
      </c>
      <c r="W1892" s="15">
        <v>36307</v>
      </c>
      <c r="AA1892" s="15">
        <v>36307</v>
      </c>
      <c r="AF1892" s="4" t="s">
        <v>1565</v>
      </c>
    </row>
    <row r="1893" spans="1:32" x14ac:dyDescent="0.25">
      <c r="A1893" s="4" t="s">
        <v>84</v>
      </c>
      <c r="B1893" s="4" t="s">
        <v>6452</v>
      </c>
      <c r="C1893" s="4" t="s">
        <v>6452</v>
      </c>
      <c r="D1893" s="4" t="s">
        <v>6453</v>
      </c>
      <c r="E1893" s="4" t="s">
        <v>6454</v>
      </c>
      <c r="F1893" s="4" t="s">
        <v>1508</v>
      </c>
      <c r="G1893" s="4" t="s">
        <v>5</v>
      </c>
      <c r="H1893" s="4" t="s">
        <v>1792</v>
      </c>
      <c r="I1893" s="4" t="s">
        <v>6455</v>
      </c>
      <c r="J1893" s="4" t="s">
        <v>90</v>
      </c>
      <c r="K1893" s="4" t="s">
        <v>124</v>
      </c>
      <c r="L1893" s="14" t="s">
        <v>1794</v>
      </c>
      <c r="M1893" s="14" t="s">
        <v>2294</v>
      </c>
      <c r="N1893" s="14" t="str">
        <f t="shared" si="30"/>
        <v>114-1-1A</v>
      </c>
      <c r="O1893" s="4" t="s">
        <v>1253</v>
      </c>
      <c r="P1893" s="4" t="s">
        <v>1796</v>
      </c>
      <c r="Q1893" s="4" t="s">
        <v>205</v>
      </c>
      <c r="R1893" s="4">
        <v>2.4700000000000002</v>
      </c>
      <c r="S1893" s="4">
        <v>1</v>
      </c>
      <c r="T1893" s="4">
        <v>75</v>
      </c>
      <c r="W1893" s="15">
        <v>36306</v>
      </c>
      <c r="AA1893" s="15">
        <v>36306</v>
      </c>
      <c r="AF1893" s="4" t="s">
        <v>1565</v>
      </c>
    </row>
    <row r="1894" spans="1:32" x14ac:dyDescent="0.25">
      <c r="A1894" s="4" t="s">
        <v>663</v>
      </c>
      <c r="B1894" s="4" t="s">
        <v>2456</v>
      </c>
      <c r="C1894" s="4" t="s">
        <v>840</v>
      </c>
      <c r="D1894" s="4" t="s">
        <v>6456</v>
      </c>
      <c r="E1894" s="4" t="s">
        <v>6244</v>
      </c>
      <c r="F1894" s="4" t="s">
        <v>178</v>
      </c>
      <c r="G1894" s="4" t="s">
        <v>5</v>
      </c>
      <c r="H1894" s="4" t="s">
        <v>1680</v>
      </c>
      <c r="I1894" s="4" t="s">
        <v>2458</v>
      </c>
      <c r="J1894" s="4" t="s">
        <v>90</v>
      </c>
      <c r="K1894" s="4" t="s">
        <v>91</v>
      </c>
      <c r="L1894" s="14" t="s">
        <v>179</v>
      </c>
      <c r="M1894" s="14" t="s">
        <v>1735</v>
      </c>
      <c r="N1894" s="14" t="str">
        <f t="shared" si="30"/>
        <v>96-A-17</v>
      </c>
      <c r="O1894" s="4" t="s">
        <v>1520</v>
      </c>
      <c r="P1894" s="4" t="s">
        <v>1589</v>
      </c>
      <c r="Q1894" s="4" t="s">
        <v>4</v>
      </c>
      <c r="R1894" s="4">
        <v>150</v>
      </c>
      <c r="S1894" s="3"/>
      <c r="T1894" s="4">
        <v>125</v>
      </c>
      <c r="W1894" s="15">
        <v>36248</v>
      </c>
      <c r="X1894" s="16">
        <v>36264</v>
      </c>
      <c r="Y1894" s="16">
        <v>36304</v>
      </c>
      <c r="AA1894" s="15">
        <v>36304</v>
      </c>
      <c r="AF1894" s="4" t="s">
        <v>6457</v>
      </c>
    </row>
    <row r="1895" spans="1:32" x14ac:dyDescent="0.25">
      <c r="A1895" s="4" t="s">
        <v>1684</v>
      </c>
      <c r="B1895" s="4" t="s">
        <v>6458</v>
      </c>
      <c r="C1895" s="4" t="s">
        <v>6459</v>
      </c>
      <c r="D1895" s="4" t="s">
        <v>2362</v>
      </c>
      <c r="E1895" s="4" t="s">
        <v>6460</v>
      </c>
      <c r="F1895" s="4" t="s">
        <v>1827</v>
      </c>
      <c r="G1895" s="4" t="s">
        <v>5</v>
      </c>
      <c r="H1895" s="4" t="s">
        <v>2035</v>
      </c>
      <c r="I1895" s="4" t="s">
        <v>6461</v>
      </c>
      <c r="J1895" s="4" t="s">
        <v>90</v>
      </c>
      <c r="K1895" s="4" t="s">
        <v>91</v>
      </c>
      <c r="L1895" s="14" t="s">
        <v>949</v>
      </c>
      <c r="M1895" s="14" t="s">
        <v>4085</v>
      </c>
      <c r="N1895" s="14" t="str">
        <f t="shared" si="30"/>
        <v>88-27-B2</v>
      </c>
      <c r="O1895" s="4" t="s">
        <v>5458</v>
      </c>
      <c r="P1895" s="4" t="s">
        <v>3318</v>
      </c>
      <c r="Q1895" s="4" t="s">
        <v>4</v>
      </c>
      <c r="R1895" s="4">
        <v>56</v>
      </c>
      <c r="T1895" s="4">
        <v>125</v>
      </c>
      <c r="W1895" s="15">
        <v>36252</v>
      </c>
      <c r="X1895" s="15">
        <v>36264</v>
      </c>
      <c r="Y1895" s="15">
        <v>36304</v>
      </c>
      <c r="AA1895" s="15">
        <v>36304</v>
      </c>
      <c r="AF1895" s="4" t="s">
        <v>1565</v>
      </c>
    </row>
    <row r="1896" spans="1:32" x14ac:dyDescent="0.25">
      <c r="A1896" s="4" t="s">
        <v>663</v>
      </c>
      <c r="B1896" s="4" t="s">
        <v>4965</v>
      </c>
      <c r="C1896" s="4" t="s">
        <v>4966</v>
      </c>
      <c r="D1896" s="4" t="s">
        <v>1582</v>
      </c>
      <c r="E1896" s="4" t="s">
        <v>6462</v>
      </c>
      <c r="F1896" s="4" t="s">
        <v>3313</v>
      </c>
      <c r="G1896" s="4" t="s">
        <v>5</v>
      </c>
      <c r="H1896" s="4" t="s">
        <v>3314</v>
      </c>
      <c r="I1896" s="4" t="s">
        <v>6310</v>
      </c>
      <c r="J1896" s="4" t="s">
        <v>90</v>
      </c>
      <c r="K1896" s="4" t="s">
        <v>104</v>
      </c>
      <c r="L1896" s="14" t="s">
        <v>105</v>
      </c>
      <c r="M1896" s="14" t="s">
        <v>4417</v>
      </c>
      <c r="N1896" s="14" t="str">
        <f t="shared" si="30"/>
        <v>40-2-1G</v>
      </c>
      <c r="O1896" s="4" t="s">
        <v>1704</v>
      </c>
      <c r="P1896" s="4" t="s">
        <v>1589</v>
      </c>
      <c r="Q1896" s="4" t="s">
        <v>4</v>
      </c>
      <c r="R1896" s="4">
        <v>5.29</v>
      </c>
      <c r="S1896" s="3"/>
      <c r="T1896" s="4">
        <v>125</v>
      </c>
      <c r="W1896" s="15">
        <v>36279</v>
      </c>
      <c r="X1896" s="15">
        <v>36292</v>
      </c>
      <c r="Y1896" s="15">
        <v>36304</v>
      </c>
      <c r="AA1896" s="15">
        <v>36304</v>
      </c>
      <c r="AF1896" s="4" t="s">
        <v>1565</v>
      </c>
    </row>
    <row r="1897" spans="1:32" x14ac:dyDescent="0.25">
      <c r="A1897" s="4" t="s">
        <v>534</v>
      </c>
      <c r="B1897" s="4" t="s">
        <v>535</v>
      </c>
      <c r="C1897" s="4" t="s">
        <v>1710</v>
      </c>
      <c r="D1897" s="4" t="s">
        <v>1565</v>
      </c>
      <c r="E1897" s="4" t="s">
        <v>468</v>
      </c>
      <c r="F1897" s="4" t="s">
        <v>89</v>
      </c>
      <c r="G1897" s="4" t="s">
        <v>5</v>
      </c>
      <c r="H1897" s="4" t="s">
        <v>1561</v>
      </c>
      <c r="I1897" s="4" t="s">
        <v>1711</v>
      </c>
      <c r="J1897" s="4" t="s">
        <v>90</v>
      </c>
      <c r="K1897" s="4" t="s">
        <v>1712</v>
      </c>
      <c r="L1897" s="14" t="s">
        <v>1713</v>
      </c>
      <c r="M1897" s="14" t="s">
        <v>1713</v>
      </c>
      <c r="N1897" s="14" t="str">
        <f t="shared" si="30"/>
        <v>NA-NA</v>
      </c>
      <c r="O1897" s="4" t="s">
        <v>6463</v>
      </c>
      <c r="P1897" s="4" t="s">
        <v>1565</v>
      </c>
      <c r="Q1897" s="4" t="s">
        <v>6</v>
      </c>
      <c r="R1897" s="4">
        <v>0</v>
      </c>
      <c r="S1897" s="3"/>
      <c r="T1897" s="4">
        <v>0</v>
      </c>
      <c r="W1897" s="15">
        <v>36220</v>
      </c>
      <c r="X1897" s="16">
        <v>36264</v>
      </c>
      <c r="Y1897" s="16">
        <v>36304</v>
      </c>
      <c r="AA1897" s="15">
        <v>36304</v>
      </c>
      <c r="AF1897" s="4" t="s">
        <v>6464</v>
      </c>
    </row>
    <row r="1898" spans="1:32" x14ac:dyDescent="0.25">
      <c r="A1898" s="4" t="s">
        <v>663</v>
      </c>
      <c r="B1898" s="4" t="s">
        <v>6465</v>
      </c>
      <c r="C1898" s="4" t="s">
        <v>6466</v>
      </c>
      <c r="D1898" s="4" t="s">
        <v>6467</v>
      </c>
      <c r="E1898" s="4" t="s">
        <v>6468</v>
      </c>
      <c r="F1898" s="4" t="s">
        <v>6469</v>
      </c>
      <c r="G1898" s="4" t="s">
        <v>6470</v>
      </c>
      <c r="H1898" s="4" t="s">
        <v>6471</v>
      </c>
      <c r="I1898" s="4" t="s">
        <v>6472</v>
      </c>
      <c r="J1898" s="4" t="s">
        <v>151</v>
      </c>
      <c r="K1898" s="4" t="s">
        <v>113</v>
      </c>
      <c r="L1898" s="14" t="s">
        <v>997</v>
      </c>
      <c r="M1898" s="14" t="s">
        <v>6473</v>
      </c>
      <c r="N1898" s="14" t="str">
        <f t="shared" si="30"/>
        <v>61A1-5-E1</v>
      </c>
      <c r="O1898" s="4" t="s">
        <v>999</v>
      </c>
      <c r="P1898" s="4" t="s">
        <v>1589</v>
      </c>
      <c r="Q1898" s="4" t="s">
        <v>5830</v>
      </c>
      <c r="R1898" s="4">
        <v>1</v>
      </c>
      <c r="S1898" s="3"/>
      <c r="T1898" s="4">
        <v>70</v>
      </c>
      <c r="U1898" s="6">
        <v>3000</v>
      </c>
      <c r="W1898" s="15">
        <v>36279</v>
      </c>
      <c r="X1898" s="13"/>
      <c r="Y1898" s="13"/>
      <c r="AA1898" s="15">
        <v>36304</v>
      </c>
      <c r="AD1898" s="17">
        <v>36419</v>
      </c>
      <c r="AE1898" s="17">
        <v>36419</v>
      </c>
      <c r="AF1898" s="4" t="s">
        <v>1565</v>
      </c>
    </row>
    <row r="1899" spans="1:32" x14ac:dyDescent="0.25">
      <c r="A1899" s="4" t="s">
        <v>663</v>
      </c>
      <c r="B1899" s="4" t="s">
        <v>6474</v>
      </c>
      <c r="C1899" s="4" t="s">
        <v>6475</v>
      </c>
      <c r="D1899" s="4" t="s">
        <v>2362</v>
      </c>
      <c r="E1899" s="4" t="s">
        <v>6476</v>
      </c>
      <c r="F1899" s="4" t="s">
        <v>3597</v>
      </c>
      <c r="G1899" s="4" t="s">
        <v>5</v>
      </c>
      <c r="H1899" s="4" t="s">
        <v>6477</v>
      </c>
      <c r="I1899" s="4" t="s">
        <v>6478</v>
      </c>
      <c r="J1899" s="4" t="s">
        <v>151</v>
      </c>
      <c r="K1899" s="4" t="s">
        <v>113</v>
      </c>
      <c r="L1899" s="14" t="s">
        <v>997</v>
      </c>
      <c r="M1899" s="14" t="s">
        <v>6479</v>
      </c>
      <c r="N1899" s="14" t="str">
        <f t="shared" si="30"/>
        <v>61A1-1-5E1</v>
      </c>
      <c r="O1899" s="4" t="s">
        <v>999</v>
      </c>
      <c r="P1899" s="4" t="s">
        <v>1589</v>
      </c>
      <c r="Q1899" s="4" t="s">
        <v>5830</v>
      </c>
      <c r="R1899" s="4">
        <v>1</v>
      </c>
      <c r="S1899" s="3"/>
      <c r="T1899" s="4">
        <v>70</v>
      </c>
      <c r="U1899" s="6">
        <v>3000</v>
      </c>
      <c r="W1899" s="15">
        <v>36279</v>
      </c>
      <c r="AA1899" s="15">
        <v>36304</v>
      </c>
      <c r="AD1899" s="17">
        <v>36810</v>
      </c>
      <c r="AE1899" s="17">
        <v>36810</v>
      </c>
      <c r="AF1899" s="4" t="s">
        <v>1565</v>
      </c>
    </row>
    <row r="1900" spans="1:32" x14ac:dyDescent="0.25">
      <c r="A1900" s="4" t="s">
        <v>84</v>
      </c>
      <c r="B1900" s="4" t="s">
        <v>1292</v>
      </c>
      <c r="C1900" s="4" t="s">
        <v>6480</v>
      </c>
      <c r="D1900" s="4" t="s">
        <v>3367</v>
      </c>
      <c r="E1900" s="4" t="s">
        <v>6481</v>
      </c>
      <c r="F1900" s="4" t="s">
        <v>2026</v>
      </c>
      <c r="G1900" s="4" t="s">
        <v>5</v>
      </c>
      <c r="H1900" s="4" t="s">
        <v>2027</v>
      </c>
      <c r="I1900" s="4" t="s">
        <v>6482</v>
      </c>
      <c r="J1900" s="4" t="s">
        <v>90</v>
      </c>
      <c r="K1900" s="4" t="s">
        <v>104</v>
      </c>
      <c r="L1900" s="14" t="s">
        <v>423</v>
      </c>
      <c r="M1900" s="14" t="s">
        <v>1109</v>
      </c>
      <c r="N1900" s="14" t="str">
        <f t="shared" si="30"/>
        <v>39-A-75</v>
      </c>
      <c r="O1900" s="4" t="s">
        <v>213</v>
      </c>
      <c r="P1900" s="4" t="s">
        <v>1589</v>
      </c>
      <c r="Q1900" s="4" t="s">
        <v>993</v>
      </c>
      <c r="R1900" s="4">
        <v>0.39</v>
      </c>
      <c r="S1900" s="4">
        <v>1</v>
      </c>
      <c r="T1900" s="4">
        <v>75</v>
      </c>
      <c r="W1900" s="15">
        <v>36304</v>
      </c>
      <c r="X1900" s="13"/>
      <c r="AA1900" s="16">
        <v>36304</v>
      </c>
      <c r="AF1900" s="4" t="s">
        <v>1565</v>
      </c>
    </row>
    <row r="1901" spans="1:32" x14ac:dyDescent="0.25">
      <c r="A1901" s="4" t="s">
        <v>84</v>
      </c>
      <c r="B1901" s="4" t="s">
        <v>2885</v>
      </c>
      <c r="C1901" s="4" t="s">
        <v>2885</v>
      </c>
      <c r="D1901" s="4" t="s">
        <v>5585</v>
      </c>
      <c r="E1901" s="4" t="s">
        <v>6483</v>
      </c>
      <c r="F1901" s="4" t="s">
        <v>89</v>
      </c>
      <c r="G1901" s="4" t="s">
        <v>5</v>
      </c>
      <c r="H1901" s="4" t="s">
        <v>1561</v>
      </c>
      <c r="I1901" s="4" t="s">
        <v>4124</v>
      </c>
      <c r="J1901" s="4" t="s">
        <v>90</v>
      </c>
      <c r="K1901" s="4" t="s">
        <v>91</v>
      </c>
      <c r="L1901" s="14" t="s">
        <v>376</v>
      </c>
      <c r="M1901" s="14" t="s">
        <v>1310</v>
      </c>
      <c r="N1901" s="14" t="str">
        <f t="shared" si="30"/>
        <v>76-A-42A</v>
      </c>
      <c r="O1901" s="4" t="s">
        <v>89</v>
      </c>
      <c r="P1901" s="4" t="s">
        <v>2835</v>
      </c>
      <c r="Q1901" s="4" t="s">
        <v>205</v>
      </c>
      <c r="R1901" s="4">
        <v>30.29</v>
      </c>
      <c r="S1901" s="4">
        <v>1</v>
      </c>
      <c r="T1901" s="4">
        <v>100</v>
      </c>
      <c r="W1901" s="15">
        <v>36304</v>
      </c>
      <c r="X1901" s="13"/>
      <c r="Y1901" s="13"/>
      <c r="AA1901" s="15">
        <v>36304</v>
      </c>
      <c r="AF1901" s="4" t="s">
        <v>1565</v>
      </c>
    </row>
    <row r="1902" spans="1:32" x14ac:dyDescent="0.25">
      <c r="A1902" s="4" t="s">
        <v>84</v>
      </c>
      <c r="B1902" s="4" t="s">
        <v>1652</v>
      </c>
      <c r="C1902" s="4" t="s">
        <v>1652</v>
      </c>
      <c r="D1902" s="4" t="s">
        <v>167</v>
      </c>
      <c r="E1902" s="4" t="s">
        <v>3529</v>
      </c>
      <c r="F1902" s="4" t="s">
        <v>89</v>
      </c>
      <c r="G1902" s="4" t="s">
        <v>5</v>
      </c>
      <c r="H1902" s="4" t="s">
        <v>1561</v>
      </c>
      <c r="I1902" s="4" t="s">
        <v>3530</v>
      </c>
      <c r="J1902" s="4" t="s">
        <v>90</v>
      </c>
      <c r="K1902" s="4" t="s">
        <v>160</v>
      </c>
      <c r="L1902" s="14" t="s">
        <v>584</v>
      </c>
      <c r="M1902" s="14" t="s">
        <v>6484</v>
      </c>
      <c r="N1902" s="14" t="str">
        <f t="shared" si="30"/>
        <v>49-10-10A</v>
      </c>
      <c r="O1902" s="4" t="s">
        <v>164</v>
      </c>
      <c r="P1902" s="4" t="s">
        <v>1589</v>
      </c>
      <c r="Q1902" s="4" t="s">
        <v>993</v>
      </c>
      <c r="R1902" s="4">
        <v>2.74</v>
      </c>
      <c r="S1902" s="4">
        <v>1</v>
      </c>
      <c r="T1902" s="4">
        <v>75</v>
      </c>
      <c r="W1902" s="15">
        <v>36304</v>
      </c>
      <c r="AA1902" s="15">
        <v>36304</v>
      </c>
      <c r="AF1902" s="4" t="s">
        <v>1565</v>
      </c>
    </row>
    <row r="1903" spans="1:32" x14ac:dyDescent="0.25">
      <c r="A1903" s="4" t="s">
        <v>84</v>
      </c>
      <c r="B1903" s="4" t="s">
        <v>748</v>
      </c>
      <c r="C1903" s="4" t="s">
        <v>748</v>
      </c>
      <c r="D1903" s="4" t="s">
        <v>1921</v>
      </c>
      <c r="E1903" s="4" t="s">
        <v>4068</v>
      </c>
      <c r="F1903" s="4" t="s">
        <v>89</v>
      </c>
      <c r="G1903" s="4" t="s">
        <v>5</v>
      </c>
      <c r="H1903" s="4" t="s">
        <v>1561</v>
      </c>
      <c r="I1903" s="4" t="s">
        <v>6485</v>
      </c>
      <c r="J1903" s="4" t="s">
        <v>90</v>
      </c>
      <c r="K1903" s="4" t="s">
        <v>160</v>
      </c>
      <c r="L1903" s="14" t="s">
        <v>584</v>
      </c>
      <c r="M1903" s="14" t="s">
        <v>5833</v>
      </c>
      <c r="N1903" s="14" t="str">
        <f t="shared" si="30"/>
        <v>49-A-46A</v>
      </c>
      <c r="O1903" s="4" t="s">
        <v>1835</v>
      </c>
      <c r="P1903" s="4" t="s">
        <v>1836</v>
      </c>
      <c r="Q1903" s="4" t="s">
        <v>993</v>
      </c>
      <c r="R1903" s="4">
        <v>5</v>
      </c>
      <c r="S1903" s="6">
        <v>1</v>
      </c>
      <c r="T1903" s="4">
        <v>75</v>
      </c>
      <c r="W1903" s="15">
        <v>36304</v>
      </c>
      <c r="X1903" s="13"/>
      <c r="Z1903" s="13"/>
      <c r="AA1903" s="15">
        <v>36304</v>
      </c>
      <c r="AF1903" s="4" t="s">
        <v>1565</v>
      </c>
    </row>
    <row r="1904" spans="1:32" x14ac:dyDescent="0.25">
      <c r="A1904" s="4" t="s">
        <v>84</v>
      </c>
      <c r="B1904" s="4" t="s">
        <v>6486</v>
      </c>
      <c r="C1904" s="4" t="s">
        <v>6486</v>
      </c>
      <c r="D1904" s="4" t="s">
        <v>2108</v>
      </c>
      <c r="E1904" s="4" t="s">
        <v>6487</v>
      </c>
      <c r="F1904" s="4" t="s">
        <v>213</v>
      </c>
      <c r="G1904" s="4" t="s">
        <v>5</v>
      </c>
      <c r="H1904" s="4" t="s">
        <v>1596</v>
      </c>
      <c r="I1904" s="4" t="s">
        <v>6488</v>
      </c>
      <c r="J1904" s="4" t="s">
        <v>90</v>
      </c>
      <c r="K1904" s="4" t="s">
        <v>160</v>
      </c>
      <c r="L1904" s="14" t="s">
        <v>161</v>
      </c>
      <c r="M1904" s="14" t="s">
        <v>6489</v>
      </c>
      <c r="N1904" s="14" t="str">
        <f t="shared" si="30"/>
        <v>50-7-2</v>
      </c>
      <c r="O1904" s="4" t="s">
        <v>164</v>
      </c>
      <c r="P1904" s="4" t="s">
        <v>2077</v>
      </c>
      <c r="Q1904" s="4" t="s">
        <v>993</v>
      </c>
      <c r="R1904" s="4">
        <v>9.02</v>
      </c>
      <c r="S1904" s="4">
        <v>1</v>
      </c>
      <c r="T1904" s="4">
        <v>75</v>
      </c>
      <c r="W1904" s="15">
        <v>36301</v>
      </c>
      <c r="AA1904" s="15">
        <v>36301</v>
      </c>
      <c r="AF1904" s="4" t="s">
        <v>1565</v>
      </c>
    </row>
    <row r="1905" spans="1:32" ht="30" x14ac:dyDescent="0.25">
      <c r="A1905" s="4" t="s">
        <v>663</v>
      </c>
      <c r="B1905" s="4" t="s">
        <v>6490</v>
      </c>
      <c r="C1905" s="4" t="s">
        <v>2623</v>
      </c>
      <c r="D1905" s="4" t="s">
        <v>2362</v>
      </c>
      <c r="E1905" s="4" t="s">
        <v>6491</v>
      </c>
      <c r="F1905" s="4" t="s">
        <v>89</v>
      </c>
      <c r="G1905" s="4" t="s">
        <v>5</v>
      </c>
      <c r="H1905" s="4" t="s">
        <v>1561</v>
      </c>
      <c r="I1905" s="4" t="s">
        <v>6492</v>
      </c>
      <c r="J1905" s="4" t="s">
        <v>261</v>
      </c>
      <c r="K1905" s="4" t="s">
        <v>91</v>
      </c>
      <c r="L1905" s="14" t="s">
        <v>310</v>
      </c>
      <c r="M1905" s="14" t="s">
        <v>6493</v>
      </c>
      <c r="N1905" s="14" t="str">
        <f t="shared" si="30"/>
        <v>74-A-47/48</v>
      </c>
      <c r="O1905" s="4" t="s">
        <v>89</v>
      </c>
      <c r="P1905" s="4" t="s">
        <v>1645</v>
      </c>
      <c r="Q1905" s="4" t="s">
        <v>5</v>
      </c>
      <c r="R1905" s="4">
        <v>100</v>
      </c>
      <c r="S1905" s="3"/>
      <c r="T1905" s="4">
        <v>200</v>
      </c>
      <c r="W1905" s="15">
        <v>36262</v>
      </c>
      <c r="X1905" s="16">
        <v>36292</v>
      </c>
      <c r="Z1905" s="16">
        <v>36299</v>
      </c>
      <c r="AA1905" s="15">
        <v>36299</v>
      </c>
      <c r="AF1905" s="4" t="s">
        <v>6494</v>
      </c>
    </row>
    <row r="1906" spans="1:32" x14ac:dyDescent="0.25">
      <c r="A1906" s="4" t="s">
        <v>6264</v>
      </c>
      <c r="B1906" s="4" t="s">
        <v>6465</v>
      </c>
      <c r="C1906" s="4" t="s">
        <v>6495</v>
      </c>
      <c r="D1906" s="4" t="s">
        <v>606</v>
      </c>
      <c r="E1906" s="4" t="s">
        <v>6496</v>
      </c>
      <c r="F1906" s="4" t="s">
        <v>89</v>
      </c>
      <c r="G1906" s="4" t="s">
        <v>5</v>
      </c>
      <c r="H1906" s="4" t="s">
        <v>1561</v>
      </c>
      <c r="I1906" s="4" t="s">
        <v>3199</v>
      </c>
      <c r="J1906" s="4" t="s">
        <v>151</v>
      </c>
      <c r="K1906" s="4" t="s">
        <v>113</v>
      </c>
      <c r="L1906" s="14" t="s">
        <v>997</v>
      </c>
      <c r="M1906" s="14" t="s">
        <v>5022</v>
      </c>
      <c r="N1906" s="14" t="str">
        <f t="shared" si="30"/>
        <v>61A1-1-5E</v>
      </c>
      <c r="O1906" s="4" t="s">
        <v>999</v>
      </c>
      <c r="P1906" s="4" t="s">
        <v>1589</v>
      </c>
      <c r="Q1906" s="4" t="s">
        <v>5</v>
      </c>
      <c r="R1906" s="4">
        <v>0</v>
      </c>
      <c r="S1906" s="3"/>
      <c r="T1906" s="4">
        <v>200</v>
      </c>
      <c r="W1906" s="15">
        <v>36279</v>
      </c>
      <c r="X1906" s="16">
        <v>36292</v>
      </c>
      <c r="Z1906" s="16">
        <v>36299</v>
      </c>
      <c r="AA1906" s="15">
        <v>36299</v>
      </c>
      <c r="AF1906" s="4" t="s">
        <v>1565</v>
      </c>
    </row>
    <row r="1907" spans="1:32" x14ac:dyDescent="0.25">
      <c r="A1907" s="4" t="s">
        <v>6264</v>
      </c>
      <c r="B1907" s="4" t="s">
        <v>6497</v>
      </c>
      <c r="C1907" s="4" t="s">
        <v>6498</v>
      </c>
      <c r="D1907" s="4" t="s">
        <v>2291</v>
      </c>
      <c r="E1907" s="4" t="s">
        <v>6499</v>
      </c>
      <c r="F1907" s="4" t="s">
        <v>141</v>
      </c>
      <c r="G1907" s="4" t="s">
        <v>5</v>
      </c>
      <c r="H1907" s="4" t="s">
        <v>1574</v>
      </c>
      <c r="I1907" s="4" t="s">
        <v>6500</v>
      </c>
      <c r="J1907" s="4" t="s">
        <v>151</v>
      </c>
      <c r="K1907" s="4" t="s">
        <v>91</v>
      </c>
      <c r="L1907" s="14" t="s">
        <v>687</v>
      </c>
      <c r="M1907" s="14" t="s">
        <v>1517</v>
      </c>
      <c r="N1907" s="14" t="str">
        <f t="shared" si="30"/>
        <v>106-33-D12</v>
      </c>
      <c r="O1907" s="4" t="s">
        <v>1520</v>
      </c>
      <c r="P1907" s="4" t="s">
        <v>1589</v>
      </c>
      <c r="Q1907" s="4" t="s">
        <v>5</v>
      </c>
      <c r="R1907" s="4">
        <v>1.59</v>
      </c>
      <c r="S1907" s="3"/>
      <c r="T1907" s="4">
        <v>125</v>
      </c>
      <c r="W1907" s="15">
        <v>36280</v>
      </c>
      <c r="X1907" s="16">
        <v>36292</v>
      </c>
      <c r="Z1907" s="16">
        <v>36299</v>
      </c>
      <c r="AA1907" s="15">
        <v>36299</v>
      </c>
      <c r="AF1907" s="4" t="s">
        <v>6501</v>
      </c>
    </row>
    <row r="1908" spans="1:32" x14ac:dyDescent="0.25">
      <c r="A1908" s="4" t="s">
        <v>84</v>
      </c>
      <c r="B1908" s="4" t="s">
        <v>3617</v>
      </c>
      <c r="C1908" s="4" t="s">
        <v>3617</v>
      </c>
      <c r="D1908" s="4" t="s">
        <v>3618</v>
      </c>
      <c r="E1908" s="4" t="s">
        <v>3619</v>
      </c>
      <c r="F1908" s="4" t="s">
        <v>319</v>
      </c>
      <c r="G1908" s="4" t="s">
        <v>5</v>
      </c>
      <c r="H1908" s="4" t="s">
        <v>1718</v>
      </c>
      <c r="I1908" s="4" t="s">
        <v>3620</v>
      </c>
      <c r="J1908" s="4" t="s">
        <v>90</v>
      </c>
      <c r="K1908" s="4" t="s">
        <v>113</v>
      </c>
      <c r="L1908" s="14" t="s">
        <v>169</v>
      </c>
      <c r="M1908" s="14" t="s">
        <v>5426</v>
      </c>
      <c r="N1908" s="14" t="str">
        <f t="shared" si="30"/>
        <v>47-A-67</v>
      </c>
      <c r="O1908" s="4" t="s">
        <v>1720</v>
      </c>
      <c r="P1908" s="4" t="s">
        <v>1721</v>
      </c>
      <c r="Q1908" s="4" t="s">
        <v>993</v>
      </c>
      <c r="R1908" s="4">
        <v>23.38</v>
      </c>
      <c r="S1908" s="4">
        <v>1</v>
      </c>
      <c r="T1908" s="4">
        <v>75</v>
      </c>
      <c r="W1908" s="15">
        <v>36294</v>
      </c>
      <c r="AA1908" s="15">
        <v>36294</v>
      </c>
      <c r="AF1908" s="4" t="s">
        <v>1565</v>
      </c>
    </row>
    <row r="1909" spans="1:32" x14ac:dyDescent="0.25">
      <c r="A1909" s="4" t="s">
        <v>84</v>
      </c>
      <c r="B1909" s="4" t="s">
        <v>6502</v>
      </c>
      <c r="C1909" s="4" t="s">
        <v>6502</v>
      </c>
      <c r="D1909" s="4" t="s">
        <v>6503</v>
      </c>
      <c r="E1909" s="4" t="s">
        <v>6504</v>
      </c>
      <c r="F1909" s="4" t="s">
        <v>319</v>
      </c>
      <c r="G1909" s="4" t="s">
        <v>5</v>
      </c>
      <c r="H1909" s="4" t="s">
        <v>1718</v>
      </c>
      <c r="I1909" s="4" t="s">
        <v>6505</v>
      </c>
      <c r="J1909" s="4" t="s">
        <v>90</v>
      </c>
      <c r="K1909" s="4" t="s">
        <v>160</v>
      </c>
      <c r="L1909" s="14" t="s">
        <v>1490</v>
      </c>
      <c r="M1909" s="14" t="s">
        <v>2746</v>
      </c>
      <c r="N1909" s="14" t="str">
        <f t="shared" si="30"/>
        <v>25-6-1</v>
      </c>
      <c r="O1909" s="4" t="s">
        <v>319</v>
      </c>
      <c r="P1909" s="4" t="s">
        <v>2160</v>
      </c>
      <c r="Q1909" s="4" t="s">
        <v>205</v>
      </c>
      <c r="R1909" s="4">
        <v>2.61</v>
      </c>
      <c r="S1909" s="4">
        <v>1</v>
      </c>
      <c r="T1909" s="4">
        <v>75</v>
      </c>
      <c r="W1909" s="15">
        <v>36291</v>
      </c>
      <c r="AA1909" s="15">
        <v>36291</v>
      </c>
      <c r="AF1909" s="4" t="s">
        <v>1565</v>
      </c>
    </row>
    <row r="1910" spans="1:32" x14ac:dyDescent="0.25">
      <c r="A1910" s="4" t="s">
        <v>84</v>
      </c>
      <c r="B1910" s="4" t="s">
        <v>1817</v>
      </c>
      <c r="C1910" s="4" t="s">
        <v>1817</v>
      </c>
      <c r="D1910" s="4" t="s">
        <v>540</v>
      </c>
      <c r="E1910" s="4" t="s">
        <v>2155</v>
      </c>
      <c r="F1910" s="4" t="s">
        <v>89</v>
      </c>
      <c r="G1910" s="4" t="s">
        <v>5</v>
      </c>
      <c r="H1910" s="4" t="s">
        <v>1561</v>
      </c>
      <c r="I1910" s="4" t="s">
        <v>2156</v>
      </c>
      <c r="J1910" s="4" t="s">
        <v>90</v>
      </c>
      <c r="K1910" s="4" t="s">
        <v>104</v>
      </c>
      <c r="L1910" s="14" t="s">
        <v>2408</v>
      </c>
      <c r="M1910" s="14" t="s">
        <v>2718</v>
      </c>
      <c r="N1910" s="14" t="str">
        <f t="shared" si="30"/>
        <v>41-A-39</v>
      </c>
      <c r="O1910" s="4" t="s">
        <v>102</v>
      </c>
      <c r="P1910" s="4" t="s">
        <v>1577</v>
      </c>
      <c r="Q1910" s="4" t="s">
        <v>993</v>
      </c>
      <c r="R1910" s="4">
        <v>2.7</v>
      </c>
      <c r="S1910" s="4">
        <v>1</v>
      </c>
      <c r="T1910" s="4">
        <v>75</v>
      </c>
      <c r="W1910" s="15">
        <v>36286</v>
      </c>
      <c r="AA1910" s="15">
        <v>36286</v>
      </c>
      <c r="AF1910" s="4" t="s">
        <v>1565</v>
      </c>
    </row>
    <row r="1911" spans="1:32" x14ac:dyDescent="0.25">
      <c r="A1911" s="4" t="s">
        <v>84</v>
      </c>
      <c r="B1911" s="4" t="s">
        <v>3714</v>
      </c>
      <c r="C1911" s="4" t="s">
        <v>3714</v>
      </c>
      <c r="D1911" s="4" t="s">
        <v>1921</v>
      </c>
      <c r="E1911" s="4" t="s">
        <v>4647</v>
      </c>
      <c r="F1911" s="4" t="s">
        <v>89</v>
      </c>
      <c r="G1911" s="4" t="s">
        <v>5</v>
      </c>
      <c r="H1911" s="4" t="s">
        <v>1561</v>
      </c>
      <c r="I1911" s="4" t="s">
        <v>4648</v>
      </c>
      <c r="J1911" s="4" t="s">
        <v>90</v>
      </c>
      <c r="K1911" s="4" t="s">
        <v>160</v>
      </c>
      <c r="L1911" s="14" t="s">
        <v>245</v>
      </c>
      <c r="M1911" s="14" t="s">
        <v>2274</v>
      </c>
      <c r="N1911" s="14" t="str">
        <f t="shared" si="30"/>
        <v>62-A-26</v>
      </c>
      <c r="O1911" s="4" t="s">
        <v>6349</v>
      </c>
      <c r="P1911" s="4" t="s">
        <v>1614</v>
      </c>
      <c r="Q1911" s="4" t="s">
        <v>993</v>
      </c>
      <c r="R1911" s="4">
        <v>8.5</v>
      </c>
      <c r="S1911" s="4">
        <v>1</v>
      </c>
      <c r="T1911" s="4">
        <v>75</v>
      </c>
      <c r="W1911" s="15">
        <v>36284</v>
      </c>
      <c r="AA1911" s="15">
        <v>36284</v>
      </c>
      <c r="AF1911" s="4" t="s">
        <v>1565</v>
      </c>
    </row>
    <row r="1912" spans="1:32" x14ac:dyDescent="0.25">
      <c r="A1912" s="4" t="s">
        <v>67</v>
      </c>
      <c r="B1912" s="4" t="s">
        <v>6506</v>
      </c>
      <c r="C1912" s="4" t="s">
        <v>3714</v>
      </c>
      <c r="D1912" s="4" t="s">
        <v>1921</v>
      </c>
      <c r="E1912" s="4" t="s">
        <v>4647</v>
      </c>
      <c r="F1912" s="4" t="s">
        <v>89</v>
      </c>
      <c r="G1912" s="4" t="s">
        <v>5</v>
      </c>
      <c r="H1912" s="4" t="s">
        <v>1561</v>
      </c>
      <c r="I1912" s="4" t="s">
        <v>4648</v>
      </c>
      <c r="J1912" s="4" t="s">
        <v>90</v>
      </c>
      <c r="K1912" s="4" t="s">
        <v>160</v>
      </c>
      <c r="L1912" s="14" t="s">
        <v>245</v>
      </c>
      <c r="M1912" s="14" t="s">
        <v>2274</v>
      </c>
      <c r="N1912" s="14" t="str">
        <f t="shared" si="30"/>
        <v>62-A-26</v>
      </c>
      <c r="O1912" s="4" t="s">
        <v>6349</v>
      </c>
      <c r="P1912" s="4" t="s">
        <v>1614</v>
      </c>
      <c r="Q1912" s="4" t="s">
        <v>5830</v>
      </c>
      <c r="R1912" s="4">
        <v>1</v>
      </c>
      <c r="S1912" s="3"/>
      <c r="T1912" s="4">
        <v>70</v>
      </c>
      <c r="U1912" s="6">
        <v>3000</v>
      </c>
      <c r="W1912" s="15">
        <v>36284</v>
      </c>
      <c r="AA1912" s="15">
        <v>36284</v>
      </c>
      <c r="AD1912" s="17">
        <v>36544</v>
      </c>
      <c r="AE1912" s="17">
        <v>36544</v>
      </c>
      <c r="AF1912" s="4" t="s">
        <v>1565</v>
      </c>
    </row>
    <row r="1913" spans="1:32" x14ac:dyDescent="0.25">
      <c r="A1913" s="4" t="s">
        <v>67</v>
      </c>
      <c r="B1913" s="4" t="s">
        <v>6507</v>
      </c>
      <c r="C1913" s="4" t="s">
        <v>3389</v>
      </c>
      <c r="D1913" s="4" t="s">
        <v>6115</v>
      </c>
      <c r="E1913" s="4" t="s">
        <v>6508</v>
      </c>
      <c r="F1913" s="4" t="s">
        <v>89</v>
      </c>
      <c r="G1913" s="4" t="s">
        <v>5</v>
      </c>
      <c r="H1913" s="4" t="s">
        <v>1561</v>
      </c>
      <c r="I1913" s="4" t="s">
        <v>6117</v>
      </c>
      <c r="J1913" s="4" t="s">
        <v>261</v>
      </c>
      <c r="K1913" s="4" t="s">
        <v>91</v>
      </c>
      <c r="L1913" s="14" t="s">
        <v>310</v>
      </c>
      <c r="M1913" s="14" t="s">
        <v>4789</v>
      </c>
      <c r="N1913" s="14" t="str">
        <f t="shared" si="30"/>
        <v>74-A-49C</v>
      </c>
      <c r="O1913" s="4" t="s">
        <v>89</v>
      </c>
      <c r="P1913" s="4" t="s">
        <v>3748</v>
      </c>
      <c r="Q1913" s="4" t="s">
        <v>5830</v>
      </c>
      <c r="R1913" s="4">
        <v>1</v>
      </c>
      <c r="S1913" s="3"/>
      <c r="T1913" s="4">
        <v>70</v>
      </c>
      <c r="W1913" s="15">
        <v>36284</v>
      </c>
      <c r="AA1913" s="15">
        <v>36284</v>
      </c>
      <c r="AD1913" s="17">
        <v>36815</v>
      </c>
      <c r="AE1913" s="17">
        <v>36815</v>
      </c>
      <c r="AF1913" s="4" t="s">
        <v>1565</v>
      </c>
    </row>
    <row r="1914" spans="1:32" x14ac:dyDescent="0.25">
      <c r="A1914" s="4" t="s">
        <v>2173</v>
      </c>
      <c r="B1914" s="4" t="s">
        <v>6509</v>
      </c>
      <c r="C1914" s="4" t="s">
        <v>6509</v>
      </c>
      <c r="D1914" s="4" t="s">
        <v>540</v>
      </c>
      <c r="E1914" s="4" t="s">
        <v>6510</v>
      </c>
      <c r="F1914" s="4" t="s">
        <v>123</v>
      </c>
      <c r="G1914" s="4" t="s">
        <v>5</v>
      </c>
      <c r="H1914" s="4" t="s">
        <v>1461</v>
      </c>
      <c r="I1914" s="4" t="s">
        <v>6511</v>
      </c>
      <c r="J1914" s="4" t="s">
        <v>261</v>
      </c>
      <c r="K1914" s="4" t="s">
        <v>91</v>
      </c>
      <c r="L1914" s="14" t="s">
        <v>229</v>
      </c>
      <c r="M1914" s="14" t="s">
        <v>6512</v>
      </c>
      <c r="N1914" s="14" t="str">
        <f t="shared" si="30"/>
        <v>89-28-3</v>
      </c>
      <c r="O1914" s="4" t="s">
        <v>6513</v>
      </c>
      <c r="P1914" s="4" t="s">
        <v>1577</v>
      </c>
      <c r="Q1914" s="4" t="s">
        <v>1341</v>
      </c>
      <c r="R1914" s="4">
        <v>13</v>
      </c>
      <c r="S1914" s="3"/>
      <c r="T1914" s="4">
        <v>330</v>
      </c>
      <c r="W1914" s="15">
        <v>36210</v>
      </c>
      <c r="X1914" s="16">
        <v>36264</v>
      </c>
      <c r="Y1914" s="16">
        <v>36276</v>
      </c>
      <c r="AA1914" s="15">
        <v>36276</v>
      </c>
      <c r="AF1914" s="4" t="s">
        <v>1565</v>
      </c>
    </row>
    <row r="1915" spans="1:32" x14ac:dyDescent="0.25">
      <c r="A1915" s="4" t="s">
        <v>663</v>
      </c>
      <c r="B1915" s="4" t="s">
        <v>6514</v>
      </c>
      <c r="C1915" s="4" t="s">
        <v>6515</v>
      </c>
      <c r="D1915" s="4" t="s">
        <v>2874</v>
      </c>
      <c r="E1915" s="4" t="s">
        <v>6516</v>
      </c>
      <c r="F1915" s="4" t="s">
        <v>6517</v>
      </c>
      <c r="G1915" s="4" t="s">
        <v>3423</v>
      </c>
      <c r="H1915" s="4" t="s">
        <v>6518</v>
      </c>
      <c r="I1915" s="4" t="s">
        <v>6519</v>
      </c>
      <c r="J1915" s="4" t="s">
        <v>2050</v>
      </c>
      <c r="K1915" s="4" t="s">
        <v>160</v>
      </c>
      <c r="L1915" s="14" t="s">
        <v>490</v>
      </c>
      <c r="M1915" s="14" t="s">
        <v>2877</v>
      </c>
      <c r="N1915" s="14" t="str">
        <f t="shared" si="30"/>
        <v>61-6-A</v>
      </c>
      <c r="O1915" s="4" t="s">
        <v>999</v>
      </c>
      <c r="P1915" s="4" t="s">
        <v>423</v>
      </c>
      <c r="Q1915" s="4" t="s">
        <v>4</v>
      </c>
      <c r="R1915" s="4">
        <v>4</v>
      </c>
      <c r="S1915" s="3"/>
      <c r="T1915" s="4">
        <v>125</v>
      </c>
      <c r="W1915" s="15">
        <v>36216</v>
      </c>
      <c r="X1915" s="16">
        <v>36229</v>
      </c>
      <c r="Y1915" s="16">
        <v>36276</v>
      </c>
      <c r="AA1915" s="15">
        <v>36276</v>
      </c>
      <c r="AF1915" s="4" t="s">
        <v>1565</v>
      </c>
    </row>
    <row r="1916" spans="1:32" x14ac:dyDescent="0.25">
      <c r="A1916" s="4" t="s">
        <v>1390</v>
      </c>
      <c r="B1916" s="4" t="s">
        <v>3979</v>
      </c>
      <c r="C1916" s="4" t="s">
        <v>4513</v>
      </c>
      <c r="D1916" s="4" t="s">
        <v>1617</v>
      </c>
      <c r="E1916" s="4" t="s">
        <v>4514</v>
      </c>
      <c r="F1916" s="4" t="s">
        <v>89</v>
      </c>
      <c r="G1916" s="4" t="s">
        <v>5</v>
      </c>
      <c r="H1916" s="4" t="s">
        <v>1561</v>
      </c>
      <c r="I1916" s="4" t="s">
        <v>4515</v>
      </c>
      <c r="J1916" s="4" t="s">
        <v>90</v>
      </c>
      <c r="K1916" s="4" t="s">
        <v>113</v>
      </c>
      <c r="L1916" s="14" t="s">
        <v>169</v>
      </c>
      <c r="M1916" s="14" t="s">
        <v>6520</v>
      </c>
      <c r="N1916" s="14" t="str">
        <f t="shared" si="30"/>
        <v>47-A-55/56</v>
      </c>
      <c r="O1916" s="4" t="s">
        <v>610</v>
      </c>
      <c r="P1916" s="4" t="s">
        <v>1778</v>
      </c>
      <c r="Q1916" s="4" t="s">
        <v>4</v>
      </c>
      <c r="R1916" s="4">
        <v>99.57</v>
      </c>
      <c r="S1916" s="3"/>
      <c r="T1916" s="4">
        <v>125</v>
      </c>
      <c r="W1916" s="15">
        <v>36250</v>
      </c>
      <c r="X1916" s="16">
        <v>36264</v>
      </c>
      <c r="Y1916" s="16">
        <v>36276</v>
      </c>
      <c r="AA1916" s="15">
        <v>36276</v>
      </c>
      <c r="AF1916" s="4" t="s">
        <v>1565</v>
      </c>
    </row>
    <row r="1917" spans="1:32" x14ac:dyDescent="0.25">
      <c r="A1917" s="4" t="s">
        <v>84</v>
      </c>
      <c r="B1917" s="4" t="s">
        <v>2253</v>
      </c>
      <c r="C1917" s="4" t="s">
        <v>2253</v>
      </c>
      <c r="D1917" s="4" t="s">
        <v>1030</v>
      </c>
      <c r="E1917" s="4" t="s">
        <v>6521</v>
      </c>
      <c r="F1917" s="4" t="s">
        <v>6522</v>
      </c>
      <c r="G1917" s="4" t="s">
        <v>432</v>
      </c>
      <c r="H1917" s="4" t="s">
        <v>6523</v>
      </c>
      <c r="I1917" s="4" t="s">
        <v>1565</v>
      </c>
      <c r="J1917" s="4" t="s">
        <v>90</v>
      </c>
      <c r="K1917" s="4" t="s">
        <v>113</v>
      </c>
      <c r="L1917" s="14" t="s">
        <v>2445</v>
      </c>
      <c r="M1917" s="14" t="s">
        <v>718</v>
      </c>
      <c r="N1917" s="14" t="str">
        <f t="shared" si="30"/>
        <v>44-A-61</v>
      </c>
      <c r="O1917" s="4" t="s">
        <v>1427</v>
      </c>
      <c r="P1917" s="4" t="s">
        <v>1581</v>
      </c>
      <c r="Q1917" s="4" t="s">
        <v>993</v>
      </c>
      <c r="R1917" s="4">
        <v>2.1</v>
      </c>
      <c r="S1917" s="4">
        <v>1</v>
      </c>
      <c r="T1917" s="4">
        <v>75</v>
      </c>
      <c r="W1917" s="15">
        <v>36276</v>
      </c>
      <c r="AA1917" s="15">
        <v>36276</v>
      </c>
      <c r="AF1917" s="4" t="s">
        <v>1565</v>
      </c>
    </row>
    <row r="1918" spans="1:32" x14ac:dyDescent="0.25">
      <c r="A1918" s="4" t="s">
        <v>84</v>
      </c>
      <c r="B1918" s="4" t="s">
        <v>6524</v>
      </c>
      <c r="C1918" s="4" t="s">
        <v>6524</v>
      </c>
      <c r="D1918" s="4" t="s">
        <v>120</v>
      </c>
      <c r="E1918" s="4" t="s">
        <v>6525</v>
      </c>
      <c r="F1918" s="4" t="s">
        <v>6526</v>
      </c>
      <c r="G1918" s="4" t="s">
        <v>5</v>
      </c>
      <c r="H1918" s="4" t="s">
        <v>6527</v>
      </c>
      <c r="I1918" s="4" t="s">
        <v>1565</v>
      </c>
      <c r="J1918" s="4" t="s">
        <v>90</v>
      </c>
      <c r="K1918" s="4" t="s">
        <v>113</v>
      </c>
      <c r="L1918" s="14" t="s">
        <v>490</v>
      </c>
      <c r="M1918" s="14" t="s">
        <v>856</v>
      </c>
      <c r="N1918" s="14" t="str">
        <f t="shared" si="30"/>
        <v>61-A-12</v>
      </c>
      <c r="O1918" s="4" t="s">
        <v>2884</v>
      </c>
      <c r="P1918" s="4" t="s">
        <v>2794</v>
      </c>
      <c r="Q1918" s="4" t="s">
        <v>993</v>
      </c>
      <c r="R1918" s="4">
        <v>10.48</v>
      </c>
      <c r="S1918" s="4">
        <v>1</v>
      </c>
      <c r="T1918" s="4">
        <v>75</v>
      </c>
      <c r="W1918" s="15">
        <v>36272</v>
      </c>
      <c r="AA1918" s="15">
        <v>36272</v>
      </c>
      <c r="AF1918" s="4" t="s">
        <v>1565</v>
      </c>
    </row>
    <row r="1919" spans="1:32" x14ac:dyDescent="0.25">
      <c r="A1919" s="4" t="s">
        <v>84</v>
      </c>
      <c r="B1919" s="4" t="s">
        <v>2334</v>
      </c>
      <c r="C1919" s="4" t="s">
        <v>2334</v>
      </c>
      <c r="D1919" s="4" t="s">
        <v>251</v>
      </c>
      <c r="E1919" s="4" t="s">
        <v>6528</v>
      </c>
      <c r="F1919" s="4" t="s">
        <v>6529</v>
      </c>
      <c r="G1919" s="4" t="s">
        <v>5</v>
      </c>
      <c r="H1919" s="4" t="s">
        <v>1461</v>
      </c>
      <c r="I1919" s="4" t="s">
        <v>1565</v>
      </c>
      <c r="J1919" s="4" t="s">
        <v>261</v>
      </c>
      <c r="K1919" s="4" t="s">
        <v>104</v>
      </c>
      <c r="L1919" s="14" t="s">
        <v>277</v>
      </c>
      <c r="M1919" s="14" t="s">
        <v>6530</v>
      </c>
      <c r="N1919" s="14" t="str">
        <f t="shared" si="30"/>
        <v>77-27-1A</v>
      </c>
      <c r="O1919" s="4" t="s">
        <v>3265</v>
      </c>
      <c r="P1919" s="4" t="s">
        <v>1466</v>
      </c>
      <c r="Q1919" s="4" t="s">
        <v>993</v>
      </c>
      <c r="R1919" s="4">
        <v>2.0099999999999998</v>
      </c>
      <c r="S1919" s="4">
        <v>1</v>
      </c>
      <c r="T1919" s="4">
        <v>75</v>
      </c>
      <c r="W1919" s="15">
        <v>36269</v>
      </c>
      <c r="AA1919" s="15">
        <v>36269</v>
      </c>
      <c r="AF1919" s="4" t="s">
        <v>1565</v>
      </c>
    </row>
    <row r="1920" spans="1:32" x14ac:dyDescent="0.25">
      <c r="A1920" s="4" t="s">
        <v>84</v>
      </c>
      <c r="B1920" s="4" t="s">
        <v>5124</v>
      </c>
      <c r="C1920" s="4" t="s">
        <v>5124</v>
      </c>
      <c r="D1920" s="4" t="s">
        <v>6035</v>
      </c>
      <c r="E1920" s="4" t="s">
        <v>6531</v>
      </c>
      <c r="F1920" s="4" t="s">
        <v>141</v>
      </c>
      <c r="G1920" s="4" t="s">
        <v>5</v>
      </c>
      <c r="H1920" s="4" t="s">
        <v>1574</v>
      </c>
      <c r="I1920" s="4" t="s">
        <v>1565</v>
      </c>
      <c r="J1920" s="4" t="s">
        <v>90</v>
      </c>
      <c r="K1920" s="4" t="s">
        <v>91</v>
      </c>
      <c r="L1920" s="14" t="s">
        <v>142</v>
      </c>
      <c r="M1920" s="14" t="s">
        <v>6038</v>
      </c>
      <c r="N1920" s="14" t="str">
        <f t="shared" si="30"/>
        <v>98-12-1A</v>
      </c>
      <c r="O1920" s="4" t="s">
        <v>1959</v>
      </c>
      <c r="P1920" s="4" t="s">
        <v>1577</v>
      </c>
      <c r="Q1920" s="4" t="s">
        <v>993</v>
      </c>
      <c r="R1920" s="4">
        <v>6.84</v>
      </c>
      <c r="S1920" s="6">
        <v>1</v>
      </c>
      <c r="T1920" s="4">
        <v>75</v>
      </c>
      <c r="W1920" s="15">
        <v>36262</v>
      </c>
      <c r="X1920" s="13"/>
      <c r="Y1920" s="13"/>
      <c r="AA1920" s="15">
        <v>36262</v>
      </c>
      <c r="AF1920" s="4" t="s">
        <v>1565</v>
      </c>
    </row>
    <row r="1921" spans="1:32" x14ac:dyDescent="0.25">
      <c r="A1921" s="4" t="s">
        <v>84</v>
      </c>
      <c r="B1921" s="4" t="s">
        <v>5177</v>
      </c>
      <c r="C1921" s="4" t="s">
        <v>5177</v>
      </c>
      <c r="D1921" s="4" t="s">
        <v>5178</v>
      </c>
      <c r="E1921" s="4" t="s">
        <v>6532</v>
      </c>
      <c r="F1921" s="4" t="s">
        <v>89</v>
      </c>
      <c r="G1921" s="4" t="s">
        <v>5</v>
      </c>
      <c r="H1921" s="4" t="s">
        <v>1561</v>
      </c>
      <c r="I1921" s="4" t="s">
        <v>5180</v>
      </c>
      <c r="J1921" s="4" t="s">
        <v>90</v>
      </c>
      <c r="K1921" s="4" t="s">
        <v>104</v>
      </c>
      <c r="L1921" s="14" t="s">
        <v>711</v>
      </c>
      <c r="M1921" s="14" t="s">
        <v>335</v>
      </c>
      <c r="N1921" s="14" t="str">
        <f t="shared" si="30"/>
        <v>63-A-5</v>
      </c>
      <c r="O1921" s="4" t="s">
        <v>164</v>
      </c>
      <c r="P1921" s="4" t="s">
        <v>2272</v>
      </c>
      <c r="Q1921" s="4" t="s">
        <v>205</v>
      </c>
      <c r="R1921" s="4">
        <v>42.83</v>
      </c>
      <c r="S1921" s="6">
        <v>1</v>
      </c>
      <c r="T1921" s="4">
        <v>75</v>
      </c>
      <c r="W1921" s="15">
        <v>36256</v>
      </c>
      <c r="X1921" s="13"/>
      <c r="Z1921" s="13"/>
      <c r="AA1921" s="15">
        <v>36256</v>
      </c>
      <c r="AF1921" s="4" t="s">
        <v>1565</v>
      </c>
    </row>
    <row r="1922" spans="1:32" x14ac:dyDescent="0.25">
      <c r="A1922" s="4" t="s">
        <v>84</v>
      </c>
      <c r="B1922" s="4" t="s">
        <v>3898</v>
      </c>
      <c r="C1922" s="4" t="s">
        <v>3898</v>
      </c>
      <c r="D1922" s="4" t="s">
        <v>251</v>
      </c>
      <c r="E1922" s="4" t="s">
        <v>6533</v>
      </c>
      <c r="F1922" s="4" t="s">
        <v>319</v>
      </c>
      <c r="G1922" s="4" t="s">
        <v>5</v>
      </c>
      <c r="H1922" s="4" t="s">
        <v>1718</v>
      </c>
      <c r="I1922" s="4" t="s">
        <v>6534</v>
      </c>
      <c r="J1922" s="4" t="s">
        <v>90</v>
      </c>
      <c r="K1922" s="4" t="s">
        <v>113</v>
      </c>
      <c r="L1922" s="14" t="s">
        <v>114</v>
      </c>
      <c r="M1922" s="14" t="s">
        <v>3228</v>
      </c>
      <c r="N1922" s="14" t="str">
        <f t="shared" si="30"/>
        <v>34-A-33</v>
      </c>
      <c r="O1922" s="4" t="s">
        <v>1238</v>
      </c>
      <c r="P1922" s="4" t="s">
        <v>1778</v>
      </c>
      <c r="Q1922" s="4" t="s">
        <v>993</v>
      </c>
      <c r="R1922" s="4">
        <v>6.91</v>
      </c>
      <c r="S1922" s="4">
        <v>1</v>
      </c>
      <c r="T1922" s="4">
        <v>75</v>
      </c>
      <c r="W1922" s="15">
        <v>36249</v>
      </c>
      <c r="X1922" s="13"/>
      <c r="Y1922" s="13"/>
      <c r="AA1922" s="15">
        <v>36249</v>
      </c>
      <c r="AF1922" s="4" t="s">
        <v>1565</v>
      </c>
    </row>
    <row r="1923" spans="1:32" x14ac:dyDescent="0.25">
      <c r="A1923" s="4" t="s">
        <v>663</v>
      </c>
      <c r="B1923" s="4" t="s">
        <v>6535</v>
      </c>
      <c r="C1923" s="4" t="s">
        <v>5801</v>
      </c>
      <c r="D1923" s="4" t="s">
        <v>1565</v>
      </c>
      <c r="E1923" s="4" t="s">
        <v>6536</v>
      </c>
      <c r="F1923" s="4" t="s">
        <v>89</v>
      </c>
      <c r="G1923" s="4" t="s">
        <v>5</v>
      </c>
      <c r="H1923" s="4" t="s">
        <v>1561</v>
      </c>
      <c r="I1923" s="4" t="s">
        <v>6537</v>
      </c>
      <c r="J1923" s="4" t="s">
        <v>151</v>
      </c>
      <c r="K1923" s="4" t="s">
        <v>104</v>
      </c>
      <c r="L1923" s="14" t="s">
        <v>549</v>
      </c>
      <c r="M1923" s="14" t="s">
        <v>6443</v>
      </c>
      <c r="N1923" s="14" t="str">
        <f t="shared" ref="N1923:N1986" si="31">L1923&amp;"-"&amp;M1923</f>
        <v>61A2-2-B1</v>
      </c>
      <c r="O1923" s="4" t="s">
        <v>999</v>
      </c>
      <c r="P1923" s="4" t="s">
        <v>1589</v>
      </c>
      <c r="Q1923" s="4" t="s">
        <v>5830</v>
      </c>
      <c r="R1923" s="4">
        <v>2.5</v>
      </c>
      <c r="S1923" s="3"/>
      <c r="T1923" s="4">
        <v>210</v>
      </c>
      <c r="U1923" s="6">
        <v>9000</v>
      </c>
      <c r="W1923" s="15">
        <v>36224</v>
      </c>
      <c r="AA1923" s="15">
        <v>36245</v>
      </c>
      <c r="AD1923" s="17">
        <v>36971</v>
      </c>
      <c r="AF1923" s="4" t="s">
        <v>1565</v>
      </c>
    </row>
    <row r="1924" spans="1:32" x14ac:dyDescent="0.25">
      <c r="A1924" s="4" t="s">
        <v>84</v>
      </c>
      <c r="B1924" s="4" t="s">
        <v>6538</v>
      </c>
      <c r="C1924" s="4" t="s">
        <v>1565</v>
      </c>
      <c r="D1924" s="4" t="s">
        <v>1565</v>
      </c>
      <c r="E1924" s="4" t="s">
        <v>5234</v>
      </c>
      <c r="F1924" s="4" t="s">
        <v>89</v>
      </c>
      <c r="G1924" s="4" t="s">
        <v>5</v>
      </c>
      <c r="H1924" s="4" t="s">
        <v>1561</v>
      </c>
      <c r="I1924" s="4" t="s">
        <v>3199</v>
      </c>
      <c r="J1924" s="4" t="s">
        <v>90</v>
      </c>
      <c r="K1924" s="4" t="s">
        <v>160</v>
      </c>
      <c r="L1924" s="14" t="s">
        <v>245</v>
      </c>
      <c r="M1924" s="14" t="s">
        <v>543</v>
      </c>
      <c r="N1924" s="14" t="str">
        <f t="shared" si="31"/>
        <v>62-14-A</v>
      </c>
      <c r="O1924" s="4" t="s">
        <v>999</v>
      </c>
      <c r="P1924" s="4" t="s">
        <v>1589</v>
      </c>
      <c r="Q1924" s="4" t="s">
        <v>993</v>
      </c>
      <c r="R1924" s="4">
        <v>21.21</v>
      </c>
      <c r="S1924" s="4">
        <v>1</v>
      </c>
      <c r="T1924" s="4">
        <v>75</v>
      </c>
      <c r="W1924" s="15">
        <v>36243</v>
      </c>
      <c r="AA1924" s="15">
        <v>36244</v>
      </c>
      <c r="AF1924" s="4" t="s">
        <v>1565</v>
      </c>
    </row>
    <row r="1925" spans="1:32" x14ac:dyDescent="0.25">
      <c r="A1925" s="4" t="s">
        <v>534</v>
      </c>
      <c r="B1925" s="4" t="s">
        <v>535</v>
      </c>
      <c r="C1925" s="4" t="s">
        <v>1710</v>
      </c>
      <c r="D1925" s="4" t="s">
        <v>1565</v>
      </c>
      <c r="E1925" s="4" t="s">
        <v>468</v>
      </c>
      <c r="F1925" s="4" t="s">
        <v>89</v>
      </c>
      <c r="G1925" s="4" t="s">
        <v>5</v>
      </c>
      <c r="H1925" s="4" t="s">
        <v>1561</v>
      </c>
      <c r="I1925" s="4" t="s">
        <v>1711</v>
      </c>
      <c r="J1925" s="4" t="s">
        <v>90</v>
      </c>
      <c r="K1925" s="4" t="s">
        <v>1712</v>
      </c>
      <c r="L1925" s="14" t="s">
        <v>1713</v>
      </c>
      <c r="M1925" s="14" t="s">
        <v>1713</v>
      </c>
      <c r="N1925" s="14" t="str">
        <f t="shared" si="31"/>
        <v>NA-NA</v>
      </c>
      <c r="O1925" s="4" t="s">
        <v>2802</v>
      </c>
      <c r="P1925" s="4" t="s">
        <v>1565</v>
      </c>
      <c r="Q1925" s="4" t="s">
        <v>6</v>
      </c>
      <c r="R1925" s="4">
        <v>0</v>
      </c>
      <c r="T1925" s="4">
        <v>0</v>
      </c>
      <c r="W1925" s="15">
        <v>36100</v>
      </c>
      <c r="X1925" s="15">
        <v>36110</v>
      </c>
      <c r="Y1925" s="15">
        <v>36185</v>
      </c>
      <c r="AA1925" s="15">
        <v>36241</v>
      </c>
      <c r="AF1925" s="4" t="s">
        <v>6539</v>
      </c>
    </row>
    <row r="1926" spans="1:32" x14ac:dyDescent="0.25">
      <c r="A1926" s="4" t="s">
        <v>84</v>
      </c>
      <c r="B1926" s="4" t="s">
        <v>6540</v>
      </c>
      <c r="C1926" s="4" t="s">
        <v>3071</v>
      </c>
      <c r="D1926" s="4" t="s">
        <v>3072</v>
      </c>
      <c r="E1926" s="4" t="s">
        <v>3073</v>
      </c>
      <c r="F1926" s="4" t="s">
        <v>89</v>
      </c>
      <c r="G1926" s="4" t="s">
        <v>5</v>
      </c>
      <c r="H1926" s="4" t="s">
        <v>1561</v>
      </c>
      <c r="I1926" s="4" t="s">
        <v>3074</v>
      </c>
      <c r="J1926" s="4" t="s">
        <v>261</v>
      </c>
      <c r="K1926" s="4" t="s">
        <v>160</v>
      </c>
      <c r="L1926" s="14" t="s">
        <v>245</v>
      </c>
      <c r="M1926" s="14" t="s">
        <v>1915</v>
      </c>
      <c r="N1926" s="14" t="str">
        <f t="shared" si="31"/>
        <v>62-A-55</v>
      </c>
      <c r="O1926" s="4" t="s">
        <v>999</v>
      </c>
      <c r="P1926" s="4" t="s">
        <v>1589</v>
      </c>
      <c r="Q1926" s="4" t="s">
        <v>936</v>
      </c>
      <c r="R1926" s="4">
        <v>18.47</v>
      </c>
      <c r="S1926" s="4">
        <v>16</v>
      </c>
      <c r="T1926" s="4">
        <v>800</v>
      </c>
      <c r="W1926" s="15">
        <v>36223</v>
      </c>
      <c r="X1926" s="16">
        <v>36229</v>
      </c>
      <c r="Y1926" s="16">
        <v>36241</v>
      </c>
      <c r="AA1926" s="15">
        <v>36241</v>
      </c>
      <c r="AF1926" s="4" t="s">
        <v>1565</v>
      </c>
    </row>
    <row r="1927" spans="1:32" x14ac:dyDescent="0.25">
      <c r="A1927" s="4" t="s">
        <v>4253</v>
      </c>
      <c r="B1927" s="4" t="s">
        <v>6541</v>
      </c>
      <c r="C1927" s="4" t="s">
        <v>258</v>
      </c>
      <c r="D1927" s="4" t="s">
        <v>1567</v>
      </c>
      <c r="E1927" s="4" t="s">
        <v>6542</v>
      </c>
      <c r="F1927" s="4" t="s">
        <v>3313</v>
      </c>
      <c r="G1927" s="4" t="s">
        <v>5</v>
      </c>
      <c r="H1927" s="4" t="s">
        <v>3314</v>
      </c>
      <c r="I1927" s="4" t="s">
        <v>6543</v>
      </c>
      <c r="J1927" s="4" t="s">
        <v>90</v>
      </c>
      <c r="K1927" s="4" t="s">
        <v>113</v>
      </c>
      <c r="L1927" s="14" t="s">
        <v>1902</v>
      </c>
      <c r="M1927" s="14" t="s">
        <v>5375</v>
      </c>
      <c r="N1927" s="14" t="str">
        <f t="shared" si="31"/>
        <v>45-A-79</v>
      </c>
      <c r="O1927" s="4" t="s">
        <v>2827</v>
      </c>
      <c r="P1927" s="4" t="s">
        <v>2828</v>
      </c>
      <c r="Q1927" s="4" t="s">
        <v>4</v>
      </c>
      <c r="R1927" s="4">
        <v>12.92</v>
      </c>
      <c r="S1927" s="3"/>
      <c r="T1927" s="4">
        <v>125</v>
      </c>
      <c r="W1927" s="15">
        <v>36217</v>
      </c>
      <c r="X1927" s="16">
        <v>36229</v>
      </c>
      <c r="Y1927" s="16">
        <v>36241</v>
      </c>
      <c r="AA1927" s="15">
        <v>36241</v>
      </c>
      <c r="AF1927" s="4" t="s">
        <v>1565</v>
      </c>
    </row>
    <row r="1928" spans="1:32" x14ac:dyDescent="0.25">
      <c r="A1928" s="4" t="s">
        <v>84</v>
      </c>
      <c r="B1928" s="4" t="s">
        <v>824</v>
      </c>
      <c r="C1928" s="4" t="s">
        <v>824</v>
      </c>
      <c r="D1928" s="4" t="s">
        <v>3255</v>
      </c>
      <c r="E1928" s="4" t="s">
        <v>6544</v>
      </c>
      <c r="F1928" s="4" t="s">
        <v>319</v>
      </c>
      <c r="G1928" s="4" t="s">
        <v>5</v>
      </c>
      <c r="H1928" s="4" t="s">
        <v>1718</v>
      </c>
      <c r="I1928" s="4" t="s">
        <v>6545</v>
      </c>
      <c r="J1928" s="4" t="s">
        <v>90</v>
      </c>
      <c r="K1928" s="4" t="s">
        <v>160</v>
      </c>
      <c r="L1928" s="14" t="s">
        <v>364</v>
      </c>
      <c r="M1928" s="14" t="s">
        <v>6546</v>
      </c>
      <c r="N1928" s="14" t="str">
        <f t="shared" si="31"/>
        <v>37-A-74B</v>
      </c>
      <c r="O1928" s="4" t="s">
        <v>2605</v>
      </c>
      <c r="P1928" s="4" t="s">
        <v>1954</v>
      </c>
      <c r="Q1928" s="4" t="s">
        <v>205</v>
      </c>
      <c r="R1928" s="4">
        <v>1.72</v>
      </c>
      <c r="S1928" s="4">
        <v>1</v>
      </c>
      <c r="T1928" s="4">
        <v>0</v>
      </c>
      <c r="W1928" s="15">
        <v>36208</v>
      </c>
      <c r="X1928" s="16">
        <v>36229</v>
      </c>
      <c r="Z1928" s="16">
        <v>36236</v>
      </c>
      <c r="AA1928" s="15">
        <v>36236</v>
      </c>
      <c r="AF1928" s="4" t="s">
        <v>1565</v>
      </c>
    </row>
    <row r="1929" spans="1:32" x14ac:dyDescent="0.25">
      <c r="A1929" s="4" t="s">
        <v>763</v>
      </c>
      <c r="B1929" s="4" t="s">
        <v>824</v>
      </c>
      <c r="C1929" s="4" t="s">
        <v>824</v>
      </c>
      <c r="D1929" s="4" t="s">
        <v>3255</v>
      </c>
      <c r="E1929" s="4" t="s">
        <v>6544</v>
      </c>
      <c r="F1929" s="4" t="s">
        <v>319</v>
      </c>
      <c r="G1929" s="4" t="s">
        <v>5</v>
      </c>
      <c r="H1929" s="4" t="s">
        <v>1718</v>
      </c>
      <c r="I1929" s="4" t="s">
        <v>6545</v>
      </c>
      <c r="J1929" s="4" t="s">
        <v>90</v>
      </c>
      <c r="K1929" s="4" t="s">
        <v>160</v>
      </c>
      <c r="L1929" s="14" t="s">
        <v>364</v>
      </c>
      <c r="M1929" s="14" t="s">
        <v>6546</v>
      </c>
      <c r="N1929" s="14" t="str">
        <f t="shared" si="31"/>
        <v>37-A-74B</v>
      </c>
      <c r="O1929" s="4" t="s">
        <v>2605</v>
      </c>
      <c r="P1929" s="4" t="s">
        <v>1954</v>
      </c>
      <c r="Q1929" s="4" t="s">
        <v>5</v>
      </c>
      <c r="R1929" s="4">
        <v>3.39</v>
      </c>
      <c r="T1929" s="4">
        <v>200</v>
      </c>
      <c r="W1929" s="15">
        <v>36208</v>
      </c>
      <c r="X1929" s="13"/>
      <c r="Z1929" s="15">
        <v>36236</v>
      </c>
      <c r="AA1929" s="15">
        <v>36236</v>
      </c>
      <c r="AF1929" s="4" t="s">
        <v>1565</v>
      </c>
    </row>
    <row r="1930" spans="1:32" x14ac:dyDescent="0.25">
      <c r="A1930" s="4" t="s">
        <v>84</v>
      </c>
      <c r="B1930" s="4" t="s">
        <v>5356</v>
      </c>
      <c r="C1930" s="4" t="s">
        <v>5356</v>
      </c>
      <c r="D1930" s="4" t="s">
        <v>167</v>
      </c>
      <c r="E1930" s="4" t="s">
        <v>5785</v>
      </c>
      <c r="F1930" s="4" t="s">
        <v>123</v>
      </c>
      <c r="G1930" s="4" t="s">
        <v>5</v>
      </c>
      <c r="H1930" s="4" t="s">
        <v>1461</v>
      </c>
      <c r="I1930" s="4" t="s">
        <v>5786</v>
      </c>
      <c r="J1930" s="4" t="s">
        <v>103</v>
      </c>
      <c r="K1930" s="4" t="s">
        <v>124</v>
      </c>
      <c r="L1930" s="14" t="s">
        <v>125</v>
      </c>
      <c r="M1930" s="14" t="s">
        <v>2094</v>
      </c>
      <c r="N1930" s="14" t="str">
        <f t="shared" si="31"/>
        <v>99-A-20</v>
      </c>
      <c r="O1930" s="4" t="s">
        <v>123</v>
      </c>
      <c r="P1930" s="4" t="s">
        <v>1605</v>
      </c>
      <c r="Q1930" s="4" t="s">
        <v>205</v>
      </c>
      <c r="R1930" s="4">
        <v>13</v>
      </c>
      <c r="S1930" s="4">
        <v>1</v>
      </c>
      <c r="T1930" s="4">
        <v>100</v>
      </c>
      <c r="W1930" s="15">
        <v>36236</v>
      </c>
      <c r="X1930" s="13"/>
      <c r="Z1930" s="13"/>
      <c r="AA1930" s="16">
        <v>36236</v>
      </c>
      <c r="AB1930" s="13"/>
      <c r="AF1930" s="4" t="s">
        <v>1565</v>
      </c>
    </row>
    <row r="1931" spans="1:32" x14ac:dyDescent="0.25">
      <c r="A1931" s="4" t="s">
        <v>84</v>
      </c>
      <c r="B1931" s="4" t="s">
        <v>2885</v>
      </c>
      <c r="C1931" s="4" t="s">
        <v>2885</v>
      </c>
      <c r="D1931" s="4" t="s">
        <v>5585</v>
      </c>
      <c r="E1931" s="4" t="s">
        <v>6547</v>
      </c>
      <c r="F1931" s="4" t="s">
        <v>89</v>
      </c>
      <c r="G1931" s="4" t="s">
        <v>5</v>
      </c>
      <c r="H1931" s="4" t="s">
        <v>1561</v>
      </c>
      <c r="I1931" s="4" t="s">
        <v>4124</v>
      </c>
      <c r="J1931" s="4" t="s">
        <v>90</v>
      </c>
      <c r="K1931" s="4" t="s">
        <v>91</v>
      </c>
      <c r="L1931" s="14" t="s">
        <v>376</v>
      </c>
      <c r="M1931" s="14" t="s">
        <v>1310</v>
      </c>
      <c r="N1931" s="14" t="str">
        <f t="shared" si="31"/>
        <v>76-A-42A</v>
      </c>
      <c r="O1931" s="4" t="s">
        <v>89</v>
      </c>
      <c r="P1931" s="4" t="s">
        <v>2835</v>
      </c>
      <c r="Q1931" s="4" t="s">
        <v>205</v>
      </c>
      <c r="R1931" s="4">
        <v>2.0099999999999998</v>
      </c>
      <c r="S1931" s="4">
        <v>1</v>
      </c>
      <c r="T1931" s="4">
        <v>75</v>
      </c>
      <c r="W1931" s="15">
        <v>36235</v>
      </c>
      <c r="AA1931" s="15">
        <v>36235</v>
      </c>
      <c r="AF1931" s="4" t="s">
        <v>1565</v>
      </c>
    </row>
    <row r="1932" spans="1:32" x14ac:dyDescent="0.25">
      <c r="A1932" s="4" t="s">
        <v>84</v>
      </c>
      <c r="B1932" s="4" t="s">
        <v>5728</v>
      </c>
      <c r="C1932" s="4" t="s">
        <v>5728</v>
      </c>
      <c r="D1932" s="4" t="s">
        <v>2284</v>
      </c>
      <c r="E1932" s="4" t="s">
        <v>5729</v>
      </c>
      <c r="F1932" s="4" t="s">
        <v>89</v>
      </c>
      <c r="G1932" s="4" t="s">
        <v>5</v>
      </c>
      <c r="H1932" s="4" t="s">
        <v>1561</v>
      </c>
      <c r="I1932" s="4" t="s">
        <v>5730</v>
      </c>
      <c r="J1932" s="4" t="s">
        <v>90</v>
      </c>
      <c r="K1932" s="4" t="s">
        <v>113</v>
      </c>
      <c r="L1932" s="14" t="s">
        <v>3094</v>
      </c>
      <c r="M1932" s="14" t="s">
        <v>3228</v>
      </c>
      <c r="N1932" s="14" t="str">
        <f t="shared" si="31"/>
        <v>32-A-33</v>
      </c>
      <c r="O1932" s="4" t="s">
        <v>2827</v>
      </c>
      <c r="P1932" s="4" t="s">
        <v>1903</v>
      </c>
      <c r="Q1932" s="4" t="s">
        <v>993</v>
      </c>
      <c r="R1932" s="4">
        <v>2</v>
      </c>
      <c r="S1932" s="4">
        <v>1</v>
      </c>
      <c r="T1932" s="4">
        <v>75</v>
      </c>
      <c r="W1932" s="15">
        <v>36231</v>
      </c>
      <c r="X1932" s="13"/>
      <c r="AA1932" s="15">
        <v>36231</v>
      </c>
      <c r="AF1932" s="4" t="s">
        <v>1565</v>
      </c>
    </row>
    <row r="1933" spans="1:32" x14ac:dyDescent="0.25">
      <c r="A1933" s="4" t="s">
        <v>84</v>
      </c>
      <c r="B1933" s="4" t="s">
        <v>980</v>
      </c>
      <c r="C1933" s="4" t="s">
        <v>980</v>
      </c>
      <c r="D1933" s="4" t="s">
        <v>540</v>
      </c>
      <c r="E1933" s="4" t="s">
        <v>2273</v>
      </c>
      <c r="F1933" s="4" t="s">
        <v>89</v>
      </c>
      <c r="G1933" s="4" t="s">
        <v>5</v>
      </c>
      <c r="H1933" s="4" t="s">
        <v>1561</v>
      </c>
      <c r="I1933" s="4" t="s">
        <v>4554</v>
      </c>
      <c r="J1933" s="4" t="s">
        <v>90</v>
      </c>
      <c r="K1933" s="4" t="s">
        <v>113</v>
      </c>
      <c r="L1933" s="14" t="s">
        <v>189</v>
      </c>
      <c r="M1933" s="14" t="s">
        <v>2274</v>
      </c>
      <c r="N1933" s="14" t="str">
        <f t="shared" si="31"/>
        <v>59-A-26</v>
      </c>
      <c r="O1933" s="4" t="s">
        <v>1427</v>
      </c>
      <c r="P1933" s="4" t="s">
        <v>3426</v>
      </c>
      <c r="Q1933" s="4" t="s">
        <v>205</v>
      </c>
      <c r="R1933" s="4">
        <v>5.33</v>
      </c>
      <c r="S1933" s="4">
        <v>1</v>
      </c>
      <c r="T1933" s="4">
        <v>75</v>
      </c>
      <c r="W1933" s="15">
        <v>36231</v>
      </c>
      <c r="AA1933" s="15">
        <v>36231</v>
      </c>
      <c r="AF1933" s="4" t="s">
        <v>1565</v>
      </c>
    </row>
    <row r="1934" spans="1:32" x14ac:dyDescent="0.25">
      <c r="A1934" s="4" t="s">
        <v>84</v>
      </c>
      <c r="B1934" s="4" t="s">
        <v>3502</v>
      </c>
      <c r="C1934" s="4" t="s">
        <v>3502</v>
      </c>
      <c r="D1934" s="4" t="s">
        <v>6548</v>
      </c>
      <c r="E1934" s="4" t="s">
        <v>3503</v>
      </c>
      <c r="F1934" s="4" t="s">
        <v>213</v>
      </c>
      <c r="G1934" s="4" t="s">
        <v>5</v>
      </c>
      <c r="H1934" s="4" t="s">
        <v>1596</v>
      </c>
      <c r="I1934" s="4" t="s">
        <v>6549</v>
      </c>
      <c r="J1934" s="4" t="s">
        <v>90</v>
      </c>
      <c r="K1934" s="4" t="s">
        <v>104</v>
      </c>
      <c r="L1934" s="14" t="s">
        <v>595</v>
      </c>
      <c r="M1934" s="14" t="s">
        <v>6045</v>
      </c>
      <c r="N1934" s="14" t="str">
        <f t="shared" si="31"/>
        <v>51-4-6</v>
      </c>
      <c r="O1934" s="4" t="s">
        <v>1248</v>
      </c>
      <c r="P1934" s="4" t="s">
        <v>1740</v>
      </c>
      <c r="Q1934" s="4" t="s">
        <v>993</v>
      </c>
      <c r="R1934" s="4">
        <v>2.13</v>
      </c>
      <c r="S1934" s="4">
        <v>1</v>
      </c>
      <c r="T1934" s="4">
        <v>75</v>
      </c>
      <c r="W1934" s="15">
        <v>36231</v>
      </c>
      <c r="AA1934" s="15">
        <v>36231</v>
      </c>
      <c r="AF1934" s="4" t="s">
        <v>1565</v>
      </c>
    </row>
    <row r="1935" spans="1:32" x14ac:dyDescent="0.25">
      <c r="A1935" s="4" t="s">
        <v>84</v>
      </c>
      <c r="B1935" s="4" t="s">
        <v>3458</v>
      </c>
      <c r="C1935" s="4" t="s">
        <v>3458</v>
      </c>
      <c r="D1935" s="4" t="s">
        <v>1494</v>
      </c>
      <c r="E1935" s="4" t="s">
        <v>6550</v>
      </c>
      <c r="F1935" s="4" t="s">
        <v>213</v>
      </c>
      <c r="G1935" s="4" t="s">
        <v>5</v>
      </c>
      <c r="H1935" s="4" t="s">
        <v>1596</v>
      </c>
      <c r="I1935" s="4" t="s">
        <v>6551</v>
      </c>
      <c r="J1935" s="4" t="s">
        <v>90</v>
      </c>
      <c r="K1935" s="4" t="s">
        <v>160</v>
      </c>
      <c r="L1935" s="14" t="s">
        <v>161</v>
      </c>
      <c r="M1935" s="14" t="s">
        <v>5375</v>
      </c>
      <c r="N1935" s="14" t="str">
        <f t="shared" si="31"/>
        <v>50-A-79</v>
      </c>
      <c r="O1935" s="4" t="s">
        <v>1431</v>
      </c>
      <c r="P1935" s="4" t="s">
        <v>1598</v>
      </c>
      <c r="Q1935" s="4" t="s">
        <v>205</v>
      </c>
      <c r="R1935" s="4">
        <v>3</v>
      </c>
      <c r="S1935" s="6">
        <v>1</v>
      </c>
      <c r="T1935" s="4">
        <v>75</v>
      </c>
      <c r="W1935" s="15">
        <v>36227</v>
      </c>
      <c r="X1935" s="13"/>
      <c r="Y1935" s="13"/>
      <c r="AA1935" s="15">
        <v>36227</v>
      </c>
      <c r="AF1935" s="4" t="s">
        <v>1565</v>
      </c>
    </row>
    <row r="1936" spans="1:32" x14ac:dyDescent="0.25">
      <c r="A1936" s="4" t="s">
        <v>663</v>
      </c>
      <c r="B1936" s="4" t="s">
        <v>6552</v>
      </c>
      <c r="C1936" s="4" t="s">
        <v>5979</v>
      </c>
      <c r="D1936" s="4" t="s">
        <v>149</v>
      </c>
      <c r="E1936" s="4" t="s">
        <v>2945</v>
      </c>
      <c r="F1936" s="4" t="s">
        <v>89</v>
      </c>
      <c r="G1936" s="4" t="s">
        <v>5</v>
      </c>
      <c r="H1936" s="4" t="s">
        <v>1561</v>
      </c>
      <c r="I1936" s="4" t="s">
        <v>2946</v>
      </c>
      <c r="J1936" s="4" t="s">
        <v>261</v>
      </c>
      <c r="K1936" s="4" t="s">
        <v>91</v>
      </c>
      <c r="L1936" s="14" t="s">
        <v>152</v>
      </c>
      <c r="M1936" s="14" t="s">
        <v>6553</v>
      </c>
      <c r="N1936" s="14" t="str">
        <f t="shared" si="31"/>
        <v>75-2-4/5</v>
      </c>
      <c r="O1936" s="4" t="s">
        <v>89</v>
      </c>
      <c r="P1936" s="4" t="s">
        <v>984</v>
      </c>
      <c r="Q1936" s="4" t="s">
        <v>5830</v>
      </c>
      <c r="R1936" s="4">
        <v>5</v>
      </c>
      <c r="S1936" s="3"/>
      <c r="T1936" s="4">
        <v>250</v>
      </c>
      <c r="U1936" s="6">
        <v>15000</v>
      </c>
      <c r="W1936" s="15">
        <v>36222</v>
      </c>
      <c r="AA1936" s="15">
        <v>36222</v>
      </c>
      <c r="AD1936" s="17">
        <v>36907</v>
      </c>
      <c r="AF1936" s="4" t="s">
        <v>1565</v>
      </c>
    </row>
    <row r="1937" spans="1:32" x14ac:dyDescent="0.25">
      <c r="A1937" s="4" t="s">
        <v>663</v>
      </c>
      <c r="B1937" s="4" t="s">
        <v>6554</v>
      </c>
      <c r="C1937" s="4" t="s">
        <v>2500</v>
      </c>
      <c r="D1937" s="4" t="s">
        <v>251</v>
      </c>
      <c r="E1937" s="4" t="s">
        <v>6555</v>
      </c>
      <c r="F1937" s="4" t="s">
        <v>89</v>
      </c>
      <c r="G1937" s="4" t="s">
        <v>5</v>
      </c>
      <c r="H1937" s="4" t="s">
        <v>1561</v>
      </c>
      <c r="I1937" s="4" t="s">
        <v>2502</v>
      </c>
      <c r="J1937" s="4" t="s">
        <v>2050</v>
      </c>
      <c r="K1937" s="4" t="s">
        <v>113</v>
      </c>
      <c r="L1937" s="14" t="s">
        <v>997</v>
      </c>
      <c r="M1937" s="14" t="s">
        <v>2503</v>
      </c>
      <c r="N1937" s="14" t="str">
        <f t="shared" si="31"/>
        <v>61A1-A-31</v>
      </c>
      <c r="O1937" s="4" t="s">
        <v>89</v>
      </c>
      <c r="P1937" s="4" t="s">
        <v>1589</v>
      </c>
      <c r="Q1937" s="4" t="s">
        <v>4</v>
      </c>
      <c r="R1937" s="4">
        <v>2.14</v>
      </c>
      <c r="T1937" s="4">
        <v>125</v>
      </c>
      <c r="W1937" s="15">
        <v>36146</v>
      </c>
      <c r="X1937" s="15">
        <v>36173</v>
      </c>
      <c r="Y1937" s="15">
        <v>36213</v>
      </c>
      <c r="AA1937" s="15">
        <v>36213</v>
      </c>
      <c r="AF1937" s="4" t="s">
        <v>1565</v>
      </c>
    </row>
    <row r="1938" spans="1:32" x14ac:dyDescent="0.25">
      <c r="A1938" s="4" t="s">
        <v>663</v>
      </c>
      <c r="B1938" s="4" t="s">
        <v>2499</v>
      </c>
      <c r="C1938" s="4" t="s">
        <v>2500</v>
      </c>
      <c r="D1938" s="4" t="s">
        <v>251</v>
      </c>
      <c r="E1938" s="4" t="s">
        <v>6556</v>
      </c>
      <c r="F1938" s="4" t="s">
        <v>89</v>
      </c>
      <c r="G1938" s="4" t="s">
        <v>5</v>
      </c>
      <c r="H1938" s="4" t="s">
        <v>1561</v>
      </c>
      <c r="I1938" s="4" t="s">
        <v>2502</v>
      </c>
      <c r="J1938" s="4" t="s">
        <v>261</v>
      </c>
      <c r="K1938" s="4" t="s">
        <v>113</v>
      </c>
      <c r="L1938" s="14" t="s">
        <v>997</v>
      </c>
      <c r="M1938" s="14" t="s">
        <v>2503</v>
      </c>
      <c r="N1938" s="14" t="str">
        <f t="shared" si="31"/>
        <v>61A1-A-31</v>
      </c>
      <c r="O1938" s="4" t="s">
        <v>999</v>
      </c>
      <c r="P1938" s="4" t="s">
        <v>1466</v>
      </c>
      <c r="Q1938" s="4" t="s">
        <v>5830</v>
      </c>
      <c r="R1938" s="4">
        <v>2</v>
      </c>
      <c r="S1938" s="3"/>
      <c r="T1938" s="4">
        <v>90</v>
      </c>
      <c r="U1938" s="6">
        <v>3000</v>
      </c>
      <c r="W1938" s="15">
        <v>36210</v>
      </c>
      <c r="AA1938" s="15">
        <v>36210</v>
      </c>
      <c r="AD1938" s="17">
        <v>36907</v>
      </c>
      <c r="AF1938" s="4" t="s">
        <v>1565</v>
      </c>
    </row>
    <row r="1939" spans="1:32" x14ac:dyDescent="0.25">
      <c r="A1939" s="4" t="s">
        <v>84</v>
      </c>
      <c r="B1939" s="4" t="s">
        <v>2334</v>
      </c>
      <c r="C1939" s="4" t="s">
        <v>2334</v>
      </c>
      <c r="D1939" s="4" t="s">
        <v>167</v>
      </c>
      <c r="E1939" s="4" t="s">
        <v>6557</v>
      </c>
      <c r="F1939" s="4" t="s">
        <v>1508</v>
      </c>
      <c r="G1939" s="4" t="s">
        <v>5</v>
      </c>
      <c r="H1939" s="4" t="s">
        <v>1792</v>
      </c>
      <c r="I1939" s="4" t="s">
        <v>6558</v>
      </c>
      <c r="J1939" s="4" t="s">
        <v>90</v>
      </c>
      <c r="K1939" s="4" t="s">
        <v>124</v>
      </c>
      <c r="L1939" s="14" t="s">
        <v>1289</v>
      </c>
      <c r="M1939" s="14" t="s">
        <v>6559</v>
      </c>
      <c r="N1939" s="14" t="str">
        <f t="shared" si="31"/>
        <v>104-5-G</v>
      </c>
      <c r="O1939" s="4" t="s">
        <v>2111</v>
      </c>
      <c r="P1939" s="4" t="s">
        <v>5226</v>
      </c>
      <c r="Q1939" s="4" t="s">
        <v>993</v>
      </c>
      <c r="R1939" s="4">
        <v>10</v>
      </c>
      <c r="S1939" s="4">
        <v>1</v>
      </c>
      <c r="T1939" s="4">
        <v>75</v>
      </c>
      <c r="W1939" s="15">
        <v>36210</v>
      </c>
      <c r="AA1939" s="15">
        <v>36210</v>
      </c>
      <c r="AF1939" s="4" t="s">
        <v>1565</v>
      </c>
    </row>
    <row r="1940" spans="1:32" x14ac:dyDescent="0.25">
      <c r="A1940" s="4" t="s">
        <v>663</v>
      </c>
      <c r="B1940" s="4" t="s">
        <v>6560</v>
      </c>
      <c r="C1940" s="4" t="s">
        <v>6561</v>
      </c>
      <c r="D1940" s="4" t="s">
        <v>2131</v>
      </c>
      <c r="E1940" s="4" t="s">
        <v>6562</v>
      </c>
      <c r="F1940" s="4" t="s">
        <v>6563</v>
      </c>
      <c r="G1940" s="4" t="s">
        <v>5</v>
      </c>
      <c r="H1940" s="4" t="s">
        <v>1696</v>
      </c>
      <c r="I1940" s="4" t="s">
        <v>6564</v>
      </c>
      <c r="J1940" s="4" t="s">
        <v>151</v>
      </c>
      <c r="K1940" s="4" t="s">
        <v>160</v>
      </c>
      <c r="L1940" s="14" t="s">
        <v>549</v>
      </c>
      <c r="M1940" s="14" t="s">
        <v>4258</v>
      </c>
      <c r="N1940" s="14" t="str">
        <f t="shared" si="31"/>
        <v>61A2-2-3</v>
      </c>
      <c r="O1940" s="4" t="s">
        <v>999</v>
      </c>
      <c r="P1940" s="4" t="s">
        <v>423</v>
      </c>
      <c r="Q1940" s="4" t="s">
        <v>5830</v>
      </c>
      <c r="R1940" s="4">
        <v>1</v>
      </c>
      <c r="S1940" s="3"/>
      <c r="T1940" s="4">
        <v>70</v>
      </c>
      <c r="U1940" s="6">
        <v>3000</v>
      </c>
      <c r="W1940" s="15">
        <v>36210</v>
      </c>
      <c r="AA1940" s="15">
        <v>36210</v>
      </c>
      <c r="AD1940" s="17">
        <v>36439</v>
      </c>
      <c r="AE1940" s="17">
        <v>36439</v>
      </c>
      <c r="AF1940" s="4" t="s">
        <v>1565</v>
      </c>
    </row>
    <row r="1941" spans="1:32" x14ac:dyDescent="0.25">
      <c r="A1941" s="4" t="s">
        <v>84</v>
      </c>
      <c r="B1941" s="4" t="s">
        <v>1226</v>
      </c>
      <c r="C1941" s="4" t="s">
        <v>1226</v>
      </c>
      <c r="D1941" s="4" t="s">
        <v>6565</v>
      </c>
      <c r="E1941" s="4" t="s">
        <v>6566</v>
      </c>
      <c r="F1941" s="4" t="s">
        <v>123</v>
      </c>
      <c r="G1941" s="4" t="s">
        <v>5</v>
      </c>
      <c r="H1941" s="4" t="s">
        <v>1461</v>
      </c>
      <c r="I1941" s="4" t="s">
        <v>6567</v>
      </c>
      <c r="J1941" s="4" t="s">
        <v>90</v>
      </c>
      <c r="K1941" s="4" t="s">
        <v>104</v>
      </c>
      <c r="L1941" s="14" t="s">
        <v>237</v>
      </c>
      <c r="M1941" s="14" t="s">
        <v>1772</v>
      </c>
      <c r="N1941" s="14" t="str">
        <f t="shared" si="31"/>
        <v>78-A-11</v>
      </c>
      <c r="O1941" s="4" t="s">
        <v>123</v>
      </c>
      <c r="P1941" s="4" t="s">
        <v>3950</v>
      </c>
      <c r="Q1941" s="4" t="s">
        <v>205</v>
      </c>
      <c r="R1941" s="4">
        <v>3.12</v>
      </c>
      <c r="S1941" s="4">
        <v>1</v>
      </c>
      <c r="T1941" s="4">
        <v>75</v>
      </c>
      <c r="W1941" s="15">
        <v>36209</v>
      </c>
      <c r="AA1941" s="15">
        <v>36209</v>
      </c>
      <c r="AF1941" s="4" t="s">
        <v>1565</v>
      </c>
    </row>
    <row r="1942" spans="1:32" x14ac:dyDescent="0.25">
      <c r="A1942" s="4" t="s">
        <v>84</v>
      </c>
      <c r="B1942" s="4" t="s">
        <v>6568</v>
      </c>
      <c r="C1942" s="4" t="s">
        <v>6568</v>
      </c>
      <c r="D1942" s="4" t="s">
        <v>6569</v>
      </c>
      <c r="E1942" s="4" t="s">
        <v>6570</v>
      </c>
      <c r="F1942" s="4" t="s">
        <v>89</v>
      </c>
      <c r="G1942" s="4" t="s">
        <v>5</v>
      </c>
      <c r="H1942" s="4" t="s">
        <v>1561</v>
      </c>
      <c r="I1942" s="4" t="s">
        <v>6571</v>
      </c>
      <c r="J1942" s="4" t="s">
        <v>90</v>
      </c>
      <c r="K1942" s="4" t="s">
        <v>104</v>
      </c>
      <c r="L1942" s="14" t="s">
        <v>376</v>
      </c>
      <c r="M1942" s="14" t="s">
        <v>6572</v>
      </c>
      <c r="N1942" s="14" t="str">
        <f t="shared" si="31"/>
        <v>76-16-E</v>
      </c>
      <c r="O1942" s="4" t="s">
        <v>5672</v>
      </c>
      <c r="P1942" s="4" t="s">
        <v>2380</v>
      </c>
      <c r="Q1942" s="4" t="s">
        <v>993</v>
      </c>
      <c r="R1942" s="4">
        <v>3</v>
      </c>
      <c r="S1942" s="4">
        <v>1</v>
      </c>
      <c r="T1942" s="4">
        <v>75</v>
      </c>
      <c r="W1942" s="15">
        <v>36207</v>
      </c>
      <c r="AA1942" s="15">
        <v>36207</v>
      </c>
      <c r="AF1942" s="4" t="s">
        <v>1565</v>
      </c>
    </row>
    <row r="1943" spans="1:32" x14ac:dyDescent="0.25">
      <c r="A1943" s="4" t="s">
        <v>84</v>
      </c>
      <c r="B1943" s="4" t="s">
        <v>6573</v>
      </c>
      <c r="C1943" s="4" t="s">
        <v>6573</v>
      </c>
      <c r="D1943" s="4" t="s">
        <v>1474</v>
      </c>
      <c r="E1943" s="4" t="s">
        <v>6574</v>
      </c>
      <c r="F1943" s="4" t="s">
        <v>123</v>
      </c>
      <c r="G1943" s="4" t="s">
        <v>5</v>
      </c>
      <c r="H1943" s="4" t="s">
        <v>1461</v>
      </c>
      <c r="I1943" s="4" t="s">
        <v>6575</v>
      </c>
      <c r="J1943" s="4" t="s">
        <v>103</v>
      </c>
      <c r="K1943" s="4" t="s">
        <v>104</v>
      </c>
      <c r="L1943" s="14" t="s">
        <v>6576</v>
      </c>
      <c r="M1943" s="14" t="s">
        <v>1676</v>
      </c>
      <c r="N1943" s="14" t="str">
        <f t="shared" si="31"/>
        <v>66-A-40</v>
      </c>
      <c r="O1943" s="4" t="s">
        <v>3309</v>
      </c>
      <c r="P1943" s="4" t="s">
        <v>2637</v>
      </c>
      <c r="Q1943" s="4" t="s">
        <v>205</v>
      </c>
      <c r="R1943" s="4">
        <v>66.88</v>
      </c>
      <c r="S1943" s="4">
        <v>1</v>
      </c>
      <c r="T1943" s="4">
        <v>175</v>
      </c>
      <c r="W1943" s="15">
        <v>36199</v>
      </c>
      <c r="AA1943" s="15">
        <v>36199</v>
      </c>
      <c r="AF1943" s="4" t="s">
        <v>1565</v>
      </c>
    </row>
    <row r="1944" spans="1:32" x14ac:dyDescent="0.25">
      <c r="A1944" s="4" t="s">
        <v>84</v>
      </c>
      <c r="B1944" s="4" t="s">
        <v>324</v>
      </c>
      <c r="C1944" s="4" t="s">
        <v>324</v>
      </c>
      <c r="D1944" s="4" t="s">
        <v>2147</v>
      </c>
      <c r="E1944" s="4" t="s">
        <v>6577</v>
      </c>
      <c r="F1944" s="4" t="s">
        <v>89</v>
      </c>
      <c r="G1944" s="4" t="s">
        <v>5</v>
      </c>
      <c r="H1944" s="4" t="s">
        <v>1561</v>
      </c>
      <c r="I1944" s="4" t="s">
        <v>6578</v>
      </c>
      <c r="J1944" s="4" t="s">
        <v>90</v>
      </c>
      <c r="K1944" s="4" t="s">
        <v>104</v>
      </c>
      <c r="L1944" s="14" t="s">
        <v>277</v>
      </c>
      <c r="M1944" s="14" t="s">
        <v>1735</v>
      </c>
      <c r="N1944" s="14" t="str">
        <f t="shared" si="31"/>
        <v>77-A-17</v>
      </c>
      <c r="O1944" s="4" t="s">
        <v>2339</v>
      </c>
      <c r="P1944" s="4" t="s">
        <v>1806</v>
      </c>
      <c r="Q1944" s="4" t="s">
        <v>205</v>
      </c>
      <c r="R1944" s="4">
        <v>10</v>
      </c>
      <c r="S1944" s="4">
        <v>1</v>
      </c>
      <c r="T1944" s="4">
        <v>75</v>
      </c>
      <c r="W1944" s="15">
        <v>36195</v>
      </c>
      <c r="AA1944" s="15">
        <v>36196</v>
      </c>
      <c r="AF1944" s="4" t="s">
        <v>1565</v>
      </c>
    </row>
    <row r="1945" spans="1:32" x14ac:dyDescent="0.25">
      <c r="A1945" s="4" t="s">
        <v>84</v>
      </c>
      <c r="B1945" s="4" t="s">
        <v>2575</v>
      </c>
      <c r="C1945" s="4" t="s">
        <v>2575</v>
      </c>
      <c r="D1945" s="4" t="s">
        <v>5321</v>
      </c>
      <c r="E1945" s="4" t="s">
        <v>6579</v>
      </c>
      <c r="F1945" s="4" t="s">
        <v>220</v>
      </c>
      <c r="G1945" s="4" t="s">
        <v>5</v>
      </c>
      <c r="H1945" s="4" t="s">
        <v>758</v>
      </c>
      <c r="I1945" s="4" t="s">
        <v>6580</v>
      </c>
      <c r="J1945" s="4" t="s">
        <v>90</v>
      </c>
      <c r="K1945" s="4" t="s">
        <v>160</v>
      </c>
      <c r="L1945" s="14" t="s">
        <v>355</v>
      </c>
      <c r="M1945" s="14" t="s">
        <v>1380</v>
      </c>
      <c r="N1945" s="14" t="str">
        <f t="shared" si="31"/>
        <v>26-A-4</v>
      </c>
      <c r="O1945" s="4" t="s">
        <v>614</v>
      </c>
      <c r="P1945" s="4" t="s">
        <v>1774</v>
      </c>
      <c r="Q1945" s="4" t="s">
        <v>205</v>
      </c>
      <c r="R1945" s="4">
        <v>2.0499999999999998</v>
      </c>
      <c r="S1945" s="4">
        <v>1</v>
      </c>
      <c r="T1945" s="4">
        <v>75</v>
      </c>
      <c r="W1945" s="15">
        <v>36196</v>
      </c>
      <c r="AA1945" s="15">
        <v>36196</v>
      </c>
      <c r="AF1945" s="4" t="s">
        <v>1565</v>
      </c>
    </row>
    <row r="1946" spans="1:32" x14ac:dyDescent="0.25">
      <c r="A1946" s="4" t="s">
        <v>663</v>
      </c>
      <c r="B1946" s="4" t="s">
        <v>6581</v>
      </c>
      <c r="C1946" s="4" t="s">
        <v>6582</v>
      </c>
      <c r="D1946" s="4" t="s">
        <v>1636</v>
      </c>
      <c r="E1946" s="4" t="s">
        <v>6583</v>
      </c>
      <c r="F1946" s="4" t="s">
        <v>497</v>
      </c>
      <c r="G1946" s="4" t="s">
        <v>5</v>
      </c>
      <c r="H1946" s="4" t="s">
        <v>2420</v>
      </c>
      <c r="I1946" s="4" t="s">
        <v>6584</v>
      </c>
      <c r="J1946" s="4" t="s">
        <v>151</v>
      </c>
      <c r="K1946" s="4" t="s">
        <v>160</v>
      </c>
      <c r="L1946" s="14" t="s">
        <v>245</v>
      </c>
      <c r="M1946" s="14" t="s">
        <v>1739</v>
      </c>
      <c r="N1946" s="14" t="str">
        <f t="shared" si="31"/>
        <v>62-A-51</v>
      </c>
      <c r="O1946" s="4" t="s">
        <v>999</v>
      </c>
      <c r="P1946" s="4" t="s">
        <v>1589</v>
      </c>
      <c r="Q1946" s="4" t="s">
        <v>5830</v>
      </c>
      <c r="R1946" s="4">
        <v>1</v>
      </c>
      <c r="S1946" s="3"/>
      <c r="T1946" s="4">
        <v>70</v>
      </c>
      <c r="U1946" s="6">
        <v>3000</v>
      </c>
      <c r="W1946" s="15">
        <v>36195</v>
      </c>
      <c r="X1946" s="13"/>
      <c r="AA1946" s="16">
        <v>36195</v>
      </c>
      <c r="AD1946" s="17">
        <v>36426</v>
      </c>
      <c r="AE1946" s="17">
        <v>36426</v>
      </c>
      <c r="AF1946" s="4" t="s">
        <v>1565</v>
      </c>
    </row>
    <row r="1947" spans="1:32" x14ac:dyDescent="0.25">
      <c r="A1947" s="4" t="s">
        <v>84</v>
      </c>
      <c r="B1947" s="4" t="s">
        <v>6507</v>
      </c>
      <c r="C1947" s="4" t="s">
        <v>3389</v>
      </c>
      <c r="D1947" s="4" t="s">
        <v>6115</v>
      </c>
      <c r="E1947" s="4" t="s">
        <v>6116</v>
      </c>
      <c r="F1947" s="4" t="s">
        <v>89</v>
      </c>
      <c r="G1947" s="4" t="s">
        <v>5</v>
      </c>
      <c r="H1947" s="4" t="s">
        <v>1561</v>
      </c>
      <c r="I1947" s="4" t="s">
        <v>6585</v>
      </c>
      <c r="J1947" s="4" t="s">
        <v>261</v>
      </c>
      <c r="K1947" s="4" t="s">
        <v>91</v>
      </c>
      <c r="L1947" s="14" t="s">
        <v>310</v>
      </c>
      <c r="M1947" s="14" t="s">
        <v>4789</v>
      </c>
      <c r="N1947" s="14" t="str">
        <f t="shared" si="31"/>
        <v>74-A-49C</v>
      </c>
      <c r="O1947" s="4" t="s">
        <v>89</v>
      </c>
      <c r="P1947" s="4" t="s">
        <v>3748</v>
      </c>
      <c r="Q1947" s="4" t="s">
        <v>96</v>
      </c>
      <c r="R1947" s="4">
        <v>23.23</v>
      </c>
      <c r="S1947" s="6">
        <v>8</v>
      </c>
      <c r="T1947" s="4">
        <v>2850</v>
      </c>
      <c r="W1947" s="15">
        <v>35877</v>
      </c>
      <c r="X1947" s="15">
        <v>36138</v>
      </c>
      <c r="Y1947" s="15">
        <v>36185</v>
      </c>
      <c r="AA1947" s="15">
        <v>36193</v>
      </c>
      <c r="AF1947" s="4" t="s">
        <v>1565</v>
      </c>
    </row>
    <row r="1948" spans="1:32" x14ac:dyDescent="0.25">
      <c r="A1948" s="4" t="s">
        <v>84</v>
      </c>
      <c r="B1948" s="4" t="s">
        <v>1135</v>
      </c>
      <c r="C1948" s="4" t="s">
        <v>1135</v>
      </c>
      <c r="D1948" s="4" t="s">
        <v>1058</v>
      </c>
      <c r="E1948" s="4" t="s">
        <v>6586</v>
      </c>
      <c r="F1948" s="4" t="s">
        <v>178</v>
      </c>
      <c r="G1948" s="4" t="s">
        <v>5</v>
      </c>
      <c r="H1948" s="4" t="s">
        <v>1680</v>
      </c>
      <c r="I1948" s="4" t="s">
        <v>4953</v>
      </c>
      <c r="J1948" s="4" t="s">
        <v>90</v>
      </c>
      <c r="K1948" s="4" t="s">
        <v>91</v>
      </c>
      <c r="L1948" s="14" t="s">
        <v>179</v>
      </c>
      <c r="M1948" s="14" t="s">
        <v>6587</v>
      </c>
      <c r="N1948" s="14" t="str">
        <f t="shared" si="31"/>
        <v>96-2-C1/E</v>
      </c>
      <c r="O1948" s="4" t="s">
        <v>182</v>
      </c>
      <c r="P1948" s="4" t="s">
        <v>1683</v>
      </c>
      <c r="Q1948" s="4" t="s">
        <v>205</v>
      </c>
      <c r="R1948" s="6">
        <v>10.77</v>
      </c>
      <c r="S1948" s="6">
        <v>1</v>
      </c>
      <c r="T1948" s="4">
        <v>75</v>
      </c>
      <c r="U1948" s="6">
        <v>0</v>
      </c>
      <c r="W1948" s="15">
        <v>36182</v>
      </c>
      <c r="X1948" s="13"/>
      <c r="Y1948" s="13"/>
      <c r="AA1948" s="15">
        <v>36182</v>
      </c>
      <c r="AF1948" s="4" t="s">
        <v>1565</v>
      </c>
    </row>
    <row r="1949" spans="1:32" x14ac:dyDescent="0.25">
      <c r="A1949" s="4" t="s">
        <v>84</v>
      </c>
      <c r="B1949" s="4" t="s">
        <v>5911</v>
      </c>
      <c r="C1949" s="4" t="s">
        <v>5911</v>
      </c>
      <c r="D1949" s="4" t="s">
        <v>540</v>
      </c>
      <c r="E1949" s="4" t="s">
        <v>6588</v>
      </c>
      <c r="F1949" s="4" t="s">
        <v>6589</v>
      </c>
      <c r="G1949" s="4" t="s">
        <v>5</v>
      </c>
      <c r="H1949" s="4" t="s">
        <v>6590</v>
      </c>
      <c r="I1949" s="4" t="s">
        <v>1565</v>
      </c>
      <c r="J1949" s="4" t="s">
        <v>90</v>
      </c>
      <c r="K1949" s="4" t="s">
        <v>113</v>
      </c>
      <c r="L1949" s="14" t="s">
        <v>1379</v>
      </c>
      <c r="M1949" s="14" t="s">
        <v>1266</v>
      </c>
      <c r="N1949" s="14" t="str">
        <f t="shared" si="31"/>
        <v>35-A-1</v>
      </c>
      <c r="O1949" s="4" t="s">
        <v>1238</v>
      </c>
      <c r="P1949" s="4" t="s">
        <v>2149</v>
      </c>
      <c r="Q1949" s="4" t="s">
        <v>205</v>
      </c>
      <c r="R1949" s="4">
        <v>5.67</v>
      </c>
      <c r="S1949" s="6">
        <v>1</v>
      </c>
      <c r="T1949" s="4">
        <v>75</v>
      </c>
      <c r="W1949" s="15">
        <v>36182</v>
      </c>
      <c r="X1949" s="13"/>
      <c r="Y1949" s="13"/>
      <c r="AA1949" s="15">
        <v>36182</v>
      </c>
      <c r="AF1949" s="4" t="s">
        <v>1565</v>
      </c>
    </row>
    <row r="1950" spans="1:32" x14ac:dyDescent="0.25">
      <c r="A1950" s="4" t="s">
        <v>84</v>
      </c>
      <c r="B1950" s="4" t="s">
        <v>1306</v>
      </c>
      <c r="C1950" s="4" t="s">
        <v>1306</v>
      </c>
      <c r="D1950" s="4" t="s">
        <v>6591</v>
      </c>
      <c r="E1950" s="4" t="s">
        <v>6592</v>
      </c>
      <c r="F1950" s="4" t="s">
        <v>89</v>
      </c>
      <c r="G1950" s="4" t="s">
        <v>5</v>
      </c>
      <c r="H1950" s="4" t="s">
        <v>1561</v>
      </c>
      <c r="I1950" s="4" t="s">
        <v>1565</v>
      </c>
      <c r="J1950" s="4" t="s">
        <v>90</v>
      </c>
      <c r="K1950" s="4" t="s">
        <v>113</v>
      </c>
      <c r="L1950" s="14" t="s">
        <v>189</v>
      </c>
      <c r="M1950" s="14" t="s">
        <v>6593</v>
      </c>
      <c r="N1950" s="14" t="str">
        <f t="shared" si="31"/>
        <v>59-A-33D</v>
      </c>
      <c r="O1950" s="4" t="s">
        <v>1427</v>
      </c>
      <c r="P1950" s="4" t="s">
        <v>3426</v>
      </c>
      <c r="Q1950" s="4" t="s">
        <v>993</v>
      </c>
      <c r="R1950" s="4">
        <v>5.5</v>
      </c>
      <c r="S1950" s="4">
        <v>1</v>
      </c>
      <c r="T1950" s="4">
        <v>75</v>
      </c>
      <c r="W1950" s="15">
        <v>36181</v>
      </c>
      <c r="AA1950" s="15">
        <v>36181</v>
      </c>
      <c r="AF1950" s="4" t="s">
        <v>1565</v>
      </c>
    </row>
    <row r="1951" spans="1:32" x14ac:dyDescent="0.25">
      <c r="A1951" s="4" t="s">
        <v>84</v>
      </c>
      <c r="B1951" s="4" t="s">
        <v>6594</v>
      </c>
      <c r="C1951" s="4" t="s">
        <v>6594</v>
      </c>
      <c r="D1951" s="4" t="s">
        <v>454</v>
      </c>
      <c r="E1951" s="4" t="s">
        <v>6595</v>
      </c>
      <c r="F1951" s="4" t="s">
        <v>141</v>
      </c>
      <c r="G1951" s="4" t="s">
        <v>5</v>
      </c>
      <c r="H1951" s="4" t="s">
        <v>1574</v>
      </c>
      <c r="I1951" s="4" t="s">
        <v>6596</v>
      </c>
      <c r="J1951" s="4" t="s">
        <v>90</v>
      </c>
      <c r="K1951" s="4" t="s">
        <v>91</v>
      </c>
      <c r="L1951" s="14" t="s">
        <v>542</v>
      </c>
      <c r="M1951" s="14" t="s">
        <v>6597</v>
      </c>
      <c r="N1951" s="14" t="str">
        <f t="shared" si="31"/>
        <v>97-2-6</v>
      </c>
      <c r="O1951" s="4" t="s">
        <v>1520</v>
      </c>
      <c r="P1951" s="4" t="s">
        <v>1589</v>
      </c>
      <c r="Q1951" s="4" t="s">
        <v>993</v>
      </c>
      <c r="R1951" s="4">
        <v>3.09</v>
      </c>
      <c r="S1951" s="4">
        <v>1</v>
      </c>
      <c r="T1951" s="4">
        <v>75</v>
      </c>
      <c r="W1951" s="15">
        <v>36171</v>
      </c>
      <c r="X1951" s="13"/>
      <c r="AA1951" s="15">
        <v>36171</v>
      </c>
      <c r="AF1951" s="4" t="s">
        <v>1565</v>
      </c>
    </row>
    <row r="1952" spans="1:32" x14ac:dyDescent="0.25">
      <c r="A1952" s="4" t="s">
        <v>84</v>
      </c>
      <c r="B1952" s="4" t="s">
        <v>4271</v>
      </c>
      <c r="C1952" s="4" t="s">
        <v>4271</v>
      </c>
      <c r="D1952" s="4" t="s">
        <v>1081</v>
      </c>
      <c r="E1952" s="4" t="s">
        <v>4272</v>
      </c>
      <c r="F1952" s="4" t="s">
        <v>123</v>
      </c>
      <c r="G1952" s="4" t="s">
        <v>5</v>
      </c>
      <c r="H1952" s="4" t="s">
        <v>1461</v>
      </c>
      <c r="I1952" s="4" t="s">
        <v>6410</v>
      </c>
      <c r="J1952" s="4" t="s">
        <v>90</v>
      </c>
      <c r="K1952" s="4" t="s">
        <v>104</v>
      </c>
      <c r="L1952" s="14" t="s">
        <v>711</v>
      </c>
      <c r="M1952" s="14" t="s">
        <v>6411</v>
      </c>
      <c r="N1952" s="14" t="str">
        <f t="shared" si="31"/>
        <v>63-3-1D</v>
      </c>
      <c r="O1952" s="4" t="s">
        <v>580</v>
      </c>
      <c r="P1952" s="4" t="s">
        <v>2380</v>
      </c>
      <c r="Q1952" s="4" t="s">
        <v>993</v>
      </c>
      <c r="R1952" s="4">
        <v>2.38</v>
      </c>
      <c r="S1952" s="4">
        <v>1</v>
      </c>
      <c r="T1952" s="4">
        <v>75</v>
      </c>
      <c r="W1952" s="15">
        <v>36171</v>
      </c>
      <c r="AA1952" s="15">
        <v>36171</v>
      </c>
      <c r="AF1952" s="4" t="s">
        <v>1565</v>
      </c>
    </row>
    <row r="1953" spans="1:32" x14ac:dyDescent="0.25">
      <c r="A1953" s="4" t="s">
        <v>6264</v>
      </c>
      <c r="B1953" s="4" t="s">
        <v>6560</v>
      </c>
      <c r="C1953" s="4" t="s">
        <v>6561</v>
      </c>
      <c r="D1953" s="4" t="s">
        <v>2131</v>
      </c>
      <c r="E1953" s="4" t="s">
        <v>6562</v>
      </c>
      <c r="F1953" s="4" t="s">
        <v>6563</v>
      </c>
      <c r="G1953" s="4" t="s">
        <v>5</v>
      </c>
      <c r="H1953" s="4" t="s">
        <v>1696</v>
      </c>
      <c r="I1953" s="4" t="s">
        <v>6564</v>
      </c>
      <c r="J1953" s="4" t="s">
        <v>151</v>
      </c>
      <c r="K1953" s="4" t="s">
        <v>160</v>
      </c>
      <c r="L1953" s="14" t="s">
        <v>549</v>
      </c>
      <c r="M1953" s="14" t="s">
        <v>6598</v>
      </c>
      <c r="N1953" s="14" t="str">
        <f t="shared" si="31"/>
        <v>61A2-2-A-3</v>
      </c>
      <c r="O1953" s="4" t="s">
        <v>89</v>
      </c>
      <c r="P1953" s="4" t="s">
        <v>423</v>
      </c>
      <c r="Q1953" s="4" t="s">
        <v>4</v>
      </c>
      <c r="R1953" s="4">
        <v>1.06</v>
      </c>
      <c r="S1953" s="3"/>
      <c r="T1953" s="4">
        <v>125</v>
      </c>
      <c r="W1953" s="15">
        <v>36027</v>
      </c>
      <c r="X1953" s="16">
        <v>36047</v>
      </c>
      <c r="Y1953" s="16">
        <v>36094</v>
      </c>
      <c r="AA1953" s="15">
        <v>36171</v>
      </c>
      <c r="AF1953" s="4" t="s">
        <v>1565</v>
      </c>
    </row>
    <row r="1954" spans="1:32" x14ac:dyDescent="0.25">
      <c r="A1954" s="4" t="s">
        <v>1190</v>
      </c>
      <c r="B1954" s="4" t="s">
        <v>6599</v>
      </c>
      <c r="C1954" s="4" t="s">
        <v>6600</v>
      </c>
      <c r="D1954" s="4" t="s">
        <v>3072</v>
      </c>
      <c r="E1954" s="4" t="s">
        <v>6601</v>
      </c>
      <c r="F1954" s="4" t="s">
        <v>6602</v>
      </c>
      <c r="G1954" s="4" t="s">
        <v>3423</v>
      </c>
      <c r="H1954" s="4" t="s">
        <v>6603</v>
      </c>
      <c r="I1954" s="4" t="s">
        <v>6604</v>
      </c>
      <c r="J1954" s="4" t="s">
        <v>261</v>
      </c>
      <c r="K1954" s="4" t="s">
        <v>113</v>
      </c>
      <c r="L1954" s="14" t="s">
        <v>984</v>
      </c>
      <c r="M1954" s="14" t="s">
        <v>639</v>
      </c>
      <c r="N1954" s="14" t="str">
        <f t="shared" si="31"/>
        <v>60-11-2</v>
      </c>
      <c r="O1954" s="4" t="s">
        <v>89</v>
      </c>
      <c r="P1954" s="4" t="s">
        <v>2018</v>
      </c>
      <c r="Q1954" s="4" t="s">
        <v>5830</v>
      </c>
      <c r="R1954" s="4">
        <v>1</v>
      </c>
      <c r="S1954" s="3"/>
      <c r="T1954" s="4">
        <v>70</v>
      </c>
      <c r="U1954" s="6">
        <v>3000</v>
      </c>
      <c r="W1954" s="15">
        <v>36167</v>
      </c>
      <c r="Z1954" s="13"/>
      <c r="AA1954" s="16">
        <v>36167</v>
      </c>
      <c r="AB1954" s="13"/>
      <c r="AD1954" s="17">
        <v>36266</v>
      </c>
      <c r="AE1954" s="17">
        <v>36266</v>
      </c>
      <c r="AF1954" s="4" t="s">
        <v>1565</v>
      </c>
    </row>
    <row r="1955" spans="1:32" x14ac:dyDescent="0.25">
      <c r="A1955" s="4" t="s">
        <v>84</v>
      </c>
      <c r="B1955" s="4" t="s">
        <v>2720</v>
      </c>
      <c r="C1955" s="4" t="s">
        <v>2720</v>
      </c>
      <c r="D1955" s="4" t="s">
        <v>2108</v>
      </c>
      <c r="E1955" s="4" t="s">
        <v>2721</v>
      </c>
      <c r="F1955" s="4" t="s">
        <v>89</v>
      </c>
      <c r="G1955" s="4" t="s">
        <v>5</v>
      </c>
      <c r="H1955" s="4" t="s">
        <v>1561</v>
      </c>
      <c r="I1955" s="4" t="s">
        <v>2722</v>
      </c>
      <c r="J1955" s="4" t="s">
        <v>261</v>
      </c>
      <c r="K1955" s="4" t="s">
        <v>113</v>
      </c>
      <c r="L1955" s="14" t="s">
        <v>490</v>
      </c>
      <c r="M1955" s="14" t="s">
        <v>1915</v>
      </c>
      <c r="N1955" s="14" t="str">
        <f t="shared" si="31"/>
        <v>61-A-55</v>
      </c>
      <c r="O1955" s="4" t="s">
        <v>89</v>
      </c>
      <c r="P1955" s="4" t="s">
        <v>1466</v>
      </c>
      <c r="Q1955" s="4" t="s">
        <v>993</v>
      </c>
      <c r="R1955" s="4">
        <v>1.37</v>
      </c>
      <c r="S1955" s="4">
        <v>1</v>
      </c>
      <c r="T1955" s="4">
        <v>75</v>
      </c>
      <c r="W1955" s="15">
        <v>36165</v>
      </c>
      <c r="AA1955" s="15">
        <v>36165</v>
      </c>
      <c r="AF1955" s="4" t="s">
        <v>1565</v>
      </c>
    </row>
    <row r="1956" spans="1:32" x14ac:dyDescent="0.25">
      <c r="A1956" s="4" t="s">
        <v>84</v>
      </c>
      <c r="B1956" s="4" t="s">
        <v>6605</v>
      </c>
      <c r="C1956" s="4" t="s">
        <v>6605</v>
      </c>
      <c r="D1956" s="4" t="s">
        <v>3480</v>
      </c>
      <c r="E1956" s="4" t="s">
        <v>6606</v>
      </c>
      <c r="F1956" s="4" t="s">
        <v>1887</v>
      </c>
      <c r="G1956" s="4" t="s">
        <v>5</v>
      </c>
      <c r="H1956" s="4" t="s">
        <v>6607</v>
      </c>
      <c r="I1956" s="4" t="s">
        <v>1565</v>
      </c>
      <c r="J1956" s="4" t="s">
        <v>90</v>
      </c>
      <c r="K1956" s="4" t="s">
        <v>160</v>
      </c>
      <c r="L1956" s="14" t="s">
        <v>245</v>
      </c>
      <c r="M1956" s="14" t="s">
        <v>1915</v>
      </c>
      <c r="N1956" s="14" t="str">
        <f t="shared" si="31"/>
        <v>62-A-55</v>
      </c>
      <c r="O1956" s="4" t="s">
        <v>999</v>
      </c>
      <c r="P1956" s="4" t="s">
        <v>1589</v>
      </c>
      <c r="Q1956" s="4" t="s">
        <v>993</v>
      </c>
      <c r="R1956" s="4">
        <v>18.47</v>
      </c>
      <c r="S1956" s="6">
        <v>1</v>
      </c>
      <c r="T1956" s="4">
        <v>75</v>
      </c>
      <c r="W1956" s="15">
        <v>36164</v>
      </c>
      <c r="X1956" s="13"/>
      <c r="Z1956" s="13"/>
      <c r="AA1956" s="15">
        <v>36164</v>
      </c>
      <c r="AC1956" s="3"/>
      <c r="AF1956" s="4" t="s">
        <v>1565</v>
      </c>
    </row>
    <row r="1957" spans="1:32" x14ac:dyDescent="0.25">
      <c r="A1957" s="4" t="s">
        <v>84</v>
      </c>
      <c r="B1957" s="4" t="s">
        <v>1817</v>
      </c>
      <c r="C1957" s="4" t="s">
        <v>1817</v>
      </c>
      <c r="D1957" s="4" t="s">
        <v>540</v>
      </c>
      <c r="E1957" s="4" t="s">
        <v>6608</v>
      </c>
      <c r="F1957" s="4" t="s">
        <v>89</v>
      </c>
      <c r="G1957" s="4" t="s">
        <v>5</v>
      </c>
      <c r="H1957" s="4" t="s">
        <v>1561</v>
      </c>
      <c r="I1957" s="4" t="s">
        <v>2156</v>
      </c>
      <c r="J1957" s="4" t="s">
        <v>90</v>
      </c>
      <c r="K1957" s="4" t="s">
        <v>104</v>
      </c>
      <c r="L1957" s="14" t="s">
        <v>2408</v>
      </c>
      <c r="M1957" s="14" t="s">
        <v>2718</v>
      </c>
      <c r="N1957" s="14" t="str">
        <f t="shared" si="31"/>
        <v>41-A-39</v>
      </c>
      <c r="O1957" s="4" t="s">
        <v>102</v>
      </c>
      <c r="P1957" s="4" t="s">
        <v>1577</v>
      </c>
      <c r="Q1957" s="4" t="s">
        <v>993</v>
      </c>
      <c r="R1957" s="4">
        <v>2.0699999999999998</v>
      </c>
      <c r="S1957" s="4">
        <v>1</v>
      </c>
      <c r="T1957" s="4">
        <v>75</v>
      </c>
      <c r="W1957" s="15">
        <v>36158</v>
      </c>
      <c r="AA1957" s="15">
        <v>36158</v>
      </c>
      <c r="AF1957" s="4" t="s">
        <v>1565</v>
      </c>
    </row>
    <row r="1958" spans="1:32" x14ac:dyDescent="0.25">
      <c r="A1958" s="4" t="s">
        <v>84</v>
      </c>
      <c r="B1958" s="4" t="s">
        <v>4271</v>
      </c>
      <c r="C1958" s="4" t="s">
        <v>4271</v>
      </c>
      <c r="D1958" s="4" t="s">
        <v>1081</v>
      </c>
      <c r="E1958" s="4" t="s">
        <v>4272</v>
      </c>
      <c r="F1958" s="4" t="s">
        <v>123</v>
      </c>
      <c r="G1958" s="4" t="s">
        <v>5</v>
      </c>
      <c r="H1958" s="4" t="s">
        <v>1461</v>
      </c>
      <c r="I1958" s="4" t="s">
        <v>6410</v>
      </c>
      <c r="J1958" s="4" t="s">
        <v>90</v>
      </c>
      <c r="K1958" s="4" t="s">
        <v>104</v>
      </c>
      <c r="L1958" s="14" t="s">
        <v>711</v>
      </c>
      <c r="M1958" s="14" t="s">
        <v>6411</v>
      </c>
      <c r="N1958" s="14" t="str">
        <f t="shared" si="31"/>
        <v>63-3-1D</v>
      </c>
      <c r="O1958" s="4" t="s">
        <v>580</v>
      </c>
      <c r="P1958" s="4" t="s">
        <v>2380</v>
      </c>
      <c r="Q1958" s="4" t="s">
        <v>993</v>
      </c>
      <c r="R1958" s="4">
        <v>3.38</v>
      </c>
      <c r="S1958" s="4">
        <v>1</v>
      </c>
      <c r="T1958" s="4">
        <v>75</v>
      </c>
      <c r="W1958" s="15">
        <v>36158</v>
      </c>
      <c r="AA1958" s="15">
        <v>36158</v>
      </c>
      <c r="AF1958" s="4" t="s">
        <v>1565</v>
      </c>
    </row>
    <row r="1959" spans="1:32" x14ac:dyDescent="0.25">
      <c r="A1959" s="4" t="s">
        <v>84</v>
      </c>
      <c r="B1959" s="4" t="s">
        <v>6219</v>
      </c>
      <c r="C1959" s="4" t="s">
        <v>6220</v>
      </c>
      <c r="D1959" s="4" t="s">
        <v>6221</v>
      </c>
      <c r="E1959" s="4" t="s">
        <v>6609</v>
      </c>
      <c r="F1959" s="4" t="s">
        <v>89</v>
      </c>
      <c r="G1959" s="4" t="s">
        <v>5</v>
      </c>
      <c r="H1959" s="4" t="s">
        <v>1561</v>
      </c>
      <c r="I1959" s="4" t="s">
        <v>2946</v>
      </c>
      <c r="J1959" s="4" t="s">
        <v>90</v>
      </c>
      <c r="K1959" s="4" t="s">
        <v>113</v>
      </c>
      <c r="L1959" s="14" t="s">
        <v>2665</v>
      </c>
      <c r="M1959" s="14" t="s">
        <v>1982</v>
      </c>
      <c r="N1959" s="14" t="str">
        <f t="shared" si="31"/>
        <v>57-A-52</v>
      </c>
      <c r="O1959" s="4" t="s">
        <v>649</v>
      </c>
      <c r="P1959" s="4" t="s">
        <v>3169</v>
      </c>
      <c r="Q1959" s="4" t="s">
        <v>993</v>
      </c>
      <c r="R1959" s="4">
        <v>7.9</v>
      </c>
      <c r="S1959" s="4">
        <v>1</v>
      </c>
      <c r="T1959" s="4">
        <v>75</v>
      </c>
      <c r="W1959" s="15">
        <v>36152</v>
      </c>
      <c r="AA1959" s="15">
        <v>36152</v>
      </c>
      <c r="AF1959" s="4" t="s">
        <v>1565</v>
      </c>
    </row>
    <row r="1960" spans="1:32" x14ac:dyDescent="0.25">
      <c r="A1960" s="4" t="s">
        <v>84</v>
      </c>
      <c r="B1960" s="4" t="s">
        <v>6429</v>
      </c>
      <c r="C1960" s="4" t="s">
        <v>6429</v>
      </c>
      <c r="D1960" s="4" t="s">
        <v>454</v>
      </c>
      <c r="E1960" s="4" t="s">
        <v>6430</v>
      </c>
      <c r="F1960" s="4" t="s">
        <v>89</v>
      </c>
      <c r="G1960" s="4" t="s">
        <v>5</v>
      </c>
      <c r="H1960" s="4" t="s">
        <v>1561</v>
      </c>
      <c r="I1960" s="4" t="s">
        <v>6431</v>
      </c>
      <c r="J1960" s="4" t="s">
        <v>90</v>
      </c>
      <c r="K1960" s="4" t="s">
        <v>113</v>
      </c>
      <c r="L1960" s="14" t="s">
        <v>189</v>
      </c>
      <c r="M1960" s="14" t="s">
        <v>6391</v>
      </c>
      <c r="N1960" s="14" t="str">
        <f t="shared" si="31"/>
        <v>59-A-76</v>
      </c>
      <c r="O1960" s="4" t="s">
        <v>1427</v>
      </c>
      <c r="P1960" s="4" t="s">
        <v>2042</v>
      </c>
      <c r="Q1960" s="4" t="s">
        <v>205</v>
      </c>
      <c r="R1960" s="4">
        <v>3.7</v>
      </c>
      <c r="S1960" s="4">
        <v>1</v>
      </c>
      <c r="T1960" s="4">
        <v>75</v>
      </c>
      <c r="W1960" s="15">
        <v>36151</v>
      </c>
      <c r="AA1960" s="15">
        <v>36151</v>
      </c>
      <c r="AF1960" s="4" t="s">
        <v>1565</v>
      </c>
    </row>
    <row r="1961" spans="1:32" x14ac:dyDescent="0.25">
      <c r="A1961" s="4" t="s">
        <v>84</v>
      </c>
      <c r="B1961" s="4" t="s">
        <v>6392</v>
      </c>
      <c r="C1961" s="4" t="s">
        <v>6392</v>
      </c>
      <c r="D1961" s="4" t="s">
        <v>510</v>
      </c>
      <c r="E1961" s="4" t="s">
        <v>6393</v>
      </c>
      <c r="F1961" s="4" t="s">
        <v>614</v>
      </c>
      <c r="G1961" s="4" t="s">
        <v>5</v>
      </c>
      <c r="H1961" s="4" t="s">
        <v>2113</v>
      </c>
      <c r="I1961" s="4" t="s">
        <v>6394</v>
      </c>
      <c r="J1961" s="4" t="s">
        <v>90</v>
      </c>
      <c r="K1961" s="4" t="s">
        <v>160</v>
      </c>
      <c r="L1961" s="14" t="s">
        <v>789</v>
      </c>
      <c r="M1961" s="14" t="s">
        <v>6610</v>
      </c>
      <c r="N1961" s="14" t="str">
        <f t="shared" si="31"/>
        <v>38-A-65B</v>
      </c>
      <c r="O1961" s="4" t="s">
        <v>614</v>
      </c>
      <c r="P1961" s="4" t="s">
        <v>2251</v>
      </c>
      <c r="Q1961" s="4" t="s">
        <v>993</v>
      </c>
      <c r="R1961" s="4">
        <v>9.5399999999999991</v>
      </c>
      <c r="S1961" s="4">
        <v>1</v>
      </c>
      <c r="T1961" s="4">
        <v>75</v>
      </c>
      <c r="W1961" s="15">
        <v>36151</v>
      </c>
      <c r="AA1961" s="15">
        <v>36151</v>
      </c>
      <c r="AF1961" s="4" t="s">
        <v>1565</v>
      </c>
    </row>
    <row r="1962" spans="1:32" x14ac:dyDescent="0.25">
      <c r="A1962" s="4" t="s">
        <v>663</v>
      </c>
      <c r="B1962" s="4" t="s">
        <v>6611</v>
      </c>
      <c r="C1962" s="4" t="s">
        <v>6612</v>
      </c>
      <c r="D1962" s="4" t="s">
        <v>3472</v>
      </c>
      <c r="E1962" s="4" t="s">
        <v>6613</v>
      </c>
      <c r="F1962" s="4" t="s">
        <v>89</v>
      </c>
      <c r="G1962" s="4" t="s">
        <v>5</v>
      </c>
      <c r="H1962" s="4" t="s">
        <v>1561</v>
      </c>
      <c r="I1962" s="4" t="s">
        <v>2684</v>
      </c>
      <c r="J1962" s="4" t="s">
        <v>90</v>
      </c>
      <c r="K1962" s="4" t="s">
        <v>160</v>
      </c>
      <c r="L1962" s="14" t="s">
        <v>245</v>
      </c>
      <c r="M1962" s="14" t="s">
        <v>1915</v>
      </c>
      <c r="N1962" s="14" t="str">
        <f t="shared" si="31"/>
        <v>62-A-55</v>
      </c>
      <c r="O1962" s="4" t="s">
        <v>6349</v>
      </c>
      <c r="P1962" s="4" t="s">
        <v>1614</v>
      </c>
      <c r="Q1962" s="4" t="s">
        <v>5830</v>
      </c>
      <c r="R1962" s="4">
        <v>1</v>
      </c>
      <c r="T1962" s="4">
        <v>25</v>
      </c>
      <c r="W1962" s="15">
        <v>36147</v>
      </c>
      <c r="X1962" s="13"/>
      <c r="Y1962" s="13"/>
      <c r="AA1962" s="15">
        <v>36147</v>
      </c>
      <c r="AD1962" s="17">
        <v>36971</v>
      </c>
      <c r="AF1962" s="4" t="s">
        <v>1565</v>
      </c>
    </row>
    <row r="1963" spans="1:32" x14ac:dyDescent="0.25">
      <c r="A1963" s="4" t="s">
        <v>84</v>
      </c>
      <c r="B1963" s="4" t="s">
        <v>6231</v>
      </c>
      <c r="C1963" s="4" t="s">
        <v>6231</v>
      </c>
      <c r="D1963" s="4" t="s">
        <v>3992</v>
      </c>
      <c r="E1963" s="4" t="s">
        <v>6232</v>
      </c>
      <c r="F1963" s="4" t="s">
        <v>319</v>
      </c>
      <c r="G1963" s="4" t="s">
        <v>5</v>
      </c>
      <c r="H1963" s="4" t="s">
        <v>1718</v>
      </c>
      <c r="I1963" s="4" t="s">
        <v>6233</v>
      </c>
      <c r="J1963" s="4" t="s">
        <v>90</v>
      </c>
      <c r="K1963" s="4" t="s">
        <v>113</v>
      </c>
      <c r="L1963" s="14" t="s">
        <v>197</v>
      </c>
      <c r="M1963" s="14" t="s">
        <v>702</v>
      </c>
      <c r="N1963" s="14" t="str">
        <f t="shared" si="31"/>
        <v>48-A-45</v>
      </c>
      <c r="O1963" s="4" t="s">
        <v>6234</v>
      </c>
      <c r="P1963" s="4" t="s">
        <v>4154</v>
      </c>
      <c r="Q1963" s="4" t="s">
        <v>993</v>
      </c>
      <c r="R1963" s="4">
        <v>2.0099999999999998</v>
      </c>
      <c r="S1963" s="4">
        <v>1</v>
      </c>
      <c r="T1963" s="4">
        <v>75</v>
      </c>
      <c r="W1963" s="15">
        <v>36147</v>
      </c>
      <c r="AA1963" s="15">
        <v>36147</v>
      </c>
      <c r="AF1963" s="4" t="s">
        <v>1565</v>
      </c>
    </row>
    <row r="1964" spans="1:32" x14ac:dyDescent="0.25">
      <c r="A1964" s="4" t="s">
        <v>84</v>
      </c>
      <c r="B1964" s="4" t="s">
        <v>2720</v>
      </c>
      <c r="C1964" s="4" t="s">
        <v>2720</v>
      </c>
      <c r="D1964" s="4" t="s">
        <v>2108</v>
      </c>
      <c r="E1964" s="4" t="s">
        <v>2721</v>
      </c>
      <c r="F1964" s="4" t="s">
        <v>89</v>
      </c>
      <c r="G1964" s="4" t="s">
        <v>5</v>
      </c>
      <c r="H1964" s="4" t="s">
        <v>1561</v>
      </c>
      <c r="I1964" s="4" t="s">
        <v>2722</v>
      </c>
      <c r="J1964" s="4" t="s">
        <v>261</v>
      </c>
      <c r="K1964" s="4" t="s">
        <v>113</v>
      </c>
      <c r="L1964" s="14" t="s">
        <v>490</v>
      </c>
      <c r="M1964" s="14" t="s">
        <v>1915</v>
      </c>
      <c r="N1964" s="14" t="str">
        <f t="shared" si="31"/>
        <v>61-A-55</v>
      </c>
      <c r="O1964" s="4" t="s">
        <v>89</v>
      </c>
      <c r="P1964" s="4" t="s">
        <v>1466</v>
      </c>
      <c r="Q1964" s="4" t="s">
        <v>993</v>
      </c>
      <c r="R1964" s="4">
        <v>3.35</v>
      </c>
      <c r="S1964" s="4">
        <v>1</v>
      </c>
      <c r="T1964" s="4">
        <v>75</v>
      </c>
      <c r="W1964" s="15">
        <v>36147</v>
      </c>
      <c r="AA1964" s="15">
        <v>36147</v>
      </c>
      <c r="AF1964" s="4" t="s">
        <v>1565</v>
      </c>
    </row>
    <row r="1965" spans="1:32" x14ac:dyDescent="0.25">
      <c r="A1965" s="4" t="s">
        <v>84</v>
      </c>
      <c r="B1965" s="4" t="s">
        <v>3081</v>
      </c>
      <c r="C1965" s="4" t="s">
        <v>3081</v>
      </c>
      <c r="D1965" s="4" t="s">
        <v>2284</v>
      </c>
      <c r="E1965" s="4" t="s">
        <v>6614</v>
      </c>
      <c r="F1965" s="4" t="s">
        <v>89</v>
      </c>
      <c r="G1965" s="4" t="s">
        <v>5</v>
      </c>
      <c r="H1965" s="4" t="s">
        <v>1561</v>
      </c>
      <c r="I1965" s="4" t="s">
        <v>6615</v>
      </c>
      <c r="J1965" s="4" t="s">
        <v>90</v>
      </c>
      <c r="K1965" s="4" t="s">
        <v>113</v>
      </c>
      <c r="L1965" s="14" t="s">
        <v>1538</v>
      </c>
      <c r="M1965" s="14" t="s">
        <v>285</v>
      </c>
      <c r="N1965" s="14" t="str">
        <f t="shared" si="31"/>
        <v>73-A-10</v>
      </c>
      <c r="O1965" s="4" t="s">
        <v>1540</v>
      </c>
      <c r="P1965" s="4" t="s">
        <v>2154</v>
      </c>
      <c r="Q1965" s="4" t="s">
        <v>205</v>
      </c>
      <c r="R1965" s="4">
        <v>2.0099999999999998</v>
      </c>
      <c r="S1965" s="4">
        <v>1</v>
      </c>
      <c r="T1965" s="4">
        <v>75</v>
      </c>
      <c r="W1965" s="15">
        <v>36144</v>
      </c>
      <c r="AA1965" s="15">
        <v>36145</v>
      </c>
      <c r="AF1965" s="4" t="s">
        <v>1565</v>
      </c>
    </row>
    <row r="1966" spans="1:32" x14ac:dyDescent="0.25">
      <c r="A1966" s="4" t="s">
        <v>84</v>
      </c>
      <c r="B1966" s="4" t="s">
        <v>6616</v>
      </c>
      <c r="C1966" s="4" t="s">
        <v>4464</v>
      </c>
      <c r="D1966" s="4" t="s">
        <v>2052</v>
      </c>
      <c r="E1966" s="4" t="s">
        <v>6617</v>
      </c>
      <c r="F1966" s="4" t="s">
        <v>89</v>
      </c>
      <c r="G1966" s="4" t="s">
        <v>5</v>
      </c>
      <c r="H1966" s="4" t="s">
        <v>1561</v>
      </c>
      <c r="I1966" s="4" t="s">
        <v>6618</v>
      </c>
      <c r="J1966" s="4" t="s">
        <v>261</v>
      </c>
      <c r="K1966" s="4" t="s">
        <v>113</v>
      </c>
      <c r="L1966" s="14" t="s">
        <v>490</v>
      </c>
      <c r="M1966" s="14" t="s">
        <v>6619</v>
      </c>
      <c r="N1966" s="14" t="str">
        <f t="shared" si="31"/>
        <v>61-A-44A1</v>
      </c>
      <c r="O1966" s="4" t="s">
        <v>89</v>
      </c>
      <c r="P1966" s="4" t="s">
        <v>984</v>
      </c>
      <c r="Q1966" s="4" t="s">
        <v>96</v>
      </c>
      <c r="R1966" s="4">
        <v>1</v>
      </c>
      <c r="S1966" s="4">
        <v>3</v>
      </c>
      <c r="T1966" s="4">
        <v>150</v>
      </c>
      <c r="W1966" s="15">
        <v>36088</v>
      </c>
      <c r="X1966" s="16">
        <v>36110</v>
      </c>
      <c r="Y1966" s="16">
        <v>36122</v>
      </c>
      <c r="AA1966" s="15">
        <v>36139</v>
      </c>
      <c r="AF1966" s="4" t="s">
        <v>1565</v>
      </c>
    </row>
    <row r="1967" spans="1:32" x14ac:dyDescent="0.25">
      <c r="A1967" s="4" t="s">
        <v>84</v>
      </c>
      <c r="B1967" s="4" t="s">
        <v>3650</v>
      </c>
      <c r="C1967" s="4" t="s">
        <v>3650</v>
      </c>
      <c r="D1967" s="4" t="s">
        <v>4465</v>
      </c>
      <c r="E1967" s="4" t="s">
        <v>6620</v>
      </c>
      <c r="F1967" s="4" t="s">
        <v>89</v>
      </c>
      <c r="G1967" s="4" t="s">
        <v>5</v>
      </c>
      <c r="H1967" s="4" t="s">
        <v>1561</v>
      </c>
      <c r="I1967" s="4" t="s">
        <v>6621</v>
      </c>
      <c r="J1967" s="4" t="s">
        <v>90</v>
      </c>
      <c r="K1967" s="4" t="s">
        <v>113</v>
      </c>
      <c r="L1967" s="14" t="s">
        <v>290</v>
      </c>
      <c r="M1967" s="14" t="s">
        <v>3471</v>
      </c>
      <c r="N1967" s="14" t="str">
        <f t="shared" si="31"/>
        <v>46-A-70</v>
      </c>
      <c r="O1967" s="4" t="s">
        <v>610</v>
      </c>
      <c r="P1967" s="4" t="s">
        <v>3191</v>
      </c>
      <c r="Q1967" s="4" t="s">
        <v>205</v>
      </c>
      <c r="R1967" s="4">
        <v>101.82</v>
      </c>
      <c r="S1967" s="6">
        <v>1</v>
      </c>
      <c r="T1967" s="4">
        <v>100</v>
      </c>
      <c r="W1967" s="15">
        <v>36139</v>
      </c>
      <c r="X1967" s="13"/>
      <c r="Y1967" s="13"/>
      <c r="AA1967" s="15">
        <v>36139</v>
      </c>
      <c r="AF1967" s="4" t="s">
        <v>1565</v>
      </c>
    </row>
    <row r="1968" spans="1:32" x14ac:dyDescent="0.25">
      <c r="A1968" s="4" t="s">
        <v>84</v>
      </c>
      <c r="B1968" s="4" t="s">
        <v>258</v>
      </c>
      <c r="C1968" s="4" t="s">
        <v>258</v>
      </c>
      <c r="D1968" s="4" t="s">
        <v>6622</v>
      </c>
      <c r="E1968" s="4" t="s">
        <v>6623</v>
      </c>
      <c r="F1968" s="4" t="s">
        <v>89</v>
      </c>
      <c r="G1968" s="4" t="s">
        <v>5</v>
      </c>
      <c r="H1968" s="4" t="s">
        <v>1561</v>
      </c>
      <c r="I1968" s="4" t="s">
        <v>1565</v>
      </c>
      <c r="J1968" s="4" t="s">
        <v>90</v>
      </c>
      <c r="K1968" s="4" t="s">
        <v>91</v>
      </c>
      <c r="L1968" s="14" t="s">
        <v>152</v>
      </c>
      <c r="M1968" s="14" t="s">
        <v>1439</v>
      </c>
      <c r="N1968" s="14" t="str">
        <f t="shared" si="31"/>
        <v>75-A-11A</v>
      </c>
      <c r="O1968" s="4" t="s">
        <v>89</v>
      </c>
      <c r="P1968" s="4" t="s">
        <v>6624</v>
      </c>
      <c r="Q1968" s="4" t="s">
        <v>205</v>
      </c>
      <c r="R1968" s="4">
        <v>13.66</v>
      </c>
      <c r="S1968" s="4">
        <v>1</v>
      </c>
      <c r="T1968" s="4">
        <v>75</v>
      </c>
      <c r="W1968" s="15">
        <v>36138</v>
      </c>
      <c r="AA1968" s="15">
        <v>36138</v>
      </c>
      <c r="AF1968" s="4" t="s">
        <v>1565</v>
      </c>
    </row>
    <row r="1969" spans="1:32" x14ac:dyDescent="0.25">
      <c r="A1969" s="4" t="s">
        <v>663</v>
      </c>
      <c r="B1969" s="4" t="s">
        <v>6381</v>
      </c>
      <c r="C1969" s="4" t="s">
        <v>1362</v>
      </c>
      <c r="D1969" s="4" t="s">
        <v>6625</v>
      </c>
      <c r="E1969" s="4" t="s">
        <v>6626</v>
      </c>
      <c r="F1969" s="4" t="s">
        <v>6627</v>
      </c>
      <c r="G1969" s="4" t="s">
        <v>1924</v>
      </c>
      <c r="H1969" s="4" t="s">
        <v>6628</v>
      </c>
      <c r="I1969" s="4" t="s">
        <v>6629</v>
      </c>
      <c r="J1969" s="4" t="s">
        <v>151</v>
      </c>
      <c r="K1969" s="4" t="s">
        <v>113</v>
      </c>
      <c r="L1969" s="14" t="s">
        <v>997</v>
      </c>
      <c r="M1969" s="14" t="s">
        <v>6057</v>
      </c>
      <c r="N1969" s="14" t="str">
        <f t="shared" si="31"/>
        <v>61A1-1-5C1</v>
      </c>
      <c r="O1969" s="4" t="s">
        <v>999</v>
      </c>
      <c r="P1969" s="4" t="s">
        <v>1589</v>
      </c>
      <c r="Q1969" s="4" t="s">
        <v>5830</v>
      </c>
      <c r="R1969" s="4">
        <v>1</v>
      </c>
      <c r="S1969" s="3"/>
      <c r="T1969" s="4">
        <v>70</v>
      </c>
      <c r="U1969" s="6">
        <v>3000</v>
      </c>
      <c r="W1969" s="15">
        <v>36136</v>
      </c>
      <c r="AA1969" s="15">
        <v>36136</v>
      </c>
      <c r="AD1969" s="17">
        <v>36496</v>
      </c>
      <c r="AE1969" s="17">
        <v>36496</v>
      </c>
      <c r="AF1969" s="4" t="s">
        <v>1565</v>
      </c>
    </row>
    <row r="1970" spans="1:32" x14ac:dyDescent="0.25">
      <c r="A1970" s="4" t="s">
        <v>84</v>
      </c>
      <c r="B1970" s="4" t="s">
        <v>6630</v>
      </c>
      <c r="C1970" s="4" t="s">
        <v>6420</v>
      </c>
      <c r="D1970" s="4" t="s">
        <v>2868</v>
      </c>
      <c r="E1970" s="4" t="s">
        <v>1565</v>
      </c>
      <c r="F1970" s="4" t="s">
        <v>220</v>
      </c>
      <c r="G1970" s="4" t="s">
        <v>5</v>
      </c>
      <c r="H1970" s="4" t="s">
        <v>758</v>
      </c>
      <c r="I1970" s="4" t="s">
        <v>2629</v>
      </c>
      <c r="J1970" s="4" t="s">
        <v>151</v>
      </c>
      <c r="K1970" s="4" t="s">
        <v>104</v>
      </c>
      <c r="L1970" s="14" t="s">
        <v>774</v>
      </c>
      <c r="M1970" s="14" t="s">
        <v>775</v>
      </c>
      <c r="N1970" s="14" t="str">
        <f t="shared" si="31"/>
        <v>28-2-A</v>
      </c>
      <c r="O1970" s="4" t="s">
        <v>220</v>
      </c>
      <c r="P1970" s="4" t="s">
        <v>761</v>
      </c>
      <c r="Q1970" s="4" t="s">
        <v>993</v>
      </c>
      <c r="R1970" s="4">
        <v>1.63</v>
      </c>
      <c r="S1970" s="4">
        <v>1</v>
      </c>
      <c r="T1970" s="4">
        <v>75</v>
      </c>
      <c r="W1970" s="15">
        <v>36123</v>
      </c>
      <c r="AA1970" s="15">
        <v>36131</v>
      </c>
      <c r="AF1970" s="4" t="s">
        <v>1565</v>
      </c>
    </row>
    <row r="1971" spans="1:32" x14ac:dyDescent="0.25">
      <c r="A1971" s="4" t="s">
        <v>84</v>
      </c>
      <c r="B1971" s="4" t="s">
        <v>1413</v>
      </c>
      <c r="C1971" s="4" t="s">
        <v>1413</v>
      </c>
      <c r="D1971" s="4" t="s">
        <v>2108</v>
      </c>
      <c r="E1971" s="4" t="s">
        <v>6631</v>
      </c>
      <c r="F1971" s="4" t="s">
        <v>89</v>
      </c>
      <c r="G1971" s="4" t="s">
        <v>5</v>
      </c>
      <c r="H1971" s="4" t="s">
        <v>1561</v>
      </c>
      <c r="I1971" s="4" t="s">
        <v>6632</v>
      </c>
      <c r="J1971" s="4" t="s">
        <v>90</v>
      </c>
      <c r="K1971" s="4" t="s">
        <v>91</v>
      </c>
      <c r="L1971" s="14" t="s">
        <v>229</v>
      </c>
      <c r="M1971" s="14" t="s">
        <v>6633</v>
      </c>
      <c r="N1971" s="14" t="str">
        <f t="shared" si="31"/>
        <v>89-10-1G/20</v>
      </c>
      <c r="O1971" s="4" t="s">
        <v>2226</v>
      </c>
      <c r="P1971" s="4" t="s">
        <v>1879</v>
      </c>
      <c r="Q1971" s="4" t="s">
        <v>205</v>
      </c>
      <c r="R1971" s="4">
        <v>5.0199999999999996</v>
      </c>
      <c r="S1971" s="6">
        <v>1</v>
      </c>
      <c r="T1971" s="4">
        <v>75</v>
      </c>
      <c r="W1971" s="15">
        <v>36131</v>
      </c>
      <c r="X1971" s="13"/>
      <c r="Y1971" s="13"/>
      <c r="AA1971" s="15">
        <v>36131</v>
      </c>
      <c r="AF1971" s="4" t="s">
        <v>1565</v>
      </c>
    </row>
    <row r="1972" spans="1:32" x14ac:dyDescent="0.25">
      <c r="A1972" s="4" t="s">
        <v>84</v>
      </c>
      <c r="B1972" s="4" t="s">
        <v>6634</v>
      </c>
      <c r="C1972" s="4" t="s">
        <v>6634</v>
      </c>
      <c r="D1972" s="4" t="s">
        <v>1921</v>
      </c>
      <c r="E1972" s="4" t="s">
        <v>6635</v>
      </c>
      <c r="F1972" s="4" t="s">
        <v>319</v>
      </c>
      <c r="G1972" s="4" t="s">
        <v>5</v>
      </c>
      <c r="H1972" s="4" t="s">
        <v>1718</v>
      </c>
      <c r="I1972" s="4" t="s">
        <v>6636</v>
      </c>
      <c r="J1972" s="4" t="s">
        <v>90</v>
      </c>
      <c r="K1972" s="4" t="s">
        <v>160</v>
      </c>
      <c r="L1972" s="14" t="s">
        <v>364</v>
      </c>
      <c r="M1972" s="14" t="s">
        <v>6637</v>
      </c>
      <c r="N1972" s="14" t="str">
        <f t="shared" si="31"/>
        <v>37-5-8/9A</v>
      </c>
      <c r="O1972" s="4" t="s">
        <v>2605</v>
      </c>
      <c r="P1972" s="4" t="s">
        <v>1954</v>
      </c>
      <c r="Q1972" s="4" t="s">
        <v>993</v>
      </c>
      <c r="R1972" s="6">
        <v>5</v>
      </c>
      <c r="S1972" s="6">
        <v>1</v>
      </c>
      <c r="T1972" s="4">
        <v>75</v>
      </c>
      <c r="U1972" s="6">
        <v>0</v>
      </c>
      <c r="W1972" s="15">
        <v>36122</v>
      </c>
      <c r="X1972" s="13"/>
      <c r="Y1972" s="13"/>
      <c r="AA1972" s="15">
        <v>36129</v>
      </c>
      <c r="AF1972" s="4" t="s">
        <v>1565</v>
      </c>
    </row>
    <row r="1973" spans="1:32" x14ac:dyDescent="0.25">
      <c r="A1973" s="4" t="s">
        <v>763</v>
      </c>
      <c r="B1973" s="4" t="s">
        <v>6540</v>
      </c>
      <c r="C1973" s="4" t="s">
        <v>3071</v>
      </c>
      <c r="D1973" s="4" t="s">
        <v>3072</v>
      </c>
      <c r="E1973" s="4" t="s">
        <v>3073</v>
      </c>
      <c r="F1973" s="4" t="s">
        <v>89</v>
      </c>
      <c r="G1973" s="4" t="s">
        <v>5</v>
      </c>
      <c r="H1973" s="4" t="s">
        <v>1561</v>
      </c>
      <c r="I1973" s="4" t="s">
        <v>3074</v>
      </c>
      <c r="J1973" s="4" t="s">
        <v>90</v>
      </c>
      <c r="K1973" s="4" t="s">
        <v>160</v>
      </c>
      <c r="L1973" s="14" t="s">
        <v>245</v>
      </c>
      <c r="M1973" s="14" t="s">
        <v>1915</v>
      </c>
      <c r="N1973" s="14" t="str">
        <f t="shared" si="31"/>
        <v>62-A-55</v>
      </c>
      <c r="O1973" s="4" t="s">
        <v>89</v>
      </c>
      <c r="P1973" s="4" t="s">
        <v>1589</v>
      </c>
      <c r="Q1973" s="4" t="s">
        <v>1341</v>
      </c>
      <c r="R1973" s="4">
        <v>18.47</v>
      </c>
      <c r="S1973" s="3"/>
      <c r="T1973" s="4">
        <v>380</v>
      </c>
      <c r="W1973" s="15">
        <v>36091</v>
      </c>
      <c r="X1973" s="16">
        <v>36110</v>
      </c>
      <c r="Y1973" s="16">
        <v>36122</v>
      </c>
      <c r="AA1973" s="15">
        <v>36122</v>
      </c>
      <c r="AF1973" s="4" t="s">
        <v>1565</v>
      </c>
    </row>
    <row r="1974" spans="1:32" x14ac:dyDescent="0.25">
      <c r="A1974" s="4" t="s">
        <v>84</v>
      </c>
      <c r="B1974" s="4" t="s">
        <v>3611</v>
      </c>
      <c r="C1974" s="4" t="s">
        <v>3611</v>
      </c>
      <c r="D1974" s="4" t="s">
        <v>3612</v>
      </c>
      <c r="E1974" s="4" t="s">
        <v>3613</v>
      </c>
      <c r="F1974" s="4" t="s">
        <v>710</v>
      </c>
      <c r="G1974" s="4" t="s">
        <v>5</v>
      </c>
      <c r="H1974" s="4" t="s">
        <v>3614</v>
      </c>
      <c r="I1974" s="4" t="s">
        <v>1565</v>
      </c>
      <c r="J1974" s="4" t="s">
        <v>90</v>
      </c>
      <c r="K1974" s="4" t="s">
        <v>160</v>
      </c>
      <c r="L1974" s="14" t="s">
        <v>3615</v>
      </c>
      <c r="M1974" s="14" t="s">
        <v>222</v>
      </c>
      <c r="N1974" s="14" t="str">
        <f t="shared" si="31"/>
        <v>23-A-2</v>
      </c>
      <c r="O1974" s="4" t="s">
        <v>319</v>
      </c>
      <c r="P1974" s="4" t="s">
        <v>423</v>
      </c>
      <c r="Q1974" s="4" t="s">
        <v>993</v>
      </c>
      <c r="R1974" s="4">
        <v>5.37</v>
      </c>
      <c r="S1974" s="6">
        <v>1</v>
      </c>
      <c r="T1974" s="4">
        <v>75</v>
      </c>
      <c r="W1974" s="15">
        <v>36122</v>
      </c>
      <c r="X1974" s="13"/>
      <c r="Y1974" s="13"/>
      <c r="AA1974" s="15">
        <v>36122</v>
      </c>
      <c r="AF1974" s="4" t="s">
        <v>1565</v>
      </c>
    </row>
    <row r="1975" spans="1:32" x14ac:dyDescent="0.25">
      <c r="A1975" s="4" t="s">
        <v>1390</v>
      </c>
      <c r="B1975" s="4" t="s">
        <v>6235</v>
      </c>
      <c r="C1975" s="4" t="s">
        <v>4249</v>
      </c>
      <c r="D1975" s="4" t="s">
        <v>4250</v>
      </c>
      <c r="E1975" s="4" t="s">
        <v>6236</v>
      </c>
      <c r="F1975" s="4" t="s">
        <v>1887</v>
      </c>
      <c r="G1975" s="4" t="s">
        <v>5</v>
      </c>
      <c r="H1975" s="4" t="s">
        <v>5264</v>
      </c>
      <c r="I1975" s="4" t="s">
        <v>6237</v>
      </c>
      <c r="J1975" s="4" t="s">
        <v>90</v>
      </c>
      <c r="K1975" s="4" t="s">
        <v>104</v>
      </c>
      <c r="L1975" s="14" t="s">
        <v>521</v>
      </c>
      <c r="M1975" s="14" t="s">
        <v>2503</v>
      </c>
      <c r="N1975" s="14" t="str">
        <f t="shared" si="31"/>
        <v>64-A-31</v>
      </c>
      <c r="O1975" s="4" t="s">
        <v>2798</v>
      </c>
      <c r="P1975" s="4" t="s">
        <v>1577</v>
      </c>
      <c r="Q1975" s="4" t="s">
        <v>4</v>
      </c>
      <c r="R1975" s="4">
        <v>155</v>
      </c>
      <c r="S1975" s="3"/>
      <c r="T1975" s="4">
        <v>125</v>
      </c>
      <c r="W1975" s="15">
        <v>36034</v>
      </c>
      <c r="X1975" s="16">
        <v>36082</v>
      </c>
      <c r="Y1975" s="16">
        <v>36122</v>
      </c>
      <c r="AA1975" s="15">
        <v>36122</v>
      </c>
      <c r="AC1975" s="17">
        <v>36487</v>
      </c>
      <c r="AE1975" s="17">
        <v>40140</v>
      </c>
      <c r="AF1975" s="4" t="s">
        <v>6638</v>
      </c>
    </row>
    <row r="1976" spans="1:32" x14ac:dyDescent="0.25">
      <c r="A1976" s="4" t="s">
        <v>84</v>
      </c>
      <c r="B1976" s="4" t="s">
        <v>5950</v>
      </c>
      <c r="C1976" s="4" t="s">
        <v>5950</v>
      </c>
      <c r="D1976" s="4" t="s">
        <v>1636</v>
      </c>
      <c r="E1976" s="4" t="s">
        <v>6639</v>
      </c>
      <c r="F1976" s="4" t="s">
        <v>141</v>
      </c>
      <c r="G1976" s="4" t="s">
        <v>5</v>
      </c>
      <c r="H1976" s="4" t="s">
        <v>1574</v>
      </c>
      <c r="I1976" s="4" t="s">
        <v>5952</v>
      </c>
      <c r="J1976" s="4" t="s">
        <v>90</v>
      </c>
      <c r="K1976" s="4" t="s">
        <v>91</v>
      </c>
      <c r="L1976" s="14" t="s">
        <v>542</v>
      </c>
      <c r="M1976" s="14" t="s">
        <v>335</v>
      </c>
      <c r="N1976" s="14" t="str">
        <f t="shared" si="31"/>
        <v>97-A-5</v>
      </c>
      <c r="O1976" s="4" t="s">
        <v>1520</v>
      </c>
      <c r="P1976" s="4" t="s">
        <v>1589</v>
      </c>
      <c r="Q1976" s="4" t="s">
        <v>993</v>
      </c>
      <c r="R1976" s="4">
        <v>52.3</v>
      </c>
      <c r="S1976" s="4">
        <v>1</v>
      </c>
      <c r="T1976" s="4">
        <v>75</v>
      </c>
      <c r="W1976" s="15">
        <v>36119</v>
      </c>
      <c r="AA1976" s="15">
        <v>36119</v>
      </c>
      <c r="AF1976" s="4" t="s">
        <v>1565</v>
      </c>
    </row>
    <row r="1977" spans="1:32" x14ac:dyDescent="0.25">
      <c r="A1977" s="4" t="s">
        <v>84</v>
      </c>
      <c r="B1977" s="4" t="s">
        <v>6640</v>
      </c>
      <c r="C1977" s="4" t="s">
        <v>6640</v>
      </c>
      <c r="D1977" s="4" t="s">
        <v>6641</v>
      </c>
      <c r="E1977" s="4" t="s">
        <v>6642</v>
      </c>
      <c r="F1977" s="4" t="s">
        <v>220</v>
      </c>
      <c r="G1977" s="4" t="s">
        <v>5</v>
      </c>
      <c r="H1977" s="4" t="s">
        <v>758</v>
      </c>
      <c r="I1977" s="4" t="s">
        <v>5711</v>
      </c>
      <c r="J1977" s="4" t="s">
        <v>90</v>
      </c>
      <c r="K1977" s="4" t="s">
        <v>160</v>
      </c>
      <c r="L1977" s="14" t="s">
        <v>253</v>
      </c>
      <c r="M1977" s="14" t="s">
        <v>679</v>
      </c>
      <c r="N1977" s="14" t="str">
        <f t="shared" si="31"/>
        <v>17-A-24</v>
      </c>
      <c r="O1977" s="4" t="s">
        <v>614</v>
      </c>
      <c r="P1977" s="4" t="s">
        <v>4067</v>
      </c>
      <c r="Q1977" s="4" t="s">
        <v>993</v>
      </c>
      <c r="R1977" s="4">
        <v>52.6</v>
      </c>
      <c r="S1977" s="4">
        <v>1</v>
      </c>
      <c r="T1977" s="4">
        <v>75</v>
      </c>
      <c r="W1977" s="15">
        <v>36119</v>
      </c>
      <c r="AA1977" s="15">
        <v>36119</v>
      </c>
      <c r="AF1977" s="4" t="s">
        <v>1565</v>
      </c>
    </row>
    <row r="1978" spans="1:32" x14ac:dyDescent="0.25">
      <c r="A1978" s="4" t="s">
        <v>84</v>
      </c>
      <c r="B1978" s="4" t="s">
        <v>6643</v>
      </c>
      <c r="C1978" s="4" t="s">
        <v>6643</v>
      </c>
      <c r="D1978" s="4" t="s">
        <v>1755</v>
      </c>
      <c r="E1978" s="4" t="s">
        <v>6644</v>
      </c>
      <c r="F1978" s="4" t="s">
        <v>89</v>
      </c>
      <c r="G1978" s="4" t="s">
        <v>5</v>
      </c>
      <c r="H1978" s="4" t="s">
        <v>1561</v>
      </c>
      <c r="I1978" s="4" t="s">
        <v>6645</v>
      </c>
      <c r="J1978" s="4" t="s">
        <v>261</v>
      </c>
      <c r="K1978" s="4" t="s">
        <v>160</v>
      </c>
      <c r="L1978" s="14" t="s">
        <v>245</v>
      </c>
      <c r="M1978" s="14" t="s">
        <v>6646</v>
      </c>
      <c r="N1978" s="14" t="str">
        <f t="shared" si="31"/>
        <v>62-A-18D</v>
      </c>
      <c r="O1978" s="4" t="s">
        <v>4691</v>
      </c>
      <c r="P1978" s="4" t="s">
        <v>1614</v>
      </c>
      <c r="Q1978" s="4" t="s">
        <v>993</v>
      </c>
      <c r="R1978" s="4">
        <v>0.51</v>
      </c>
      <c r="S1978" s="4">
        <v>1</v>
      </c>
      <c r="T1978" s="4">
        <v>75</v>
      </c>
      <c r="U1978" s="6">
        <v>1610</v>
      </c>
      <c r="W1978" s="15">
        <v>36119</v>
      </c>
      <c r="AA1978" s="15">
        <v>36119</v>
      </c>
      <c r="AF1978" s="4" t="s">
        <v>6647</v>
      </c>
    </row>
    <row r="1979" spans="1:32" x14ac:dyDescent="0.25">
      <c r="A1979" s="4" t="s">
        <v>84</v>
      </c>
      <c r="B1979" s="4" t="s">
        <v>1167</v>
      </c>
      <c r="C1979" s="4" t="s">
        <v>1167</v>
      </c>
      <c r="D1979" s="4" t="s">
        <v>4857</v>
      </c>
      <c r="E1979" s="4" t="s">
        <v>2065</v>
      </c>
      <c r="F1979" s="4" t="s">
        <v>102</v>
      </c>
      <c r="G1979" s="4" t="s">
        <v>5</v>
      </c>
      <c r="H1979" s="4" t="s">
        <v>2406</v>
      </c>
      <c r="I1979" s="4" t="s">
        <v>6338</v>
      </c>
      <c r="J1979" s="4" t="s">
        <v>90</v>
      </c>
      <c r="K1979" s="4" t="s">
        <v>104</v>
      </c>
      <c r="L1979" s="14" t="s">
        <v>476</v>
      </c>
      <c r="M1979" s="14" t="s">
        <v>2075</v>
      </c>
      <c r="N1979" s="14" t="str">
        <f t="shared" si="31"/>
        <v>52-3-3</v>
      </c>
      <c r="O1979" s="4" t="s">
        <v>2798</v>
      </c>
      <c r="P1979" s="4" t="s">
        <v>2066</v>
      </c>
      <c r="Q1979" s="4" t="s">
        <v>205</v>
      </c>
      <c r="R1979" s="4">
        <v>2</v>
      </c>
      <c r="S1979" s="4">
        <v>1</v>
      </c>
      <c r="T1979" s="4">
        <v>75</v>
      </c>
      <c r="W1979" s="15">
        <v>36107</v>
      </c>
      <c r="AA1979" s="15">
        <v>36108</v>
      </c>
      <c r="AF1979" s="4" t="s">
        <v>1565</v>
      </c>
    </row>
    <row r="1980" spans="1:32" ht="30" x14ac:dyDescent="0.25">
      <c r="A1980" s="4" t="s">
        <v>84</v>
      </c>
      <c r="B1980" s="4" t="s">
        <v>6285</v>
      </c>
      <c r="C1980" s="4" t="s">
        <v>6648</v>
      </c>
      <c r="D1980" s="4" t="s">
        <v>1565</v>
      </c>
      <c r="E1980" s="4" t="s">
        <v>6286</v>
      </c>
      <c r="F1980" s="4" t="s">
        <v>6649</v>
      </c>
      <c r="G1980" s="4" t="s">
        <v>432</v>
      </c>
      <c r="H1980" s="4" t="s">
        <v>6288</v>
      </c>
      <c r="I1980" s="4" t="s">
        <v>6650</v>
      </c>
      <c r="J1980" s="4" t="s">
        <v>261</v>
      </c>
      <c r="K1980" s="4" t="s">
        <v>160</v>
      </c>
      <c r="L1980" s="14" t="s">
        <v>774</v>
      </c>
      <c r="M1980" s="14" t="s">
        <v>2100</v>
      </c>
      <c r="N1980" s="14" t="str">
        <f t="shared" si="31"/>
        <v>28-A-14C</v>
      </c>
      <c r="O1980" s="4" t="s">
        <v>220</v>
      </c>
      <c r="P1980" s="4" t="s">
        <v>1699</v>
      </c>
      <c r="Q1980" s="4" t="s">
        <v>993</v>
      </c>
      <c r="R1980" s="4">
        <v>6.5</v>
      </c>
      <c r="S1980" s="4">
        <v>1</v>
      </c>
      <c r="T1980" s="4">
        <v>75</v>
      </c>
      <c r="W1980" s="15">
        <v>36103</v>
      </c>
      <c r="AA1980" s="15">
        <v>36104</v>
      </c>
      <c r="AF1980" s="4" t="s">
        <v>1565</v>
      </c>
    </row>
    <row r="1981" spans="1:32" x14ac:dyDescent="0.25">
      <c r="A1981" s="4" t="s">
        <v>84</v>
      </c>
      <c r="B1981" s="4" t="s">
        <v>1515</v>
      </c>
      <c r="C1981" s="4" t="s">
        <v>1515</v>
      </c>
      <c r="D1981" s="4" t="s">
        <v>1235</v>
      </c>
      <c r="E1981" s="4" t="s">
        <v>6651</v>
      </c>
      <c r="F1981" s="4" t="s">
        <v>89</v>
      </c>
      <c r="G1981" s="4" t="s">
        <v>5</v>
      </c>
      <c r="H1981" s="4" t="s">
        <v>1561</v>
      </c>
      <c r="I1981" s="4" t="s">
        <v>6652</v>
      </c>
      <c r="J1981" s="4" t="s">
        <v>90</v>
      </c>
      <c r="K1981" s="4" t="s">
        <v>91</v>
      </c>
      <c r="L1981" s="14" t="s">
        <v>1910</v>
      </c>
      <c r="M1981" s="14" t="s">
        <v>6653</v>
      </c>
      <c r="N1981" s="14" t="str">
        <f t="shared" si="31"/>
        <v>86-A-1D</v>
      </c>
      <c r="O1981" s="4" t="s">
        <v>182</v>
      </c>
      <c r="P1981" s="4" t="s">
        <v>1683</v>
      </c>
      <c r="Q1981" s="4" t="s">
        <v>993</v>
      </c>
      <c r="R1981" s="4">
        <v>13.32</v>
      </c>
      <c r="S1981" s="4">
        <v>1</v>
      </c>
      <c r="T1981" s="4">
        <v>75</v>
      </c>
      <c r="W1981" s="15">
        <v>36101</v>
      </c>
      <c r="AA1981" s="15">
        <v>36101</v>
      </c>
      <c r="AF1981" s="4" t="s">
        <v>1565</v>
      </c>
    </row>
    <row r="1982" spans="1:32" x14ac:dyDescent="0.25">
      <c r="A1982" s="4" t="s">
        <v>663</v>
      </c>
      <c r="B1982" s="4" t="s">
        <v>6654</v>
      </c>
      <c r="C1982" s="4" t="s">
        <v>258</v>
      </c>
      <c r="D1982" s="4" t="s">
        <v>2291</v>
      </c>
      <c r="E1982" s="4" t="s">
        <v>6655</v>
      </c>
      <c r="F1982" s="4" t="s">
        <v>89</v>
      </c>
      <c r="G1982" s="4" t="s">
        <v>5</v>
      </c>
      <c r="H1982" s="4" t="s">
        <v>1561</v>
      </c>
      <c r="I1982" s="4" t="s">
        <v>6656</v>
      </c>
      <c r="J1982" s="4" t="s">
        <v>151</v>
      </c>
      <c r="K1982" s="4" t="s">
        <v>113</v>
      </c>
      <c r="L1982" s="14" t="s">
        <v>997</v>
      </c>
      <c r="M1982" s="14" t="s">
        <v>1266</v>
      </c>
      <c r="N1982" s="14" t="str">
        <f t="shared" si="31"/>
        <v>61A1-A-1</v>
      </c>
      <c r="O1982" s="4" t="s">
        <v>999</v>
      </c>
      <c r="P1982" s="4" t="s">
        <v>6097</v>
      </c>
      <c r="Q1982" s="4" t="s">
        <v>5830</v>
      </c>
      <c r="R1982" s="4">
        <v>1</v>
      </c>
      <c r="S1982" s="3"/>
      <c r="T1982" s="4">
        <v>25</v>
      </c>
      <c r="U1982" s="6">
        <v>3000</v>
      </c>
      <c r="W1982" s="15">
        <v>36097</v>
      </c>
      <c r="AA1982" s="15">
        <v>36097</v>
      </c>
      <c r="AD1982" s="17">
        <v>36285</v>
      </c>
      <c r="AE1982" s="17">
        <v>36285</v>
      </c>
      <c r="AF1982" s="4" t="s">
        <v>1565</v>
      </c>
    </row>
    <row r="1983" spans="1:32" x14ac:dyDescent="0.25">
      <c r="A1983" s="4" t="s">
        <v>663</v>
      </c>
      <c r="B1983" s="4" t="s">
        <v>5992</v>
      </c>
      <c r="C1983" s="4" t="s">
        <v>1817</v>
      </c>
      <c r="D1983" s="4" t="s">
        <v>540</v>
      </c>
      <c r="E1983" s="4" t="s">
        <v>6657</v>
      </c>
      <c r="F1983" s="4" t="s">
        <v>89</v>
      </c>
      <c r="G1983" s="4" t="s">
        <v>5</v>
      </c>
      <c r="H1983" s="4" t="s">
        <v>1561</v>
      </c>
      <c r="I1983" s="4" t="s">
        <v>2156</v>
      </c>
      <c r="J1983" s="4" t="s">
        <v>90</v>
      </c>
      <c r="K1983" s="4" t="s">
        <v>104</v>
      </c>
      <c r="L1983" s="14" t="s">
        <v>711</v>
      </c>
      <c r="M1983" s="14" t="s">
        <v>1266</v>
      </c>
      <c r="N1983" s="14" t="str">
        <f t="shared" si="31"/>
        <v>63-A-1</v>
      </c>
      <c r="O1983" s="4" t="s">
        <v>164</v>
      </c>
      <c r="P1983" s="4" t="s">
        <v>1589</v>
      </c>
      <c r="Q1983" s="4" t="s">
        <v>3</v>
      </c>
      <c r="R1983" s="6">
        <v>12</v>
      </c>
      <c r="T1983" s="4">
        <v>320</v>
      </c>
      <c r="W1983" s="15">
        <v>36031</v>
      </c>
      <c r="X1983" s="15">
        <v>36047</v>
      </c>
      <c r="Y1983" s="15">
        <v>36094</v>
      </c>
      <c r="AA1983" s="15">
        <v>36094</v>
      </c>
      <c r="AF1983" s="4" t="s">
        <v>1565</v>
      </c>
    </row>
    <row r="1984" spans="1:32" x14ac:dyDescent="0.25">
      <c r="A1984" s="4" t="s">
        <v>84</v>
      </c>
      <c r="B1984" s="4" t="s">
        <v>6658</v>
      </c>
      <c r="C1984" s="4" t="s">
        <v>226</v>
      </c>
      <c r="D1984" s="4" t="s">
        <v>932</v>
      </c>
      <c r="E1984" s="4" t="s">
        <v>6659</v>
      </c>
      <c r="F1984" s="4" t="s">
        <v>213</v>
      </c>
      <c r="G1984" s="4" t="s">
        <v>5</v>
      </c>
      <c r="H1984" s="4" t="s">
        <v>1596</v>
      </c>
      <c r="I1984" s="4" t="s">
        <v>6660</v>
      </c>
      <c r="J1984" s="4" t="s">
        <v>90</v>
      </c>
      <c r="K1984" s="4" t="s">
        <v>104</v>
      </c>
      <c r="L1984" s="14" t="s">
        <v>521</v>
      </c>
      <c r="M1984" s="14" t="s">
        <v>6661</v>
      </c>
      <c r="N1984" s="14" t="str">
        <f t="shared" si="31"/>
        <v>64-1-1/10A</v>
      </c>
      <c r="O1984" s="4" t="s">
        <v>2271</v>
      </c>
      <c r="P1984" s="4" t="s">
        <v>1740</v>
      </c>
      <c r="Q1984" s="4" t="s">
        <v>96</v>
      </c>
      <c r="R1984" s="4">
        <v>141</v>
      </c>
      <c r="S1984" s="6">
        <v>20</v>
      </c>
      <c r="T1984" s="4">
        <v>1050</v>
      </c>
      <c r="W1984" s="15">
        <v>36059</v>
      </c>
      <c r="X1984" s="15">
        <v>36075</v>
      </c>
      <c r="Y1984" s="15">
        <v>36094</v>
      </c>
      <c r="AA1984" s="15">
        <v>36094</v>
      </c>
      <c r="AF1984" s="4" t="s">
        <v>1565</v>
      </c>
    </row>
    <row r="1985" spans="1:32" x14ac:dyDescent="0.25">
      <c r="A1985" s="4" t="s">
        <v>663</v>
      </c>
      <c r="B1985" s="4" t="s">
        <v>6297</v>
      </c>
      <c r="C1985" s="4" t="s">
        <v>6662</v>
      </c>
      <c r="D1985" s="4" t="s">
        <v>431</v>
      </c>
      <c r="E1985" s="4" t="s">
        <v>6663</v>
      </c>
      <c r="F1985" s="4" t="s">
        <v>89</v>
      </c>
      <c r="G1985" s="4" t="s">
        <v>5</v>
      </c>
      <c r="H1985" s="4" t="s">
        <v>1561</v>
      </c>
      <c r="I1985" s="4" t="s">
        <v>6300</v>
      </c>
      <c r="J1985" s="4" t="s">
        <v>90</v>
      </c>
      <c r="K1985" s="4" t="s">
        <v>160</v>
      </c>
      <c r="L1985" s="14" t="s">
        <v>245</v>
      </c>
      <c r="M1985" s="14" t="s">
        <v>6664</v>
      </c>
      <c r="N1985" s="14" t="str">
        <f t="shared" si="31"/>
        <v>62-4-1G1</v>
      </c>
      <c r="O1985" s="4" t="s">
        <v>164</v>
      </c>
      <c r="P1985" s="4" t="s">
        <v>1589</v>
      </c>
      <c r="Q1985" s="4" t="s">
        <v>5830</v>
      </c>
      <c r="R1985" s="4">
        <v>0.5</v>
      </c>
      <c r="S1985" s="3"/>
      <c r="T1985" s="4">
        <v>70</v>
      </c>
      <c r="U1985" s="6">
        <v>0</v>
      </c>
      <c r="W1985" s="15">
        <v>36091</v>
      </c>
      <c r="AA1985" s="15">
        <v>36091</v>
      </c>
      <c r="AD1985" s="17">
        <v>36805</v>
      </c>
      <c r="AF1985" s="4" t="s">
        <v>1565</v>
      </c>
    </row>
    <row r="1986" spans="1:32" x14ac:dyDescent="0.25">
      <c r="A1986" s="4" t="s">
        <v>84</v>
      </c>
      <c r="B1986" s="4" t="s">
        <v>1950</v>
      </c>
      <c r="C1986" s="4" t="s">
        <v>1950</v>
      </c>
      <c r="D1986" s="4" t="s">
        <v>1362</v>
      </c>
      <c r="E1986" s="4" t="s">
        <v>6665</v>
      </c>
      <c r="F1986" s="4" t="s">
        <v>319</v>
      </c>
      <c r="G1986" s="4" t="s">
        <v>5</v>
      </c>
      <c r="H1986" s="4" t="s">
        <v>1718</v>
      </c>
      <c r="I1986" s="4" t="s">
        <v>6666</v>
      </c>
      <c r="J1986" s="4" t="s">
        <v>90</v>
      </c>
      <c r="K1986" s="4" t="s">
        <v>160</v>
      </c>
      <c r="L1986" s="14" t="s">
        <v>1490</v>
      </c>
      <c r="M1986" s="14" t="s">
        <v>1314</v>
      </c>
      <c r="N1986" s="14" t="str">
        <f t="shared" si="31"/>
        <v>25-A-13</v>
      </c>
      <c r="O1986" s="4" t="s">
        <v>614</v>
      </c>
      <c r="P1986" s="4" t="s">
        <v>1954</v>
      </c>
      <c r="Q1986" s="4" t="s">
        <v>205</v>
      </c>
      <c r="R1986" s="4">
        <v>4.0599999999999996</v>
      </c>
      <c r="S1986" s="4">
        <v>1</v>
      </c>
      <c r="T1986" s="4">
        <v>75</v>
      </c>
      <c r="W1986" s="15">
        <v>36091</v>
      </c>
      <c r="AA1986" s="15">
        <v>36091</v>
      </c>
      <c r="AF1986" s="4" t="s">
        <v>1565</v>
      </c>
    </row>
    <row r="1987" spans="1:32" x14ac:dyDescent="0.25">
      <c r="A1987" s="4" t="s">
        <v>84</v>
      </c>
      <c r="B1987" s="4" t="s">
        <v>6667</v>
      </c>
      <c r="C1987" s="4" t="s">
        <v>6667</v>
      </c>
      <c r="D1987" s="4" t="s">
        <v>6668</v>
      </c>
      <c r="E1987" s="4" t="s">
        <v>6669</v>
      </c>
      <c r="F1987" s="4" t="s">
        <v>123</v>
      </c>
      <c r="G1987" s="4" t="s">
        <v>5</v>
      </c>
      <c r="H1987" s="4" t="s">
        <v>1461</v>
      </c>
      <c r="I1987" s="4" t="s">
        <v>6670</v>
      </c>
      <c r="J1987" s="4" t="s">
        <v>90</v>
      </c>
      <c r="K1987" s="4" t="s">
        <v>91</v>
      </c>
      <c r="L1987" s="14" t="s">
        <v>855</v>
      </c>
      <c r="M1987" s="14" t="s">
        <v>2274</v>
      </c>
      <c r="N1987" s="14" t="str">
        <f t="shared" ref="N1987:N2050" si="32">L1987&amp;"-"&amp;M1987</f>
        <v>84-A-26</v>
      </c>
      <c r="O1987" s="4" t="s">
        <v>971</v>
      </c>
      <c r="P1987" s="4" t="s">
        <v>2121</v>
      </c>
      <c r="Q1987" s="4" t="s">
        <v>205</v>
      </c>
      <c r="R1987" s="4">
        <v>15.3</v>
      </c>
      <c r="S1987" s="6">
        <v>1</v>
      </c>
      <c r="T1987" s="4">
        <v>75</v>
      </c>
      <c r="W1987" s="15">
        <v>36091</v>
      </c>
      <c r="X1987" s="13"/>
      <c r="Z1987" s="13"/>
      <c r="AA1987" s="15">
        <v>36091</v>
      </c>
      <c r="AF1987" s="4" t="s">
        <v>1565</v>
      </c>
    </row>
    <row r="1988" spans="1:32" x14ac:dyDescent="0.25">
      <c r="A1988" s="4" t="s">
        <v>663</v>
      </c>
      <c r="B1988" s="4" t="s">
        <v>6671</v>
      </c>
      <c r="C1988" s="4" t="s">
        <v>980</v>
      </c>
      <c r="D1988" s="4" t="s">
        <v>6672</v>
      </c>
      <c r="E1988" s="4" t="s">
        <v>6673</v>
      </c>
      <c r="F1988" s="4" t="s">
        <v>89</v>
      </c>
      <c r="G1988" s="4" t="s">
        <v>5</v>
      </c>
      <c r="H1988" s="4" t="s">
        <v>1561</v>
      </c>
      <c r="I1988" s="4" t="s">
        <v>6674</v>
      </c>
      <c r="J1988" s="4" t="s">
        <v>90</v>
      </c>
      <c r="K1988" s="4" t="s">
        <v>113</v>
      </c>
      <c r="L1988" s="14" t="s">
        <v>997</v>
      </c>
      <c r="M1988" s="14" t="s">
        <v>1202</v>
      </c>
      <c r="N1988" s="14" t="str">
        <f t="shared" si="32"/>
        <v>61A1-1-1B</v>
      </c>
      <c r="O1988" s="4" t="s">
        <v>89</v>
      </c>
      <c r="P1988" s="4" t="s">
        <v>6097</v>
      </c>
      <c r="Q1988" s="4" t="s">
        <v>5830</v>
      </c>
      <c r="R1988" s="4">
        <v>2</v>
      </c>
      <c r="S1988" s="3"/>
      <c r="T1988" s="4">
        <v>25</v>
      </c>
      <c r="U1988" s="6">
        <v>0</v>
      </c>
      <c r="W1988" s="15">
        <v>36084</v>
      </c>
      <c r="AA1988" s="15">
        <v>36084</v>
      </c>
      <c r="AD1988" s="17">
        <v>36679</v>
      </c>
      <c r="AE1988" s="17">
        <v>36679</v>
      </c>
      <c r="AF1988" s="4" t="s">
        <v>1565</v>
      </c>
    </row>
    <row r="1989" spans="1:32" x14ac:dyDescent="0.25">
      <c r="A1989" s="4" t="s">
        <v>84</v>
      </c>
      <c r="B1989" s="4" t="s">
        <v>1600</v>
      </c>
      <c r="C1989" s="4" t="s">
        <v>1600</v>
      </c>
      <c r="D1989" s="4" t="s">
        <v>6675</v>
      </c>
      <c r="E1989" s="4" t="s">
        <v>6676</v>
      </c>
      <c r="F1989" s="4" t="s">
        <v>89</v>
      </c>
      <c r="G1989" s="4" t="s">
        <v>5</v>
      </c>
      <c r="H1989" s="4" t="s">
        <v>1561</v>
      </c>
      <c r="I1989" s="4" t="s">
        <v>2684</v>
      </c>
      <c r="J1989" s="4" t="s">
        <v>90</v>
      </c>
      <c r="K1989" s="4" t="s">
        <v>124</v>
      </c>
      <c r="L1989" s="14" t="s">
        <v>1068</v>
      </c>
      <c r="M1989" s="14" t="s">
        <v>2685</v>
      </c>
      <c r="N1989" s="14" t="str">
        <f t="shared" si="32"/>
        <v>107-A-32C</v>
      </c>
      <c r="O1989" s="4" t="s">
        <v>141</v>
      </c>
      <c r="P1989" s="4" t="s">
        <v>2686</v>
      </c>
      <c r="Q1989" s="4" t="s">
        <v>205</v>
      </c>
      <c r="R1989" s="4">
        <v>2.02</v>
      </c>
      <c r="S1989" s="4">
        <v>1</v>
      </c>
      <c r="T1989" s="4">
        <v>75</v>
      </c>
      <c r="W1989" s="15">
        <v>36084</v>
      </c>
      <c r="AA1989" s="15">
        <v>36084</v>
      </c>
      <c r="AF1989" s="4" t="s">
        <v>1565</v>
      </c>
    </row>
    <row r="1990" spans="1:32" x14ac:dyDescent="0.25">
      <c r="A1990" s="4" t="s">
        <v>84</v>
      </c>
      <c r="B1990" s="4" t="s">
        <v>980</v>
      </c>
      <c r="C1990" s="4" t="s">
        <v>980</v>
      </c>
      <c r="D1990" s="4" t="s">
        <v>149</v>
      </c>
      <c r="E1990" s="4" t="s">
        <v>6677</v>
      </c>
      <c r="F1990" s="4" t="s">
        <v>89</v>
      </c>
      <c r="G1990" s="4" t="s">
        <v>5</v>
      </c>
      <c r="H1990" s="4" t="s">
        <v>1561</v>
      </c>
      <c r="I1990" s="4" t="s">
        <v>6678</v>
      </c>
      <c r="J1990" s="4" t="s">
        <v>90</v>
      </c>
      <c r="K1990" s="4" t="s">
        <v>160</v>
      </c>
      <c r="L1990" s="14" t="s">
        <v>161</v>
      </c>
      <c r="M1990" s="14" t="s">
        <v>1975</v>
      </c>
      <c r="N1990" s="14" t="str">
        <f t="shared" si="32"/>
        <v>50-A-59</v>
      </c>
      <c r="O1990" s="4" t="s">
        <v>2471</v>
      </c>
      <c r="P1990" s="4" t="s">
        <v>2272</v>
      </c>
      <c r="Q1990" s="4" t="s">
        <v>993</v>
      </c>
      <c r="R1990" s="4">
        <v>2.0099999999999998</v>
      </c>
      <c r="S1990" s="4">
        <v>1</v>
      </c>
      <c r="T1990" s="4">
        <v>75</v>
      </c>
      <c r="W1990" s="15">
        <v>36084</v>
      </c>
      <c r="AA1990" s="15">
        <v>36084</v>
      </c>
      <c r="AF1990" s="4" t="s">
        <v>1565</v>
      </c>
    </row>
    <row r="1991" spans="1:32" x14ac:dyDescent="0.25">
      <c r="A1991" s="4" t="s">
        <v>1190</v>
      </c>
      <c r="B1991" s="4" t="s">
        <v>6679</v>
      </c>
      <c r="C1991" s="4" t="s">
        <v>6680</v>
      </c>
      <c r="D1991" s="4" t="s">
        <v>1565</v>
      </c>
      <c r="E1991" s="4" t="s">
        <v>6681</v>
      </c>
      <c r="F1991" s="4" t="s">
        <v>6682</v>
      </c>
      <c r="G1991" s="4" t="s">
        <v>5</v>
      </c>
      <c r="H1991" s="4" t="s">
        <v>3555</v>
      </c>
      <c r="I1991" s="4" t="s">
        <v>6683</v>
      </c>
      <c r="J1991" s="4" t="s">
        <v>1270</v>
      </c>
      <c r="K1991" s="4" t="s">
        <v>113</v>
      </c>
      <c r="L1991" s="14" t="s">
        <v>490</v>
      </c>
      <c r="M1991" s="14" t="s">
        <v>1871</v>
      </c>
      <c r="N1991" s="14" t="str">
        <f t="shared" si="32"/>
        <v>61-A-43</v>
      </c>
      <c r="O1991" s="4" t="s">
        <v>89</v>
      </c>
      <c r="P1991" s="4" t="s">
        <v>984</v>
      </c>
      <c r="Q1991" s="4" t="s">
        <v>5830</v>
      </c>
      <c r="R1991" s="4">
        <v>1</v>
      </c>
      <c r="S1991" s="3"/>
      <c r="T1991" s="4">
        <v>70</v>
      </c>
      <c r="U1991" s="6">
        <v>3000</v>
      </c>
      <c r="W1991" s="15">
        <v>36059</v>
      </c>
      <c r="AA1991" s="15">
        <v>36082</v>
      </c>
      <c r="AD1991" s="17">
        <v>36285</v>
      </c>
      <c r="AE1991" s="17">
        <v>36285</v>
      </c>
      <c r="AF1991" s="4" t="s">
        <v>1565</v>
      </c>
    </row>
    <row r="1992" spans="1:32" x14ac:dyDescent="0.25">
      <c r="A1992" s="4" t="s">
        <v>663</v>
      </c>
      <c r="B1992" s="4" t="s">
        <v>6630</v>
      </c>
      <c r="C1992" s="4" t="s">
        <v>6437</v>
      </c>
      <c r="D1992" s="4" t="s">
        <v>3400</v>
      </c>
      <c r="E1992" s="4" t="s">
        <v>1037</v>
      </c>
      <c r="F1992" s="4" t="s">
        <v>220</v>
      </c>
      <c r="G1992" s="4" t="s">
        <v>5</v>
      </c>
      <c r="H1992" s="4" t="s">
        <v>758</v>
      </c>
      <c r="I1992" s="4" t="s">
        <v>2629</v>
      </c>
      <c r="J1992" s="4" t="s">
        <v>151</v>
      </c>
      <c r="K1992" s="4" t="s">
        <v>104</v>
      </c>
      <c r="L1992" s="14" t="s">
        <v>774</v>
      </c>
      <c r="M1992" s="14" t="s">
        <v>775</v>
      </c>
      <c r="N1992" s="14" t="str">
        <f t="shared" si="32"/>
        <v>28-2-A</v>
      </c>
      <c r="O1992" s="4" t="s">
        <v>220</v>
      </c>
      <c r="P1992" s="4" t="s">
        <v>761</v>
      </c>
      <c r="Q1992" s="4" t="s">
        <v>5830</v>
      </c>
      <c r="R1992" s="4">
        <v>1</v>
      </c>
      <c r="S1992" s="3"/>
      <c r="T1992" s="4">
        <v>70</v>
      </c>
      <c r="U1992" s="6">
        <v>0</v>
      </c>
      <c r="W1992" s="15">
        <v>36082</v>
      </c>
      <c r="AA1992" s="15">
        <v>36082</v>
      </c>
      <c r="AD1992" s="17">
        <v>36384</v>
      </c>
      <c r="AE1992" s="17">
        <v>36384</v>
      </c>
      <c r="AF1992" s="4" t="s">
        <v>1565</v>
      </c>
    </row>
    <row r="1993" spans="1:32" x14ac:dyDescent="0.25">
      <c r="A1993" s="4" t="s">
        <v>663</v>
      </c>
      <c r="B1993" s="4" t="s">
        <v>6684</v>
      </c>
      <c r="C1993" s="4" t="s">
        <v>6685</v>
      </c>
      <c r="D1993" s="4" t="s">
        <v>461</v>
      </c>
      <c r="E1993" s="4" t="s">
        <v>6686</v>
      </c>
      <c r="F1993" s="4" t="s">
        <v>89</v>
      </c>
      <c r="G1993" s="4" t="s">
        <v>5</v>
      </c>
      <c r="H1993" s="4" t="s">
        <v>1561</v>
      </c>
      <c r="I1993" s="4" t="s">
        <v>6687</v>
      </c>
      <c r="J1993" s="4" t="s">
        <v>151</v>
      </c>
      <c r="K1993" s="4" t="s">
        <v>113</v>
      </c>
      <c r="L1993" s="14" t="s">
        <v>245</v>
      </c>
      <c r="M1993" s="14" t="s">
        <v>3881</v>
      </c>
      <c r="N1993" s="14" t="str">
        <f t="shared" si="32"/>
        <v>62-A-54</v>
      </c>
      <c r="O1993" s="4" t="s">
        <v>89</v>
      </c>
      <c r="P1993" s="4" t="s">
        <v>1589</v>
      </c>
      <c r="Q1993" s="4" t="s">
        <v>5830</v>
      </c>
      <c r="R1993" s="4">
        <v>2.7</v>
      </c>
      <c r="S1993" s="3"/>
      <c r="T1993" s="4">
        <v>110</v>
      </c>
      <c r="U1993" s="6">
        <v>9000</v>
      </c>
      <c r="W1993" s="15">
        <v>36082</v>
      </c>
      <c r="AA1993" s="15">
        <v>36082</v>
      </c>
      <c r="AD1993" s="17">
        <v>36727</v>
      </c>
      <c r="AF1993" s="4" t="s">
        <v>1565</v>
      </c>
    </row>
    <row r="1994" spans="1:32" x14ac:dyDescent="0.25">
      <c r="A1994" s="4" t="s">
        <v>84</v>
      </c>
      <c r="B1994" s="4" t="s">
        <v>6688</v>
      </c>
      <c r="C1994" s="4" t="s">
        <v>6688</v>
      </c>
      <c r="D1994" s="4" t="s">
        <v>1307</v>
      </c>
      <c r="E1994" s="4" t="s">
        <v>6689</v>
      </c>
      <c r="F1994" s="4" t="s">
        <v>123</v>
      </c>
      <c r="G1994" s="4" t="s">
        <v>5</v>
      </c>
      <c r="H1994" s="4" t="s">
        <v>1461</v>
      </c>
      <c r="I1994" s="4" t="s">
        <v>6690</v>
      </c>
      <c r="J1994" s="4" t="s">
        <v>90</v>
      </c>
      <c r="K1994" s="4" t="s">
        <v>104</v>
      </c>
      <c r="L1994" s="14" t="s">
        <v>711</v>
      </c>
      <c r="M1994" s="14" t="s">
        <v>4417</v>
      </c>
      <c r="N1994" s="14" t="str">
        <f t="shared" si="32"/>
        <v>63-2-1G</v>
      </c>
      <c r="O1994" s="4" t="s">
        <v>2271</v>
      </c>
      <c r="P1994" s="4" t="s">
        <v>1740</v>
      </c>
      <c r="Q1994" s="4" t="s">
        <v>993</v>
      </c>
      <c r="R1994" s="4">
        <v>2</v>
      </c>
      <c r="S1994" s="4">
        <v>1</v>
      </c>
      <c r="T1994" s="4">
        <v>75</v>
      </c>
      <c r="W1994" s="15">
        <v>36070</v>
      </c>
      <c r="AA1994" s="15">
        <v>36070</v>
      </c>
      <c r="AF1994" s="4" t="s">
        <v>1565</v>
      </c>
    </row>
    <row r="1995" spans="1:32" x14ac:dyDescent="0.25">
      <c r="A1995" s="4" t="s">
        <v>84</v>
      </c>
      <c r="B1995" s="4" t="s">
        <v>6231</v>
      </c>
      <c r="C1995" s="4" t="s">
        <v>6231</v>
      </c>
      <c r="D1995" s="4" t="s">
        <v>3992</v>
      </c>
      <c r="E1995" s="4" t="s">
        <v>6232</v>
      </c>
      <c r="F1995" s="4" t="s">
        <v>319</v>
      </c>
      <c r="G1995" s="4" t="s">
        <v>5</v>
      </c>
      <c r="H1995" s="4" t="s">
        <v>1718</v>
      </c>
      <c r="I1995" s="4" t="s">
        <v>6233</v>
      </c>
      <c r="J1995" s="4" t="s">
        <v>90</v>
      </c>
      <c r="K1995" s="4" t="s">
        <v>124</v>
      </c>
      <c r="L1995" s="14" t="s">
        <v>125</v>
      </c>
      <c r="M1995" s="14" t="s">
        <v>278</v>
      </c>
      <c r="N1995" s="14" t="str">
        <f t="shared" si="32"/>
        <v>99-A-7</v>
      </c>
      <c r="O1995" s="4" t="s">
        <v>123</v>
      </c>
      <c r="P1995" s="4" t="s">
        <v>6111</v>
      </c>
      <c r="Q1995" s="4" t="s">
        <v>993</v>
      </c>
      <c r="R1995" s="4">
        <v>7.89</v>
      </c>
      <c r="S1995" s="4">
        <v>1</v>
      </c>
      <c r="T1995" s="4">
        <v>75</v>
      </c>
      <c r="W1995" s="15">
        <v>36069</v>
      </c>
      <c r="AA1995" s="15">
        <v>36069</v>
      </c>
      <c r="AF1995" s="4" t="s">
        <v>1565</v>
      </c>
    </row>
    <row r="1996" spans="1:32" x14ac:dyDescent="0.25">
      <c r="A1996" s="4" t="s">
        <v>67</v>
      </c>
      <c r="B1996" s="4" t="s">
        <v>6691</v>
      </c>
      <c r="C1996" s="4" t="s">
        <v>1419</v>
      </c>
      <c r="D1996" s="4" t="s">
        <v>1271</v>
      </c>
      <c r="E1996" s="4" t="s">
        <v>6218</v>
      </c>
      <c r="F1996" s="4" t="s">
        <v>220</v>
      </c>
      <c r="G1996" s="4" t="s">
        <v>5</v>
      </c>
      <c r="H1996" s="4" t="s">
        <v>758</v>
      </c>
      <c r="I1996" s="4" t="s">
        <v>4081</v>
      </c>
      <c r="J1996" s="4" t="s">
        <v>90</v>
      </c>
      <c r="K1996" s="4" t="s">
        <v>104</v>
      </c>
      <c r="L1996" s="14" t="s">
        <v>774</v>
      </c>
      <c r="M1996" s="14" t="s">
        <v>4082</v>
      </c>
      <c r="N1996" s="14" t="str">
        <f t="shared" si="32"/>
        <v>28-3-12</v>
      </c>
      <c r="O1996" s="4" t="s">
        <v>220</v>
      </c>
      <c r="P1996" s="4" t="s">
        <v>1740</v>
      </c>
      <c r="Q1996" s="4" t="s">
        <v>5830</v>
      </c>
      <c r="R1996" s="4">
        <v>0.5</v>
      </c>
      <c r="T1996" s="4">
        <v>70</v>
      </c>
      <c r="W1996" s="15">
        <v>36067</v>
      </c>
      <c r="X1996" s="13"/>
      <c r="Y1996" s="13"/>
      <c r="AA1996" s="15">
        <v>36067</v>
      </c>
      <c r="AD1996" s="17">
        <v>36118</v>
      </c>
      <c r="AE1996" s="17">
        <v>36118</v>
      </c>
      <c r="AF1996" s="4" t="s">
        <v>6692</v>
      </c>
    </row>
    <row r="1997" spans="1:32" x14ac:dyDescent="0.25">
      <c r="A1997" s="4" t="s">
        <v>84</v>
      </c>
      <c r="B1997" s="4" t="s">
        <v>6684</v>
      </c>
      <c r="C1997" s="4" t="s">
        <v>6685</v>
      </c>
      <c r="D1997" s="4" t="s">
        <v>461</v>
      </c>
      <c r="E1997" s="4" t="s">
        <v>6686</v>
      </c>
      <c r="F1997" s="4" t="s">
        <v>4804</v>
      </c>
      <c r="G1997" s="4" t="s">
        <v>5</v>
      </c>
      <c r="H1997" s="4" t="s">
        <v>1561</v>
      </c>
      <c r="I1997" s="4" t="s">
        <v>6693</v>
      </c>
      <c r="J1997" s="4" t="s">
        <v>151</v>
      </c>
      <c r="K1997" s="4" t="s">
        <v>113</v>
      </c>
      <c r="L1997" s="14" t="s">
        <v>245</v>
      </c>
      <c r="M1997" s="14" t="s">
        <v>3881</v>
      </c>
      <c r="N1997" s="14" t="str">
        <f t="shared" si="32"/>
        <v>62-A-54</v>
      </c>
      <c r="O1997" s="4" t="s">
        <v>89</v>
      </c>
      <c r="P1997" s="4" t="s">
        <v>1589</v>
      </c>
      <c r="Q1997" s="4" t="s">
        <v>993</v>
      </c>
      <c r="R1997" s="4">
        <v>5.27</v>
      </c>
      <c r="S1997" s="4">
        <v>1</v>
      </c>
      <c r="T1997" s="4">
        <v>75</v>
      </c>
      <c r="W1997" s="15">
        <v>36067</v>
      </c>
      <c r="AA1997" s="15">
        <v>36067</v>
      </c>
      <c r="AD1997" s="17">
        <v>37028</v>
      </c>
      <c r="AE1997" s="17">
        <v>37028</v>
      </c>
      <c r="AF1997" s="4" t="s">
        <v>1565</v>
      </c>
    </row>
    <row r="1998" spans="1:32" x14ac:dyDescent="0.25">
      <c r="A1998" s="4" t="s">
        <v>663</v>
      </c>
      <c r="B1998" s="4" t="s">
        <v>6694</v>
      </c>
      <c r="C1998" s="4" t="s">
        <v>4249</v>
      </c>
      <c r="D1998" s="4" t="s">
        <v>4465</v>
      </c>
      <c r="E1998" s="4" t="s">
        <v>6358</v>
      </c>
      <c r="F1998" s="4" t="s">
        <v>178</v>
      </c>
      <c r="G1998" s="4" t="s">
        <v>5</v>
      </c>
      <c r="H1998" s="4" t="s">
        <v>1680</v>
      </c>
      <c r="I1998" s="4" t="s">
        <v>6359</v>
      </c>
      <c r="J1998" s="4" t="s">
        <v>90</v>
      </c>
      <c r="K1998" s="4" t="s">
        <v>91</v>
      </c>
      <c r="L1998" s="14" t="s">
        <v>687</v>
      </c>
      <c r="M1998" s="14" t="s">
        <v>4524</v>
      </c>
      <c r="N1998" s="14" t="str">
        <f t="shared" si="32"/>
        <v>106-34-A</v>
      </c>
      <c r="O1998" s="4" t="s">
        <v>1520</v>
      </c>
      <c r="P1998" s="4" t="s">
        <v>1589</v>
      </c>
      <c r="Q1998" s="4" t="s">
        <v>3</v>
      </c>
      <c r="R1998" s="4">
        <v>6.93</v>
      </c>
      <c r="S1998" s="3"/>
      <c r="T1998" s="4">
        <v>270</v>
      </c>
      <c r="W1998" s="15">
        <v>36010</v>
      </c>
      <c r="X1998" s="16">
        <v>36047</v>
      </c>
      <c r="Y1998" s="16">
        <v>36066</v>
      </c>
      <c r="AA1998" s="15">
        <v>36066</v>
      </c>
      <c r="AF1998" s="4" t="s">
        <v>1565</v>
      </c>
    </row>
    <row r="1999" spans="1:32" x14ac:dyDescent="0.25">
      <c r="A1999" s="4" t="s">
        <v>84</v>
      </c>
      <c r="B1999" s="4" t="s">
        <v>2383</v>
      </c>
      <c r="C1999" s="4" t="s">
        <v>2383</v>
      </c>
      <c r="D1999" s="4" t="s">
        <v>3249</v>
      </c>
      <c r="E1999" s="4" t="s">
        <v>6695</v>
      </c>
      <c r="F1999" s="4" t="s">
        <v>141</v>
      </c>
      <c r="G1999" s="4" t="s">
        <v>5</v>
      </c>
      <c r="H1999" s="4" t="s">
        <v>1574</v>
      </c>
      <c r="I1999" s="4" t="s">
        <v>6696</v>
      </c>
      <c r="J1999" s="4" t="s">
        <v>90</v>
      </c>
      <c r="K1999" s="4" t="s">
        <v>124</v>
      </c>
      <c r="L1999" s="14" t="s">
        <v>1068</v>
      </c>
      <c r="M1999" s="14" t="s">
        <v>6697</v>
      </c>
      <c r="N1999" s="14" t="str">
        <f t="shared" si="32"/>
        <v>107-10-2G</v>
      </c>
      <c r="O1999" s="4" t="s">
        <v>1508</v>
      </c>
      <c r="P1999" s="4" t="s">
        <v>3417</v>
      </c>
      <c r="Q1999" s="4" t="s">
        <v>205</v>
      </c>
      <c r="R1999" s="4">
        <v>2.02</v>
      </c>
      <c r="S1999" s="6">
        <v>1</v>
      </c>
      <c r="T1999" s="4">
        <v>75</v>
      </c>
      <c r="W1999" s="15">
        <v>36060</v>
      </c>
      <c r="X1999" s="13"/>
      <c r="Z1999" s="13"/>
      <c r="AA1999" s="15">
        <v>36066</v>
      </c>
      <c r="AF1999" s="4" t="s">
        <v>1565</v>
      </c>
    </row>
    <row r="2000" spans="1:32" x14ac:dyDescent="0.25">
      <c r="A2000" s="4" t="s">
        <v>84</v>
      </c>
      <c r="B2000" s="4" t="s">
        <v>6698</v>
      </c>
      <c r="C2000" s="4" t="s">
        <v>6698</v>
      </c>
      <c r="D2000" s="4" t="s">
        <v>903</v>
      </c>
      <c r="E2000" s="4" t="s">
        <v>6699</v>
      </c>
      <c r="F2000" s="4" t="s">
        <v>123</v>
      </c>
      <c r="G2000" s="4" t="s">
        <v>5</v>
      </c>
      <c r="H2000" s="4" t="s">
        <v>1461</v>
      </c>
      <c r="I2000" s="4" t="s">
        <v>6700</v>
      </c>
      <c r="J2000" s="4" t="s">
        <v>90</v>
      </c>
      <c r="K2000" s="4" t="s">
        <v>104</v>
      </c>
      <c r="L2000" s="14" t="s">
        <v>277</v>
      </c>
      <c r="M2000" s="14" t="s">
        <v>1314</v>
      </c>
      <c r="N2000" s="14" t="str">
        <f t="shared" si="32"/>
        <v>77-A-13</v>
      </c>
      <c r="O2000" s="4" t="s">
        <v>123</v>
      </c>
      <c r="P2000" s="4" t="s">
        <v>2333</v>
      </c>
      <c r="Q2000" s="4" t="s">
        <v>205</v>
      </c>
      <c r="R2000" s="4">
        <v>2.25</v>
      </c>
      <c r="S2000" s="6">
        <v>1</v>
      </c>
      <c r="T2000" s="4">
        <v>75</v>
      </c>
      <c r="W2000" s="15">
        <v>36066</v>
      </c>
      <c r="X2000" s="13"/>
      <c r="Y2000" s="13"/>
      <c r="AA2000" s="15">
        <v>36066</v>
      </c>
      <c r="AF2000" s="4" t="s">
        <v>1565</v>
      </c>
    </row>
    <row r="2001" spans="1:32" x14ac:dyDescent="0.25">
      <c r="A2001" s="4" t="s">
        <v>67</v>
      </c>
      <c r="B2001" s="4" t="s">
        <v>6658</v>
      </c>
      <c r="C2001" s="4" t="s">
        <v>226</v>
      </c>
      <c r="D2001" s="4" t="s">
        <v>932</v>
      </c>
      <c r="E2001" s="4" t="s">
        <v>6701</v>
      </c>
      <c r="F2001" s="4" t="s">
        <v>213</v>
      </c>
      <c r="G2001" s="4" t="s">
        <v>5</v>
      </c>
      <c r="H2001" s="4" t="s">
        <v>1596</v>
      </c>
      <c r="I2001" s="4" t="s">
        <v>6660</v>
      </c>
      <c r="J2001" s="4" t="s">
        <v>90</v>
      </c>
      <c r="K2001" s="4" t="s">
        <v>104</v>
      </c>
      <c r="L2001" s="14" t="s">
        <v>521</v>
      </c>
      <c r="M2001" s="14" t="s">
        <v>6661</v>
      </c>
      <c r="N2001" s="14" t="str">
        <f t="shared" si="32"/>
        <v>64-1-1/10A</v>
      </c>
      <c r="O2001" s="4" t="s">
        <v>2271</v>
      </c>
      <c r="P2001" s="4" t="s">
        <v>1740</v>
      </c>
      <c r="Q2001" s="4" t="s">
        <v>5830</v>
      </c>
      <c r="R2001" s="4">
        <v>2.5</v>
      </c>
      <c r="T2001" s="4">
        <v>110</v>
      </c>
      <c r="U2001" s="6">
        <v>7500</v>
      </c>
      <c r="W2001" s="15">
        <v>36059</v>
      </c>
      <c r="X2001" s="13"/>
      <c r="Y2001" s="13"/>
      <c r="AA2001" s="15">
        <v>36059</v>
      </c>
      <c r="AD2001" s="17">
        <v>37028</v>
      </c>
      <c r="AE2001" s="17">
        <v>37028</v>
      </c>
      <c r="AF2001" s="4" t="s">
        <v>1565</v>
      </c>
    </row>
    <row r="2002" spans="1:32" x14ac:dyDescent="0.25">
      <c r="A2002" s="4" t="s">
        <v>67</v>
      </c>
      <c r="B2002" s="4" t="s">
        <v>6702</v>
      </c>
      <c r="C2002" s="4" t="s">
        <v>952</v>
      </c>
      <c r="D2002" s="4" t="s">
        <v>4698</v>
      </c>
      <c r="E2002" s="4" t="s">
        <v>6703</v>
      </c>
      <c r="F2002" s="4" t="s">
        <v>89</v>
      </c>
      <c r="G2002" s="4" t="s">
        <v>5</v>
      </c>
      <c r="H2002" s="4" t="s">
        <v>1561</v>
      </c>
      <c r="I2002" s="4" t="s">
        <v>2502</v>
      </c>
      <c r="J2002" s="4" t="s">
        <v>90</v>
      </c>
      <c r="K2002" s="4" t="s">
        <v>124</v>
      </c>
      <c r="L2002" s="14" t="s">
        <v>229</v>
      </c>
      <c r="M2002" s="14" t="s">
        <v>6704</v>
      </c>
      <c r="N2002" s="14" t="str">
        <f t="shared" si="32"/>
        <v>89-5-3FA/B</v>
      </c>
      <c r="O2002" s="4" t="s">
        <v>123</v>
      </c>
      <c r="P2002" s="4" t="s">
        <v>1577</v>
      </c>
      <c r="Q2002" s="4" t="s">
        <v>5830</v>
      </c>
      <c r="R2002" s="4">
        <v>1</v>
      </c>
      <c r="S2002" s="3"/>
      <c r="T2002" s="4">
        <v>70</v>
      </c>
      <c r="U2002" s="6">
        <v>3000</v>
      </c>
      <c r="W2002" s="15">
        <v>36055</v>
      </c>
      <c r="AA2002" s="15">
        <v>36055</v>
      </c>
      <c r="AD2002" s="17">
        <v>36221</v>
      </c>
      <c r="AE2002" s="17">
        <v>36221</v>
      </c>
      <c r="AF2002" s="4" t="s">
        <v>1565</v>
      </c>
    </row>
    <row r="2003" spans="1:32" x14ac:dyDescent="0.25">
      <c r="A2003" s="4" t="s">
        <v>84</v>
      </c>
      <c r="B2003" s="4" t="s">
        <v>6705</v>
      </c>
      <c r="C2003" s="4" t="s">
        <v>6705</v>
      </c>
      <c r="D2003" s="4" t="s">
        <v>167</v>
      </c>
      <c r="E2003" s="4" t="s">
        <v>6706</v>
      </c>
      <c r="F2003" s="4" t="s">
        <v>333</v>
      </c>
      <c r="G2003" s="4" t="s">
        <v>5</v>
      </c>
      <c r="H2003" s="4" t="s">
        <v>1619</v>
      </c>
      <c r="I2003" s="4" t="s">
        <v>6707</v>
      </c>
      <c r="J2003" s="4" t="s">
        <v>90</v>
      </c>
      <c r="K2003" s="4" t="s">
        <v>160</v>
      </c>
      <c r="L2003" s="14" t="s">
        <v>3227</v>
      </c>
      <c r="M2003" s="14" t="s">
        <v>1648</v>
      </c>
      <c r="N2003" s="14" t="str">
        <f t="shared" si="32"/>
        <v>6-A-19</v>
      </c>
      <c r="O2003" s="4" t="s">
        <v>333</v>
      </c>
      <c r="P2003" s="4" t="s">
        <v>1763</v>
      </c>
      <c r="Q2003" s="4" t="s">
        <v>993</v>
      </c>
      <c r="R2003" s="4">
        <v>2</v>
      </c>
      <c r="S2003" s="4">
        <v>1</v>
      </c>
      <c r="T2003" s="4">
        <v>75</v>
      </c>
      <c r="W2003" s="15">
        <v>36054</v>
      </c>
      <c r="AA2003" s="15">
        <v>36054</v>
      </c>
      <c r="AF2003" s="4" t="s">
        <v>1565</v>
      </c>
    </row>
    <row r="2004" spans="1:32" x14ac:dyDescent="0.25">
      <c r="A2004" s="4" t="s">
        <v>84</v>
      </c>
      <c r="B2004" s="4" t="s">
        <v>2910</v>
      </c>
      <c r="C2004" s="4" t="s">
        <v>2910</v>
      </c>
      <c r="D2004" s="4" t="s">
        <v>3522</v>
      </c>
      <c r="E2004" s="4" t="s">
        <v>6708</v>
      </c>
      <c r="F2004" s="4" t="s">
        <v>89</v>
      </c>
      <c r="G2004" s="4" t="s">
        <v>5</v>
      </c>
      <c r="H2004" s="4" t="s">
        <v>1561</v>
      </c>
      <c r="I2004" s="4" t="s">
        <v>6709</v>
      </c>
      <c r="J2004" s="4" t="s">
        <v>90</v>
      </c>
      <c r="K2004" s="4" t="s">
        <v>113</v>
      </c>
      <c r="L2004" s="14" t="s">
        <v>984</v>
      </c>
      <c r="M2004" s="14" t="s">
        <v>5426</v>
      </c>
      <c r="N2004" s="14" t="str">
        <f t="shared" si="32"/>
        <v>60-A-67</v>
      </c>
      <c r="O2004" s="4" t="s">
        <v>1222</v>
      </c>
      <c r="P2004" s="4" t="s">
        <v>2018</v>
      </c>
      <c r="Q2004" s="4" t="s">
        <v>993</v>
      </c>
      <c r="R2004" s="4">
        <v>2.0099999999999998</v>
      </c>
      <c r="S2004" s="4">
        <v>1</v>
      </c>
      <c r="T2004" s="4">
        <v>75</v>
      </c>
      <c r="W2004" s="15">
        <v>36054</v>
      </c>
      <c r="AA2004" s="15">
        <v>36054</v>
      </c>
      <c r="AF2004" s="4" t="s">
        <v>1565</v>
      </c>
    </row>
    <row r="2005" spans="1:32" x14ac:dyDescent="0.25">
      <c r="A2005" s="4" t="s">
        <v>84</v>
      </c>
      <c r="B2005" s="4" t="s">
        <v>258</v>
      </c>
      <c r="C2005" s="4" t="s">
        <v>258</v>
      </c>
      <c r="D2005" s="4" t="s">
        <v>3480</v>
      </c>
      <c r="E2005" s="4" t="s">
        <v>6710</v>
      </c>
      <c r="F2005" s="4" t="s">
        <v>213</v>
      </c>
      <c r="G2005" s="4" t="s">
        <v>5</v>
      </c>
      <c r="H2005" s="4" t="s">
        <v>1596</v>
      </c>
      <c r="I2005" s="4" t="s">
        <v>6711</v>
      </c>
      <c r="J2005" s="4" t="s">
        <v>90</v>
      </c>
      <c r="K2005" s="4" t="s">
        <v>104</v>
      </c>
      <c r="L2005" s="14" t="s">
        <v>595</v>
      </c>
      <c r="M2005" s="14" t="s">
        <v>6712</v>
      </c>
      <c r="N2005" s="14" t="str">
        <f t="shared" si="32"/>
        <v>51-5-B1A2</v>
      </c>
      <c r="O2005" s="4" t="s">
        <v>164</v>
      </c>
      <c r="P2005" s="4" t="s">
        <v>1589</v>
      </c>
      <c r="Q2005" s="4" t="s">
        <v>993</v>
      </c>
      <c r="R2005" s="4">
        <v>4.01</v>
      </c>
      <c r="S2005" s="4">
        <v>1</v>
      </c>
      <c r="T2005" s="4">
        <v>75</v>
      </c>
      <c r="W2005" s="15">
        <v>36047</v>
      </c>
      <c r="AA2005" s="15">
        <v>36048</v>
      </c>
      <c r="AF2005" s="4" t="s">
        <v>1565</v>
      </c>
    </row>
    <row r="2006" spans="1:32" x14ac:dyDescent="0.25">
      <c r="A2006" s="4" t="s">
        <v>763</v>
      </c>
      <c r="B2006" s="4" t="s">
        <v>6713</v>
      </c>
      <c r="C2006" s="4" t="s">
        <v>5979</v>
      </c>
      <c r="D2006" s="4" t="s">
        <v>149</v>
      </c>
      <c r="E2006" s="4" t="s">
        <v>2945</v>
      </c>
      <c r="F2006" s="4" t="s">
        <v>89</v>
      </c>
      <c r="G2006" s="4" t="s">
        <v>5</v>
      </c>
      <c r="H2006" s="4" t="s">
        <v>1561</v>
      </c>
      <c r="I2006" s="4" t="s">
        <v>2946</v>
      </c>
      <c r="J2006" s="4" t="s">
        <v>261</v>
      </c>
      <c r="K2006" s="4" t="s">
        <v>91</v>
      </c>
      <c r="L2006" s="14" t="s">
        <v>152</v>
      </c>
      <c r="M2006" s="14" t="s">
        <v>1632</v>
      </c>
      <c r="N2006" s="14" t="str">
        <f t="shared" si="32"/>
        <v>75-4-1</v>
      </c>
      <c r="O2006" s="4" t="s">
        <v>89</v>
      </c>
      <c r="P2006" s="4" t="s">
        <v>3006</v>
      </c>
      <c r="Q2006" s="4" t="s">
        <v>5830</v>
      </c>
      <c r="R2006" s="4">
        <v>2</v>
      </c>
      <c r="S2006" s="3"/>
      <c r="T2006" s="4">
        <v>25</v>
      </c>
      <c r="U2006" s="6">
        <v>0</v>
      </c>
      <c r="W2006" s="15">
        <v>36047</v>
      </c>
      <c r="AA2006" s="15">
        <v>36047</v>
      </c>
      <c r="AD2006" s="17">
        <v>36907</v>
      </c>
      <c r="AF2006" s="4" t="s">
        <v>1565</v>
      </c>
    </row>
    <row r="2007" spans="1:32" x14ac:dyDescent="0.25">
      <c r="A2007" s="4" t="s">
        <v>663</v>
      </c>
      <c r="B2007" s="4" t="s">
        <v>6714</v>
      </c>
      <c r="C2007" s="4" t="s">
        <v>4137</v>
      </c>
      <c r="D2007" s="4" t="s">
        <v>4138</v>
      </c>
      <c r="E2007" s="4" t="s">
        <v>6715</v>
      </c>
      <c r="F2007" s="4" t="s">
        <v>6716</v>
      </c>
      <c r="G2007" s="4" t="s">
        <v>432</v>
      </c>
      <c r="H2007" s="4" t="s">
        <v>6717</v>
      </c>
      <c r="I2007" s="4" t="s">
        <v>6718</v>
      </c>
      <c r="J2007" s="4" t="s">
        <v>2050</v>
      </c>
      <c r="K2007" s="4" t="s">
        <v>160</v>
      </c>
      <c r="L2007" s="14" t="s">
        <v>490</v>
      </c>
      <c r="M2007" s="14" t="s">
        <v>6719</v>
      </c>
      <c r="N2007" s="14" t="str">
        <f t="shared" si="32"/>
        <v>61-6-A/B</v>
      </c>
      <c r="O2007" s="4" t="s">
        <v>89</v>
      </c>
      <c r="P2007" s="4" t="s">
        <v>423</v>
      </c>
      <c r="Q2007" s="4" t="s">
        <v>5830</v>
      </c>
      <c r="R2007" s="4">
        <v>11</v>
      </c>
      <c r="T2007" s="4">
        <v>370</v>
      </c>
      <c r="U2007" s="6">
        <v>33000</v>
      </c>
      <c r="W2007" s="15">
        <v>36034</v>
      </c>
      <c r="X2007" s="13"/>
      <c r="Y2007" s="13"/>
      <c r="AA2007" s="15">
        <v>36041</v>
      </c>
      <c r="AD2007" s="17">
        <v>36298</v>
      </c>
      <c r="AE2007" s="17">
        <v>36298</v>
      </c>
      <c r="AF2007" s="4" t="s">
        <v>1565</v>
      </c>
    </row>
    <row r="2008" spans="1:32" x14ac:dyDescent="0.25">
      <c r="A2008" s="4" t="s">
        <v>84</v>
      </c>
      <c r="B2008" s="4" t="s">
        <v>6720</v>
      </c>
      <c r="C2008" s="4" t="s">
        <v>1623</v>
      </c>
      <c r="D2008" s="4" t="s">
        <v>251</v>
      </c>
      <c r="E2008" s="4" t="s">
        <v>6721</v>
      </c>
      <c r="F2008" s="4" t="s">
        <v>4311</v>
      </c>
      <c r="G2008" s="4" t="s">
        <v>5</v>
      </c>
      <c r="H2008" s="4" t="s">
        <v>4312</v>
      </c>
      <c r="I2008" s="4" t="s">
        <v>6722</v>
      </c>
      <c r="J2008" s="4" t="s">
        <v>90</v>
      </c>
      <c r="K2008" s="4" t="s">
        <v>160</v>
      </c>
      <c r="L2008" s="14" t="s">
        <v>2890</v>
      </c>
      <c r="M2008" s="14" t="s">
        <v>679</v>
      </c>
      <c r="N2008" s="14" t="str">
        <f t="shared" si="32"/>
        <v>8-A-24</v>
      </c>
      <c r="O2008" s="4" t="s">
        <v>2639</v>
      </c>
      <c r="P2008" s="4" t="s">
        <v>2640</v>
      </c>
      <c r="Q2008" s="4" t="s">
        <v>993</v>
      </c>
      <c r="R2008" s="4">
        <v>10</v>
      </c>
      <c r="S2008" s="4">
        <v>1</v>
      </c>
      <c r="T2008" s="4">
        <v>75</v>
      </c>
      <c r="W2008" s="15">
        <v>36035</v>
      </c>
      <c r="Z2008" s="13"/>
      <c r="AA2008" s="15">
        <v>36035</v>
      </c>
      <c r="AF2008" s="4" t="s">
        <v>1565</v>
      </c>
    </row>
    <row r="2009" spans="1:32" x14ac:dyDescent="0.25">
      <c r="A2009" s="4" t="s">
        <v>84</v>
      </c>
      <c r="B2009" s="4" t="s">
        <v>226</v>
      </c>
      <c r="C2009" s="4" t="s">
        <v>226</v>
      </c>
      <c r="D2009" s="4" t="s">
        <v>932</v>
      </c>
      <c r="E2009" s="4" t="s">
        <v>6723</v>
      </c>
      <c r="F2009" s="4" t="s">
        <v>213</v>
      </c>
      <c r="G2009" s="4" t="s">
        <v>5</v>
      </c>
      <c r="H2009" s="4" t="s">
        <v>1596</v>
      </c>
      <c r="I2009" s="4" t="s">
        <v>6724</v>
      </c>
      <c r="J2009" s="4" t="s">
        <v>90</v>
      </c>
      <c r="K2009" s="4" t="s">
        <v>104</v>
      </c>
      <c r="L2009" s="14" t="s">
        <v>521</v>
      </c>
      <c r="M2009" s="14" t="s">
        <v>1126</v>
      </c>
      <c r="N2009" s="14" t="str">
        <f t="shared" si="32"/>
        <v>64-1-1</v>
      </c>
      <c r="O2009" s="4" t="s">
        <v>2271</v>
      </c>
      <c r="P2009" s="4" t="s">
        <v>1740</v>
      </c>
      <c r="Q2009" s="4" t="s">
        <v>993</v>
      </c>
      <c r="R2009" s="4">
        <v>15</v>
      </c>
      <c r="S2009" s="6">
        <v>1</v>
      </c>
      <c r="T2009" s="4">
        <v>75</v>
      </c>
      <c r="W2009" s="15">
        <v>36032</v>
      </c>
      <c r="X2009" s="13"/>
      <c r="Z2009" s="13"/>
      <c r="AA2009" s="15">
        <v>36032</v>
      </c>
      <c r="AF2009" s="4" t="s">
        <v>1565</v>
      </c>
    </row>
    <row r="2010" spans="1:32" x14ac:dyDescent="0.25">
      <c r="A2010" s="4" t="s">
        <v>84</v>
      </c>
      <c r="B2010" s="4" t="s">
        <v>258</v>
      </c>
      <c r="C2010" s="4" t="s">
        <v>258</v>
      </c>
      <c r="D2010" s="4" t="s">
        <v>4414</v>
      </c>
      <c r="E2010" s="4" t="s">
        <v>6725</v>
      </c>
      <c r="F2010" s="4" t="s">
        <v>89</v>
      </c>
      <c r="G2010" s="4" t="s">
        <v>5</v>
      </c>
      <c r="H2010" s="4" t="s">
        <v>1561</v>
      </c>
      <c r="I2010" s="4" t="s">
        <v>6726</v>
      </c>
      <c r="J2010" s="4" t="s">
        <v>90</v>
      </c>
      <c r="K2010" s="4" t="s">
        <v>91</v>
      </c>
      <c r="L2010" s="14" t="s">
        <v>949</v>
      </c>
      <c r="M2010" s="14" t="s">
        <v>2537</v>
      </c>
      <c r="N2010" s="14" t="str">
        <f t="shared" si="32"/>
        <v>88-A-25</v>
      </c>
      <c r="O2010" s="4" t="s">
        <v>5458</v>
      </c>
      <c r="P2010" s="4" t="s">
        <v>3318</v>
      </c>
      <c r="Q2010" s="4" t="s">
        <v>993</v>
      </c>
      <c r="R2010" s="4">
        <v>2.91</v>
      </c>
      <c r="S2010" s="4">
        <v>1</v>
      </c>
      <c r="T2010" s="4">
        <v>75</v>
      </c>
      <c r="W2010" s="15">
        <v>36032</v>
      </c>
      <c r="AA2010" s="15">
        <v>36032</v>
      </c>
      <c r="AF2010" s="4" t="s">
        <v>1565</v>
      </c>
    </row>
    <row r="2011" spans="1:32" x14ac:dyDescent="0.25">
      <c r="A2011" s="4" t="s">
        <v>663</v>
      </c>
      <c r="B2011" s="4" t="s">
        <v>2165</v>
      </c>
      <c r="C2011" s="4" t="s">
        <v>6727</v>
      </c>
      <c r="D2011" s="4" t="s">
        <v>6728</v>
      </c>
      <c r="E2011" s="4" t="s">
        <v>6729</v>
      </c>
      <c r="F2011" s="4" t="s">
        <v>89</v>
      </c>
      <c r="G2011" s="4" t="s">
        <v>5</v>
      </c>
      <c r="H2011" s="4" t="s">
        <v>1561</v>
      </c>
      <c r="I2011" s="4" t="s">
        <v>5772</v>
      </c>
      <c r="J2011" s="4" t="s">
        <v>90</v>
      </c>
      <c r="K2011" s="4" t="s">
        <v>113</v>
      </c>
      <c r="L2011" s="14" t="s">
        <v>310</v>
      </c>
      <c r="M2011" s="14" t="s">
        <v>2178</v>
      </c>
      <c r="N2011" s="14" t="str">
        <f t="shared" si="32"/>
        <v>74-A-35</v>
      </c>
      <c r="O2011" s="4" t="s">
        <v>89</v>
      </c>
      <c r="P2011" s="4" t="s">
        <v>2171</v>
      </c>
      <c r="Q2011" s="4" t="s">
        <v>1341</v>
      </c>
      <c r="R2011" s="4">
        <v>3.62</v>
      </c>
      <c r="S2011" s="3"/>
      <c r="T2011" s="4">
        <v>280</v>
      </c>
      <c r="W2011" s="15">
        <v>36000</v>
      </c>
      <c r="X2011" s="16">
        <v>36019</v>
      </c>
      <c r="Y2011" s="16">
        <v>36031</v>
      </c>
      <c r="AA2011" s="15">
        <v>36031</v>
      </c>
      <c r="AF2011" s="4" t="s">
        <v>1565</v>
      </c>
    </row>
    <row r="2012" spans="1:32" x14ac:dyDescent="0.25">
      <c r="A2012" s="4" t="s">
        <v>2173</v>
      </c>
      <c r="B2012" s="4" t="s">
        <v>2165</v>
      </c>
      <c r="C2012" s="4" t="s">
        <v>2174</v>
      </c>
      <c r="D2012" s="4" t="s">
        <v>6730</v>
      </c>
      <c r="E2012" s="4" t="s">
        <v>6731</v>
      </c>
      <c r="F2012" s="4" t="s">
        <v>6732</v>
      </c>
      <c r="G2012" s="4" t="s">
        <v>3816</v>
      </c>
      <c r="H2012" s="4" t="s">
        <v>6733</v>
      </c>
      <c r="I2012" s="4" t="s">
        <v>6734</v>
      </c>
      <c r="J2012" s="4" t="s">
        <v>261</v>
      </c>
      <c r="K2012" s="4" t="s">
        <v>113</v>
      </c>
      <c r="L2012" s="14" t="s">
        <v>310</v>
      </c>
      <c r="M2012" s="14" t="s">
        <v>2170</v>
      </c>
      <c r="N2012" s="14" t="str">
        <f t="shared" si="32"/>
        <v>74-A-35A</v>
      </c>
      <c r="O2012" s="4" t="s">
        <v>89</v>
      </c>
      <c r="P2012" s="4" t="s">
        <v>2171</v>
      </c>
      <c r="Q2012" s="4" t="s">
        <v>3</v>
      </c>
      <c r="R2012" s="4">
        <v>5.07</v>
      </c>
      <c r="S2012" s="3"/>
      <c r="T2012" s="4">
        <v>0</v>
      </c>
      <c r="W2012" s="15">
        <v>36000</v>
      </c>
      <c r="X2012" s="16">
        <v>36019</v>
      </c>
      <c r="Y2012" s="16">
        <v>36031</v>
      </c>
      <c r="AA2012" s="15">
        <v>36031</v>
      </c>
      <c r="AF2012" s="4" t="s">
        <v>1565</v>
      </c>
    </row>
    <row r="2013" spans="1:32" x14ac:dyDescent="0.25">
      <c r="A2013" s="4" t="s">
        <v>84</v>
      </c>
      <c r="B2013" s="4" t="s">
        <v>6735</v>
      </c>
      <c r="C2013" s="4" t="s">
        <v>6735</v>
      </c>
      <c r="D2013" s="4" t="s">
        <v>2422</v>
      </c>
      <c r="E2013" s="4" t="s">
        <v>6736</v>
      </c>
      <c r="F2013" s="4" t="s">
        <v>4311</v>
      </c>
      <c r="G2013" s="4" t="s">
        <v>5</v>
      </c>
      <c r="H2013" s="4" t="s">
        <v>4312</v>
      </c>
      <c r="I2013" s="4" t="s">
        <v>6737</v>
      </c>
      <c r="J2013" s="4" t="s">
        <v>90</v>
      </c>
      <c r="K2013" s="4" t="s">
        <v>104</v>
      </c>
      <c r="L2013" s="14" t="s">
        <v>4899</v>
      </c>
      <c r="M2013" s="14" t="s">
        <v>2338</v>
      </c>
      <c r="N2013" s="14" t="str">
        <f t="shared" si="32"/>
        <v>54-A-18</v>
      </c>
      <c r="O2013" s="4" t="s">
        <v>3309</v>
      </c>
      <c r="P2013" s="4" t="s">
        <v>3310</v>
      </c>
      <c r="Q2013" s="4" t="s">
        <v>993</v>
      </c>
      <c r="R2013" s="4">
        <v>60</v>
      </c>
      <c r="S2013" s="6">
        <v>1</v>
      </c>
      <c r="T2013" s="4">
        <v>75</v>
      </c>
      <c r="W2013" s="15">
        <v>36031</v>
      </c>
      <c r="X2013" s="13"/>
      <c r="Y2013" s="13"/>
      <c r="AA2013" s="15">
        <v>36031</v>
      </c>
      <c r="AF2013" s="4" t="s">
        <v>1565</v>
      </c>
    </row>
    <row r="2014" spans="1:32" x14ac:dyDescent="0.25">
      <c r="A2014" s="4" t="s">
        <v>84</v>
      </c>
      <c r="B2014" s="4" t="s">
        <v>1545</v>
      </c>
      <c r="C2014" s="4" t="s">
        <v>1545</v>
      </c>
      <c r="D2014" s="4" t="s">
        <v>3869</v>
      </c>
      <c r="E2014" s="4" t="s">
        <v>6738</v>
      </c>
      <c r="F2014" s="4" t="s">
        <v>123</v>
      </c>
      <c r="G2014" s="4" t="s">
        <v>5</v>
      </c>
      <c r="H2014" s="4" t="s">
        <v>1461</v>
      </c>
      <c r="I2014" s="4" t="s">
        <v>6739</v>
      </c>
      <c r="J2014" s="4" t="s">
        <v>90</v>
      </c>
      <c r="K2014" s="4" t="s">
        <v>104</v>
      </c>
      <c r="L2014" s="14" t="s">
        <v>277</v>
      </c>
      <c r="M2014" s="14" t="s">
        <v>1772</v>
      </c>
      <c r="N2014" s="14" t="str">
        <f t="shared" si="32"/>
        <v>77-A-11</v>
      </c>
      <c r="O2014" s="4" t="s">
        <v>1072</v>
      </c>
      <c r="P2014" s="4" t="s">
        <v>1577</v>
      </c>
      <c r="Q2014" s="4" t="s">
        <v>993</v>
      </c>
      <c r="R2014" s="4">
        <v>8</v>
      </c>
      <c r="S2014" s="4">
        <v>1</v>
      </c>
      <c r="T2014" s="4">
        <v>75</v>
      </c>
      <c r="W2014" s="15">
        <v>36031</v>
      </c>
      <c r="AA2014" s="15">
        <v>36031</v>
      </c>
      <c r="AF2014" s="4" t="s">
        <v>1565</v>
      </c>
    </row>
    <row r="2015" spans="1:32" x14ac:dyDescent="0.25">
      <c r="A2015" s="4" t="s">
        <v>84</v>
      </c>
      <c r="B2015" s="4" t="s">
        <v>3502</v>
      </c>
      <c r="C2015" s="4" t="s">
        <v>3502</v>
      </c>
      <c r="D2015" s="4" t="s">
        <v>6548</v>
      </c>
      <c r="E2015" s="4" t="s">
        <v>3503</v>
      </c>
      <c r="F2015" s="4" t="s">
        <v>213</v>
      </c>
      <c r="G2015" s="4" t="s">
        <v>5</v>
      </c>
      <c r="H2015" s="4" t="s">
        <v>1596</v>
      </c>
      <c r="I2015" s="4" t="s">
        <v>6549</v>
      </c>
      <c r="J2015" s="4" t="s">
        <v>90</v>
      </c>
      <c r="K2015" s="4" t="s">
        <v>104</v>
      </c>
      <c r="L2015" s="14" t="s">
        <v>595</v>
      </c>
      <c r="M2015" s="14" t="s">
        <v>6045</v>
      </c>
      <c r="N2015" s="14" t="str">
        <f t="shared" si="32"/>
        <v>51-4-6</v>
      </c>
      <c r="O2015" s="4" t="s">
        <v>1248</v>
      </c>
      <c r="P2015" s="4" t="s">
        <v>1740</v>
      </c>
      <c r="Q2015" s="4" t="s">
        <v>993</v>
      </c>
      <c r="R2015" s="4">
        <v>2</v>
      </c>
      <c r="S2015" s="4">
        <v>1</v>
      </c>
      <c r="T2015" s="4">
        <v>75</v>
      </c>
      <c r="W2015" s="15">
        <v>36031</v>
      </c>
      <c r="AA2015" s="15">
        <v>36031</v>
      </c>
      <c r="AF2015" s="4" t="s">
        <v>1565</v>
      </c>
    </row>
    <row r="2016" spans="1:32" ht="165" x14ac:dyDescent="0.25">
      <c r="A2016" s="4" t="s">
        <v>663</v>
      </c>
      <c r="B2016" s="4" t="s">
        <v>6714</v>
      </c>
      <c r="C2016" s="4" t="s">
        <v>4137</v>
      </c>
      <c r="D2016" s="4" t="s">
        <v>4138</v>
      </c>
      <c r="E2016" s="4" t="s">
        <v>6715</v>
      </c>
      <c r="F2016" s="4" t="s">
        <v>6716</v>
      </c>
      <c r="G2016" s="4" t="s">
        <v>432</v>
      </c>
      <c r="H2016" s="4" t="s">
        <v>6717</v>
      </c>
      <c r="I2016" s="4" t="s">
        <v>6718</v>
      </c>
      <c r="J2016" s="4" t="s">
        <v>2050</v>
      </c>
      <c r="K2016" s="4" t="s">
        <v>160</v>
      </c>
      <c r="L2016" s="14" t="s">
        <v>490</v>
      </c>
      <c r="M2016" s="14" t="s">
        <v>6719</v>
      </c>
      <c r="N2016" s="14" t="str">
        <f t="shared" si="32"/>
        <v>61-6-A/B</v>
      </c>
      <c r="O2016" s="4" t="s">
        <v>89</v>
      </c>
      <c r="P2016" s="4" t="s">
        <v>423</v>
      </c>
      <c r="Q2016" s="4" t="s">
        <v>4</v>
      </c>
      <c r="R2016" s="4">
        <v>6</v>
      </c>
      <c r="S2016" s="3"/>
      <c r="T2016" s="4">
        <v>125</v>
      </c>
      <c r="W2016" s="15">
        <v>36006</v>
      </c>
      <c r="X2016" s="16">
        <v>36019</v>
      </c>
      <c r="Y2016" s="16">
        <v>36031</v>
      </c>
      <c r="AA2016" s="15">
        <v>36031</v>
      </c>
      <c r="AF2016" s="4" t="s">
        <v>6740</v>
      </c>
    </row>
    <row r="2017" spans="1:32" ht="30" x14ac:dyDescent="0.25">
      <c r="A2017" s="4" t="s">
        <v>84</v>
      </c>
      <c r="B2017" s="4" t="s">
        <v>6741</v>
      </c>
      <c r="C2017" s="4" t="s">
        <v>6742</v>
      </c>
      <c r="D2017" s="4" t="s">
        <v>1565</v>
      </c>
      <c r="E2017" s="4" t="s">
        <v>5147</v>
      </c>
      <c r="F2017" s="4" t="s">
        <v>5148</v>
      </c>
      <c r="G2017" s="4" t="s">
        <v>5</v>
      </c>
      <c r="H2017" s="4" t="s">
        <v>5149</v>
      </c>
      <c r="I2017" s="4" t="s">
        <v>6367</v>
      </c>
      <c r="J2017" s="4" t="s">
        <v>151</v>
      </c>
      <c r="K2017" s="4" t="s">
        <v>113</v>
      </c>
      <c r="L2017" s="14" t="s">
        <v>549</v>
      </c>
      <c r="M2017" s="14" t="s">
        <v>4753</v>
      </c>
      <c r="N2017" s="14" t="str">
        <f t="shared" si="32"/>
        <v>61A2-5-E</v>
      </c>
      <c r="O2017" s="4" t="s">
        <v>89</v>
      </c>
      <c r="P2017" s="4" t="s">
        <v>1589</v>
      </c>
      <c r="Q2017" s="4" t="s">
        <v>993</v>
      </c>
      <c r="R2017" s="4">
        <v>1.67</v>
      </c>
      <c r="S2017" s="4">
        <v>1</v>
      </c>
      <c r="T2017" s="4">
        <v>75</v>
      </c>
      <c r="W2017" s="15">
        <v>36021</v>
      </c>
      <c r="AA2017" s="15">
        <v>36026</v>
      </c>
      <c r="AF2017" s="4" t="s">
        <v>1565</v>
      </c>
    </row>
    <row r="2018" spans="1:32" x14ac:dyDescent="0.25">
      <c r="A2018" s="4" t="s">
        <v>84</v>
      </c>
      <c r="B2018" s="4" t="s">
        <v>2623</v>
      </c>
      <c r="C2018" s="4" t="s">
        <v>2623</v>
      </c>
      <c r="D2018" s="4" t="s">
        <v>243</v>
      </c>
      <c r="E2018" s="4" t="s">
        <v>6743</v>
      </c>
      <c r="F2018" s="4" t="s">
        <v>89</v>
      </c>
      <c r="G2018" s="4" t="s">
        <v>5</v>
      </c>
      <c r="H2018" s="4" t="s">
        <v>1561</v>
      </c>
      <c r="I2018" s="4" t="s">
        <v>6744</v>
      </c>
      <c r="J2018" s="4" t="s">
        <v>90</v>
      </c>
      <c r="K2018" s="4" t="s">
        <v>113</v>
      </c>
      <c r="L2018" s="14" t="s">
        <v>984</v>
      </c>
      <c r="M2018" s="14" t="s">
        <v>6745</v>
      </c>
      <c r="N2018" s="14" t="str">
        <f t="shared" si="32"/>
        <v>60-1-E2A</v>
      </c>
      <c r="O2018" s="4" t="s">
        <v>6746</v>
      </c>
      <c r="P2018" s="4" t="s">
        <v>2042</v>
      </c>
      <c r="Q2018" s="4" t="s">
        <v>205</v>
      </c>
      <c r="R2018" s="4">
        <v>2.16</v>
      </c>
      <c r="S2018" s="4">
        <v>1</v>
      </c>
      <c r="T2018" s="4">
        <v>75</v>
      </c>
      <c r="W2018" s="15">
        <v>36026</v>
      </c>
      <c r="AA2018" s="15">
        <v>36026</v>
      </c>
      <c r="AF2018" s="4" t="s">
        <v>1565</v>
      </c>
    </row>
    <row r="2019" spans="1:32" x14ac:dyDescent="0.25">
      <c r="A2019" s="4" t="s">
        <v>84</v>
      </c>
      <c r="B2019" s="4" t="s">
        <v>258</v>
      </c>
      <c r="C2019" s="4" t="s">
        <v>258</v>
      </c>
      <c r="D2019" s="4" t="s">
        <v>2108</v>
      </c>
      <c r="E2019" s="4" t="s">
        <v>6747</v>
      </c>
      <c r="F2019" s="4" t="s">
        <v>141</v>
      </c>
      <c r="G2019" s="4" t="s">
        <v>5</v>
      </c>
      <c r="H2019" s="4" t="s">
        <v>1574</v>
      </c>
      <c r="I2019" s="4" t="s">
        <v>6748</v>
      </c>
      <c r="J2019" s="4" t="s">
        <v>90</v>
      </c>
      <c r="K2019" s="4" t="s">
        <v>91</v>
      </c>
      <c r="L2019" s="14" t="s">
        <v>542</v>
      </c>
      <c r="M2019" s="14" t="s">
        <v>1299</v>
      </c>
      <c r="N2019" s="14" t="str">
        <f t="shared" si="32"/>
        <v>97-A-24A</v>
      </c>
      <c r="O2019" s="4" t="s">
        <v>1372</v>
      </c>
      <c r="P2019" s="4" t="s">
        <v>3237</v>
      </c>
      <c r="Q2019" s="4" t="s">
        <v>993</v>
      </c>
      <c r="R2019" s="6">
        <v>2.76</v>
      </c>
      <c r="S2019" s="6">
        <v>1</v>
      </c>
      <c r="T2019" s="4">
        <v>75</v>
      </c>
      <c r="W2019" s="15">
        <v>36026</v>
      </c>
      <c r="X2019" s="13"/>
      <c r="Y2019" s="13"/>
      <c r="AA2019" s="15">
        <v>36026</v>
      </c>
      <c r="AF2019" s="4" t="s">
        <v>1565</v>
      </c>
    </row>
    <row r="2020" spans="1:32" ht="30" x14ac:dyDescent="0.25">
      <c r="A2020" s="4" t="s">
        <v>84</v>
      </c>
      <c r="B2020" s="4" t="s">
        <v>5018</v>
      </c>
      <c r="C2020" s="4" t="s">
        <v>6749</v>
      </c>
      <c r="D2020" s="4" t="s">
        <v>1565</v>
      </c>
      <c r="E2020" s="4" t="s">
        <v>5147</v>
      </c>
      <c r="F2020" s="4" t="s">
        <v>5148</v>
      </c>
      <c r="G2020" s="4" t="s">
        <v>5</v>
      </c>
      <c r="H2020" s="4" t="s">
        <v>5149</v>
      </c>
      <c r="I2020" s="4" t="s">
        <v>6367</v>
      </c>
      <c r="J2020" s="4" t="s">
        <v>151</v>
      </c>
      <c r="K2020" s="4" t="s">
        <v>113</v>
      </c>
      <c r="L2020" s="14" t="s">
        <v>997</v>
      </c>
      <c r="M2020" s="14" t="s">
        <v>5022</v>
      </c>
      <c r="N2020" s="14" t="str">
        <f t="shared" si="32"/>
        <v>61A1-1-5E</v>
      </c>
      <c r="O2020" s="4" t="s">
        <v>89</v>
      </c>
      <c r="P2020" s="4" t="s">
        <v>1589</v>
      </c>
      <c r="Q2020" s="4" t="s">
        <v>993</v>
      </c>
      <c r="R2020" s="6">
        <v>2.2799999999999998</v>
      </c>
      <c r="S2020" s="6">
        <v>1</v>
      </c>
      <c r="T2020" s="4">
        <v>75</v>
      </c>
      <c r="W2020" s="15">
        <v>36021</v>
      </c>
      <c r="X2020" s="13"/>
      <c r="Y2020" s="13"/>
      <c r="AA2020" s="15">
        <v>36025</v>
      </c>
      <c r="AF2020" s="4" t="s">
        <v>1565</v>
      </c>
    </row>
    <row r="2021" spans="1:32" x14ac:dyDescent="0.25">
      <c r="A2021" s="4" t="s">
        <v>84</v>
      </c>
      <c r="B2021" s="4" t="s">
        <v>1646</v>
      </c>
      <c r="C2021" s="4" t="s">
        <v>1646</v>
      </c>
      <c r="D2021" s="4" t="s">
        <v>540</v>
      </c>
      <c r="E2021" s="4" t="s">
        <v>6750</v>
      </c>
      <c r="F2021" s="4" t="s">
        <v>89</v>
      </c>
      <c r="G2021" s="4" t="s">
        <v>5</v>
      </c>
      <c r="H2021" s="4" t="s">
        <v>1561</v>
      </c>
      <c r="I2021" s="4" t="s">
        <v>6751</v>
      </c>
      <c r="J2021" s="4" t="s">
        <v>90</v>
      </c>
      <c r="K2021" s="4" t="s">
        <v>113</v>
      </c>
      <c r="L2021" s="14" t="s">
        <v>735</v>
      </c>
      <c r="M2021" s="14" t="s">
        <v>1548</v>
      </c>
      <c r="N2021" s="14" t="str">
        <f t="shared" si="32"/>
        <v>58-A-53</v>
      </c>
      <c r="O2021" s="4" t="s">
        <v>1427</v>
      </c>
      <c r="P2021" s="4" t="s">
        <v>2171</v>
      </c>
      <c r="Q2021" s="4" t="s">
        <v>205</v>
      </c>
      <c r="R2021" s="4">
        <v>13.75</v>
      </c>
      <c r="S2021" s="4">
        <v>1</v>
      </c>
      <c r="T2021" s="4">
        <v>75</v>
      </c>
      <c r="W2021" s="15">
        <v>36025</v>
      </c>
      <c r="AA2021" s="15">
        <v>36025</v>
      </c>
      <c r="AF2021" s="4" t="s">
        <v>1565</v>
      </c>
    </row>
    <row r="2022" spans="1:32" x14ac:dyDescent="0.25">
      <c r="A2022" s="4" t="s">
        <v>84</v>
      </c>
      <c r="B2022" s="4" t="s">
        <v>6752</v>
      </c>
      <c r="C2022" s="4" t="s">
        <v>178</v>
      </c>
      <c r="D2022" s="4" t="s">
        <v>1565</v>
      </c>
      <c r="E2022" s="4" t="s">
        <v>4747</v>
      </c>
      <c r="F2022" s="4" t="s">
        <v>178</v>
      </c>
      <c r="G2022" s="4" t="s">
        <v>5</v>
      </c>
      <c r="H2022" s="4" t="s">
        <v>1680</v>
      </c>
      <c r="I2022" s="4" t="s">
        <v>6753</v>
      </c>
      <c r="J2022" s="4" t="s">
        <v>90</v>
      </c>
      <c r="K2022" s="4" t="s">
        <v>124</v>
      </c>
      <c r="L2022" s="14" t="s">
        <v>601</v>
      </c>
      <c r="M2022" s="14" t="s">
        <v>6754</v>
      </c>
      <c r="N2022" s="14" t="str">
        <f t="shared" si="32"/>
        <v>105-11-O</v>
      </c>
      <c r="O2022" s="4" t="s">
        <v>178</v>
      </c>
      <c r="P2022" s="4" t="s">
        <v>1621</v>
      </c>
      <c r="Q2022" s="4" t="s">
        <v>993</v>
      </c>
      <c r="R2022" s="4">
        <v>194.88</v>
      </c>
      <c r="S2022" s="4">
        <v>1</v>
      </c>
      <c r="T2022" s="4">
        <v>75</v>
      </c>
      <c r="W2022" s="15">
        <v>36018</v>
      </c>
      <c r="AA2022" s="15">
        <v>36018</v>
      </c>
      <c r="AF2022" s="4" t="s">
        <v>1565</v>
      </c>
    </row>
    <row r="2023" spans="1:32" x14ac:dyDescent="0.25">
      <c r="A2023" s="4" t="s">
        <v>84</v>
      </c>
      <c r="B2023" s="4" t="s">
        <v>824</v>
      </c>
      <c r="C2023" s="4" t="s">
        <v>824</v>
      </c>
      <c r="D2023" s="4" t="s">
        <v>1058</v>
      </c>
      <c r="E2023" s="4" t="s">
        <v>6755</v>
      </c>
      <c r="F2023" s="4" t="s">
        <v>213</v>
      </c>
      <c r="G2023" s="4" t="s">
        <v>5</v>
      </c>
      <c r="H2023" s="4" t="s">
        <v>1596</v>
      </c>
      <c r="I2023" s="4" t="s">
        <v>6756</v>
      </c>
      <c r="J2023" s="4" t="s">
        <v>90</v>
      </c>
      <c r="K2023" s="4" t="s">
        <v>104</v>
      </c>
      <c r="L2023" s="14" t="s">
        <v>423</v>
      </c>
      <c r="M2023" s="14" t="s">
        <v>6757</v>
      </c>
      <c r="N2023" s="14" t="str">
        <f t="shared" si="32"/>
        <v>39-13-B</v>
      </c>
      <c r="O2023" s="4" t="s">
        <v>213</v>
      </c>
      <c r="P2023" s="4" t="s">
        <v>1740</v>
      </c>
      <c r="Q2023" s="4" t="s">
        <v>205</v>
      </c>
      <c r="R2023" s="4">
        <v>1.01</v>
      </c>
      <c r="S2023" s="4">
        <v>1</v>
      </c>
      <c r="T2023" s="4">
        <v>0</v>
      </c>
      <c r="W2023" s="15">
        <v>35955</v>
      </c>
      <c r="Z2023" s="16">
        <v>35991</v>
      </c>
      <c r="AA2023" s="15">
        <v>36017</v>
      </c>
      <c r="AF2023" s="4" t="s">
        <v>6758</v>
      </c>
    </row>
    <row r="2024" spans="1:32" x14ac:dyDescent="0.25">
      <c r="A2024" s="4" t="s">
        <v>84</v>
      </c>
      <c r="B2024" s="4" t="s">
        <v>5056</v>
      </c>
      <c r="C2024" s="4" t="s">
        <v>5056</v>
      </c>
      <c r="D2024" s="4" t="s">
        <v>6759</v>
      </c>
      <c r="E2024" s="4" t="s">
        <v>6760</v>
      </c>
      <c r="F2024" s="4" t="s">
        <v>89</v>
      </c>
      <c r="G2024" s="4" t="s">
        <v>5</v>
      </c>
      <c r="H2024" s="4" t="s">
        <v>1561</v>
      </c>
      <c r="I2024" s="4" t="s">
        <v>6761</v>
      </c>
      <c r="J2024" s="4" t="s">
        <v>90</v>
      </c>
      <c r="K2024" s="4" t="s">
        <v>91</v>
      </c>
      <c r="L2024" s="14" t="s">
        <v>125</v>
      </c>
      <c r="M2024" s="14" t="s">
        <v>6762</v>
      </c>
      <c r="N2024" s="14" t="str">
        <f t="shared" si="32"/>
        <v>99-7-6B</v>
      </c>
      <c r="O2024" s="4" t="s">
        <v>1959</v>
      </c>
      <c r="P2024" s="4" t="s">
        <v>1577</v>
      </c>
      <c r="Q2024" s="4" t="s">
        <v>993</v>
      </c>
      <c r="R2024" s="4">
        <v>2</v>
      </c>
      <c r="S2024" s="4">
        <v>1</v>
      </c>
      <c r="T2024" s="4">
        <v>75</v>
      </c>
      <c r="W2024" s="15">
        <v>36017</v>
      </c>
      <c r="AA2024" s="15">
        <v>36017</v>
      </c>
      <c r="AF2024" s="4" t="s">
        <v>1565</v>
      </c>
    </row>
    <row r="2025" spans="1:32" x14ac:dyDescent="0.25">
      <c r="A2025" s="4" t="s">
        <v>84</v>
      </c>
      <c r="B2025" s="4" t="s">
        <v>6763</v>
      </c>
      <c r="C2025" s="4" t="s">
        <v>6763</v>
      </c>
      <c r="D2025" s="4" t="s">
        <v>6764</v>
      </c>
      <c r="E2025" s="4" t="s">
        <v>6765</v>
      </c>
      <c r="F2025" s="4" t="s">
        <v>141</v>
      </c>
      <c r="G2025" s="4" t="s">
        <v>5</v>
      </c>
      <c r="H2025" s="4" t="s">
        <v>1574</v>
      </c>
      <c r="I2025" s="4" t="s">
        <v>6766</v>
      </c>
      <c r="J2025" s="4" t="s">
        <v>103</v>
      </c>
      <c r="K2025" s="4" t="s">
        <v>124</v>
      </c>
      <c r="L2025" s="14" t="s">
        <v>1068</v>
      </c>
      <c r="M2025" s="14" t="s">
        <v>4813</v>
      </c>
      <c r="N2025" s="14" t="str">
        <f t="shared" si="32"/>
        <v>107-A-32A</v>
      </c>
      <c r="O2025" s="4" t="s">
        <v>141</v>
      </c>
      <c r="P2025" s="4" t="s">
        <v>2686</v>
      </c>
      <c r="Q2025" s="4" t="s">
        <v>205</v>
      </c>
      <c r="R2025" s="4">
        <v>2.0299999999999998</v>
      </c>
      <c r="S2025" s="4">
        <v>1</v>
      </c>
      <c r="T2025" s="4">
        <v>75</v>
      </c>
      <c r="W2025" s="15">
        <v>36012</v>
      </c>
      <c r="AA2025" s="15">
        <v>36012</v>
      </c>
      <c r="AF2025" s="4" t="s">
        <v>1565</v>
      </c>
    </row>
    <row r="2026" spans="1:32" x14ac:dyDescent="0.25">
      <c r="A2026" s="4" t="s">
        <v>84</v>
      </c>
      <c r="B2026" s="4" t="s">
        <v>4418</v>
      </c>
      <c r="C2026" s="4" t="s">
        <v>4418</v>
      </c>
      <c r="D2026" s="4" t="s">
        <v>581</v>
      </c>
      <c r="E2026" s="4" t="s">
        <v>6767</v>
      </c>
      <c r="F2026" s="4" t="s">
        <v>123</v>
      </c>
      <c r="G2026" s="4" t="s">
        <v>5</v>
      </c>
      <c r="H2026" s="4" t="s">
        <v>1461</v>
      </c>
      <c r="I2026" s="4" t="s">
        <v>4420</v>
      </c>
      <c r="J2026" s="4" t="s">
        <v>90</v>
      </c>
      <c r="K2026" s="4" t="s">
        <v>104</v>
      </c>
      <c r="L2026" s="14" t="s">
        <v>376</v>
      </c>
      <c r="M2026" s="14" t="s">
        <v>4421</v>
      </c>
      <c r="N2026" s="14" t="str">
        <f t="shared" si="32"/>
        <v>76-A-34B</v>
      </c>
      <c r="O2026" s="4" t="s">
        <v>89</v>
      </c>
      <c r="P2026" s="4" t="s">
        <v>1466</v>
      </c>
      <c r="Q2026" s="4" t="s">
        <v>205</v>
      </c>
      <c r="R2026" s="4">
        <v>2.37</v>
      </c>
      <c r="S2026" s="4">
        <v>1</v>
      </c>
      <c r="T2026" s="4">
        <v>75</v>
      </c>
      <c r="W2026" s="15">
        <v>36006</v>
      </c>
      <c r="AA2026" s="15">
        <v>36006</v>
      </c>
      <c r="AF2026" s="4" t="s">
        <v>1565</v>
      </c>
    </row>
    <row r="2027" spans="1:32" x14ac:dyDescent="0.25">
      <c r="A2027" s="4" t="s">
        <v>84</v>
      </c>
      <c r="B2027" s="4" t="s">
        <v>6768</v>
      </c>
      <c r="C2027" s="4" t="s">
        <v>6768</v>
      </c>
      <c r="D2027" s="4" t="s">
        <v>1474</v>
      </c>
      <c r="E2027" s="4" t="s">
        <v>1043</v>
      </c>
      <c r="F2027" s="4" t="s">
        <v>89</v>
      </c>
      <c r="G2027" s="4" t="s">
        <v>5</v>
      </c>
      <c r="H2027" s="4" t="s">
        <v>1561</v>
      </c>
      <c r="I2027" s="4" t="s">
        <v>6769</v>
      </c>
      <c r="J2027" s="4" t="s">
        <v>90</v>
      </c>
      <c r="K2027" s="4" t="s">
        <v>113</v>
      </c>
      <c r="L2027" s="14" t="s">
        <v>984</v>
      </c>
      <c r="M2027" s="14" t="s">
        <v>1975</v>
      </c>
      <c r="N2027" s="14" t="str">
        <f t="shared" si="32"/>
        <v>60-A-59</v>
      </c>
      <c r="O2027" s="4" t="s">
        <v>1222</v>
      </c>
      <c r="P2027" s="4" t="s">
        <v>3426</v>
      </c>
      <c r="Q2027" s="4" t="s">
        <v>993</v>
      </c>
      <c r="R2027" s="4">
        <v>13.63</v>
      </c>
      <c r="S2027" s="4">
        <v>1</v>
      </c>
      <c r="T2027" s="4">
        <v>75</v>
      </c>
      <c r="W2027" s="15">
        <v>36006</v>
      </c>
      <c r="AA2027" s="15">
        <v>36006</v>
      </c>
      <c r="AF2027" s="4" t="s">
        <v>1565</v>
      </c>
    </row>
    <row r="2028" spans="1:32" x14ac:dyDescent="0.25">
      <c r="A2028" s="4" t="s">
        <v>663</v>
      </c>
      <c r="B2028" s="4" t="s">
        <v>6770</v>
      </c>
      <c r="C2028" s="4" t="s">
        <v>6770</v>
      </c>
      <c r="D2028" s="4" t="s">
        <v>581</v>
      </c>
      <c r="E2028" s="4" t="s">
        <v>6771</v>
      </c>
      <c r="F2028" s="4" t="s">
        <v>89</v>
      </c>
      <c r="G2028" s="4" t="s">
        <v>5</v>
      </c>
      <c r="H2028" s="4" t="s">
        <v>1561</v>
      </c>
      <c r="I2028" s="4" t="s">
        <v>6772</v>
      </c>
      <c r="J2028" s="4" t="s">
        <v>151</v>
      </c>
      <c r="K2028" s="4" t="s">
        <v>160</v>
      </c>
      <c r="L2028" s="14" t="s">
        <v>245</v>
      </c>
      <c r="M2028" s="14" t="s">
        <v>6773</v>
      </c>
      <c r="N2028" s="14" t="str">
        <f t="shared" si="32"/>
        <v>62-A-42H</v>
      </c>
      <c r="O2028" s="4" t="s">
        <v>89</v>
      </c>
      <c r="P2028" s="4" t="s">
        <v>1589</v>
      </c>
      <c r="Q2028" s="4" t="s">
        <v>5830</v>
      </c>
      <c r="R2028" s="4">
        <v>0.5</v>
      </c>
      <c r="S2028" s="3"/>
      <c r="T2028" s="4">
        <v>70</v>
      </c>
      <c r="U2028" s="6">
        <v>0</v>
      </c>
      <c r="W2028" s="15">
        <v>36005</v>
      </c>
      <c r="AA2028" s="15">
        <v>36005</v>
      </c>
      <c r="AD2028" s="17">
        <v>36927</v>
      </c>
      <c r="AF2028" s="4" t="s">
        <v>1565</v>
      </c>
    </row>
    <row r="2029" spans="1:32" x14ac:dyDescent="0.25">
      <c r="A2029" s="4" t="s">
        <v>84</v>
      </c>
      <c r="B2029" s="4" t="s">
        <v>5124</v>
      </c>
      <c r="C2029" s="4" t="s">
        <v>5124</v>
      </c>
      <c r="D2029" s="4" t="s">
        <v>6035</v>
      </c>
      <c r="E2029" s="4" t="s">
        <v>6774</v>
      </c>
      <c r="F2029" s="4" t="s">
        <v>141</v>
      </c>
      <c r="G2029" s="4" t="s">
        <v>5</v>
      </c>
      <c r="H2029" s="4" t="s">
        <v>1574</v>
      </c>
      <c r="I2029" s="4" t="s">
        <v>6775</v>
      </c>
      <c r="J2029" s="4" t="s">
        <v>90</v>
      </c>
      <c r="K2029" s="4" t="s">
        <v>91</v>
      </c>
      <c r="L2029" s="14" t="s">
        <v>142</v>
      </c>
      <c r="M2029" s="14" t="s">
        <v>6038</v>
      </c>
      <c r="N2029" s="14" t="str">
        <f t="shared" si="32"/>
        <v>98-12-1A</v>
      </c>
      <c r="O2029" s="4" t="s">
        <v>1959</v>
      </c>
      <c r="P2029" s="4" t="s">
        <v>1577</v>
      </c>
      <c r="Q2029" s="4" t="s">
        <v>993</v>
      </c>
      <c r="R2029" s="4">
        <v>2.9</v>
      </c>
      <c r="S2029" s="4">
        <v>1</v>
      </c>
      <c r="T2029" s="4">
        <v>75</v>
      </c>
      <c r="W2029" s="15">
        <v>36004</v>
      </c>
      <c r="AA2029" s="15">
        <v>36004</v>
      </c>
      <c r="AF2029" s="4" t="s">
        <v>1565</v>
      </c>
    </row>
    <row r="2030" spans="1:32" x14ac:dyDescent="0.25">
      <c r="A2030" s="4" t="s">
        <v>84</v>
      </c>
      <c r="B2030" s="4" t="s">
        <v>1226</v>
      </c>
      <c r="C2030" s="4" t="s">
        <v>1226</v>
      </c>
      <c r="D2030" s="4" t="s">
        <v>6776</v>
      </c>
      <c r="E2030" s="4" t="s">
        <v>6777</v>
      </c>
      <c r="F2030" s="4" t="s">
        <v>123</v>
      </c>
      <c r="G2030" s="4" t="s">
        <v>5</v>
      </c>
      <c r="H2030" s="4" t="s">
        <v>1461</v>
      </c>
      <c r="I2030" s="4" t="s">
        <v>6778</v>
      </c>
      <c r="J2030" s="4" t="s">
        <v>90</v>
      </c>
      <c r="K2030" s="4" t="s">
        <v>104</v>
      </c>
      <c r="L2030" s="14" t="s">
        <v>277</v>
      </c>
      <c r="M2030" s="14" t="s">
        <v>6779</v>
      </c>
      <c r="N2030" s="14" t="str">
        <f t="shared" si="32"/>
        <v>77-17-7B</v>
      </c>
      <c r="O2030" s="4" t="s">
        <v>1985</v>
      </c>
      <c r="P2030" s="4" t="s">
        <v>1466</v>
      </c>
      <c r="Q2030" s="4" t="s">
        <v>993</v>
      </c>
      <c r="R2030" s="4">
        <v>2</v>
      </c>
      <c r="S2030" s="4">
        <v>1</v>
      </c>
      <c r="T2030" s="4">
        <v>75</v>
      </c>
      <c r="W2030" s="15">
        <v>36004</v>
      </c>
      <c r="AA2030" s="15">
        <v>36004</v>
      </c>
      <c r="AF2030" s="4" t="s">
        <v>1565</v>
      </c>
    </row>
    <row r="2031" spans="1:32" x14ac:dyDescent="0.25">
      <c r="A2031" s="4" t="s">
        <v>663</v>
      </c>
      <c r="B2031" s="4" t="s">
        <v>6780</v>
      </c>
      <c r="C2031" s="4" t="s">
        <v>4137</v>
      </c>
      <c r="D2031" s="4" t="s">
        <v>4138</v>
      </c>
      <c r="E2031" s="4" t="s">
        <v>6715</v>
      </c>
      <c r="F2031" s="4" t="s">
        <v>6716</v>
      </c>
      <c r="G2031" s="4" t="s">
        <v>432</v>
      </c>
      <c r="H2031" s="4" t="s">
        <v>6717</v>
      </c>
      <c r="I2031" s="4" t="s">
        <v>6718</v>
      </c>
      <c r="J2031" s="4" t="s">
        <v>90</v>
      </c>
      <c r="K2031" s="4" t="s">
        <v>160</v>
      </c>
      <c r="L2031" s="14" t="s">
        <v>490</v>
      </c>
      <c r="M2031" s="14" t="s">
        <v>6719</v>
      </c>
      <c r="N2031" s="14" t="str">
        <f t="shared" si="32"/>
        <v>61-6-A/B</v>
      </c>
      <c r="O2031" s="4" t="s">
        <v>89</v>
      </c>
      <c r="P2031" s="4" t="s">
        <v>423</v>
      </c>
      <c r="Q2031" s="4" t="s">
        <v>3</v>
      </c>
      <c r="R2031" s="4">
        <v>9.8699999999999992</v>
      </c>
      <c r="S2031" s="3"/>
      <c r="T2031" s="4">
        <v>300</v>
      </c>
      <c r="W2031" s="15">
        <v>35937</v>
      </c>
      <c r="X2031" s="16">
        <v>35984</v>
      </c>
      <c r="Y2031" s="16">
        <v>36003</v>
      </c>
      <c r="AA2031" s="15">
        <v>36003</v>
      </c>
      <c r="AF2031" s="4" t="s">
        <v>1565</v>
      </c>
    </row>
    <row r="2032" spans="1:32" x14ac:dyDescent="0.25">
      <c r="A2032" s="4" t="s">
        <v>663</v>
      </c>
      <c r="B2032" s="4" t="s">
        <v>6684</v>
      </c>
      <c r="C2032" s="4" t="s">
        <v>6685</v>
      </c>
      <c r="D2032" s="4" t="s">
        <v>461</v>
      </c>
      <c r="E2032" s="4" t="s">
        <v>6686</v>
      </c>
      <c r="F2032" s="4" t="s">
        <v>89</v>
      </c>
      <c r="G2032" s="4" t="s">
        <v>5</v>
      </c>
      <c r="H2032" s="4" t="s">
        <v>1561</v>
      </c>
      <c r="I2032" s="4" t="s">
        <v>6693</v>
      </c>
      <c r="J2032" s="4" t="s">
        <v>90</v>
      </c>
      <c r="K2032" s="4" t="s">
        <v>104</v>
      </c>
      <c r="L2032" s="14" t="s">
        <v>245</v>
      </c>
      <c r="M2032" s="14" t="s">
        <v>3881</v>
      </c>
      <c r="N2032" s="14" t="str">
        <f t="shared" si="32"/>
        <v>62-A-54</v>
      </c>
      <c r="O2032" s="4" t="s">
        <v>89</v>
      </c>
      <c r="P2032" s="4" t="s">
        <v>1589</v>
      </c>
      <c r="Q2032" s="4" t="s">
        <v>3</v>
      </c>
      <c r="R2032" s="4">
        <v>5.2</v>
      </c>
      <c r="S2032" s="3"/>
      <c r="T2032" s="4">
        <v>254</v>
      </c>
      <c r="W2032" s="15">
        <v>35964</v>
      </c>
      <c r="X2032" s="16">
        <v>35984</v>
      </c>
      <c r="Y2032" s="16">
        <v>36003</v>
      </c>
      <c r="AA2032" s="15">
        <v>36003</v>
      </c>
      <c r="AF2032" s="4" t="s">
        <v>1565</v>
      </c>
    </row>
    <row r="2033" spans="1:32" x14ac:dyDescent="0.25">
      <c r="A2033" s="4" t="s">
        <v>763</v>
      </c>
      <c r="B2033" s="4" t="s">
        <v>6781</v>
      </c>
      <c r="C2033" s="4" t="s">
        <v>226</v>
      </c>
      <c r="D2033" s="4" t="s">
        <v>932</v>
      </c>
      <c r="E2033" s="4" t="s">
        <v>6659</v>
      </c>
      <c r="F2033" s="4" t="s">
        <v>213</v>
      </c>
      <c r="G2033" s="4" t="s">
        <v>5</v>
      </c>
      <c r="H2033" s="4" t="s">
        <v>1596</v>
      </c>
      <c r="I2033" s="4" t="s">
        <v>6660</v>
      </c>
      <c r="J2033" s="4" t="s">
        <v>90</v>
      </c>
      <c r="K2033" s="4" t="s">
        <v>104</v>
      </c>
      <c r="L2033" s="14" t="s">
        <v>521</v>
      </c>
      <c r="M2033" s="14" t="s">
        <v>1126</v>
      </c>
      <c r="N2033" s="14" t="str">
        <f t="shared" si="32"/>
        <v>64-1-1</v>
      </c>
      <c r="O2033" s="4" t="s">
        <v>2271</v>
      </c>
      <c r="P2033" s="4" t="s">
        <v>2272</v>
      </c>
      <c r="Q2033" s="4" t="s">
        <v>4</v>
      </c>
      <c r="R2033" s="4">
        <v>12</v>
      </c>
      <c r="S2033" s="3"/>
      <c r="T2033" s="4">
        <v>125</v>
      </c>
      <c r="W2033" s="15">
        <v>35944</v>
      </c>
      <c r="X2033" s="16">
        <v>35956</v>
      </c>
      <c r="Y2033" s="16">
        <v>36003</v>
      </c>
      <c r="AA2033" s="15">
        <v>36003</v>
      </c>
      <c r="AF2033" s="4" t="s">
        <v>1565</v>
      </c>
    </row>
    <row r="2034" spans="1:32" ht="75" x14ac:dyDescent="0.25">
      <c r="A2034" s="4" t="s">
        <v>663</v>
      </c>
      <c r="B2034" s="4" t="s">
        <v>2165</v>
      </c>
      <c r="C2034" s="4" t="s">
        <v>6727</v>
      </c>
      <c r="D2034" s="4" t="s">
        <v>6728</v>
      </c>
      <c r="E2034" s="4" t="s">
        <v>6729</v>
      </c>
      <c r="F2034" s="4" t="s">
        <v>89</v>
      </c>
      <c r="G2034" s="4" t="s">
        <v>5</v>
      </c>
      <c r="H2034" s="4" t="s">
        <v>1561</v>
      </c>
      <c r="I2034" s="4" t="s">
        <v>5772</v>
      </c>
      <c r="J2034" s="4" t="s">
        <v>261</v>
      </c>
      <c r="K2034" s="4" t="s">
        <v>113</v>
      </c>
      <c r="L2034" s="14" t="s">
        <v>310</v>
      </c>
      <c r="M2034" s="14" t="s">
        <v>2170</v>
      </c>
      <c r="N2034" s="14" t="str">
        <f t="shared" si="32"/>
        <v>74-A-35A</v>
      </c>
      <c r="O2034" s="4" t="s">
        <v>89</v>
      </c>
      <c r="P2034" s="4" t="s">
        <v>2171</v>
      </c>
      <c r="Q2034" s="4" t="s">
        <v>4</v>
      </c>
      <c r="R2034" s="4">
        <v>60</v>
      </c>
      <c r="S2034" s="3"/>
      <c r="T2034" s="4">
        <v>0</v>
      </c>
      <c r="W2034" s="15">
        <v>35976</v>
      </c>
      <c r="X2034" s="16">
        <v>35984</v>
      </c>
      <c r="Y2034" s="16">
        <v>36003</v>
      </c>
      <c r="AA2034" s="15">
        <v>36003</v>
      </c>
      <c r="AF2034" s="4" t="s">
        <v>6782</v>
      </c>
    </row>
    <row r="2035" spans="1:32" x14ac:dyDescent="0.25">
      <c r="A2035" s="4" t="s">
        <v>67</v>
      </c>
      <c r="B2035" s="4" t="s">
        <v>6783</v>
      </c>
      <c r="C2035" s="4" t="s">
        <v>3389</v>
      </c>
      <c r="D2035" s="4" t="s">
        <v>4983</v>
      </c>
      <c r="E2035" s="4" t="s">
        <v>6784</v>
      </c>
      <c r="F2035" s="4" t="s">
        <v>89</v>
      </c>
      <c r="G2035" s="4" t="s">
        <v>5</v>
      </c>
      <c r="H2035" s="4" t="s">
        <v>1561</v>
      </c>
      <c r="I2035" s="4" t="s">
        <v>3587</v>
      </c>
      <c r="J2035" s="4" t="s">
        <v>261</v>
      </c>
      <c r="K2035" s="4" t="s">
        <v>113</v>
      </c>
      <c r="L2035" s="14" t="s">
        <v>310</v>
      </c>
      <c r="M2035" s="14" t="s">
        <v>3588</v>
      </c>
      <c r="N2035" s="14" t="str">
        <f t="shared" si="32"/>
        <v>74-15-2E</v>
      </c>
      <c r="O2035" s="4" t="s">
        <v>1872</v>
      </c>
      <c r="P2035" s="4" t="s">
        <v>1873</v>
      </c>
      <c r="Q2035" s="4" t="s">
        <v>5830</v>
      </c>
      <c r="R2035" s="4">
        <v>0.5</v>
      </c>
      <c r="S2035" s="3"/>
      <c r="T2035" s="4">
        <v>70</v>
      </c>
      <c r="U2035" s="6">
        <v>1000</v>
      </c>
      <c r="W2035" s="15">
        <v>35993</v>
      </c>
      <c r="AA2035" s="15">
        <v>35993</v>
      </c>
      <c r="AD2035" s="17">
        <v>36936</v>
      </c>
      <c r="AF2035" s="4" t="s">
        <v>1565</v>
      </c>
    </row>
    <row r="2036" spans="1:32" x14ac:dyDescent="0.25">
      <c r="A2036" s="4" t="s">
        <v>763</v>
      </c>
      <c r="B2036" s="4" t="s">
        <v>707</v>
      </c>
      <c r="C2036" s="4" t="s">
        <v>707</v>
      </c>
      <c r="D2036" s="4" t="s">
        <v>1227</v>
      </c>
      <c r="E2036" s="4" t="s">
        <v>6785</v>
      </c>
      <c r="F2036" s="4" t="s">
        <v>213</v>
      </c>
      <c r="G2036" s="4" t="s">
        <v>5</v>
      </c>
      <c r="H2036" s="4" t="s">
        <v>1596</v>
      </c>
      <c r="I2036" s="4" t="s">
        <v>6786</v>
      </c>
      <c r="J2036" s="4" t="s">
        <v>90</v>
      </c>
      <c r="K2036" s="4" t="s">
        <v>104</v>
      </c>
      <c r="L2036" s="14" t="s">
        <v>423</v>
      </c>
      <c r="M2036" s="14" t="s">
        <v>6757</v>
      </c>
      <c r="N2036" s="14" t="str">
        <f t="shared" si="32"/>
        <v>39-13-B</v>
      </c>
      <c r="O2036" s="4" t="s">
        <v>213</v>
      </c>
      <c r="P2036" s="4" t="s">
        <v>1740</v>
      </c>
      <c r="Q2036" s="4" t="s">
        <v>5</v>
      </c>
      <c r="R2036" s="4">
        <v>2.02</v>
      </c>
      <c r="S2036" s="3"/>
      <c r="T2036" s="4">
        <v>200</v>
      </c>
      <c r="W2036" s="15">
        <v>35955</v>
      </c>
      <c r="Z2036" s="16">
        <v>35991</v>
      </c>
      <c r="AA2036" s="15">
        <v>35991</v>
      </c>
      <c r="AF2036" s="4" t="s">
        <v>1565</v>
      </c>
    </row>
    <row r="2037" spans="1:32" x14ac:dyDescent="0.25">
      <c r="A2037" s="4" t="s">
        <v>663</v>
      </c>
      <c r="B2037" s="4" t="s">
        <v>6787</v>
      </c>
      <c r="C2037" s="4" t="s">
        <v>5979</v>
      </c>
      <c r="D2037" s="4" t="s">
        <v>149</v>
      </c>
      <c r="E2037" s="4" t="s">
        <v>2945</v>
      </c>
      <c r="F2037" s="4" t="s">
        <v>89</v>
      </c>
      <c r="G2037" s="4" t="s">
        <v>5</v>
      </c>
      <c r="H2037" s="4" t="s">
        <v>1561</v>
      </c>
      <c r="I2037" s="4" t="s">
        <v>2946</v>
      </c>
      <c r="J2037" s="4" t="s">
        <v>151</v>
      </c>
      <c r="K2037" s="4" t="s">
        <v>91</v>
      </c>
      <c r="L2037" s="14" t="s">
        <v>152</v>
      </c>
      <c r="M2037" s="14" t="s">
        <v>6553</v>
      </c>
      <c r="N2037" s="14" t="str">
        <f t="shared" si="32"/>
        <v>75-2-4/5</v>
      </c>
      <c r="O2037" s="4" t="s">
        <v>89</v>
      </c>
      <c r="P2037" s="4" t="s">
        <v>984</v>
      </c>
      <c r="Q2037" s="4" t="s">
        <v>5830</v>
      </c>
      <c r="R2037" s="4">
        <v>2</v>
      </c>
      <c r="S2037" s="3"/>
      <c r="T2037" s="4">
        <v>90</v>
      </c>
      <c r="U2037" s="6">
        <v>4000</v>
      </c>
      <c r="W2037" s="15">
        <v>35985</v>
      </c>
      <c r="AA2037" s="15">
        <v>35985</v>
      </c>
      <c r="AD2037" s="17">
        <v>36727</v>
      </c>
      <c r="AE2037" s="17">
        <v>36727</v>
      </c>
      <c r="AF2037" s="4" t="s">
        <v>1565</v>
      </c>
    </row>
    <row r="2038" spans="1:32" x14ac:dyDescent="0.25">
      <c r="A2038" s="4" t="s">
        <v>84</v>
      </c>
      <c r="B2038" s="4" t="s">
        <v>6788</v>
      </c>
      <c r="C2038" s="4" t="s">
        <v>6788</v>
      </c>
      <c r="D2038" s="4" t="s">
        <v>1818</v>
      </c>
      <c r="E2038" s="4" t="s">
        <v>6789</v>
      </c>
      <c r="F2038" s="4" t="s">
        <v>123</v>
      </c>
      <c r="G2038" s="4" t="s">
        <v>5</v>
      </c>
      <c r="H2038" s="4" t="s">
        <v>1461</v>
      </c>
      <c r="I2038" s="4" t="s">
        <v>6790</v>
      </c>
      <c r="J2038" s="4" t="s">
        <v>90</v>
      </c>
      <c r="K2038" s="4" t="s">
        <v>104</v>
      </c>
      <c r="L2038" s="14" t="s">
        <v>237</v>
      </c>
      <c r="M2038" s="14" t="s">
        <v>6791</v>
      </c>
      <c r="N2038" s="14" t="str">
        <f t="shared" si="32"/>
        <v>78-7-2P7</v>
      </c>
      <c r="O2038" s="4" t="s">
        <v>2391</v>
      </c>
      <c r="P2038" s="4" t="s">
        <v>2392</v>
      </c>
      <c r="Q2038" s="4" t="s">
        <v>993</v>
      </c>
      <c r="R2038" s="4">
        <v>4.1900000000000004</v>
      </c>
      <c r="S2038" s="4">
        <v>1</v>
      </c>
      <c r="T2038" s="4">
        <v>75</v>
      </c>
      <c r="W2038" s="15">
        <v>35985</v>
      </c>
      <c r="AA2038" s="15">
        <v>35985</v>
      </c>
      <c r="AF2038" s="4" t="s">
        <v>1565</v>
      </c>
    </row>
    <row r="2039" spans="1:32" x14ac:dyDescent="0.25">
      <c r="A2039" s="4" t="s">
        <v>84</v>
      </c>
      <c r="B2039" s="4" t="s">
        <v>6792</v>
      </c>
      <c r="C2039" s="4" t="s">
        <v>6792</v>
      </c>
      <c r="D2039" s="4" t="s">
        <v>6793</v>
      </c>
      <c r="E2039" s="4" t="s">
        <v>6794</v>
      </c>
      <c r="F2039" s="4" t="s">
        <v>89</v>
      </c>
      <c r="G2039" s="4" t="s">
        <v>5</v>
      </c>
      <c r="H2039" s="4" t="s">
        <v>1561</v>
      </c>
      <c r="I2039" s="4" t="s">
        <v>6795</v>
      </c>
      <c r="J2039" s="4" t="s">
        <v>90</v>
      </c>
      <c r="K2039" s="4" t="s">
        <v>91</v>
      </c>
      <c r="L2039" s="14" t="s">
        <v>513</v>
      </c>
      <c r="M2039" s="14" t="s">
        <v>4010</v>
      </c>
      <c r="N2039" s="14" t="str">
        <f t="shared" si="32"/>
        <v>103-1-3D</v>
      </c>
      <c r="O2039" s="4" t="s">
        <v>971</v>
      </c>
      <c r="P2039" s="4" t="s">
        <v>2206</v>
      </c>
      <c r="Q2039" s="4" t="s">
        <v>205</v>
      </c>
      <c r="R2039" s="4">
        <v>2.0099999999999998</v>
      </c>
      <c r="S2039" s="4">
        <v>1</v>
      </c>
      <c r="T2039" s="4">
        <v>75</v>
      </c>
      <c r="W2039" s="15">
        <v>35983</v>
      </c>
      <c r="X2039" s="13"/>
      <c r="Y2039" s="13"/>
      <c r="AA2039" s="15">
        <v>35983</v>
      </c>
      <c r="AF2039" s="4" t="s">
        <v>1565</v>
      </c>
    </row>
    <row r="2040" spans="1:32" x14ac:dyDescent="0.25">
      <c r="A2040" s="4" t="s">
        <v>84</v>
      </c>
      <c r="B2040" s="4" t="s">
        <v>6796</v>
      </c>
      <c r="C2040" s="4" t="s">
        <v>6796</v>
      </c>
      <c r="D2040" s="4" t="s">
        <v>362</v>
      </c>
      <c r="E2040" s="4" t="s">
        <v>6797</v>
      </c>
      <c r="F2040" s="4" t="s">
        <v>89</v>
      </c>
      <c r="G2040" s="4" t="s">
        <v>5</v>
      </c>
      <c r="H2040" s="4" t="s">
        <v>1561</v>
      </c>
      <c r="I2040" s="4" t="s">
        <v>6798</v>
      </c>
      <c r="J2040" s="4" t="s">
        <v>90</v>
      </c>
      <c r="K2040" s="4" t="s">
        <v>113</v>
      </c>
      <c r="L2040" s="14" t="s">
        <v>2665</v>
      </c>
      <c r="M2040" s="14" t="s">
        <v>6799</v>
      </c>
      <c r="N2040" s="14" t="str">
        <f t="shared" si="32"/>
        <v>57-A-88</v>
      </c>
      <c r="O2040" s="4" t="s">
        <v>649</v>
      </c>
      <c r="P2040" s="4" t="s">
        <v>2447</v>
      </c>
      <c r="Q2040" s="4" t="s">
        <v>993</v>
      </c>
      <c r="R2040" s="4">
        <v>2.94</v>
      </c>
      <c r="S2040" s="4">
        <v>1</v>
      </c>
      <c r="T2040" s="4">
        <v>75</v>
      </c>
      <c r="W2040" s="15">
        <v>35982</v>
      </c>
      <c r="AA2040" s="15">
        <v>35982</v>
      </c>
      <c r="AF2040" s="4" t="s">
        <v>1565</v>
      </c>
    </row>
    <row r="2041" spans="1:32" x14ac:dyDescent="0.25">
      <c r="A2041" s="4" t="s">
        <v>84</v>
      </c>
      <c r="B2041" s="4" t="s">
        <v>772</v>
      </c>
      <c r="C2041" s="4" t="s">
        <v>772</v>
      </c>
      <c r="D2041" s="4" t="s">
        <v>2831</v>
      </c>
      <c r="E2041" s="4" t="s">
        <v>5934</v>
      </c>
      <c r="F2041" s="4" t="s">
        <v>319</v>
      </c>
      <c r="G2041" s="4" t="s">
        <v>5</v>
      </c>
      <c r="H2041" s="4" t="s">
        <v>1718</v>
      </c>
      <c r="I2041" s="4" t="s">
        <v>5935</v>
      </c>
      <c r="J2041" s="4" t="s">
        <v>90</v>
      </c>
      <c r="K2041" s="4" t="s">
        <v>113</v>
      </c>
      <c r="L2041" s="14" t="s">
        <v>1379</v>
      </c>
      <c r="M2041" s="14" t="s">
        <v>960</v>
      </c>
      <c r="N2041" s="14" t="str">
        <f t="shared" si="32"/>
        <v>35-A-8</v>
      </c>
      <c r="O2041" s="4" t="s">
        <v>1238</v>
      </c>
      <c r="P2041" s="4" t="s">
        <v>1626</v>
      </c>
      <c r="Q2041" s="4" t="s">
        <v>993</v>
      </c>
      <c r="R2041" s="4">
        <v>77.86</v>
      </c>
      <c r="S2041" s="4">
        <v>1</v>
      </c>
      <c r="T2041" s="4">
        <v>75</v>
      </c>
      <c r="W2041" s="15">
        <v>35982</v>
      </c>
      <c r="AA2041" s="15">
        <v>35982</v>
      </c>
      <c r="AF2041" s="4" t="s">
        <v>1565</v>
      </c>
    </row>
    <row r="2042" spans="1:32" x14ac:dyDescent="0.25">
      <c r="A2042" s="4" t="s">
        <v>84</v>
      </c>
      <c r="B2042" s="4" t="s">
        <v>6800</v>
      </c>
      <c r="C2042" s="4" t="s">
        <v>6800</v>
      </c>
      <c r="D2042" s="4" t="s">
        <v>1459</v>
      </c>
      <c r="E2042" s="4" t="s">
        <v>6801</v>
      </c>
      <c r="F2042" s="4" t="s">
        <v>5888</v>
      </c>
      <c r="G2042" s="4" t="s">
        <v>5</v>
      </c>
      <c r="H2042" s="4" t="s">
        <v>1792</v>
      </c>
      <c r="I2042" s="4" t="s">
        <v>6802</v>
      </c>
      <c r="J2042" s="4" t="s">
        <v>90</v>
      </c>
      <c r="K2042" s="4" t="s">
        <v>124</v>
      </c>
      <c r="L2042" s="14" t="s">
        <v>1794</v>
      </c>
      <c r="M2042" s="14" t="s">
        <v>1159</v>
      </c>
      <c r="N2042" s="14" t="str">
        <f t="shared" si="32"/>
        <v>114-10-A</v>
      </c>
      <c r="O2042" s="4" t="s">
        <v>1253</v>
      </c>
      <c r="P2042" s="4" t="s">
        <v>1796</v>
      </c>
      <c r="Q2042" s="4" t="s">
        <v>993</v>
      </c>
      <c r="R2042" s="4">
        <v>8.07</v>
      </c>
      <c r="S2042" s="4">
        <v>1</v>
      </c>
      <c r="T2042" s="4">
        <v>75</v>
      </c>
      <c r="W2042" s="15">
        <v>35978</v>
      </c>
      <c r="AA2042" s="15">
        <v>35978</v>
      </c>
      <c r="AF2042" s="4" t="s">
        <v>1565</v>
      </c>
    </row>
    <row r="2043" spans="1:32" x14ac:dyDescent="0.25">
      <c r="A2043" s="4" t="s">
        <v>67</v>
      </c>
      <c r="B2043" s="4" t="s">
        <v>6803</v>
      </c>
      <c r="C2043" s="4" t="s">
        <v>226</v>
      </c>
      <c r="D2043" s="4" t="s">
        <v>932</v>
      </c>
      <c r="E2043" s="4" t="s">
        <v>6659</v>
      </c>
      <c r="F2043" s="4" t="s">
        <v>213</v>
      </c>
      <c r="G2043" s="4" t="s">
        <v>5</v>
      </c>
      <c r="H2043" s="4" t="s">
        <v>1596</v>
      </c>
      <c r="I2043" s="4" t="s">
        <v>6660</v>
      </c>
      <c r="J2043" s="4" t="s">
        <v>90</v>
      </c>
      <c r="K2043" s="4" t="s">
        <v>104</v>
      </c>
      <c r="L2043" s="14" t="s">
        <v>521</v>
      </c>
      <c r="M2043" s="14" t="s">
        <v>1126</v>
      </c>
      <c r="N2043" s="14" t="str">
        <f t="shared" si="32"/>
        <v>64-1-1</v>
      </c>
      <c r="O2043" s="4" t="s">
        <v>2271</v>
      </c>
      <c r="P2043" s="4" t="s">
        <v>2272</v>
      </c>
      <c r="Q2043" s="4" t="s">
        <v>5830</v>
      </c>
      <c r="R2043" s="4">
        <v>1.5</v>
      </c>
      <c r="S2043" s="3"/>
      <c r="T2043" s="4">
        <v>90</v>
      </c>
      <c r="U2043" s="6">
        <v>4000</v>
      </c>
      <c r="W2043" s="15">
        <v>35977</v>
      </c>
      <c r="AA2043" s="15">
        <v>35977</v>
      </c>
      <c r="AD2043" s="17">
        <v>37028</v>
      </c>
      <c r="AE2043" s="17">
        <v>37028</v>
      </c>
      <c r="AF2043" s="4" t="s">
        <v>1565</v>
      </c>
    </row>
    <row r="2044" spans="1:32" x14ac:dyDescent="0.25">
      <c r="A2044" s="4" t="s">
        <v>663</v>
      </c>
      <c r="B2044" s="4" t="s">
        <v>6804</v>
      </c>
      <c r="C2044" s="4" t="s">
        <v>6805</v>
      </c>
      <c r="D2044" s="4" t="s">
        <v>4092</v>
      </c>
      <c r="E2044" s="4" t="s">
        <v>6806</v>
      </c>
      <c r="F2044" s="4" t="s">
        <v>827</v>
      </c>
      <c r="G2044" s="4" t="s">
        <v>5</v>
      </c>
      <c r="H2044" s="4" t="s">
        <v>6807</v>
      </c>
      <c r="I2044" s="4" t="s">
        <v>6808</v>
      </c>
      <c r="J2044" s="4" t="s">
        <v>151</v>
      </c>
      <c r="K2044" s="4" t="s">
        <v>113</v>
      </c>
      <c r="L2044" s="14" t="s">
        <v>997</v>
      </c>
      <c r="M2044" s="14" t="s">
        <v>998</v>
      </c>
      <c r="N2044" s="14" t="str">
        <f t="shared" si="32"/>
        <v>61A1-1-5</v>
      </c>
      <c r="O2044" s="4" t="s">
        <v>89</v>
      </c>
      <c r="P2044" s="4" t="s">
        <v>1589</v>
      </c>
      <c r="Q2044" s="4" t="s">
        <v>5830</v>
      </c>
      <c r="R2044" s="4">
        <v>1.4</v>
      </c>
      <c r="S2044" s="3"/>
      <c r="T2044" s="4">
        <v>90</v>
      </c>
      <c r="U2044" s="6">
        <v>0</v>
      </c>
      <c r="W2044" s="15">
        <v>35963</v>
      </c>
      <c r="AA2044" s="15">
        <v>35972</v>
      </c>
      <c r="AD2044" s="17">
        <v>36927</v>
      </c>
      <c r="AF2044" s="4" t="s">
        <v>1565</v>
      </c>
    </row>
    <row r="2045" spans="1:32" x14ac:dyDescent="0.25">
      <c r="A2045" s="4" t="s">
        <v>84</v>
      </c>
      <c r="B2045" s="4" t="s">
        <v>6809</v>
      </c>
      <c r="C2045" s="4" t="s">
        <v>6809</v>
      </c>
      <c r="D2045" s="4" t="s">
        <v>149</v>
      </c>
      <c r="E2045" s="4" t="s">
        <v>6810</v>
      </c>
      <c r="F2045" s="4" t="s">
        <v>5606</v>
      </c>
      <c r="G2045" s="4" t="s">
        <v>4786</v>
      </c>
      <c r="H2045" s="4" t="s">
        <v>5607</v>
      </c>
      <c r="I2045" s="4" t="s">
        <v>1565</v>
      </c>
      <c r="J2045" s="4" t="s">
        <v>90</v>
      </c>
      <c r="K2045" s="4" t="s">
        <v>91</v>
      </c>
      <c r="L2045" s="14" t="s">
        <v>1410</v>
      </c>
      <c r="M2045" s="14" t="s">
        <v>1266</v>
      </c>
      <c r="N2045" s="14" t="str">
        <f t="shared" si="32"/>
        <v>70-A-1</v>
      </c>
      <c r="O2045" s="4" t="s">
        <v>1412</v>
      </c>
      <c r="P2045" s="4" t="s">
        <v>1724</v>
      </c>
      <c r="Q2045" s="4" t="s">
        <v>993</v>
      </c>
      <c r="R2045" s="4">
        <v>5.31</v>
      </c>
      <c r="S2045" s="4">
        <v>1</v>
      </c>
      <c r="T2045" s="4">
        <v>75</v>
      </c>
      <c r="W2045" s="15">
        <v>35971</v>
      </c>
      <c r="AA2045" s="15">
        <v>35971</v>
      </c>
      <c r="AF2045" s="4" t="s">
        <v>1565</v>
      </c>
    </row>
    <row r="2046" spans="1:32" x14ac:dyDescent="0.25">
      <c r="A2046" s="4" t="s">
        <v>534</v>
      </c>
      <c r="B2046" s="4" t="s">
        <v>535</v>
      </c>
      <c r="C2046" s="4" t="s">
        <v>1710</v>
      </c>
      <c r="D2046" s="4" t="s">
        <v>1565</v>
      </c>
      <c r="E2046" s="4" t="s">
        <v>468</v>
      </c>
      <c r="F2046" s="4" t="s">
        <v>89</v>
      </c>
      <c r="G2046" s="4" t="s">
        <v>5</v>
      </c>
      <c r="H2046" s="4" t="s">
        <v>1561</v>
      </c>
      <c r="I2046" s="4" t="s">
        <v>1711</v>
      </c>
      <c r="J2046" s="4" t="s">
        <v>151</v>
      </c>
      <c r="K2046" s="4" t="s">
        <v>1712</v>
      </c>
      <c r="L2046" s="14" t="s">
        <v>1713</v>
      </c>
      <c r="M2046" s="14" t="s">
        <v>1713</v>
      </c>
      <c r="N2046" s="14" t="str">
        <f t="shared" si="32"/>
        <v>NA-NA</v>
      </c>
      <c r="O2046" s="4" t="s">
        <v>1714</v>
      </c>
      <c r="P2046" s="4" t="s">
        <v>1565</v>
      </c>
      <c r="Q2046" s="4" t="s">
        <v>6</v>
      </c>
      <c r="R2046" s="4">
        <v>0</v>
      </c>
      <c r="S2046" s="3"/>
      <c r="T2046" s="4">
        <v>0</v>
      </c>
      <c r="W2046" s="15">
        <v>35908</v>
      </c>
      <c r="X2046" s="16">
        <v>35928</v>
      </c>
      <c r="Y2046" s="16">
        <v>35968</v>
      </c>
      <c r="AA2046" s="15">
        <v>35968</v>
      </c>
      <c r="AF2046" s="4" t="s">
        <v>6811</v>
      </c>
    </row>
    <row r="2047" spans="1:32" x14ac:dyDescent="0.25">
      <c r="A2047" s="4" t="s">
        <v>84</v>
      </c>
      <c r="B2047" s="4" t="s">
        <v>2146</v>
      </c>
      <c r="C2047" s="4" t="s">
        <v>2146</v>
      </c>
      <c r="D2047" s="4" t="s">
        <v>6456</v>
      </c>
      <c r="E2047" s="4" t="s">
        <v>6812</v>
      </c>
      <c r="F2047" s="4" t="s">
        <v>123</v>
      </c>
      <c r="G2047" s="4" t="s">
        <v>5</v>
      </c>
      <c r="H2047" s="4" t="s">
        <v>1461</v>
      </c>
      <c r="I2047" s="4" t="s">
        <v>6813</v>
      </c>
      <c r="J2047" s="4" t="s">
        <v>90</v>
      </c>
      <c r="K2047" s="4" t="s">
        <v>104</v>
      </c>
      <c r="L2047" s="14" t="s">
        <v>521</v>
      </c>
      <c r="M2047" s="14" t="s">
        <v>448</v>
      </c>
      <c r="N2047" s="14" t="str">
        <f t="shared" si="32"/>
        <v>64-A-8A</v>
      </c>
      <c r="O2047" s="4" t="s">
        <v>1931</v>
      </c>
      <c r="P2047" s="4" t="s">
        <v>5794</v>
      </c>
      <c r="Q2047" s="4" t="s">
        <v>205</v>
      </c>
      <c r="R2047" s="6">
        <v>2</v>
      </c>
      <c r="S2047" s="6">
        <v>1</v>
      </c>
      <c r="T2047" s="4">
        <v>75</v>
      </c>
      <c r="W2047" s="15">
        <v>35965</v>
      </c>
      <c r="X2047" s="13"/>
      <c r="Y2047" s="13"/>
      <c r="AA2047" s="16">
        <v>35965</v>
      </c>
      <c r="AB2047" s="13"/>
      <c r="AF2047" s="4" t="s">
        <v>1565</v>
      </c>
    </row>
    <row r="2048" spans="1:32" x14ac:dyDescent="0.25">
      <c r="A2048" s="4" t="s">
        <v>84</v>
      </c>
      <c r="B2048" s="4" t="s">
        <v>1736</v>
      </c>
      <c r="C2048" s="4" t="s">
        <v>1736</v>
      </c>
      <c r="D2048" s="4" t="s">
        <v>540</v>
      </c>
      <c r="E2048" s="4" t="s">
        <v>6814</v>
      </c>
      <c r="F2048" s="4" t="s">
        <v>213</v>
      </c>
      <c r="G2048" s="4" t="s">
        <v>5</v>
      </c>
      <c r="H2048" s="4" t="s">
        <v>1596</v>
      </c>
      <c r="I2048" s="4" t="s">
        <v>6815</v>
      </c>
      <c r="J2048" s="4" t="s">
        <v>90</v>
      </c>
      <c r="K2048" s="4" t="s">
        <v>104</v>
      </c>
      <c r="L2048" s="14" t="s">
        <v>476</v>
      </c>
      <c r="M2048" s="14" t="s">
        <v>6816</v>
      </c>
      <c r="N2048" s="14" t="str">
        <f t="shared" si="32"/>
        <v>52-4-10</v>
      </c>
      <c r="O2048" s="4" t="s">
        <v>213</v>
      </c>
      <c r="P2048" s="4" t="s">
        <v>2251</v>
      </c>
      <c r="Q2048" s="4" t="s">
        <v>993</v>
      </c>
      <c r="R2048" s="4">
        <v>2.44</v>
      </c>
      <c r="S2048" s="4">
        <v>1</v>
      </c>
      <c r="T2048" s="4">
        <v>75</v>
      </c>
      <c r="W2048" s="15">
        <v>35965</v>
      </c>
      <c r="AA2048" s="15">
        <v>35965</v>
      </c>
      <c r="AF2048" s="4" t="s">
        <v>1565</v>
      </c>
    </row>
    <row r="2049" spans="1:32" x14ac:dyDescent="0.25">
      <c r="A2049" s="4" t="s">
        <v>84</v>
      </c>
      <c r="B2049" s="4" t="s">
        <v>1494</v>
      </c>
      <c r="C2049" s="4" t="s">
        <v>1494</v>
      </c>
      <c r="D2049" s="4" t="s">
        <v>6215</v>
      </c>
      <c r="E2049" s="4" t="s">
        <v>6817</v>
      </c>
      <c r="F2049" s="4" t="s">
        <v>89</v>
      </c>
      <c r="G2049" s="4" t="s">
        <v>5</v>
      </c>
      <c r="H2049" s="4" t="s">
        <v>1561</v>
      </c>
      <c r="I2049" s="4" t="s">
        <v>6217</v>
      </c>
      <c r="J2049" s="4" t="s">
        <v>90</v>
      </c>
      <c r="K2049" s="4" t="s">
        <v>113</v>
      </c>
      <c r="L2049" s="14" t="s">
        <v>1538</v>
      </c>
      <c r="M2049" s="14" t="s">
        <v>254</v>
      </c>
      <c r="N2049" s="14" t="str">
        <f t="shared" si="32"/>
        <v>73-A-30</v>
      </c>
      <c r="O2049" s="4" t="s">
        <v>2017</v>
      </c>
      <c r="P2049" s="4" t="s">
        <v>2018</v>
      </c>
      <c r="Q2049" s="4" t="s">
        <v>205</v>
      </c>
      <c r="R2049" s="4">
        <v>2.0099999999999998</v>
      </c>
      <c r="S2049" s="4">
        <v>1</v>
      </c>
      <c r="T2049" s="4">
        <v>75</v>
      </c>
      <c r="W2049" s="15">
        <v>35961</v>
      </c>
      <c r="AA2049" s="15">
        <v>35962</v>
      </c>
      <c r="AF2049" s="4" t="s">
        <v>1565</v>
      </c>
    </row>
    <row r="2050" spans="1:32" x14ac:dyDescent="0.25">
      <c r="A2050" s="4" t="s">
        <v>84</v>
      </c>
      <c r="B2050" s="4" t="s">
        <v>4249</v>
      </c>
      <c r="C2050" s="4" t="s">
        <v>4249</v>
      </c>
      <c r="D2050" s="4" t="s">
        <v>1307</v>
      </c>
      <c r="E2050" s="4" t="s">
        <v>6818</v>
      </c>
      <c r="F2050" s="4" t="s">
        <v>213</v>
      </c>
      <c r="G2050" s="4" t="s">
        <v>5</v>
      </c>
      <c r="H2050" s="4" t="s">
        <v>1596</v>
      </c>
      <c r="I2050" s="4" t="s">
        <v>6819</v>
      </c>
      <c r="J2050" s="4" t="s">
        <v>90</v>
      </c>
      <c r="K2050" s="4" t="s">
        <v>160</v>
      </c>
      <c r="L2050" s="14" t="s">
        <v>423</v>
      </c>
      <c r="M2050" s="14" t="s">
        <v>335</v>
      </c>
      <c r="N2050" s="14" t="str">
        <f t="shared" si="32"/>
        <v>39-A-5</v>
      </c>
      <c r="O2050" s="4" t="s">
        <v>213</v>
      </c>
      <c r="P2050" s="4" t="s">
        <v>1670</v>
      </c>
      <c r="Q2050" s="4" t="s">
        <v>205</v>
      </c>
      <c r="R2050" s="4">
        <v>2.1800000000000002</v>
      </c>
      <c r="S2050" s="4">
        <v>1</v>
      </c>
      <c r="T2050" s="4">
        <v>75</v>
      </c>
      <c r="W2050" s="15">
        <v>35962</v>
      </c>
      <c r="AA2050" s="15">
        <v>35962</v>
      </c>
      <c r="AF2050" s="4" t="s">
        <v>1565</v>
      </c>
    </row>
    <row r="2051" spans="1:32" x14ac:dyDescent="0.25">
      <c r="A2051" s="4" t="s">
        <v>84</v>
      </c>
      <c r="B2051" s="4" t="s">
        <v>1486</v>
      </c>
      <c r="C2051" s="4" t="s">
        <v>1486</v>
      </c>
      <c r="D2051" s="4" t="s">
        <v>1488</v>
      </c>
      <c r="E2051" s="4" t="s">
        <v>6820</v>
      </c>
      <c r="F2051" s="4" t="s">
        <v>220</v>
      </c>
      <c r="G2051" s="4" t="s">
        <v>5</v>
      </c>
      <c r="H2051" s="4" t="s">
        <v>758</v>
      </c>
      <c r="I2051" s="4" t="s">
        <v>3913</v>
      </c>
      <c r="J2051" s="4" t="s">
        <v>90</v>
      </c>
      <c r="K2051" s="4" t="s">
        <v>160</v>
      </c>
      <c r="L2051" s="14" t="s">
        <v>1490</v>
      </c>
      <c r="M2051" s="14" t="s">
        <v>1266</v>
      </c>
      <c r="N2051" s="14" t="str">
        <f t="shared" ref="N2051:N2114" si="33">L2051&amp;"-"&amp;M2051</f>
        <v>25-A-1</v>
      </c>
      <c r="O2051" s="4" t="s">
        <v>1492</v>
      </c>
      <c r="P2051" s="4" t="s">
        <v>2160</v>
      </c>
      <c r="Q2051" s="4" t="s">
        <v>993</v>
      </c>
      <c r="R2051" s="4">
        <v>50.01</v>
      </c>
      <c r="S2051" s="6">
        <v>1</v>
      </c>
      <c r="T2051" s="4">
        <v>75</v>
      </c>
      <c r="W2051" s="15">
        <v>35955</v>
      </c>
      <c r="X2051" s="13"/>
      <c r="Z2051" s="13"/>
      <c r="AA2051" s="15">
        <v>35956</v>
      </c>
      <c r="AF2051" s="4" t="s">
        <v>1565</v>
      </c>
    </row>
    <row r="2052" spans="1:32" x14ac:dyDescent="0.25">
      <c r="A2052" s="4" t="s">
        <v>84</v>
      </c>
      <c r="B2052" s="4" t="s">
        <v>6821</v>
      </c>
      <c r="C2052" s="4" t="s">
        <v>6821</v>
      </c>
      <c r="D2052" s="4" t="s">
        <v>454</v>
      </c>
      <c r="E2052" s="4" t="s">
        <v>6822</v>
      </c>
      <c r="F2052" s="4" t="s">
        <v>6823</v>
      </c>
      <c r="G2052" s="4" t="s">
        <v>5</v>
      </c>
      <c r="H2052" s="4" t="s">
        <v>6824</v>
      </c>
      <c r="I2052" s="4" t="s">
        <v>1565</v>
      </c>
      <c r="J2052" s="4" t="s">
        <v>90</v>
      </c>
      <c r="K2052" s="4" t="s">
        <v>160</v>
      </c>
      <c r="L2052" s="14" t="s">
        <v>364</v>
      </c>
      <c r="M2052" s="14" t="s">
        <v>6825</v>
      </c>
      <c r="N2052" s="14" t="str">
        <f t="shared" si="33"/>
        <v>37-6-D1</v>
      </c>
      <c r="O2052" s="4" t="s">
        <v>2605</v>
      </c>
      <c r="P2052" s="4" t="s">
        <v>4067</v>
      </c>
      <c r="Q2052" s="4" t="s">
        <v>993</v>
      </c>
      <c r="R2052" s="4">
        <v>5</v>
      </c>
      <c r="S2052" s="4">
        <v>1</v>
      </c>
      <c r="T2052" s="4">
        <v>75</v>
      </c>
      <c r="W2052" s="15">
        <v>35955</v>
      </c>
      <c r="AA2052" s="15">
        <v>35955</v>
      </c>
      <c r="AF2052" s="4" t="s">
        <v>1565</v>
      </c>
    </row>
    <row r="2053" spans="1:32" x14ac:dyDescent="0.25">
      <c r="A2053" s="4" t="s">
        <v>67</v>
      </c>
      <c r="B2053" s="4" t="s">
        <v>6826</v>
      </c>
      <c r="C2053" s="4" t="s">
        <v>258</v>
      </c>
      <c r="D2053" s="4" t="s">
        <v>251</v>
      </c>
      <c r="E2053" s="4" t="s">
        <v>6827</v>
      </c>
      <c r="F2053" s="4" t="s">
        <v>319</v>
      </c>
      <c r="G2053" s="4" t="s">
        <v>5</v>
      </c>
      <c r="H2053" s="4" t="s">
        <v>1718</v>
      </c>
      <c r="I2053" s="4" t="s">
        <v>2399</v>
      </c>
      <c r="J2053" s="4" t="s">
        <v>90</v>
      </c>
      <c r="K2053" s="4" t="s">
        <v>104</v>
      </c>
      <c r="L2053" s="14" t="s">
        <v>423</v>
      </c>
      <c r="M2053" s="14" t="s">
        <v>6828</v>
      </c>
      <c r="N2053" s="14" t="str">
        <f t="shared" si="33"/>
        <v>39-A-73/74</v>
      </c>
      <c r="O2053" s="4" t="s">
        <v>6829</v>
      </c>
      <c r="P2053" s="4" t="s">
        <v>1589</v>
      </c>
      <c r="Q2053" s="4" t="s">
        <v>5830</v>
      </c>
      <c r="R2053" s="4">
        <v>2</v>
      </c>
      <c r="T2053" s="4">
        <v>90</v>
      </c>
      <c r="U2053" s="6">
        <v>5000</v>
      </c>
      <c r="W2053" s="15">
        <v>35950</v>
      </c>
      <c r="X2053" s="13"/>
      <c r="Y2053" s="13"/>
      <c r="AA2053" s="16">
        <v>35950</v>
      </c>
      <c r="AD2053" s="17">
        <v>36384</v>
      </c>
      <c r="AE2053" s="17">
        <v>36384</v>
      </c>
      <c r="AF2053" s="4" t="s">
        <v>1565</v>
      </c>
    </row>
    <row r="2054" spans="1:32" x14ac:dyDescent="0.25">
      <c r="A2054" s="4" t="s">
        <v>663</v>
      </c>
      <c r="B2054" s="4" t="s">
        <v>6830</v>
      </c>
      <c r="C2054" s="4" t="s">
        <v>1817</v>
      </c>
      <c r="D2054" s="4" t="s">
        <v>540</v>
      </c>
      <c r="E2054" s="4" t="s">
        <v>6657</v>
      </c>
      <c r="F2054" s="4" t="s">
        <v>89</v>
      </c>
      <c r="G2054" s="4" t="s">
        <v>5</v>
      </c>
      <c r="H2054" s="4" t="s">
        <v>1561</v>
      </c>
      <c r="I2054" s="4" t="s">
        <v>2156</v>
      </c>
      <c r="J2054" s="4" t="s">
        <v>151</v>
      </c>
      <c r="K2054" s="4" t="s">
        <v>104</v>
      </c>
      <c r="L2054" s="14" t="s">
        <v>711</v>
      </c>
      <c r="M2054" s="14" t="s">
        <v>1266</v>
      </c>
      <c r="N2054" s="14" t="str">
        <f t="shared" si="33"/>
        <v>63-A-1</v>
      </c>
      <c r="O2054" s="4" t="s">
        <v>164</v>
      </c>
      <c r="P2054" s="4" t="s">
        <v>1589</v>
      </c>
      <c r="Q2054" s="4" t="s">
        <v>5830</v>
      </c>
      <c r="R2054" s="4">
        <v>5</v>
      </c>
      <c r="S2054" s="3"/>
      <c r="T2054" s="4">
        <v>150</v>
      </c>
      <c r="U2054" s="6">
        <v>10000</v>
      </c>
      <c r="W2054" s="15">
        <v>35949</v>
      </c>
      <c r="AA2054" s="15">
        <v>35949</v>
      </c>
      <c r="AD2054" s="17">
        <v>36927</v>
      </c>
      <c r="AF2054" s="4" t="s">
        <v>1565</v>
      </c>
    </row>
    <row r="2055" spans="1:32" x14ac:dyDescent="0.25">
      <c r="A2055" s="4" t="s">
        <v>84</v>
      </c>
      <c r="B2055" s="4" t="s">
        <v>6605</v>
      </c>
      <c r="C2055" s="4" t="s">
        <v>6605</v>
      </c>
      <c r="D2055" s="4" t="s">
        <v>3480</v>
      </c>
      <c r="E2055" s="4" t="s">
        <v>6606</v>
      </c>
      <c r="F2055" s="4" t="s">
        <v>1887</v>
      </c>
      <c r="G2055" s="4" t="s">
        <v>5</v>
      </c>
      <c r="H2055" s="4" t="s">
        <v>6607</v>
      </c>
      <c r="I2055" s="4" t="s">
        <v>1565</v>
      </c>
      <c r="J2055" s="4" t="s">
        <v>90</v>
      </c>
      <c r="K2055" s="4" t="s">
        <v>160</v>
      </c>
      <c r="L2055" s="14" t="s">
        <v>245</v>
      </c>
      <c r="M2055" s="14" t="s">
        <v>1915</v>
      </c>
      <c r="N2055" s="14" t="str">
        <f t="shared" si="33"/>
        <v>62-A-55</v>
      </c>
      <c r="O2055" s="4" t="s">
        <v>6349</v>
      </c>
      <c r="P2055" s="4" t="s">
        <v>1614</v>
      </c>
      <c r="Q2055" s="4" t="s">
        <v>993</v>
      </c>
      <c r="R2055" s="4">
        <v>11.04</v>
      </c>
      <c r="S2055" s="4">
        <v>1</v>
      </c>
      <c r="T2055" s="4">
        <v>75</v>
      </c>
      <c r="W2055" s="15">
        <v>35947</v>
      </c>
      <c r="AA2055" s="15">
        <v>35947</v>
      </c>
      <c r="AF2055" s="4" t="s">
        <v>1565</v>
      </c>
    </row>
    <row r="2056" spans="1:32" x14ac:dyDescent="0.25">
      <c r="A2056" s="4" t="s">
        <v>84</v>
      </c>
      <c r="B2056" s="4" t="s">
        <v>6831</v>
      </c>
      <c r="C2056" s="4" t="s">
        <v>6831</v>
      </c>
      <c r="D2056" s="4" t="s">
        <v>575</v>
      </c>
      <c r="E2056" s="4" t="s">
        <v>6832</v>
      </c>
      <c r="F2056" s="4" t="s">
        <v>89</v>
      </c>
      <c r="G2056" s="4" t="s">
        <v>5</v>
      </c>
      <c r="H2056" s="4" t="s">
        <v>1561</v>
      </c>
      <c r="I2056" s="4" t="s">
        <v>6833</v>
      </c>
      <c r="J2056" s="4" t="s">
        <v>90</v>
      </c>
      <c r="K2056" s="4" t="s">
        <v>91</v>
      </c>
      <c r="L2056" s="14" t="s">
        <v>949</v>
      </c>
      <c r="M2056" s="14" t="s">
        <v>1380</v>
      </c>
      <c r="N2056" s="14" t="str">
        <f t="shared" si="33"/>
        <v>88-A-4</v>
      </c>
      <c r="O2056" s="4" t="s">
        <v>944</v>
      </c>
      <c r="P2056" s="4" t="s">
        <v>3006</v>
      </c>
      <c r="Q2056" s="4" t="s">
        <v>993</v>
      </c>
      <c r="R2056" s="4">
        <v>10</v>
      </c>
      <c r="S2056" s="4">
        <v>1</v>
      </c>
      <c r="T2056" s="4">
        <v>75</v>
      </c>
      <c r="W2056" s="15">
        <v>35947</v>
      </c>
      <c r="X2056" s="13"/>
      <c r="AA2056" s="16">
        <v>35947</v>
      </c>
      <c r="AF2056" s="4" t="s">
        <v>1565</v>
      </c>
    </row>
    <row r="2057" spans="1:32" x14ac:dyDescent="0.25">
      <c r="A2057" s="4" t="s">
        <v>84</v>
      </c>
      <c r="B2057" s="4" t="s">
        <v>3640</v>
      </c>
      <c r="C2057" s="4" t="s">
        <v>3640</v>
      </c>
      <c r="D2057" s="4" t="s">
        <v>1257</v>
      </c>
      <c r="E2057" s="4" t="s">
        <v>6834</v>
      </c>
      <c r="F2057" s="4" t="s">
        <v>89</v>
      </c>
      <c r="G2057" s="4" t="s">
        <v>5</v>
      </c>
      <c r="H2057" s="4" t="s">
        <v>1561</v>
      </c>
      <c r="I2057" s="4" t="s">
        <v>3642</v>
      </c>
      <c r="J2057" s="4" t="s">
        <v>261</v>
      </c>
      <c r="K2057" s="4" t="s">
        <v>113</v>
      </c>
      <c r="L2057" s="14" t="s">
        <v>490</v>
      </c>
      <c r="M2057" s="14" t="s">
        <v>5426</v>
      </c>
      <c r="N2057" s="14" t="str">
        <f t="shared" si="33"/>
        <v>61-A-67</v>
      </c>
      <c r="O2057" s="4" t="s">
        <v>89</v>
      </c>
      <c r="P2057" s="4" t="s">
        <v>2917</v>
      </c>
      <c r="Q2057" s="4" t="s">
        <v>993</v>
      </c>
      <c r="R2057" s="4">
        <v>11.54</v>
      </c>
      <c r="S2057" s="4">
        <v>1</v>
      </c>
      <c r="T2057" s="4">
        <v>75</v>
      </c>
      <c r="W2057" s="15">
        <v>35944</v>
      </c>
      <c r="AA2057" s="15">
        <v>35944</v>
      </c>
      <c r="AF2057" s="4" t="s">
        <v>1565</v>
      </c>
    </row>
    <row r="2058" spans="1:32" x14ac:dyDescent="0.25">
      <c r="A2058" s="4" t="s">
        <v>84</v>
      </c>
      <c r="B2058" s="4" t="s">
        <v>6835</v>
      </c>
      <c r="C2058" s="4" t="s">
        <v>6835</v>
      </c>
      <c r="D2058" s="4" t="s">
        <v>6360</v>
      </c>
      <c r="E2058" s="4" t="s">
        <v>6836</v>
      </c>
      <c r="F2058" s="4" t="s">
        <v>6837</v>
      </c>
      <c r="G2058" s="4" t="s">
        <v>5</v>
      </c>
      <c r="H2058" s="4" t="s">
        <v>6838</v>
      </c>
      <c r="I2058" s="4" t="s">
        <v>1565</v>
      </c>
      <c r="J2058" s="4" t="s">
        <v>90</v>
      </c>
      <c r="K2058" s="4" t="s">
        <v>113</v>
      </c>
      <c r="L2058" s="14" t="s">
        <v>2665</v>
      </c>
      <c r="M2058" s="14" t="s">
        <v>856</v>
      </c>
      <c r="N2058" s="14" t="str">
        <f t="shared" si="33"/>
        <v>57-A-12</v>
      </c>
      <c r="O2058" s="4" t="s">
        <v>2257</v>
      </c>
      <c r="P2058" s="4" t="s">
        <v>2666</v>
      </c>
      <c r="Q2058" s="4" t="s">
        <v>993</v>
      </c>
      <c r="R2058" s="4">
        <v>10</v>
      </c>
      <c r="S2058" s="4">
        <v>1</v>
      </c>
      <c r="T2058" s="4">
        <v>75</v>
      </c>
      <c r="W2058" s="15">
        <v>35943</v>
      </c>
      <c r="AA2058" s="15">
        <v>35943</v>
      </c>
      <c r="AF2058" s="4" t="s">
        <v>1565</v>
      </c>
    </row>
    <row r="2059" spans="1:32" x14ac:dyDescent="0.25">
      <c r="A2059" s="4" t="s">
        <v>84</v>
      </c>
      <c r="B2059" s="4" t="s">
        <v>1779</v>
      </c>
      <c r="C2059" s="4" t="s">
        <v>1779</v>
      </c>
      <c r="D2059" s="4" t="s">
        <v>4092</v>
      </c>
      <c r="E2059" s="4" t="s">
        <v>4151</v>
      </c>
      <c r="F2059" s="4" t="s">
        <v>89</v>
      </c>
      <c r="G2059" s="4" t="s">
        <v>5</v>
      </c>
      <c r="H2059" s="4" t="s">
        <v>1561</v>
      </c>
      <c r="I2059" s="4" t="s">
        <v>6839</v>
      </c>
      <c r="J2059" s="4" t="s">
        <v>90</v>
      </c>
      <c r="K2059" s="4" t="s">
        <v>104</v>
      </c>
      <c r="L2059" s="14" t="s">
        <v>237</v>
      </c>
      <c r="M2059" s="14" t="s">
        <v>5479</v>
      </c>
      <c r="N2059" s="14" t="str">
        <f t="shared" si="33"/>
        <v>78-A-1C</v>
      </c>
      <c r="O2059" s="4" t="s">
        <v>2391</v>
      </c>
      <c r="P2059" s="4" t="s">
        <v>2392</v>
      </c>
      <c r="Q2059" s="4" t="s">
        <v>993</v>
      </c>
      <c r="R2059" s="4">
        <v>12.3</v>
      </c>
      <c r="S2059" s="4">
        <v>1</v>
      </c>
      <c r="T2059" s="4">
        <v>75</v>
      </c>
      <c r="W2059" s="15">
        <v>35943</v>
      </c>
      <c r="AA2059" s="15">
        <v>35943</v>
      </c>
      <c r="AF2059" s="4" t="s">
        <v>1565</v>
      </c>
    </row>
    <row r="2060" spans="1:32" x14ac:dyDescent="0.25">
      <c r="A2060" s="4" t="s">
        <v>84</v>
      </c>
      <c r="B2060" s="4" t="s">
        <v>2323</v>
      </c>
      <c r="C2060" s="4" t="s">
        <v>2323</v>
      </c>
      <c r="D2060" s="4" t="s">
        <v>2108</v>
      </c>
      <c r="E2060" s="4" t="s">
        <v>6840</v>
      </c>
      <c r="F2060" s="4" t="s">
        <v>141</v>
      </c>
      <c r="G2060" s="4" t="s">
        <v>5</v>
      </c>
      <c r="H2060" s="4" t="s">
        <v>1574</v>
      </c>
      <c r="I2060" s="4" t="s">
        <v>6841</v>
      </c>
      <c r="J2060" s="4" t="s">
        <v>90</v>
      </c>
      <c r="K2060" s="4" t="s">
        <v>91</v>
      </c>
      <c r="L2060" s="14" t="s">
        <v>1068</v>
      </c>
      <c r="M2060" s="14" t="s">
        <v>1911</v>
      </c>
      <c r="N2060" s="14" t="str">
        <f t="shared" si="33"/>
        <v>107-A-14</v>
      </c>
      <c r="O2060" s="4" t="s">
        <v>1518</v>
      </c>
      <c r="P2060" s="4" t="s">
        <v>1577</v>
      </c>
      <c r="Q2060" s="4" t="s">
        <v>993</v>
      </c>
      <c r="R2060" s="4">
        <v>38.01</v>
      </c>
      <c r="S2060" s="4">
        <v>1</v>
      </c>
      <c r="T2060" s="4">
        <v>75</v>
      </c>
      <c r="W2060" s="15">
        <v>35936</v>
      </c>
      <c r="AA2060" s="15">
        <v>35942</v>
      </c>
      <c r="AF2060" s="4" t="s">
        <v>1565</v>
      </c>
    </row>
    <row r="2061" spans="1:32" x14ac:dyDescent="0.25">
      <c r="A2061" s="4" t="s">
        <v>2173</v>
      </c>
      <c r="B2061" s="4" t="s">
        <v>4432</v>
      </c>
      <c r="C2061" s="4" t="s">
        <v>4432</v>
      </c>
      <c r="D2061" s="4" t="s">
        <v>6426</v>
      </c>
      <c r="E2061" s="4" t="s">
        <v>6842</v>
      </c>
      <c r="F2061" s="4" t="s">
        <v>89</v>
      </c>
      <c r="G2061" s="4" t="s">
        <v>5</v>
      </c>
      <c r="H2061" s="4" t="s">
        <v>1561</v>
      </c>
      <c r="I2061" s="4" t="s">
        <v>4434</v>
      </c>
      <c r="J2061" s="4" t="s">
        <v>261</v>
      </c>
      <c r="K2061" s="4" t="s">
        <v>160</v>
      </c>
      <c r="L2061" s="14" t="s">
        <v>245</v>
      </c>
      <c r="M2061" s="14" t="s">
        <v>1563</v>
      </c>
      <c r="N2061" s="14" t="str">
        <f t="shared" si="33"/>
        <v>62-A-16</v>
      </c>
      <c r="O2061" s="4" t="s">
        <v>6843</v>
      </c>
      <c r="P2061" s="4" t="s">
        <v>423</v>
      </c>
      <c r="Q2061" s="4" t="s">
        <v>3</v>
      </c>
      <c r="R2061" s="4">
        <v>44.27</v>
      </c>
      <c r="S2061" s="3"/>
      <c r="T2061" s="4">
        <v>640</v>
      </c>
      <c r="W2061" s="15">
        <v>35877</v>
      </c>
      <c r="X2061" s="16">
        <v>35928</v>
      </c>
      <c r="Y2061" s="16">
        <v>35941</v>
      </c>
      <c r="AA2061" s="15">
        <v>35941</v>
      </c>
      <c r="AF2061" s="4" t="s">
        <v>6844</v>
      </c>
    </row>
    <row r="2062" spans="1:32" x14ac:dyDescent="0.25">
      <c r="A2062" s="4" t="s">
        <v>1190</v>
      </c>
      <c r="B2062" s="4" t="s">
        <v>6845</v>
      </c>
      <c r="C2062" s="4" t="s">
        <v>6600</v>
      </c>
      <c r="D2062" s="4" t="s">
        <v>2534</v>
      </c>
      <c r="E2062" s="4" t="s">
        <v>6601</v>
      </c>
      <c r="F2062" s="4" t="s">
        <v>6602</v>
      </c>
      <c r="G2062" s="4" t="s">
        <v>3423</v>
      </c>
      <c r="H2062" s="4" t="s">
        <v>6603</v>
      </c>
      <c r="I2062" s="4" t="s">
        <v>6604</v>
      </c>
      <c r="J2062" s="4" t="s">
        <v>90</v>
      </c>
      <c r="K2062" s="4" t="s">
        <v>113</v>
      </c>
      <c r="L2062" s="14" t="s">
        <v>490</v>
      </c>
      <c r="M2062" s="14" t="s">
        <v>849</v>
      </c>
      <c r="N2062" s="14" t="str">
        <f t="shared" si="33"/>
        <v>61-A-80</v>
      </c>
      <c r="O2062" s="4" t="s">
        <v>89</v>
      </c>
      <c r="P2062" s="4" t="s">
        <v>423</v>
      </c>
      <c r="Q2062" s="4" t="s">
        <v>5830</v>
      </c>
      <c r="R2062" s="4">
        <v>1.6</v>
      </c>
      <c r="S2062" s="3"/>
      <c r="T2062" s="4">
        <v>90</v>
      </c>
      <c r="U2062" s="6">
        <v>4000</v>
      </c>
      <c r="W2062" s="15">
        <v>35920</v>
      </c>
      <c r="AA2062" s="15">
        <v>35934</v>
      </c>
      <c r="AD2062" s="17">
        <v>36055</v>
      </c>
      <c r="AE2062" s="17">
        <v>36055</v>
      </c>
      <c r="AF2062" s="4" t="s">
        <v>6846</v>
      </c>
    </row>
    <row r="2063" spans="1:32" x14ac:dyDescent="0.25">
      <c r="A2063" s="4" t="s">
        <v>67</v>
      </c>
      <c r="B2063" s="4" t="s">
        <v>535</v>
      </c>
      <c r="C2063" s="4" t="s">
        <v>6847</v>
      </c>
      <c r="D2063" s="4" t="s">
        <v>1565</v>
      </c>
      <c r="E2063" s="4" t="s">
        <v>468</v>
      </c>
      <c r="F2063" s="4" t="s">
        <v>89</v>
      </c>
      <c r="G2063" s="4" t="s">
        <v>5</v>
      </c>
      <c r="H2063" s="4" t="s">
        <v>1561</v>
      </c>
      <c r="I2063" s="4" t="s">
        <v>4594</v>
      </c>
      <c r="J2063" s="4" t="s">
        <v>103</v>
      </c>
      <c r="K2063" s="4" t="s">
        <v>124</v>
      </c>
      <c r="L2063" s="14" t="s">
        <v>1068</v>
      </c>
      <c r="M2063" s="14" t="s">
        <v>2531</v>
      </c>
      <c r="N2063" s="14" t="str">
        <f t="shared" si="33"/>
        <v>107-A-32</v>
      </c>
      <c r="O2063" s="4" t="s">
        <v>141</v>
      </c>
      <c r="P2063" s="4" t="s">
        <v>1633</v>
      </c>
      <c r="Q2063" s="4" t="s">
        <v>5830</v>
      </c>
      <c r="R2063" s="4">
        <v>3.6</v>
      </c>
      <c r="T2063" s="4">
        <v>0</v>
      </c>
      <c r="U2063" s="4">
        <v>0</v>
      </c>
      <c r="W2063" s="15">
        <v>35934</v>
      </c>
      <c r="X2063" s="13"/>
      <c r="Y2063" s="13"/>
      <c r="AA2063" s="16">
        <v>35934</v>
      </c>
      <c r="AD2063" s="17">
        <v>36321</v>
      </c>
      <c r="AE2063" s="17">
        <v>36321</v>
      </c>
      <c r="AF2063" s="4" t="s">
        <v>1565</v>
      </c>
    </row>
    <row r="2064" spans="1:32" x14ac:dyDescent="0.25">
      <c r="A2064" s="4" t="s">
        <v>84</v>
      </c>
      <c r="B2064" s="4" t="s">
        <v>1124</v>
      </c>
      <c r="C2064" s="4" t="s">
        <v>1124</v>
      </c>
      <c r="D2064" s="4" t="s">
        <v>1030</v>
      </c>
      <c r="E2064" s="4" t="s">
        <v>6848</v>
      </c>
      <c r="F2064" s="4" t="s">
        <v>178</v>
      </c>
      <c r="G2064" s="4" t="s">
        <v>5</v>
      </c>
      <c r="H2064" s="4" t="s">
        <v>1680</v>
      </c>
      <c r="I2064" s="4" t="s">
        <v>6849</v>
      </c>
      <c r="J2064" s="4" t="s">
        <v>90</v>
      </c>
      <c r="K2064" s="4" t="s">
        <v>91</v>
      </c>
      <c r="L2064" s="14" t="s">
        <v>601</v>
      </c>
      <c r="M2064" s="14" t="s">
        <v>6850</v>
      </c>
      <c r="N2064" s="14" t="str">
        <f t="shared" si="33"/>
        <v>105-3-2H</v>
      </c>
      <c r="O2064" s="4" t="s">
        <v>178</v>
      </c>
      <c r="P2064" s="4" t="s">
        <v>2975</v>
      </c>
      <c r="Q2064" s="4" t="s">
        <v>205</v>
      </c>
      <c r="R2064" s="4">
        <v>2.0099999999999998</v>
      </c>
      <c r="S2064" s="6">
        <v>1</v>
      </c>
      <c r="T2064" s="4">
        <v>75</v>
      </c>
      <c r="U2064" s="3"/>
      <c r="W2064" s="15">
        <v>35927</v>
      </c>
      <c r="X2064" s="13"/>
      <c r="Y2064" s="13"/>
      <c r="AA2064" s="16">
        <v>35930</v>
      </c>
      <c r="AF2064" s="4" t="s">
        <v>1565</v>
      </c>
    </row>
    <row r="2065" spans="1:32" x14ac:dyDescent="0.25">
      <c r="A2065" s="4" t="s">
        <v>84</v>
      </c>
      <c r="B2065" s="4" t="s">
        <v>6851</v>
      </c>
      <c r="C2065" s="4" t="s">
        <v>6851</v>
      </c>
      <c r="D2065" s="4" t="s">
        <v>5411</v>
      </c>
      <c r="E2065" s="4" t="s">
        <v>6852</v>
      </c>
      <c r="F2065" s="4" t="s">
        <v>123</v>
      </c>
      <c r="G2065" s="4" t="s">
        <v>5</v>
      </c>
      <c r="H2065" s="4" t="s">
        <v>1461</v>
      </c>
      <c r="I2065" s="4" t="s">
        <v>1565</v>
      </c>
      <c r="J2065" s="4" t="s">
        <v>261</v>
      </c>
      <c r="K2065" s="4" t="s">
        <v>104</v>
      </c>
      <c r="L2065" s="14" t="s">
        <v>277</v>
      </c>
      <c r="M2065" s="14" t="s">
        <v>6853</v>
      </c>
      <c r="N2065" s="14" t="str">
        <f t="shared" si="33"/>
        <v>77-26-1</v>
      </c>
      <c r="O2065" s="4" t="s">
        <v>3265</v>
      </c>
      <c r="P2065" s="4" t="s">
        <v>1466</v>
      </c>
      <c r="Q2065" s="4" t="s">
        <v>993</v>
      </c>
      <c r="R2065" s="4">
        <v>1.01</v>
      </c>
      <c r="S2065" s="4">
        <v>1</v>
      </c>
      <c r="T2065" s="4">
        <v>75</v>
      </c>
      <c r="W2065" s="15">
        <v>35927</v>
      </c>
      <c r="AA2065" s="15">
        <v>35928</v>
      </c>
      <c r="AF2065" s="4" t="s">
        <v>1565</v>
      </c>
    </row>
    <row r="2066" spans="1:32" x14ac:dyDescent="0.25">
      <c r="A2066" s="4" t="s">
        <v>84</v>
      </c>
      <c r="B2066" s="4" t="s">
        <v>6854</v>
      </c>
      <c r="C2066" s="4" t="s">
        <v>6854</v>
      </c>
      <c r="D2066" s="4" t="s">
        <v>3691</v>
      </c>
      <c r="E2066" s="4" t="s">
        <v>6855</v>
      </c>
      <c r="F2066" s="4" t="s">
        <v>319</v>
      </c>
      <c r="G2066" s="4" t="s">
        <v>5</v>
      </c>
      <c r="H2066" s="4" t="s">
        <v>1718</v>
      </c>
      <c r="I2066" s="4" t="s">
        <v>6856</v>
      </c>
      <c r="J2066" s="4" t="s">
        <v>90</v>
      </c>
      <c r="K2066" s="4" t="s">
        <v>160</v>
      </c>
      <c r="L2066" s="14" t="s">
        <v>1490</v>
      </c>
      <c r="M2066" s="14" t="s">
        <v>6857</v>
      </c>
      <c r="N2066" s="14" t="str">
        <f t="shared" si="33"/>
        <v>25-A-5A/C</v>
      </c>
      <c r="O2066" s="4" t="s">
        <v>1492</v>
      </c>
      <c r="P2066" s="4" t="s">
        <v>1670</v>
      </c>
      <c r="Q2066" s="4" t="s">
        <v>993</v>
      </c>
      <c r="R2066" s="4">
        <v>30.85</v>
      </c>
      <c r="S2066" s="4">
        <v>1</v>
      </c>
      <c r="T2066" s="4">
        <v>75</v>
      </c>
      <c r="W2066" s="15">
        <v>35928</v>
      </c>
      <c r="X2066" s="13"/>
      <c r="AA2066" s="16">
        <v>35928</v>
      </c>
      <c r="AB2066" s="13"/>
      <c r="AF2066" s="4" t="s">
        <v>1565</v>
      </c>
    </row>
    <row r="2067" spans="1:32" x14ac:dyDescent="0.25">
      <c r="A2067" s="4" t="s">
        <v>84</v>
      </c>
      <c r="B2067" s="4" t="s">
        <v>361</v>
      </c>
      <c r="C2067" s="4" t="s">
        <v>361</v>
      </c>
      <c r="D2067" s="4" t="s">
        <v>454</v>
      </c>
      <c r="E2067" s="4" t="s">
        <v>4483</v>
      </c>
      <c r="F2067" s="4" t="s">
        <v>213</v>
      </c>
      <c r="G2067" s="4" t="s">
        <v>5</v>
      </c>
      <c r="H2067" s="4" t="s">
        <v>1596</v>
      </c>
      <c r="I2067" s="4" t="s">
        <v>6858</v>
      </c>
      <c r="J2067" s="4" t="s">
        <v>90</v>
      </c>
      <c r="K2067" s="4" t="s">
        <v>160</v>
      </c>
      <c r="L2067" s="14" t="s">
        <v>423</v>
      </c>
      <c r="M2067" s="14" t="s">
        <v>1380</v>
      </c>
      <c r="N2067" s="14" t="str">
        <f t="shared" si="33"/>
        <v>39-A-4</v>
      </c>
      <c r="O2067" s="4" t="s">
        <v>6001</v>
      </c>
      <c r="P2067" s="4" t="s">
        <v>1670</v>
      </c>
      <c r="Q2067" s="4" t="s">
        <v>993</v>
      </c>
      <c r="R2067" s="4">
        <v>2.83</v>
      </c>
      <c r="S2067" s="4">
        <v>1</v>
      </c>
      <c r="T2067" s="4">
        <v>75</v>
      </c>
      <c r="W2067" s="15">
        <v>35927</v>
      </c>
      <c r="AA2067" s="15">
        <v>35927</v>
      </c>
      <c r="AF2067" s="4" t="s">
        <v>1565</v>
      </c>
    </row>
    <row r="2068" spans="1:32" x14ac:dyDescent="0.25">
      <c r="A2068" s="4" t="s">
        <v>84</v>
      </c>
      <c r="B2068" s="4" t="s">
        <v>3543</v>
      </c>
      <c r="C2068" s="4" t="s">
        <v>3543</v>
      </c>
      <c r="D2068" s="4" t="s">
        <v>167</v>
      </c>
      <c r="E2068" s="4" t="s">
        <v>6859</v>
      </c>
      <c r="F2068" s="4" t="s">
        <v>89</v>
      </c>
      <c r="G2068" s="4" t="s">
        <v>5</v>
      </c>
      <c r="H2068" s="4" t="s">
        <v>1561</v>
      </c>
      <c r="I2068" s="4" t="s">
        <v>6860</v>
      </c>
      <c r="J2068" s="4" t="s">
        <v>90</v>
      </c>
      <c r="K2068" s="4" t="s">
        <v>91</v>
      </c>
      <c r="L2068" s="14" t="s">
        <v>855</v>
      </c>
      <c r="M2068" s="14" t="s">
        <v>1314</v>
      </c>
      <c r="N2068" s="14" t="str">
        <f t="shared" si="33"/>
        <v>84-A-13</v>
      </c>
      <c r="O2068" s="4" t="s">
        <v>5941</v>
      </c>
      <c r="P2068" s="4" t="s">
        <v>5525</v>
      </c>
      <c r="Q2068" s="4" t="s">
        <v>205</v>
      </c>
      <c r="R2068" s="4">
        <v>3.62</v>
      </c>
      <c r="S2068" s="4">
        <v>1</v>
      </c>
      <c r="T2068" s="4">
        <v>75</v>
      </c>
      <c r="W2068" s="15">
        <v>35926</v>
      </c>
      <c r="AA2068" s="15">
        <v>35926</v>
      </c>
      <c r="AF2068" s="4" t="s">
        <v>1565</v>
      </c>
    </row>
    <row r="2069" spans="1:32" x14ac:dyDescent="0.25">
      <c r="A2069" s="4" t="s">
        <v>84</v>
      </c>
      <c r="B2069" s="4" t="s">
        <v>1274</v>
      </c>
      <c r="C2069" s="4" t="s">
        <v>1274</v>
      </c>
      <c r="D2069" s="4" t="s">
        <v>6861</v>
      </c>
      <c r="E2069" s="4" t="s">
        <v>6862</v>
      </c>
      <c r="F2069" s="4" t="s">
        <v>123</v>
      </c>
      <c r="G2069" s="4" t="s">
        <v>5</v>
      </c>
      <c r="H2069" s="4" t="s">
        <v>1461</v>
      </c>
      <c r="I2069" s="4" t="s">
        <v>6863</v>
      </c>
      <c r="J2069" s="4" t="s">
        <v>90</v>
      </c>
      <c r="K2069" s="4" t="s">
        <v>104</v>
      </c>
      <c r="L2069" s="14" t="s">
        <v>277</v>
      </c>
      <c r="M2069" s="14" t="s">
        <v>1380</v>
      </c>
      <c r="N2069" s="14" t="str">
        <f t="shared" si="33"/>
        <v>77-A-4</v>
      </c>
      <c r="O2069" s="4" t="s">
        <v>1072</v>
      </c>
      <c r="P2069" s="4" t="s">
        <v>1466</v>
      </c>
      <c r="Q2069" s="4" t="s">
        <v>205</v>
      </c>
      <c r="R2069" s="4">
        <v>2.06</v>
      </c>
      <c r="S2069" s="4">
        <v>1</v>
      </c>
      <c r="T2069" s="4">
        <v>75</v>
      </c>
      <c r="W2069" s="15">
        <v>35921</v>
      </c>
      <c r="X2069" s="13"/>
      <c r="Y2069" s="13"/>
      <c r="AA2069" s="15">
        <v>35921</v>
      </c>
      <c r="AF2069" s="4" t="s">
        <v>1565</v>
      </c>
    </row>
    <row r="2070" spans="1:32" x14ac:dyDescent="0.25">
      <c r="A2070" s="4" t="s">
        <v>1390</v>
      </c>
      <c r="B2070" s="4" t="s">
        <v>3979</v>
      </c>
      <c r="C2070" s="4" t="s">
        <v>4513</v>
      </c>
      <c r="D2070" s="4" t="s">
        <v>1617</v>
      </c>
      <c r="E2070" s="4" t="s">
        <v>6864</v>
      </c>
      <c r="F2070" s="4" t="s">
        <v>89</v>
      </c>
      <c r="G2070" s="4" t="s">
        <v>5</v>
      </c>
      <c r="H2070" s="4" t="s">
        <v>1561</v>
      </c>
      <c r="I2070" s="4" t="s">
        <v>4515</v>
      </c>
      <c r="J2070" s="4" t="s">
        <v>90</v>
      </c>
      <c r="K2070" s="4" t="s">
        <v>113</v>
      </c>
      <c r="L2070" s="14" t="s">
        <v>169</v>
      </c>
      <c r="M2070" s="14" t="s">
        <v>6520</v>
      </c>
      <c r="N2070" s="14" t="str">
        <f t="shared" si="33"/>
        <v>47-A-55/56</v>
      </c>
      <c r="O2070" s="4" t="s">
        <v>610</v>
      </c>
      <c r="P2070" s="4" t="s">
        <v>1778</v>
      </c>
      <c r="Q2070" s="4" t="s">
        <v>4</v>
      </c>
      <c r="R2070" s="4">
        <v>99.57</v>
      </c>
      <c r="S2070" s="3"/>
      <c r="T2070" s="4">
        <v>125</v>
      </c>
      <c r="W2070" s="15">
        <v>35636</v>
      </c>
      <c r="X2070" s="16">
        <v>35865</v>
      </c>
      <c r="Y2070" s="16">
        <v>35912</v>
      </c>
      <c r="AA2070" s="15">
        <v>35915</v>
      </c>
      <c r="AE2070" s="17">
        <v>36280</v>
      </c>
      <c r="AF2070" s="4" t="s">
        <v>6865</v>
      </c>
    </row>
    <row r="2071" spans="1:32" x14ac:dyDescent="0.25">
      <c r="A2071" s="4" t="s">
        <v>84</v>
      </c>
      <c r="B2071" s="4" t="s">
        <v>6826</v>
      </c>
      <c r="C2071" s="4" t="s">
        <v>258</v>
      </c>
      <c r="D2071" s="4" t="s">
        <v>251</v>
      </c>
      <c r="E2071" s="4" t="s">
        <v>6827</v>
      </c>
      <c r="F2071" s="4" t="s">
        <v>319</v>
      </c>
      <c r="G2071" s="4" t="s">
        <v>5</v>
      </c>
      <c r="H2071" s="4" t="s">
        <v>1718</v>
      </c>
      <c r="I2071" s="4" t="s">
        <v>2399</v>
      </c>
      <c r="J2071" s="4" t="s">
        <v>90</v>
      </c>
      <c r="K2071" s="4" t="s">
        <v>104</v>
      </c>
      <c r="L2071" s="14" t="s">
        <v>423</v>
      </c>
      <c r="M2071" s="14" t="s">
        <v>6828</v>
      </c>
      <c r="N2071" s="14" t="str">
        <f t="shared" si="33"/>
        <v>39-A-73/74</v>
      </c>
      <c r="O2071" s="4" t="s">
        <v>213</v>
      </c>
      <c r="P2071" s="4" t="s">
        <v>1589</v>
      </c>
      <c r="Q2071" s="4" t="s">
        <v>96</v>
      </c>
      <c r="R2071" s="4">
        <v>60.42</v>
      </c>
      <c r="S2071" s="4">
        <v>16</v>
      </c>
      <c r="T2071" s="4">
        <v>850</v>
      </c>
      <c r="W2071" s="15">
        <v>35800</v>
      </c>
      <c r="X2071" s="16">
        <v>35893</v>
      </c>
      <c r="Y2071" s="16">
        <v>35913</v>
      </c>
      <c r="AA2071" s="15">
        <v>35913</v>
      </c>
      <c r="AF2071" s="4" t="s">
        <v>1565</v>
      </c>
    </row>
    <row r="2072" spans="1:32" x14ac:dyDescent="0.25">
      <c r="A2072" s="4" t="s">
        <v>84</v>
      </c>
      <c r="B2072" s="4" t="s">
        <v>6866</v>
      </c>
      <c r="C2072" s="4" t="s">
        <v>6866</v>
      </c>
      <c r="D2072" s="4" t="s">
        <v>167</v>
      </c>
      <c r="E2072" s="4" t="s">
        <v>6867</v>
      </c>
      <c r="F2072" s="4" t="s">
        <v>89</v>
      </c>
      <c r="G2072" s="4" t="s">
        <v>5</v>
      </c>
      <c r="H2072" s="4" t="s">
        <v>1561</v>
      </c>
      <c r="I2072" s="4" t="s">
        <v>6868</v>
      </c>
      <c r="J2072" s="4" t="s">
        <v>261</v>
      </c>
      <c r="K2072" s="4" t="s">
        <v>160</v>
      </c>
      <c r="L2072" s="14" t="s">
        <v>490</v>
      </c>
      <c r="M2072" s="14" t="s">
        <v>6869</v>
      </c>
      <c r="N2072" s="14" t="str">
        <f t="shared" si="33"/>
        <v>61-2-1F</v>
      </c>
      <c r="O2072" s="4" t="s">
        <v>6843</v>
      </c>
      <c r="P2072" s="4" t="s">
        <v>423</v>
      </c>
      <c r="Q2072" s="4" t="s">
        <v>96</v>
      </c>
      <c r="R2072" s="4">
        <v>15.09</v>
      </c>
      <c r="S2072" s="4">
        <v>2</v>
      </c>
      <c r="T2072" s="4">
        <v>100</v>
      </c>
      <c r="W2072" s="15">
        <v>35865</v>
      </c>
      <c r="X2072" s="16">
        <v>35893</v>
      </c>
      <c r="Y2072" s="16">
        <v>35912</v>
      </c>
      <c r="AA2072" s="15">
        <v>35913</v>
      </c>
      <c r="AF2072" s="4" t="s">
        <v>1565</v>
      </c>
    </row>
    <row r="2073" spans="1:32" x14ac:dyDescent="0.25">
      <c r="A2073" s="4" t="s">
        <v>537</v>
      </c>
      <c r="B2073" s="4" t="s">
        <v>6870</v>
      </c>
      <c r="C2073" s="4" t="s">
        <v>2967</v>
      </c>
      <c r="D2073" s="4" t="s">
        <v>1913</v>
      </c>
      <c r="E2073" s="4" t="s">
        <v>6871</v>
      </c>
      <c r="F2073" s="4" t="s">
        <v>710</v>
      </c>
      <c r="G2073" s="4" t="s">
        <v>5</v>
      </c>
      <c r="H2073" s="4" t="s">
        <v>6872</v>
      </c>
      <c r="I2073" s="4" t="s">
        <v>6873</v>
      </c>
      <c r="J2073" s="4" t="s">
        <v>90</v>
      </c>
      <c r="K2073" s="4" t="s">
        <v>113</v>
      </c>
      <c r="L2073" s="14" t="s">
        <v>490</v>
      </c>
      <c r="M2073" s="14" t="s">
        <v>1788</v>
      </c>
      <c r="N2073" s="14" t="str">
        <f t="shared" si="33"/>
        <v>61-A-46</v>
      </c>
      <c r="O2073" s="4" t="s">
        <v>89</v>
      </c>
      <c r="P2073" s="4" t="s">
        <v>984</v>
      </c>
      <c r="Q2073" s="4" t="s">
        <v>5830</v>
      </c>
      <c r="R2073" s="4">
        <v>9</v>
      </c>
      <c r="T2073" s="4">
        <v>230</v>
      </c>
      <c r="U2073" s="6">
        <v>20000</v>
      </c>
      <c r="W2073" s="15">
        <v>35899</v>
      </c>
      <c r="X2073" s="13"/>
      <c r="Y2073" s="13"/>
      <c r="AA2073" s="15">
        <v>35913</v>
      </c>
      <c r="AD2073" s="17">
        <v>36321</v>
      </c>
      <c r="AE2073" s="17">
        <v>36321</v>
      </c>
      <c r="AF2073" s="4" t="s">
        <v>1565</v>
      </c>
    </row>
    <row r="2074" spans="1:32" ht="75" x14ac:dyDescent="0.25">
      <c r="A2074" s="4" t="s">
        <v>663</v>
      </c>
      <c r="B2074" s="4" t="s">
        <v>2165</v>
      </c>
      <c r="C2074" s="4" t="s">
        <v>6727</v>
      </c>
      <c r="D2074" s="4" t="s">
        <v>6728</v>
      </c>
      <c r="E2074" s="4" t="s">
        <v>6729</v>
      </c>
      <c r="F2074" s="4" t="s">
        <v>89</v>
      </c>
      <c r="G2074" s="4" t="s">
        <v>5</v>
      </c>
      <c r="H2074" s="4" t="s">
        <v>1561</v>
      </c>
      <c r="I2074" s="4" t="s">
        <v>5772</v>
      </c>
      <c r="J2074" s="4" t="s">
        <v>90</v>
      </c>
      <c r="K2074" s="4" t="s">
        <v>113</v>
      </c>
      <c r="L2074" s="14" t="s">
        <v>310</v>
      </c>
      <c r="M2074" s="14" t="s">
        <v>6874</v>
      </c>
      <c r="N2074" s="14" t="str">
        <f t="shared" si="33"/>
        <v>74-A-35/36/37</v>
      </c>
      <c r="O2074" s="4" t="s">
        <v>89</v>
      </c>
      <c r="P2074" s="4" t="s">
        <v>2171</v>
      </c>
      <c r="Q2074" s="4" t="s">
        <v>1341</v>
      </c>
      <c r="R2074" s="4">
        <v>60</v>
      </c>
      <c r="S2074" s="3"/>
      <c r="T2074" s="4">
        <v>800</v>
      </c>
      <c r="W2074" s="15">
        <v>35821</v>
      </c>
      <c r="X2074" s="16">
        <v>35893</v>
      </c>
      <c r="Y2074" s="16">
        <v>35912</v>
      </c>
      <c r="AA2074" s="15">
        <v>35912</v>
      </c>
      <c r="AF2074" s="4" t="s">
        <v>4038</v>
      </c>
    </row>
    <row r="2075" spans="1:32" x14ac:dyDescent="0.25">
      <c r="A2075" s="4" t="s">
        <v>534</v>
      </c>
      <c r="B2075" s="4" t="s">
        <v>2165</v>
      </c>
      <c r="C2075" s="4" t="s">
        <v>6727</v>
      </c>
      <c r="D2075" s="4" t="s">
        <v>6728</v>
      </c>
      <c r="E2075" s="4" t="s">
        <v>6729</v>
      </c>
      <c r="F2075" s="4" t="s">
        <v>89</v>
      </c>
      <c r="G2075" s="4" t="s">
        <v>5</v>
      </c>
      <c r="H2075" s="4" t="s">
        <v>1561</v>
      </c>
      <c r="I2075" s="4" t="s">
        <v>5772</v>
      </c>
      <c r="J2075" s="4" t="s">
        <v>261</v>
      </c>
      <c r="K2075" s="4" t="s">
        <v>3432</v>
      </c>
      <c r="L2075" s="14" t="s">
        <v>1713</v>
      </c>
      <c r="M2075" s="14" t="s">
        <v>1713</v>
      </c>
      <c r="N2075" s="14" t="str">
        <f t="shared" si="33"/>
        <v>NA-NA</v>
      </c>
      <c r="O2075" s="4" t="s">
        <v>1862</v>
      </c>
      <c r="P2075" s="4" t="s">
        <v>1565</v>
      </c>
      <c r="Q2075" s="4" t="s">
        <v>6</v>
      </c>
      <c r="R2075" s="4">
        <v>0</v>
      </c>
      <c r="S2075" s="3"/>
      <c r="T2075" s="4">
        <v>200</v>
      </c>
      <c r="W2075" s="15">
        <v>35821</v>
      </c>
      <c r="X2075" s="16">
        <v>35837</v>
      </c>
      <c r="Y2075" s="16">
        <v>35912</v>
      </c>
      <c r="AA2075" s="15">
        <v>35912</v>
      </c>
      <c r="AF2075" s="4" t="s">
        <v>6875</v>
      </c>
    </row>
    <row r="2076" spans="1:32" x14ac:dyDescent="0.25">
      <c r="A2076" s="4" t="s">
        <v>1684</v>
      </c>
      <c r="B2076" s="4" t="s">
        <v>535</v>
      </c>
      <c r="C2076" s="4" t="s">
        <v>6847</v>
      </c>
      <c r="D2076" s="4" t="s">
        <v>1565</v>
      </c>
      <c r="E2076" s="4" t="s">
        <v>468</v>
      </c>
      <c r="F2076" s="4" t="s">
        <v>89</v>
      </c>
      <c r="G2076" s="4" t="s">
        <v>5</v>
      </c>
      <c r="H2076" s="4" t="s">
        <v>1561</v>
      </c>
      <c r="I2076" s="4" t="s">
        <v>4594</v>
      </c>
      <c r="J2076" s="4" t="s">
        <v>103</v>
      </c>
      <c r="K2076" s="4" t="s">
        <v>124</v>
      </c>
      <c r="L2076" s="14" t="s">
        <v>1068</v>
      </c>
      <c r="M2076" s="14" t="s">
        <v>2531</v>
      </c>
      <c r="N2076" s="14" t="str">
        <f t="shared" si="33"/>
        <v>107-A-32</v>
      </c>
      <c r="O2076" s="4" t="s">
        <v>141</v>
      </c>
      <c r="P2076" s="4" t="s">
        <v>1633</v>
      </c>
      <c r="Q2076" s="4" t="s">
        <v>4</v>
      </c>
      <c r="R2076" s="4">
        <v>0.25</v>
      </c>
      <c r="S2076" s="3"/>
      <c r="T2076" s="4">
        <v>0</v>
      </c>
      <c r="W2076" s="15">
        <v>35846</v>
      </c>
      <c r="X2076" s="16">
        <v>35865</v>
      </c>
      <c r="Y2076" s="16">
        <v>35912</v>
      </c>
      <c r="AA2076" s="15">
        <v>35912</v>
      </c>
      <c r="AF2076" s="4" t="s">
        <v>6876</v>
      </c>
    </row>
    <row r="2077" spans="1:32" x14ac:dyDescent="0.25">
      <c r="A2077" s="4" t="s">
        <v>84</v>
      </c>
      <c r="B2077" s="4" t="s">
        <v>1646</v>
      </c>
      <c r="C2077" s="4" t="s">
        <v>1646</v>
      </c>
      <c r="D2077" s="4" t="s">
        <v>6877</v>
      </c>
      <c r="E2077" s="4" t="s">
        <v>6878</v>
      </c>
      <c r="F2077" s="4" t="s">
        <v>89</v>
      </c>
      <c r="G2077" s="4" t="s">
        <v>5</v>
      </c>
      <c r="H2077" s="4" t="s">
        <v>1561</v>
      </c>
      <c r="I2077" s="4" t="s">
        <v>1565</v>
      </c>
      <c r="J2077" s="4" t="s">
        <v>103</v>
      </c>
      <c r="K2077" s="4" t="s">
        <v>113</v>
      </c>
      <c r="L2077" s="14" t="s">
        <v>1902</v>
      </c>
      <c r="M2077" s="14" t="s">
        <v>254</v>
      </c>
      <c r="N2077" s="14" t="str">
        <f t="shared" si="33"/>
        <v>45-A-30</v>
      </c>
      <c r="O2077" s="4" t="s">
        <v>1427</v>
      </c>
      <c r="P2077" s="4" t="s">
        <v>2828</v>
      </c>
      <c r="Q2077" s="4" t="s">
        <v>205</v>
      </c>
      <c r="R2077" s="4">
        <v>610.30999999999995</v>
      </c>
      <c r="S2077" s="4">
        <v>1</v>
      </c>
      <c r="T2077" s="4">
        <v>75</v>
      </c>
      <c r="W2077" s="15">
        <v>35908</v>
      </c>
      <c r="AA2077" s="15">
        <v>35908</v>
      </c>
      <c r="AF2077" s="4" t="s">
        <v>1565</v>
      </c>
    </row>
    <row r="2078" spans="1:32" ht="30" x14ac:dyDescent="0.25">
      <c r="A2078" s="4" t="s">
        <v>84</v>
      </c>
      <c r="B2078" s="4" t="s">
        <v>5620</v>
      </c>
      <c r="C2078" s="4" t="s">
        <v>6879</v>
      </c>
      <c r="D2078" s="4" t="s">
        <v>1565</v>
      </c>
      <c r="E2078" s="4" t="s">
        <v>6880</v>
      </c>
      <c r="F2078" s="4" t="s">
        <v>6881</v>
      </c>
      <c r="G2078" s="4" t="s">
        <v>5</v>
      </c>
      <c r="H2078" s="4" t="s">
        <v>6882</v>
      </c>
      <c r="I2078" s="4" t="s">
        <v>6883</v>
      </c>
      <c r="J2078" s="4" t="s">
        <v>103</v>
      </c>
      <c r="K2078" s="4" t="s">
        <v>113</v>
      </c>
      <c r="L2078" s="14" t="s">
        <v>2678</v>
      </c>
      <c r="M2078" s="14" t="s">
        <v>679</v>
      </c>
      <c r="N2078" s="14" t="str">
        <f t="shared" si="33"/>
        <v>33-A-24</v>
      </c>
      <c r="O2078" s="4" t="s">
        <v>5620</v>
      </c>
      <c r="P2078" s="4" t="s">
        <v>1729</v>
      </c>
      <c r="Q2078" s="4" t="s">
        <v>2426</v>
      </c>
      <c r="R2078" s="4">
        <v>228</v>
      </c>
      <c r="S2078" s="4">
        <v>4</v>
      </c>
      <c r="T2078" s="4">
        <v>150</v>
      </c>
      <c r="W2078" s="15">
        <v>35908</v>
      </c>
      <c r="AA2078" s="15">
        <v>35908</v>
      </c>
      <c r="AF2078" s="4" t="s">
        <v>1565</v>
      </c>
    </row>
    <row r="2079" spans="1:32" x14ac:dyDescent="0.25">
      <c r="A2079" s="4" t="s">
        <v>84</v>
      </c>
      <c r="B2079" s="4" t="s">
        <v>6884</v>
      </c>
      <c r="C2079" s="4" t="s">
        <v>980</v>
      </c>
      <c r="D2079" s="4" t="s">
        <v>4147</v>
      </c>
      <c r="E2079" s="4" t="s">
        <v>6885</v>
      </c>
      <c r="F2079" s="4" t="s">
        <v>178</v>
      </c>
      <c r="G2079" s="4" t="s">
        <v>5</v>
      </c>
      <c r="H2079" s="4" t="s">
        <v>1680</v>
      </c>
      <c r="I2079" s="4" t="s">
        <v>6886</v>
      </c>
      <c r="J2079" s="4" t="s">
        <v>90</v>
      </c>
      <c r="K2079" s="4" t="s">
        <v>124</v>
      </c>
      <c r="L2079" s="14" t="s">
        <v>687</v>
      </c>
      <c r="M2079" s="14" t="s">
        <v>2315</v>
      </c>
      <c r="N2079" s="14" t="str">
        <f t="shared" si="33"/>
        <v>106-31-1</v>
      </c>
      <c r="O2079" s="4" t="s">
        <v>178</v>
      </c>
      <c r="P2079" s="4" t="s">
        <v>1577</v>
      </c>
      <c r="Q2079" s="4" t="s">
        <v>96</v>
      </c>
      <c r="R2079" s="4">
        <v>28.3</v>
      </c>
      <c r="S2079" s="4">
        <v>10</v>
      </c>
      <c r="T2079" s="4">
        <v>300</v>
      </c>
      <c r="W2079" s="15">
        <v>35800</v>
      </c>
      <c r="X2079" s="16">
        <v>35865</v>
      </c>
      <c r="Y2079" s="16">
        <v>35877</v>
      </c>
      <c r="AA2079" s="15">
        <v>35907</v>
      </c>
      <c r="AF2079" s="4" t="s">
        <v>1565</v>
      </c>
    </row>
    <row r="2080" spans="1:32" x14ac:dyDescent="0.25">
      <c r="A2080" s="4" t="s">
        <v>67</v>
      </c>
      <c r="B2080" s="4" t="s">
        <v>4700</v>
      </c>
      <c r="C2080" s="4" t="s">
        <v>3991</v>
      </c>
      <c r="D2080" s="4" t="s">
        <v>1013</v>
      </c>
      <c r="E2080" s="4" t="s">
        <v>6887</v>
      </c>
      <c r="F2080" s="4" t="s">
        <v>141</v>
      </c>
      <c r="G2080" s="4" t="s">
        <v>5</v>
      </c>
      <c r="H2080" s="4" t="s">
        <v>1574</v>
      </c>
      <c r="I2080" s="4" t="s">
        <v>6888</v>
      </c>
      <c r="J2080" s="4" t="s">
        <v>261</v>
      </c>
      <c r="K2080" s="4" t="s">
        <v>113</v>
      </c>
      <c r="L2080" s="14" t="s">
        <v>984</v>
      </c>
      <c r="M2080" s="14" t="s">
        <v>1436</v>
      </c>
      <c r="N2080" s="14" t="str">
        <f t="shared" si="33"/>
        <v>60-8-B</v>
      </c>
      <c r="O2080" s="4" t="s">
        <v>89</v>
      </c>
      <c r="P2080" s="4" t="s">
        <v>984</v>
      </c>
      <c r="Q2080" s="4" t="s">
        <v>5830</v>
      </c>
      <c r="R2080" s="4">
        <v>4</v>
      </c>
      <c r="S2080" s="3"/>
      <c r="T2080" s="4">
        <v>130</v>
      </c>
      <c r="U2080" s="6">
        <v>10000</v>
      </c>
      <c r="W2080" s="15">
        <v>35907</v>
      </c>
      <c r="AA2080" s="15">
        <v>35907</v>
      </c>
      <c r="AD2080" s="17">
        <v>36437</v>
      </c>
      <c r="AE2080" s="17">
        <v>36437</v>
      </c>
      <c r="AF2080" s="4" t="s">
        <v>1565</v>
      </c>
    </row>
    <row r="2081" spans="1:32" x14ac:dyDescent="0.25">
      <c r="A2081" s="4" t="s">
        <v>84</v>
      </c>
      <c r="B2081" s="4" t="s">
        <v>6889</v>
      </c>
      <c r="C2081" s="4" t="s">
        <v>1817</v>
      </c>
      <c r="D2081" s="4" t="s">
        <v>540</v>
      </c>
      <c r="E2081" s="4" t="s">
        <v>2155</v>
      </c>
      <c r="F2081" s="4" t="s">
        <v>89</v>
      </c>
      <c r="G2081" s="4" t="s">
        <v>5</v>
      </c>
      <c r="H2081" s="4" t="s">
        <v>1561</v>
      </c>
      <c r="I2081" s="4" t="s">
        <v>2156</v>
      </c>
      <c r="J2081" s="4" t="s">
        <v>90</v>
      </c>
      <c r="K2081" s="4" t="s">
        <v>104</v>
      </c>
      <c r="L2081" s="14" t="s">
        <v>711</v>
      </c>
      <c r="M2081" s="14" t="s">
        <v>1266</v>
      </c>
      <c r="N2081" s="14" t="str">
        <f t="shared" si="33"/>
        <v>63-A-1</v>
      </c>
      <c r="O2081" s="4" t="s">
        <v>164</v>
      </c>
      <c r="P2081" s="4" t="s">
        <v>1589</v>
      </c>
      <c r="Q2081" s="4" t="s">
        <v>993</v>
      </c>
      <c r="R2081" s="4">
        <v>15</v>
      </c>
      <c r="S2081" s="6">
        <v>1</v>
      </c>
      <c r="T2081" s="4">
        <v>75</v>
      </c>
      <c r="U2081" s="3"/>
      <c r="W2081" s="15">
        <v>35901</v>
      </c>
      <c r="X2081" s="13"/>
      <c r="Y2081" s="13"/>
      <c r="AA2081" s="15">
        <v>35906</v>
      </c>
      <c r="AF2081" s="4" t="s">
        <v>1565</v>
      </c>
    </row>
    <row r="2082" spans="1:32" x14ac:dyDescent="0.25">
      <c r="A2082" s="4" t="s">
        <v>67</v>
      </c>
      <c r="B2082" s="4" t="s">
        <v>6890</v>
      </c>
      <c r="C2082" s="4" t="s">
        <v>980</v>
      </c>
      <c r="D2082" s="4" t="s">
        <v>4147</v>
      </c>
      <c r="E2082" s="4" t="s">
        <v>6885</v>
      </c>
      <c r="F2082" s="4" t="s">
        <v>178</v>
      </c>
      <c r="G2082" s="4" t="s">
        <v>5</v>
      </c>
      <c r="H2082" s="4" t="s">
        <v>1680</v>
      </c>
      <c r="I2082" s="4" t="s">
        <v>6891</v>
      </c>
      <c r="J2082" s="4" t="s">
        <v>90</v>
      </c>
      <c r="K2082" s="4" t="s">
        <v>124</v>
      </c>
      <c r="L2082" s="14" t="s">
        <v>687</v>
      </c>
      <c r="M2082" s="14" t="s">
        <v>2315</v>
      </c>
      <c r="N2082" s="14" t="str">
        <f t="shared" si="33"/>
        <v>106-31-1</v>
      </c>
      <c r="O2082" s="4" t="s">
        <v>178</v>
      </c>
      <c r="P2082" s="4" t="s">
        <v>1577</v>
      </c>
      <c r="Q2082" s="4" t="s">
        <v>5830</v>
      </c>
      <c r="R2082" s="4">
        <v>2</v>
      </c>
      <c r="S2082" s="3"/>
      <c r="T2082" s="4">
        <v>90</v>
      </c>
      <c r="U2082" s="6">
        <v>7500</v>
      </c>
      <c r="W2082" s="15">
        <v>35899</v>
      </c>
      <c r="X2082" s="13"/>
      <c r="AA2082" s="16">
        <v>35899</v>
      </c>
      <c r="AD2082" s="17">
        <v>36560</v>
      </c>
      <c r="AE2082" s="17">
        <v>36560</v>
      </c>
      <c r="AF2082" s="4" t="s">
        <v>1565</v>
      </c>
    </row>
    <row r="2083" spans="1:32" ht="30" x14ac:dyDescent="0.25">
      <c r="A2083" s="4" t="s">
        <v>84</v>
      </c>
      <c r="B2083" s="4" t="s">
        <v>5124</v>
      </c>
      <c r="C2083" s="4" t="s">
        <v>5124</v>
      </c>
      <c r="D2083" s="4" t="s">
        <v>6035</v>
      </c>
      <c r="E2083" s="4" t="s">
        <v>6531</v>
      </c>
      <c r="F2083" s="4" t="s">
        <v>141</v>
      </c>
      <c r="G2083" s="4" t="s">
        <v>5</v>
      </c>
      <c r="H2083" s="4" t="s">
        <v>1574</v>
      </c>
      <c r="I2083" s="4" t="s">
        <v>6775</v>
      </c>
      <c r="J2083" s="4" t="s">
        <v>90</v>
      </c>
      <c r="K2083" s="4" t="s">
        <v>91</v>
      </c>
      <c r="L2083" s="14" t="s">
        <v>142</v>
      </c>
      <c r="M2083" s="14" t="s">
        <v>6038</v>
      </c>
      <c r="N2083" s="14" t="str">
        <f t="shared" si="33"/>
        <v>98-12-1A</v>
      </c>
      <c r="O2083" s="4" t="s">
        <v>1959</v>
      </c>
      <c r="P2083" s="4" t="s">
        <v>1577</v>
      </c>
      <c r="Q2083" s="4" t="s">
        <v>993</v>
      </c>
      <c r="R2083" s="4">
        <v>4</v>
      </c>
      <c r="S2083" s="4">
        <v>1</v>
      </c>
      <c r="T2083" s="4">
        <v>75</v>
      </c>
      <c r="W2083" s="15">
        <v>35898</v>
      </c>
      <c r="AA2083" s="15">
        <v>35898</v>
      </c>
      <c r="AF2083" s="4" t="s">
        <v>6892</v>
      </c>
    </row>
    <row r="2084" spans="1:32" x14ac:dyDescent="0.25">
      <c r="A2084" s="4" t="s">
        <v>84</v>
      </c>
      <c r="B2084" s="4" t="s">
        <v>1478</v>
      </c>
      <c r="C2084" s="4" t="s">
        <v>1478</v>
      </c>
      <c r="D2084" s="4" t="s">
        <v>666</v>
      </c>
      <c r="E2084" s="4" t="s">
        <v>6893</v>
      </c>
      <c r="F2084" s="4" t="s">
        <v>89</v>
      </c>
      <c r="G2084" s="4" t="s">
        <v>5</v>
      </c>
      <c r="H2084" s="4" t="s">
        <v>1561</v>
      </c>
      <c r="I2084" s="4" t="s">
        <v>6894</v>
      </c>
      <c r="J2084" s="4" t="s">
        <v>90</v>
      </c>
      <c r="K2084" s="4" t="s">
        <v>91</v>
      </c>
      <c r="L2084" s="14" t="s">
        <v>949</v>
      </c>
      <c r="M2084" s="14" t="s">
        <v>6895</v>
      </c>
      <c r="N2084" s="14" t="str">
        <f t="shared" si="33"/>
        <v>88-28-C</v>
      </c>
      <c r="O2084" s="4" t="s">
        <v>5458</v>
      </c>
      <c r="P2084" s="4" t="s">
        <v>3318</v>
      </c>
      <c r="Q2084" s="4" t="s">
        <v>205</v>
      </c>
      <c r="R2084" s="4">
        <v>9.32</v>
      </c>
      <c r="S2084" s="4">
        <v>1</v>
      </c>
      <c r="T2084" s="4">
        <v>0</v>
      </c>
      <c r="W2084" s="15">
        <v>35895</v>
      </c>
      <c r="AA2084" s="15">
        <v>35895</v>
      </c>
      <c r="AF2084" s="4" t="s">
        <v>1565</v>
      </c>
    </row>
    <row r="2085" spans="1:32" x14ac:dyDescent="0.25">
      <c r="A2085" s="4" t="s">
        <v>84</v>
      </c>
      <c r="B2085" s="4" t="s">
        <v>772</v>
      </c>
      <c r="C2085" s="4" t="s">
        <v>772</v>
      </c>
      <c r="D2085" s="4" t="s">
        <v>2831</v>
      </c>
      <c r="E2085" s="4" t="s">
        <v>5934</v>
      </c>
      <c r="F2085" s="4" t="s">
        <v>319</v>
      </c>
      <c r="G2085" s="4" t="s">
        <v>5</v>
      </c>
      <c r="H2085" s="4" t="s">
        <v>6896</v>
      </c>
      <c r="I2085" s="4" t="s">
        <v>5935</v>
      </c>
      <c r="J2085" s="4" t="s">
        <v>90</v>
      </c>
      <c r="K2085" s="4" t="s">
        <v>113</v>
      </c>
      <c r="L2085" s="14" t="s">
        <v>1379</v>
      </c>
      <c r="M2085" s="14" t="s">
        <v>960</v>
      </c>
      <c r="N2085" s="14" t="str">
        <f t="shared" si="33"/>
        <v>35-A-8</v>
      </c>
      <c r="O2085" s="4" t="s">
        <v>1238</v>
      </c>
      <c r="P2085" s="4" t="s">
        <v>1626</v>
      </c>
      <c r="Q2085" s="4" t="s">
        <v>2426</v>
      </c>
      <c r="R2085" s="4">
        <v>69</v>
      </c>
      <c r="S2085" s="4">
        <v>2</v>
      </c>
      <c r="T2085" s="4">
        <v>125</v>
      </c>
      <c r="W2085" s="15">
        <v>35894</v>
      </c>
      <c r="AA2085" s="15">
        <v>35894</v>
      </c>
      <c r="AF2085" s="4" t="s">
        <v>1565</v>
      </c>
    </row>
    <row r="2086" spans="1:32" x14ac:dyDescent="0.25">
      <c r="A2086" s="4" t="s">
        <v>84</v>
      </c>
      <c r="B2086" s="4" t="s">
        <v>6897</v>
      </c>
      <c r="C2086" s="4" t="s">
        <v>6897</v>
      </c>
      <c r="D2086" s="4" t="s">
        <v>149</v>
      </c>
      <c r="E2086" s="4" t="s">
        <v>6898</v>
      </c>
      <c r="F2086" s="4" t="s">
        <v>123</v>
      </c>
      <c r="G2086" s="4" t="s">
        <v>5</v>
      </c>
      <c r="H2086" s="4" t="s">
        <v>1461</v>
      </c>
      <c r="I2086" s="4" t="s">
        <v>6899</v>
      </c>
      <c r="J2086" s="4" t="s">
        <v>90</v>
      </c>
      <c r="K2086" s="4" t="s">
        <v>104</v>
      </c>
      <c r="L2086" s="14" t="s">
        <v>711</v>
      </c>
      <c r="M2086" s="14" t="s">
        <v>2181</v>
      </c>
      <c r="N2086" s="14" t="str">
        <f t="shared" si="33"/>
        <v>63-8-A</v>
      </c>
      <c r="O2086" s="4" t="s">
        <v>164</v>
      </c>
      <c r="P2086" s="4" t="s">
        <v>2380</v>
      </c>
      <c r="Q2086" s="4" t="s">
        <v>993</v>
      </c>
      <c r="R2086" s="4">
        <v>20.65</v>
      </c>
      <c r="S2086" s="4">
        <v>1</v>
      </c>
      <c r="T2086" s="4">
        <v>75</v>
      </c>
      <c r="W2086" s="15">
        <v>35892</v>
      </c>
      <c r="AA2086" s="15">
        <v>35892</v>
      </c>
      <c r="AF2086" s="4" t="s">
        <v>1565</v>
      </c>
    </row>
    <row r="2087" spans="1:32" x14ac:dyDescent="0.25">
      <c r="A2087" s="4" t="s">
        <v>84</v>
      </c>
      <c r="B2087" s="4" t="s">
        <v>6900</v>
      </c>
      <c r="C2087" s="4" t="s">
        <v>6901</v>
      </c>
      <c r="D2087" s="4" t="s">
        <v>454</v>
      </c>
      <c r="E2087" s="4" t="s">
        <v>6902</v>
      </c>
      <c r="F2087" s="4" t="s">
        <v>821</v>
      </c>
      <c r="G2087" s="4" t="s">
        <v>5</v>
      </c>
      <c r="H2087" s="4" t="s">
        <v>4223</v>
      </c>
      <c r="I2087" s="4" t="s">
        <v>6903</v>
      </c>
      <c r="J2087" s="4" t="s">
        <v>103</v>
      </c>
      <c r="K2087" s="4" t="s">
        <v>124</v>
      </c>
      <c r="L2087" s="14" t="s">
        <v>3669</v>
      </c>
      <c r="M2087" s="14" t="s">
        <v>6904</v>
      </c>
      <c r="N2087" s="14" t="str">
        <f t="shared" si="33"/>
        <v>108-9-5</v>
      </c>
      <c r="O2087" s="4" t="s">
        <v>141</v>
      </c>
      <c r="P2087" s="4" t="s">
        <v>2497</v>
      </c>
      <c r="Q2087" s="4" t="s">
        <v>993</v>
      </c>
      <c r="R2087" s="4">
        <v>3.07</v>
      </c>
      <c r="S2087" s="4">
        <v>1</v>
      </c>
      <c r="T2087" s="4">
        <v>75</v>
      </c>
      <c r="W2087" s="15">
        <v>35891</v>
      </c>
      <c r="AA2087" s="15">
        <v>35891</v>
      </c>
      <c r="AF2087" s="4" t="s">
        <v>1565</v>
      </c>
    </row>
    <row r="2088" spans="1:32" x14ac:dyDescent="0.25">
      <c r="A2088" s="4" t="s">
        <v>84</v>
      </c>
      <c r="B2088" s="4" t="s">
        <v>684</v>
      </c>
      <c r="C2088" s="4" t="s">
        <v>684</v>
      </c>
      <c r="D2088" s="4" t="s">
        <v>1130</v>
      </c>
      <c r="E2088" s="4" t="s">
        <v>6905</v>
      </c>
      <c r="F2088" s="4" t="s">
        <v>178</v>
      </c>
      <c r="G2088" s="4" t="s">
        <v>5</v>
      </c>
      <c r="H2088" s="4" t="s">
        <v>1680</v>
      </c>
      <c r="I2088" s="4" t="s">
        <v>4666</v>
      </c>
      <c r="J2088" s="4" t="s">
        <v>90</v>
      </c>
      <c r="K2088" s="4" t="s">
        <v>91</v>
      </c>
      <c r="L2088" s="14" t="s">
        <v>1289</v>
      </c>
      <c r="M2088" s="14" t="s">
        <v>4667</v>
      </c>
      <c r="N2088" s="14" t="str">
        <f t="shared" si="33"/>
        <v>104-1-5B12</v>
      </c>
      <c r="O2088" s="4" t="s">
        <v>4396</v>
      </c>
      <c r="P2088" s="4" t="s">
        <v>1683</v>
      </c>
      <c r="Q2088" s="4" t="s">
        <v>205</v>
      </c>
      <c r="R2088" s="4">
        <v>2</v>
      </c>
      <c r="S2088" s="4">
        <v>1</v>
      </c>
      <c r="T2088" s="4">
        <v>100</v>
      </c>
      <c r="W2088" s="15">
        <v>35863</v>
      </c>
      <c r="AA2088" s="15">
        <v>35863</v>
      </c>
      <c r="AF2088" s="4" t="s">
        <v>1565</v>
      </c>
    </row>
    <row r="2089" spans="1:32" x14ac:dyDescent="0.25">
      <c r="A2089" s="4" t="s">
        <v>84</v>
      </c>
      <c r="B2089" s="4" t="s">
        <v>6906</v>
      </c>
      <c r="C2089" s="4" t="s">
        <v>6906</v>
      </c>
      <c r="D2089" s="4" t="s">
        <v>6907</v>
      </c>
      <c r="E2089" s="4" t="s">
        <v>6908</v>
      </c>
      <c r="F2089" s="4" t="s">
        <v>89</v>
      </c>
      <c r="G2089" s="4" t="s">
        <v>5</v>
      </c>
      <c r="H2089" s="4" t="s">
        <v>1561</v>
      </c>
      <c r="I2089" s="4" t="s">
        <v>6909</v>
      </c>
      <c r="J2089" s="4" t="s">
        <v>90</v>
      </c>
      <c r="K2089" s="4" t="s">
        <v>113</v>
      </c>
      <c r="L2089" s="14" t="s">
        <v>290</v>
      </c>
      <c r="M2089" s="14" t="s">
        <v>1698</v>
      </c>
      <c r="N2089" s="14" t="str">
        <f t="shared" si="33"/>
        <v>46-A-23</v>
      </c>
      <c r="O2089" s="4" t="s">
        <v>610</v>
      </c>
      <c r="P2089" s="4" t="s">
        <v>1466</v>
      </c>
      <c r="Q2089" s="4" t="s">
        <v>993</v>
      </c>
      <c r="R2089" s="4">
        <v>4.21</v>
      </c>
      <c r="S2089" s="4">
        <v>1</v>
      </c>
      <c r="T2089" s="4">
        <v>75</v>
      </c>
      <c r="W2089" s="15">
        <v>35863</v>
      </c>
      <c r="AA2089" s="15">
        <v>35863</v>
      </c>
      <c r="AF2089" s="4" t="s">
        <v>1565</v>
      </c>
    </row>
    <row r="2090" spans="1:32" x14ac:dyDescent="0.25">
      <c r="A2090" s="4" t="s">
        <v>537</v>
      </c>
      <c r="B2090" s="4" t="s">
        <v>6910</v>
      </c>
      <c r="C2090" s="4" t="s">
        <v>6320</v>
      </c>
      <c r="D2090" s="4" t="s">
        <v>6911</v>
      </c>
      <c r="E2090" s="4" t="s">
        <v>6912</v>
      </c>
      <c r="F2090" s="4" t="s">
        <v>333</v>
      </c>
      <c r="G2090" s="4" t="s">
        <v>5</v>
      </c>
      <c r="H2090" s="4" t="s">
        <v>1619</v>
      </c>
      <c r="I2090" s="4" t="s">
        <v>6913</v>
      </c>
      <c r="J2090" s="4" t="s">
        <v>90</v>
      </c>
      <c r="K2090" s="4" t="s">
        <v>160</v>
      </c>
      <c r="L2090" s="14" t="s">
        <v>447</v>
      </c>
      <c r="M2090" s="14" t="s">
        <v>6914</v>
      </c>
      <c r="N2090" s="14" t="str">
        <f t="shared" si="33"/>
        <v>31-A-1A/1C</v>
      </c>
      <c r="O2090" s="4" t="s">
        <v>6324</v>
      </c>
      <c r="P2090" s="4" t="s">
        <v>6111</v>
      </c>
      <c r="Q2090" s="4" t="s">
        <v>5830</v>
      </c>
      <c r="R2090" s="4">
        <v>0.5</v>
      </c>
      <c r="S2090" s="3"/>
      <c r="T2090" s="4">
        <v>70</v>
      </c>
      <c r="U2090" s="6">
        <v>1400</v>
      </c>
      <c r="W2090" s="15">
        <v>35863</v>
      </c>
      <c r="AA2090" s="15">
        <v>35863</v>
      </c>
      <c r="AD2090" s="17">
        <v>36497</v>
      </c>
      <c r="AE2090" s="17">
        <v>36497</v>
      </c>
      <c r="AF2090" s="4" t="s">
        <v>1565</v>
      </c>
    </row>
    <row r="2091" spans="1:32" x14ac:dyDescent="0.25">
      <c r="A2091" s="4" t="s">
        <v>84</v>
      </c>
      <c r="B2091" s="4" t="s">
        <v>569</v>
      </c>
      <c r="C2091" s="4" t="s">
        <v>569</v>
      </c>
      <c r="D2091" s="4" t="s">
        <v>749</v>
      </c>
      <c r="E2091" s="4" t="s">
        <v>6915</v>
      </c>
      <c r="F2091" s="4" t="s">
        <v>89</v>
      </c>
      <c r="G2091" s="4" t="s">
        <v>5</v>
      </c>
      <c r="H2091" s="4" t="s">
        <v>1561</v>
      </c>
      <c r="I2091" s="4" t="s">
        <v>3419</v>
      </c>
      <c r="J2091" s="4" t="s">
        <v>261</v>
      </c>
      <c r="K2091" s="4" t="s">
        <v>91</v>
      </c>
      <c r="L2091" s="14" t="s">
        <v>152</v>
      </c>
      <c r="M2091" s="14" t="s">
        <v>4835</v>
      </c>
      <c r="N2091" s="14" t="str">
        <f t="shared" si="33"/>
        <v>75-A-68</v>
      </c>
      <c r="O2091" s="4" t="s">
        <v>89</v>
      </c>
      <c r="P2091" s="4" t="s">
        <v>1589</v>
      </c>
      <c r="Q2091" s="4" t="s">
        <v>205</v>
      </c>
      <c r="R2091" s="4">
        <v>3.24</v>
      </c>
      <c r="S2091" s="4">
        <v>1</v>
      </c>
      <c r="T2091" s="3"/>
      <c r="W2091" s="15">
        <v>35856</v>
      </c>
      <c r="AA2091" s="15">
        <v>35856</v>
      </c>
      <c r="AF2091" s="4" t="s">
        <v>1565</v>
      </c>
    </row>
    <row r="2092" spans="1:32" x14ac:dyDescent="0.25">
      <c r="A2092" s="4" t="s">
        <v>84</v>
      </c>
      <c r="B2092" s="4" t="s">
        <v>6866</v>
      </c>
      <c r="C2092" s="4" t="s">
        <v>6866</v>
      </c>
      <c r="D2092" s="4" t="s">
        <v>167</v>
      </c>
      <c r="E2092" s="4" t="s">
        <v>6867</v>
      </c>
      <c r="F2092" s="4" t="s">
        <v>89</v>
      </c>
      <c r="G2092" s="4" t="s">
        <v>5</v>
      </c>
      <c r="H2092" s="4" t="s">
        <v>1561</v>
      </c>
      <c r="I2092" s="4" t="s">
        <v>6868</v>
      </c>
      <c r="J2092" s="4" t="s">
        <v>261</v>
      </c>
      <c r="K2092" s="4" t="s">
        <v>160</v>
      </c>
      <c r="L2092" s="14" t="s">
        <v>490</v>
      </c>
      <c r="M2092" s="14" t="s">
        <v>6869</v>
      </c>
      <c r="N2092" s="14" t="str">
        <f t="shared" si="33"/>
        <v>61-2-1F</v>
      </c>
      <c r="O2092" s="4" t="s">
        <v>6843</v>
      </c>
      <c r="P2092" s="4" t="s">
        <v>423</v>
      </c>
      <c r="Q2092" s="4" t="s">
        <v>993</v>
      </c>
      <c r="R2092" s="4">
        <v>9.2799999999999994</v>
      </c>
      <c r="S2092" s="6">
        <v>1</v>
      </c>
      <c r="T2092" s="4">
        <v>75</v>
      </c>
      <c r="W2092" s="15">
        <v>35849</v>
      </c>
      <c r="X2092" s="13"/>
      <c r="Y2092" s="13"/>
      <c r="AA2092" s="15">
        <v>35851</v>
      </c>
      <c r="AF2092" s="4" t="s">
        <v>1565</v>
      </c>
    </row>
    <row r="2093" spans="1:32" x14ac:dyDescent="0.25">
      <c r="A2093" s="4" t="s">
        <v>84</v>
      </c>
      <c r="B2093" s="4" t="s">
        <v>6916</v>
      </c>
      <c r="C2093" s="4" t="s">
        <v>6916</v>
      </c>
      <c r="D2093" s="4" t="s">
        <v>243</v>
      </c>
      <c r="E2093" s="4" t="s">
        <v>6917</v>
      </c>
      <c r="F2093" s="4" t="s">
        <v>141</v>
      </c>
      <c r="G2093" s="4" t="s">
        <v>5</v>
      </c>
      <c r="H2093" s="4" t="s">
        <v>1574</v>
      </c>
      <c r="I2093" s="4" t="s">
        <v>6918</v>
      </c>
      <c r="J2093" s="4" t="s">
        <v>90</v>
      </c>
      <c r="K2093" s="4" t="s">
        <v>160</v>
      </c>
      <c r="L2093" s="14" t="s">
        <v>364</v>
      </c>
      <c r="M2093" s="14" t="s">
        <v>5511</v>
      </c>
      <c r="N2093" s="14" t="str">
        <f t="shared" si="33"/>
        <v>37-A-73</v>
      </c>
      <c r="O2093" s="4" t="s">
        <v>2605</v>
      </c>
      <c r="P2093" s="4" t="s">
        <v>1774</v>
      </c>
      <c r="Q2093" s="4" t="s">
        <v>993</v>
      </c>
      <c r="R2093" s="4">
        <v>18.37</v>
      </c>
      <c r="S2093" s="4">
        <v>1</v>
      </c>
      <c r="T2093" s="4">
        <v>75</v>
      </c>
      <c r="W2093" s="15">
        <v>35849</v>
      </c>
      <c r="AA2093" s="15">
        <v>35851</v>
      </c>
      <c r="AF2093" s="4" t="s">
        <v>1565</v>
      </c>
    </row>
    <row r="2094" spans="1:32" x14ac:dyDescent="0.25">
      <c r="A2094" s="4" t="s">
        <v>84</v>
      </c>
      <c r="B2094" s="4" t="s">
        <v>6919</v>
      </c>
      <c r="C2094" s="4" t="s">
        <v>6919</v>
      </c>
      <c r="D2094" s="4" t="s">
        <v>1921</v>
      </c>
      <c r="E2094" s="4" t="s">
        <v>6920</v>
      </c>
      <c r="F2094" s="4" t="s">
        <v>1704</v>
      </c>
      <c r="G2094" s="4" t="s">
        <v>5</v>
      </c>
      <c r="H2094" s="4" t="s">
        <v>1705</v>
      </c>
      <c r="I2094" s="4" t="s">
        <v>1565</v>
      </c>
      <c r="J2094" s="4" t="s">
        <v>90</v>
      </c>
      <c r="K2094" s="4" t="s">
        <v>104</v>
      </c>
      <c r="L2094" s="14" t="s">
        <v>1707</v>
      </c>
      <c r="M2094" s="14" t="s">
        <v>1126</v>
      </c>
      <c r="N2094" s="14" t="str">
        <f t="shared" si="33"/>
        <v>29-1-1</v>
      </c>
      <c r="O2094" s="4" t="s">
        <v>1704</v>
      </c>
      <c r="P2094" s="4" t="s">
        <v>1589</v>
      </c>
      <c r="Q2094" s="4" t="s">
        <v>993</v>
      </c>
      <c r="R2094" s="4">
        <v>4.1100000000000003</v>
      </c>
      <c r="S2094" s="4">
        <v>1</v>
      </c>
      <c r="T2094" s="4">
        <v>75</v>
      </c>
      <c r="W2094" s="15">
        <v>35849</v>
      </c>
      <c r="AA2094" s="15">
        <v>35849</v>
      </c>
      <c r="AF2094" s="4" t="s">
        <v>1565</v>
      </c>
    </row>
    <row r="2095" spans="1:32" x14ac:dyDescent="0.25">
      <c r="A2095" s="4" t="s">
        <v>84</v>
      </c>
      <c r="B2095" s="4" t="s">
        <v>4700</v>
      </c>
      <c r="C2095" s="4" t="s">
        <v>980</v>
      </c>
      <c r="D2095" s="4" t="s">
        <v>3660</v>
      </c>
      <c r="E2095" s="4" t="s">
        <v>6921</v>
      </c>
      <c r="F2095" s="4" t="s">
        <v>6922</v>
      </c>
      <c r="G2095" s="4" t="s">
        <v>5</v>
      </c>
      <c r="H2095" s="4" t="s">
        <v>6923</v>
      </c>
      <c r="I2095" s="4" t="s">
        <v>6924</v>
      </c>
      <c r="J2095" s="4" t="s">
        <v>261</v>
      </c>
      <c r="K2095" s="4" t="s">
        <v>113</v>
      </c>
      <c r="L2095" s="14" t="s">
        <v>984</v>
      </c>
      <c r="M2095" s="14" t="s">
        <v>1436</v>
      </c>
      <c r="N2095" s="14" t="str">
        <f t="shared" si="33"/>
        <v>60-8-B</v>
      </c>
      <c r="O2095" s="4" t="s">
        <v>89</v>
      </c>
      <c r="P2095" s="4" t="s">
        <v>984</v>
      </c>
      <c r="Q2095" s="4" t="s">
        <v>96</v>
      </c>
      <c r="R2095" s="4">
        <v>68.900000000000006</v>
      </c>
      <c r="S2095" s="4">
        <v>24</v>
      </c>
      <c r="T2095" s="4">
        <v>2650</v>
      </c>
      <c r="W2095" s="15">
        <v>36073</v>
      </c>
      <c r="X2095" s="16">
        <v>35837</v>
      </c>
      <c r="Y2095" s="16">
        <v>35849</v>
      </c>
      <c r="AA2095" s="15">
        <v>35849</v>
      </c>
      <c r="AF2095" s="4" t="s">
        <v>1565</v>
      </c>
    </row>
    <row r="2096" spans="1:32" x14ac:dyDescent="0.25">
      <c r="A2096" s="4" t="s">
        <v>663</v>
      </c>
      <c r="B2096" s="4" t="s">
        <v>2895</v>
      </c>
      <c r="C2096" s="4" t="s">
        <v>5023</v>
      </c>
      <c r="D2096" s="4" t="s">
        <v>2131</v>
      </c>
      <c r="E2096" s="4" t="s">
        <v>5024</v>
      </c>
      <c r="F2096" s="4" t="s">
        <v>1827</v>
      </c>
      <c r="G2096" s="4" t="s">
        <v>5</v>
      </c>
      <c r="H2096" s="4" t="s">
        <v>2035</v>
      </c>
      <c r="I2096" s="4" t="s">
        <v>5025</v>
      </c>
      <c r="J2096" s="4" t="s">
        <v>90</v>
      </c>
      <c r="K2096" s="4" t="s">
        <v>124</v>
      </c>
      <c r="L2096" s="14" t="s">
        <v>687</v>
      </c>
      <c r="M2096" s="14" t="s">
        <v>2899</v>
      </c>
      <c r="N2096" s="14" t="str">
        <f t="shared" si="33"/>
        <v>106-24-2</v>
      </c>
      <c r="O2096" s="4" t="s">
        <v>178</v>
      </c>
      <c r="P2096" s="4" t="s">
        <v>2900</v>
      </c>
      <c r="Q2096" s="4" t="s">
        <v>4</v>
      </c>
      <c r="R2096" s="4">
        <v>87.41</v>
      </c>
      <c r="S2096" s="3"/>
      <c r="T2096" s="4">
        <v>125</v>
      </c>
      <c r="W2096" s="15">
        <v>35774</v>
      </c>
      <c r="X2096" s="16">
        <v>35809</v>
      </c>
      <c r="Y2096" s="16">
        <v>35821</v>
      </c>
      <c r="AA2096" s="15">
        <v>35849</v>
      </c>
      <c r="AC2096" s="17">
        <v>36214</v>
      </c>
      <c r="AE2096" s="17">
        <v>36214</v>
      </c>
      <c r="AF2096" s="4" t="s">
        <v>6925</v>
      </c>
    </row>
    <row r="2097" spans="1:32" x14ac:dyDescent="0.25">
      <c r="A2097" s="4" t="s">
        <v>663</v>
      </c>
      <c r="B2097" s="4" t="s">
        <v>6926</v>
      </c>
      <c r="C2097" s="4" t="s">
        <v>824</v>
      </c>
      <c r="D2097" s="4" t="s">
        <v>2108</v>
      </c>
      <c r="E2097" s="4" t="s">
        <v>6927</v>
      </c>
      <c r="F2097" s="4" t="s">
        <v>89</v>
      </c>
      <c r="G2097" s="4" t="s">
        <v>5</v>
      </c>
      <c r="H2097" s="4" t="s">
        <v>1561</v>
      </c>
      <c r="I2097" s="4" t="s">
        <v>3074</v>
      </c>
      <c r="J2097" s="4" t="s">
        <v>151</v>
      </c>
      <c r="K2097" s="4" t="s">
        <v>91</v>
      </c>
      <c r="L2097" s="14" t="s">
        <v>152</v>
      </c>
      <c r="M2097" s="14" t="s">
        <v>4900</v>
      </c>
      <c r="N2097" s="14" t="str">
        <f t="shared" si="33"/>
        <v>75-3-3A</v>
      </c>
      <c r="O2097" s="4" t="s">
        <v>89</v>
      </c>
      <c r="P2097" s="4" t="s">
        <v>984</v>
      </c>
      <c r="Q2097" s="4" t="s">
        <v>5830</v>
      </c>
      <c r="R2097" s="4">
        <v>0.5</v>
      </c>
      <c r="S2097" s="3"/>
      <c r="T2097" s="4">
        <v>70</v>
      </c>
      <c r="U2097" s="6">
        <v>2000</v>
      </c>
      <c r="W2097" s="15">
        <v>35824</v>
      </c>
      <c r="AA2097" s="15">
        <v>35845</v>
      </c>
      <c r="AD2097" s="17">
        <v>35993</v>
      </c>
      <c r="AE2097" s="17">
        <v>35993</v>
      </c>
      <c r="AF2097" s="4" t="s">
        <v>1565</v>
      </c>
    </row>
    <row r="2098" spans="1:32" x14ac:dyDescent="0.25">
      <c r="A2098" s="4" t="s">
        <v>84</v>
      </c>
      <c r="B2098" s="4" t="s">
        <v>6928</v>
      </c>
      <c r="C2098" s="4" t="s">
        <v>6928</v>
      </c>
      <c r="D2098" s="4" t="s">
        <v>1030</v>
      </c>
      <c r="E2098" s="4" t="s">
        <v>6929</v>
      </c>
      <c r="F2098" s="4" t="s">
        <v>141</v>
      </c>
      <c r="G2098" s="4" t="s">
        <v>5</v>
      </c>
      <c r="H2098" s="4" t="s">
        <v>1574</v>
      </c>
      <c r="I2098" s="4" t="s">
        <v>6930</v>
      </c>
      <c r="J2098" s="4" t="s">
        <v>90</v>
      </c>
      <c r="K2098" s="4" t="s">
        <v>91</v>
      </c>
      <c r="L2098" s="14" t="s">
        <v>590</v>
      </c>
      <c r="M2098" s="14" t="s">
        <v>3471</v>
      </c>
      <c r="N2098" s="14" t="str">
        <f t="shared" si="33"/>
        <v>87-A-70</v>
      </c>
      <c r="O2098" s="4" t="s">
        <v>1520</v>
      </c>
      <c r="P2098" s="4" t="s">
        <v>1589</v>
      </c>
      <c r="Q2098" s="4" t="s">
        <v>205</v>
      </c>
      <c r="R2098" s="4">
        <v>4.04</v>
      </c>
      <c r="S2098" s="4">
        <v>1</v>
      </c>
      <c r="T2098" s="4">
        <v>75</v>
      </c>
      <c r="W2098" s="15">
        <v>35845</v>
      </c>
      <c r="AA2098" s="15">
        <v>35845</v>
      </c>
      <c r="AF2098" s="4" t="s">
        <v>1565</v>
      </c>
    </row>
    <row r="2099" spans="1:32" x14ac:dyDescent="0.25">
      <c r="A2099" s="4" t="s">
        <v>84</v>
      </c>
      <c r="B2099" s="4" t="s">
        <v>1330</v>
      </c>
      <c r="C2099" s="4" t="s">
        <v>1330</v>
      </c>
      <c r="D2099" s="4" t="s">
        <v>6931</v>
      </c>
      <c r="E2099" s="4" t="s">
        <v>6932</v>
      </c>
      <c r="F2099" s="4" t="s">
        <v>89</v>
      </c>
      <c r="G2099" s="4" t="s">
        <v>5</v>
      </c>
      <c r="H2099" s="4" t="s">
        <v>1561</v>
      </c>
      <c r="I2099" s="4" t="s">
        <v>6933</v>
      </c>
      <c r="J2099" s="4" t="s">
        <v>151</v>
      </c>
      <c r="K2099" s="4" t="s">
        <v>91</v>
      </c>
      <c r="L2099" s="14" t="s">
        <v>6934</v>
      </c>
      <c r="M2099" s="14" t="s">
        <v>564</v>
      </c>
      <c r="N2099" s="14" t="str">
        <f t="shared" si="33"/>
        <v>75D-1-3</v>
      </c>
      <c r="O2099" s="4" t="s">
        <v>89</v>
      </c>
      <c r="P2099" s="4" t="s">
        <v>984</v>
      </c>
      <c r="Q2099" s="4" t="s">
        <v>205</v>
      </c>
      <c r="R2099" s="4">
        <v>1.64</v>
      </c>
      <c r="S2099" s="4">
        <v>1</v>
      </c>
      <c r="T2099" s="4">
        <v>75</v>
      </c>
      <c r="W2099" s="15">
        <v>35838</v>
      </c>
      <c r="AA2099" s="15">
        <v>35838</v>
      </c>
      <c r="AF2099" s="4" t="s">
        <v>1565</v>
      </c>
    </row>
    <row r="2100" spans="1:32" x14ac:dyDescent="0.25">
      <c r="A2100" s="4" t="s">
        <v>84</v>
      </c>
      <c r="B2100" s="4" t="s">
        <v>1437</v>
      </c>
      <c r="C2100" s="4" t="s">
        <v>1437</v>
      </c>
      <c r="D2100" s="4" t="s">
        <v>1312</v>
      </c>
      <c r="E2100" s="4" t="s">
        <v>6935</v>
      </c>
      <c r="F2100" s="4" t="s">
        <v>89</v>
      </c>
      <c r="G2100" s="4" t="s">
        <v>5</v>
      </c>
      <c r="H2100" s="4" t="s">
        <v>1561</v>
      </c>
      <c r="I2100" s="4" t="s">
        <v>6936</v>
      </c>
      <c r="J2100" s="4" t="s">
        <v>90</v>
      </c>
      <c r="K2100" s="4" t="s">
        <v>113</v>
      </c>
      <c r="L2100" s="14" t="s">
        <v>206</v>
      </c>
      <c r="M2100" s="14" t="s">
        <v>2461</v>
      </c>
      <c r="N2100" s="14" t="str">
        <f t="shared" si="33"/>
        <v>71-A-44</v>
      </c>
      <c r="O2100" s="4" t="s">
        <v>1412</v>
      </c>
      <c r="P2100" s="4" t="s">
        <v>1564</v>
      </c>
      <c r="Q2100" s="4" t="s">
        <v>993</v>
      </c>
      <c r="R2100" s="4">
        <v>8</v>
      </c>
      <c r="S2100" s="4">
        <v>1</v>
      </c>
      <c r="T2100" s="4">
        <v>100</v>
      </c>
      <c r="W2100" s="15">
        <v>35837</v>
      </c>
      <c r="AA2100" s="15">
        <v>35837</v>
      </c>
      <c r="AF2100" s="4" t="s">
        <v>1565</v>
      </c>
    </row>
    <row r="2101" spans="1:32" x14ac:dyDescent="0.25">
      <c r="A2101" s="4" t="s">
        <v>84</v>
      </c>
      <c r="B2101" s="4" t="s">
        <v>6937</v>
      </c>
      <c r="C2101" s="4" t="s">
        <v>6937</v>
      </c>
      <c r="D2101" s="4" t="s">
        <v>167</v>
      </c>
      <c r="E2101" s="4" t="s">
        <v>6938</v>
      </c>
      <c r="F2101" s="4" t="s">
        <v>6939</v>
      </c>
      <c r="G2101" s="4" t="s">
        <v>4786</v>
      </c>
      <c r="H2101" s="4" t="s">
        <v>6940</v>
      </c>
      <c r="I2101" s="4" t="s">
        <v>6941</v>
      </c>
      <c r="J2101" s="4" t="s">
        <v>90</v>
      </c>
      <c r="K2101" s="4" t="s">
        <v>91</v>
      </c>
      <c r="L2101" s="14" t="s">
        <v>855</v>
      </c>
      <c r="M2101" s="14" t="s">
        <v>4512</v>
      </c>
      <c r="N2101" s="14" t="str">
        <f t="shared" si="33"/>
        <v>84-A-15A</v>
      </c>
      <c r="O2101" s="4" t="s">
        <v>5941</v>
      </c>
      <c r="P2101" s="4" t="s">
        <v>2121</v>
      </c>
      <c r="Q2101" s="4" t="s">
        <v>993</v>
      </c>
      <c r="R2101" s="4">
        <v>2</v>
      </c>
      <c r="S2101" s="4">
        <v>1</v>
      </c>
      <c r="T2101" s="4">
        <v>75</v>
      </c>
      <c r="W2101" s="15">
        <v>35837</v>
      </c>
      <c r="AA2101" s="15">
        <v>35837</v>
      </c>
      <c r="AF2101" s="4" t="s">
        <v>1565</v>
      </c>
    </row>
    <row r="2102" spans="1:32" x14ac:dyDescent="0.25">
      <c r="A2102" s="4" t="s">
        <v>534</v>
      </c>
      <c r="B2102" s="4" t="s">
        <v>535</v>
      </c>
      <c r="C2102" s="4" t="s">
        <v>1710</v>
      </c>
      <c r="D2102" s="4" t="s">
        <v>1565</v>
      </c>
      <c r="E2102" s="4" t="s">
        <v>468</v>
      </c>
      <c r="F2102" s="4" t="s">
        <v>89</v>
      </c>
      <c r="G2102" s="4" t="s">
        <v>5</v>
      </c>
      <c r="H2102" s="4" t="s">
        <v>1561</v>
      </c>
      <c r="I2102" s="4" t="s">
        <v>1711</v>
      </c>
      <c r="J2102" s="4" t="s">
        <v>1712</v>
      </c>
      <c r="K2102" s="4" t="s">
        <v>1712</v>
      </c>
      <c r="L2102" s="14" t="s">
        <v>1713</v>
      </c>
      <c r="M2102" s="14" t="s">
        <v>1713</v>
      </c>
      <c r="N2102" s="14" t="str">
        <f t="shared" si="33"/>
        <v>NA-NA</v>
      </c>
      <c r="O2102" s="4" t="s">
        <v>1862</v>
      </c>
      <c r="P2102" s="4" t="s">
        <v>1565</v>
      </c>
      <c r="Q2102" s="4" t="s">
        <v>6</v>
      </c>
      <c r="R2102" s="4">
        <v>0</v>
      </c>
      <c r="S2102" s="3"/>
      <c r="T2102" s="4">
        <v>0</v>
      </c>
      <c r="W2102" s="15">
        <v>35672</v>
      </c>
      <c r="X2102" s="16">
        <v>35683</v>
      </c>
      <c r="Y2102" s="16">
        <v>35821</v>
      </c>
      <c r="AA2102" s="15">
        <v>35835</v>
      </c>
      <c r="AF2102" s="4" t="s">
        <v>6942</v>
      </c>
    </row>
    <row r="2103" spans="1:32" x14ac:dyDescent="0.25">
      <c r="A2103" s="4" t="s">
        <v>84</v>
      </c>
      <c r="B2103" s="4" t="s">
        <v>1226</v>
      </c>
      <c r="C2103" s="4" t="s">
        <v>1226</v>
      </c>
      <c r="D2103" s="4" t="s">
        <v>167</v>
      </c>
      <c r="E2103" s="4" t="s">
        <v>6127</v>
      </c>
      <c r="F2103" s="4" t="s">
        <v>123</v>
      </c>
      <c r="G2103" s="4" t="s">
        <v>5</v>
      </c>
      <c r="H2103" s="4" t="s">
        <v>1461</v>
      </c>
      <c r="I2103" s="4" t="s">
        <v>5261</v>
      </c>
      <c r="J2103" s="4" t="s">
        <v>90</v>
      </c>
      <c r="K2103" s="4" t="s">
        <v>104</v>
      </c>
      <c r="L2103" s="14" t="s">
        <v>521</v>
      </c>
      <c r="M2103" s="14" t="s">
        <v>1735</v>
      </c>
      <c r="N2103" s="14" t="str">
        <f t="shared" si="33"/>
        <v>64-A-17</v>
      </c>
      <c r="O2103" s="4" t="s">
        <v>2391</v>
      </c>
      <c r="P2103" s="4" t="s">
        <v>2392</v>
      </c>
      <c r="Q2103" s="4" t="s">
        <v>993</v>
      </c>
      <c r="R2103" s="4">
        <v>9.31</v>
      </c>
      <c r="S2103" s="4">
        <v>1</v>
      </c>
      <c r="T2103" s="4">
        <v>75</v>
      </c>
      <c r="W2103" s="15">
        <v>35832</v>
      </c>
      <c r="AA2103" s="15">
        <v>35835</v>
      </c>
      <c r="AF2103" s="4" t="s">
        <v>1565</v>
      </c>
    </row>
    <row r="2104" spans="1:32" x14ac:dyDescent="0.25">
      <c r="A2104" s="4" t="s">
        <v>84</v>
      </c>
      <c r="B2104" s="4" t="s">
        <v>1868</v>
      </c>
      <c r="C2104" s="4" t="s">
        <v>1868</v>
      </c>
      <c r="D2104" s="4" t="s">
        <v>871</v>
      </c>
      <c r="E2104" s="4" t="s">
        <v>6943</v>
      </c>
      <c r="F2104" s="4" t="s">
        <v>89</v>
      </c>
      <c r="G2104" s="4" t="s">
        <v>5</v>
      </c>
      <c r="H2104" s="4" t="s">
        <v>1561</v>
      </c>
      <c r="I2104" s="4" t="s">
        <v>6944</v>
      </c>
      <c r="J2104" s="4" t="s">
        <v>90</v>
      </c>
      <c r="K2104" s="4" t="s">
        <v>113</v>
      </c>
      <c r="L2104" s="14" t="s">
        <v>1538</v>
      </c>
      <c r="M2104" s="14" t="s">
        <v>2338</v>
      </c>
      <c r="N2104" s="14" t="str">
        <f t="shared" si="33"/>
        <v>73-A-18</v>
      </c>
      <c r="O2104" s="4" t="s">
        <v>2017</v>
      </c>
      <c r="P2104" s="4" t="s">
        <v>2018</v>
      </c>
      <c r="Q2104" s="4" t="s">
        <v>993</v>
      </c>
      <c r="R2104" s="4">
        <v>5.24</v>
      </c>
      <c r="S2104" s="4">
        <v>1</v>
      </c>
      <c r="T2104" s="4">
        <v>75</v>
      </c>
      <c r="W2104" s="15">
        <v>35829</v>
      </c>
      <c r="AA2104" s="15">
        <v>35829</v>
      </c>
      <c r="AF2104" s="4" t="s">
        <v>1565</v>
      </c>
    </row>
    <row r="2105" spans="1:32" x14ac:dyDescent="0.25">
      <c r="A2105" s="4" t="s">
        <v>84</v>
      </c>
      <c r="B2105" s="4" t="s">
        <v>684</v>
      </c>
      <c r="C2105" s="4" t="s">
        <v>684</v>
      </c>
      <c r="D2105" s="4" t="s">
        <v>1529</v>
      </c>
      <c r="E2105" s="4" t="s">
        <v>6945</v>
      </c>
      <c r="F2105" s="4" t="s">
        <v>89</v>
      </c>
      <c r="G2105" s="4" t="s">
        <v>5</v>
      </c>
      <c r="H2105" s="4" t="s">
        <v>1561</v>
      </c>
      <c r="I2105" s="4" t="s">
        <v>6946</v>
      </c>
      <c r="J2105" s="4" t="s">
        <v>90</v>
      </c>
      <c r="K2105" s="4" t="s">
        <v>113</v>
      </c>
      <c r="L2105" s="14" t="s">
        <v>2445</v>
      </c>
      <c r="M2105" s="14" t="s">
        <v>1915</v>
      </c>
      <c r="N2105" s="14" t="str">
        <f t="shared" si="33"/>
        <v>44-A-55</v>
      </c>
      <c r="O2105" s="4" t="s">
        <v>6947</v>
      </c>
      <c r="P2105" s="4" t="s">
        <v>6948</v>
      </c>
      <c r="Q2105" s="4" t="s">
        <v>993</v>
      </c>
      <c r="R2105" s="6">
        <v>19.12</v>
      </c>
      <c r="S2105" s="6">
        <v>1</v>
      </c>
      <c r="T2105" s="4">
        <v>75</v>
      </c>
      <c r="W2105" s="15">
        <v>35824</v>
      </c>
      <c r="X2105" s="13"/>
      <c r="Y2105" s="13"/>
      <c r="AA2105" s="15">
        <v>35824</v>
      </c>
      <c r="AF2105" s="4" t="s">
        <v>1565</v>
      </c>
    </row>
    <row r="2106" spans="1:32" x14ac:dyDescent="0.25">
      <c r="A2106" s="4" t="s">
        <v>84</v>
      </c>
      <c r="B2106" s="4" t="s">
        <v>1262</v>
      </c>
      <c r="C2106" s="4" t="s">
        <v>1262</v>
      </c>
      <c r="D2106" s="4" t="s">
        <v>4465</v>
      </c>
      <c r="E2106" s="4" t="s">
        <v>6949</v>
      </c>
      <c r="F2106" s="4" t="s">
        <v>333</v>
      </c>
      <c r="G2106" s="4" t="s">
        <v>5</v>
      </c>
      <c r="H2106" s="4" t="s">
        <v>1619</v>
      </c>
      <c r="I2106" s="4" t="s">
        <v>1565</v>
      </c>
      <c r="J2106" s="4" t="s">
        <v>90</v>
      </c>
      <c r="K2106" s="4" t="s">
        <v>160</v>
      </c>
      <c r="L2106" s="14" t="s">
        <v>2890</v>
      </c>
      <c r="M2106" s="14" t="s">
        <v>6950</v>
      </c>
      <c r="N2106" s="14" t="str">
        <f t="shared" si="33"/>
        <v>8-A-10/11</v>
      </c>
      <c r="O2106" s="4" t="s">
        <v>2639</v>
      </c>
      <c r="P2106" s="4" t="s">
        <v>2640</v>
      </c>
      <c r="Q2106" s="4" t="s">
        <v>205</v>
      </c>
      <c r="R2106" s="4">
        <v>2.0299999999999998</v>
      </c>
      <c r="S2106" s="6">
        <v>1</v>
      </c>
      <c r="T2106" s="4">
        <v>75</v>
      </c>
      <c r="W2106" s="15">
        <v>35817</v>
      </c>
      <c r="X2106" s="13"/>
      <c r="Y2106" s="13"/>
      <c r="AA2106" s="15">
        <v>35817</v>
      </c>
      <c r="AF2106" s="4" t="s">
        <v>1565</v>
      </c>
    </row>
    <row r="2107" spans="1:32" x14ac:dyDescent="0.25">
      <c r="A2107" s="4" t="s">
        <v>84</v>
      </c>
      <c r="B2107" s="4" t="s">
        <v>707</v>
      </c>
      <c r="C2107" s="4" t="s">
        <v>707</v>
      </c>
      <c r="D2107" s="4" t="s">
        <v>871</v>
      </c>
      <c r="E2107" s="4" t="s">
        <v>6951</v>
      </c>
      <c r="F2107" s="4" t="s">
        <v>89</v>
      </c>
      <c r="G2107" s="4" t="s">
        <v>5</v>
      </c>
      <c r="H2107" s="4" t="s">
        <v>1561</v>
      </c>
      <c r="I2107" s="4" t="s">
        <v>6952</v>
      </c>
      <c r="J2107" s="4" t="s">
        <v>90</v>
      </c>
      <c r="K2107" s="4" t="s">
        <v>113</v>
      </c>
      <c r="L2107" s="14" t="s">
        <v>206</v>
      </c>
      <c r="M2107" s="14" t="s">
        <v>4131</v>
      </c>
      <c r="N2107" s="14" t="str">
        <f t="shared" si="33"/>
        <v>71-A-81</v>
      </c>
      <c r="O2107" s="4" t="s">
        <v>649</v>
      </c>
      <c r="P2107" s="4" t="s">
        <v>1724</v>
      </c>
      <c r="Q2107" s="4" t="s">
        <v>993</v>
      </c>
      <c r="R2107" s="4">
        <v>2.3199999999999998</v>
      </c>
      <c r="S2107" s="4">
        <v>1</v>
      </c>
      <c r="T2107" s="4">
        <v>75</v>
      </c>
      <c r="W2107" s="15">
        <v>35807</v>
      </c>
      <c r="X2107" s="13"/>
      <c r="Y2107" s="13"/>
      <c r="AA2107" s="15">
        <v>35807</v>
      </c>
      <c r="AF2107" s="4" t="s">
        <v>1565</v>
      </c>
    </row>
    <row r="2108" spans="1:32" x14ac:dyDescent="0.25">
      <c r="A2108" s="4" t="s">
        <v>84</v>
      </c>
      <c r="B2108" s="4" t="s">
        <v>3299</v>
      </c>
      <c r="C2108" s="4" t="s">
        <v>3299</v>
      </c>
      <c r="D2108" s="4" t="s">
        <v>4583</v>
      </c>
      <c r="E2108" s="4" t="s">
        <v>4584</v>
      </c>
      <c r="F2108" s="4" t="s">
        <v>319</v>
      </c>
      <c r="G2108" s="4" t="s">
        <v>5</v>
      </c>
      <c r="H2108" s="4" t="s">
        <v>1718</v>
      </c>
      <c r="I2108" s="4" t="s">
        <v>4585</v>
      </c>
      <c r="J2108" s="4" t="s">
        <v>90</v>
      </c>
      <c r="K2108" s="4" t="s">
        <v>113</v>
      </c>
      <c r="L2108" s="14" t="s">
        <v>1379</v>
      </c>
      <c r="M2108" s="14" t="s">
        <v>6953</v>
      </c>
      <c r="N2108" s="14" t="str">
        <f t="shared" si="33"/>
        <v>35-7-B2</v>
      </c>
      <c r="O2108" s="4" t="s">
        <v>1238</v>
      </c>
      <c r="P2108" s="4" t="s">
        <v>1778</v>
      </c>
      <c r="Q2108" s="4" t="s">
        <v>993</v>
      </c>
      <c r="R2108" s="4">
        <v>3</v>
      </c>
      <c r="S2108" s="6">
        <v>1</v>
      </c>
      <c r="T2108" s="4">
        <v>75</v>
      </c>
      <c r="U2108" s="3"/>
      <c r="W2108" s="15">
        <v>35800</v>
      </c>
      <c r="X2108" s="13"/>
      <c r="Y2108" s="13"/>
      <c r="AA2108" s="15">
        <v>35800</v>
      </c>
      <c r="AF2108" s="4" t="s">
        <v>1565</v>
      </c>
    </row>
    <row r="2109" spans="1:32" x14ac:dyDescent="0.25">
      <c r="A2109" s="4" t="s">
        <v>84</v>
      </c>
      <c r="B2109" s="4" t="s">
        <v>6392</v>
      </c>
      <c r="C2109" s="4" t="s">
        <v>6392</v>
      </c>
      <c r="D2109" s="4" t="s">
        <v>510</v>
      </c>
      <c r="E2109" s="4" t="s">
        <v>6393</v>
      </c>
      <c r="F2109" s="4" t="s">
        <v>614</v>
      </c>
      <c r="G2109" s="4" t="s">
        <v>5</v>
      </c>
      <c r="H2109" s="4" t="s">
        <v>2113</v>
      </c>
      <c r="I2109" s="4" t="s">
        <v>6394</v>
      </c>
      <c r="J2109" s="4" t="s">
        <v>90</v>
      </c>
      <c r="K2109" s="4" t="s">
        <v>160</v>
      </c>
      <c r="L2109" s="14" t="s">
        <v>789</v>
      </c>
      <c r="M2109" s="14" t="s">
        <v>4326</v>
      </c>
      <c r="N2109" s="14" t="str">
        <f t="shared" si="33"/>
        <v>38-A-64</v>
      </c>
      <c r="O2109" s="4" t="s">
        <v>614</v>
      </c>
      <c r="P2109" s="4" t="s">
        <v>2251</v>
      </c>
      <c r="Q2109" s="4" t="s">
        <v>993</v>
      </c>
      <c r="R2109" s="4">
        <v>30.35</v>
      </c>
      <c r="S2109" s="4">
        <v>1</v>
      </c>
      <c r="T2109" s="4">
        <v>75</v>
      </c>
      <c r="W2109" s="15">
        <v>35782</v>
      </c>
      <c r="AA2109" s="15">
        <v>35782</v>
      </c>
      <c r="AF2109" s="4" t="s">
        <v>1565</v>
      </c>
    </row>
    <row r="2110" spans="1:32" x14ac:dyDescent="0.25">
      <c r="A2110" s="4" t="s">
        <v>84</v>
      </c>
      <c r="B2110" s="4" t="s">
        <v>258</v>
      </c>
      <c r="C2110" s="4" t="s">
        <v>258</v>
      </c>
      <c r="D2110" s="4" t="s">
        <v>4414</v>
      </c>
      <c r="E2110" s="4" t="s">
        <v>6725</v>
      </c>
      <c r="F2110" s="4" t="s">
        <v>89</v>
      </c>
      <c r="G2110" s="4" t="s">
        <v>5</v>
      </c>
      <c r="H2110" s="4" t="s">
        <v>1561</v>
      </c>
      <c r="I2110" s="4" t="s">
        <v>6954</v>
      </c>
      <c r="J2110" s="4" t="s">
        <v>90</v>
      </c>
      <c r="K2110" s="4" t="s">
        <v>91</v>
      </c>
      <c r="L2110" s="14" t="s">
        <v>949</v>
      </c>
      <c r="M2110" s="14" t="s">
        <v>2537</v>
      </c>
      <c r="N2110" s="14" t="str">
        <f t="shared" si="33"/>
        <v>88-A-25</v>
      </c>
      <c r="O2110" s="4" t="s">
        <v>2226</v>
      </c>
      <c r="P2110" s="4" t="s">
        <v>3318</v>
      </c>
      <c r="Q2110" s="4" t="s">
        <v>993</v>
      </c>
      <c r="R2110" s="4">
        <v>2.02</v>
      </c>
      <c r="S2110" s="4">
        <v>1</v>
      </c>
      <c r="T2110" s="4">
        <v>75</v>
      </c>
      <c r="W2110" s="15">
        <v>35782</v>
      </c>
      <c r="AA2110" s="15">
        <v>35782</v>
      </c>
      <c r="AF2110" s="4" t="s">
        <v>1565</v>
      </c>
    </row>
    <row r="2111" spans="1:32" x14ac:dyDescent="0.25">
      <c r="A2111" s="4" t="s">
        <v>663</v>
      </c>
      <c r="B2111" s="4" t="s">
        <v>2574</v>
      </c>
      <c r="C2111" s="4" t="s">
        <v>2575</v>
      </c>
      <c r="D2111" s="4" t="s">
        <v>1666</v>
      </c>
      <c r="E2111" s="4" t="s">
        <v>2576</v>
      </c>
      <c r="F2111" s="4" t="s">
        <v>701</v>
      </c>
      <c r="G2111" s="4" t="s">
        <v>5</v>
      </c>
      <c r="H2111" s="4" t="s">
        <v>1609</v>
      </c>
      <c r="I2111" s="4" t="s">
        <v>2577</v>
      </c>
      <c r="J2111" s="4" t="s">
        <v>151</v>
      </c>
      <c r="K2111" s="4" t="s">
        <v>104</v>
      </c>
      <c r="L2111" s="14" t="s">
        <v>245</v>
      </c>
      <c r="M2111" s="14" t="s">
        <v>2578</v>
      </c>
      <c r="N2111" s="14" t="str">
        <f t="shared" si="33"/>
        <v>62-5-1C7</v>
      </c>
      <c r="O2111" s="4" t="s">
        <v>164</v>
      </c>
      <c r="P2111" s="4" t="s">
        <v>1589</v>
      </c>
      <c r="Q2111" s="4" t="s">
        <v>5830</v>
      </c>
      <c r="R2111" s="4">
        <v>1</v>
      </c>
      <c r="S2111" s="3"/>
      <c r="T2111" s="4">
        <v>70</v>
      </c>
      <c r="W2111" s="15">
        <v>35780</v>
      </c>
      <c r="AA2111" s="15">
        <v>35780</v>
      </c>
      <c r="AD2111" s="17">
        <v>35993</v>
      </c>
      <c r="AE2111" s="17">
        <v>35993</v>
      </c>
      <c r="AF2111" s="4" t="s">
        <v>1565</v>
      </c>
    </row>
    <row r="2112" spans="1:32" x14ac:dyDescent="0.25">
      <c r="A2112" s="4" t="s">
        <v>84</v>
      </c>
      <c r="B2112" s="4" t="s">
        <v>5056</v>
      </c>
      <c r="C2112" s="4" t="s">
        <v>5056</v>
      </c>
      <c r="D2112" s="4" t="s">
        <v>4465</v>
      </c>
      <c r="E2112" s="4" t="s">
        <v>6955</v>
      </c>
      <c r="F2112" s="4" t="s">
        <v>319</v>
      </c>
      <c r="G2112" s="4" t="s">
        <v>5</v>
      </c>
      <c r="H2112" s="4" t="s">
        <v>1718</v>
      </c>
      <c r="I2112" s="4" t="s">
        <v>5058</v>
      </c>
      <c r="J2112" s="4" t="s">
        <v>90</v>
      </c>
      <c r="K2112" s="4" t="s">
        <v>160</v>
      </c>
      <c r="L2112" s="14" t="s">
        <v>3377</v>
      </c>
      <c r="M2112" s="14" t="s">
        <v>6956</v>
      </c>
      <c r="N2112" s="14" t="str">
        <f t="shared" si="33"/>
        <v>24-1-5B</v>
      </c>
      <c r="O2112" s="4" t="s">
        <v>508</v>
      </c>
      <c r="P2112" s="4" t="s">
        <v>1626</v>
      </c>
      <c r="Q2112" s="4" t="s">
        <v>205</v>
      </c>
      <c r="R2112" s="4">
        <v>14.07</v>
      </c>
      <c r="S2112" s="6">
        <v>1</v>
      </c>
      <c r="T2112" s="4">
        <v>75</v>
      </c>
      <c r="W2112" s="15">
        <v>35775</v>
      </c>
      <c r="X2112" s="13"/>
      <c r="Y2112" s="13"/>
      <c r="AA2112" s="16">
        <v>35775</v>
      </c>
      <c r="AB2112" s="13"/>
      <c r="AF2112" s="4" t="s">
        <v>1565</v>
      </c>
    </row>
    <row r="2113" spans="1:32" ht="30" x14ac:dyDescent="0.25">
      <c r="A2113" s="4" t="s">
        <v>84</v>
      </c>
      <c r="B2113" s="4" t="s">
        <v>6957</v>
      </c>
      <c r="C2113" s="4" t="s">
        <v>6958</v>
      </c>
      <c r="D2113" s="4" t="s">
        <v>1565</v>
      </c>
      <c r="E2113" s="4" t="s">
        <v>3851</v>
      </c>
      <c r="F2113" s="4" t="s">
        <v>89</v>
      </c>
      <c r="G2113" s="4" t="s">
        <v>5</v>
      </c>
      <c r="H2113" s="4" t="s">
        <v>1561</v>
      </c>
      <c r="I2113" s="4" t="s">
        <v>5711</v>
      </c>
      <c r="J2113" s="4" t="s">
        <v>90</v>
      </c>
      <c r="K2113" s="4" t="s">
        <v>113</v>
      </c>
      <c r="L2113" s="14" t="s">
        <v>984</v>
      </c>
      <c r="M2113" s="14" t="s">
        <v>2746</v>
      </c>
      <c r="N2113" s="14" t="str">
        <f t="shared" si="33"/>
        <v>60-6-1</v>
      </c>
      <c r="O2113" s="4" t="s">
        <v>89</v>
      </c>
      <c r="P2113" s="4" t="s">
        <v>2018</v>
      </c>
      <c r="Q2113" s="4" t="s">
        <v>993</v>
      </c>
      <c r="R2113" s="4">
        <v>8</v>
      </c>
      <c r="S2113" s="4">
        <v>1</v>
      </c>
      <c r="T2113" s="4">
        <v>75</v>
      </c>
      <c r="W2113" s="15">
        <v>35774</v>
      </c>
      <c r="AA2113" s="15">
        <v>35774</v>
      </c>
      <c r="AF2113" s="4" t="s">
        <v>1565</v>
      </c>
    </row>
    <row r="2114" spans="1:32" ht="30" x14ac:dyDescent="0.25">
      <c r="A2114" s="4" t="s">
        <v>84</v>
      </c>
      <c r="B2114" s="4" t="s">
        <v>5145</v>
      </c>
      <c r="C2114" s="4" t="s">
        <v>6749</v>
      </c>
      <c r="D2114" s="4" t="s">
        <v>1565</v>
      </c>
      <c r="E2114" s="4" t="s">
        <v>5147</v>
      </c>
      <c r="F2114" s="4" t="s">
        <v>5148</v>
      </c>
      <c r="G2114" s="4" t="s">
        <v>5</v>
      </c>
      <c r="H2114" s="4" t="s">
        <v>5149</v>
      </c>
      <c r="I2114" s="4" t="s">
        <v>6367</v>
      </c>
      <c r="J2114" s="4" t="s">
        <v>151</v>
      </c>
      <c r="K2114" s="4" t="s">
        <v>104</v>
      </c>
      <c r="L2114" s="14" t="s">
        <v>6959</v>
      </c>
      <c r="M2114" s="14" t="s">
        <v>5022</v>
      </c>
      <c r="N2114" s="14" t="str">
        <f t="shared" si="33"/>
        <v>61A1A-1-5E</v>
      </c>
      <c r="O2114" s="4" t="s">
        <v>89</v>
      </c>
      <c r="P2114" s="4" t="s">
        <v>1589</v>
      </c>
      <c r="Q2114" s="4" t="s">
        <v>993</v>
      </c>
      <c r="R2114" s="6">
        <v>1.31</v>
      </c>
      <c r="S2114" s="6">
        <v>1</v>
      </c>
      <c r="T2114" s="4">
        <v>75</v>
      </c>
      <c r="W2114" s="15">
        <v>35774</v>
      </c>
      <c r="X2114" s="13"/>
      <c r="Y2114" s="13"/>
      <c r="AA2114" s="15">
        <v>35774</v>
      </c>
      <c r="AF2114" s="4" t="s">
        <v>1565</v>
      </c>
    </row>
    <row r="2115" spans="1:32" x14ac:dyDescent="0.25">
      <c r="A2115" s="4" t="s">
        <v>84</v>
      </c>
      <c r="B2115" s="4" t="s">
        <v>707</v>
      </c>
      <c r="C2115" s="4" t="s">
        <v>707</v>
      </c>
      <c r="D2115" s="4" t="s">
        <v>167</v>
      </c>
      <c r="E2115" s="4" t="s">
        <v>6960</v>
      </c>
      <c r="F2115" s="4" t="s">
        <v>6961</v>
      </c>
      <c r="G2115" s="4" t="s">
        <v>432</v>
      </c>
      <c r="H2115" s="4" t="s">
        <v>6962</v>
      </c>
      <c r="I2115" s="4" t="s">
        <v>6963</v>
      </c>
      <c r="J2115" s="4" t="s">
        <v>90</v>
      </c>
      <c r="K2115" s="4" t="s">
        <v>113</v>
      </c>
      <c r="L2115" s="14" t="s">
        <v>206</v>
      </c>
      <c r="M2115" s="14" t="s">
        <v>1691</v>
      </c>
      <c r="N2115" s="14" t="str">
        <f t="shared" ref="N2115:N2178" si="34">L2115&amp;"-"&amp;M2115</f>
        <v>71-A-6</v>
      </c>
      <c r="O2115" s="4" t="s">
        <v>649</v>
      </c>
      <c r="P2115" s="4" t="s">
        <v>6964</v>
      </c>
      <c r="Q2115" s="4" t="s">
        <v>993</v>
      </c>
      <c r="R2115" s="4">
        <v>6.2</v>
      </c>
      <c r="S2115" s="4">
        <v>1</v>
      </c>
      <c r="T2115" s="4">
        <v>75</v>
      </c>
      <c r="W2115" s="15">
        <v>35772</v>
      </c>
      <c r="AA2115" s="15">
        <v>35772</v>
      </c>
      <c r="AF2115" s="4" t="s">
        <v>1565</v>
      </c>
    </row>
    <row r="2116" spans="1:32" x14ac:dyDescent="0.25">
      <c r="A2116" s="4" t="s">
        <v>663</v>
      </c>
      <c r="B2116" s="4" t="s">
        <v>6965</v>
      </c>
      <c r="C2116" s="4" t="s">
        <v>6966</v>
      </c>
      <c r="D2116" s="4" t="s">
        <v>2783</v>
      </c>
      <c r="E2116" s="4" t="s">
        <v>6967</v>
      </c>
      <c r="F2116" s="4" t="s">
        <v>1887</v>
      </c>
      <c r="G2116" s="4" t="s">
        <v>5</v>
      </c>
      <c r="H2116" s="4" t="s">
        <v>6968</v>
      </c>
      <c r="I2116" s="4" t="s">
        <v>6969</v>
      </c>
      <c r="J2116" s="4" t="s">
        <v>151</v>
      </c>
      <c r="K2116" s="4" t="s">
        <v>160</v>
      </c>
      <c r="L2116" s="14" t="s">
        <v>423</v>
      </c>
      <c r="M2116" s="14" t="s">
        <v>6970</v>
      </c>
      <c r="N2116" s="14" t="str">
        <f t="shared" si="34"/>
        <v>39-21-B</v>
      </c>
      <c r="O2116" s="4" t="s">
        <v>213</v>
      </c>
      <c r="P2116" s="4" t="s">
        <v>1570</v>
      </c>
      <c r="Q2116" s="4" t="s">
        <v>5830</v>
      </c>
      <c r="R2116" s="4">
        <v>1</v>
      </c>
      <c r="S2116" s="3"/>
      <c r="T2116" s="4">
        <v>75</v>
      </c>
      <c r="W2116" s="15">
        <v>35768</v>
      </c>
      <c r="AA2116" s="15">
        <v>35768</v>
      </c>
      <c r="AD2116" s="17">
        <v>36348</v>
      </c>
      <c r="AE2116" s="17">
        <v>36348</v>
      </c>
      <c r="AF2116" s="4" t="s">
        <v>6971</v>
      </c>
    </row>
    <row r="2117" spans="1:32" x14ac:dyDescent="0.25">
      <c r="A2117" s="4" t="s">
        <v>84</v>
      </c>
      <c r="B2117" s="4" t="s">
        <v>2910</v>
      </c>
      <c r="C2117" s="4" t="s">
        <v>2910</v>
      </c>
      <c r="D2117" s="4" t="s">
        <v>6972</v>
      </c>
      <c r="E2117" s="4" t="s">
        <v>6973</v>
      </c>
      <c r="F2117" s="4" t="s">
        <v>123</v>
      </c>
      <c r="G2117" s="4" t="s">
        <v>5</v>
      </c>
      <c r="H2117" s="4" t="s">
        <v>1461</v>
      </c>
      <c r="I2117" s="4" t="s">
        <v>6974</v>
      </c>
      <c r="J2117" s="4" t="s">
        <v>90</v>
      </c>
      <c r="K2117" s="4" t="s">
        <v>104</v>
      </c>
      <c r="L2117" s="14" t="s">
        <v>237</v>
      </c>
      <c r="M2117" s="14" t="s">
        <v>1132</v>
      </c>
      <c r="N2117" s="14" t="str">
        <f t="shared" si="34"/>
        <v>78-6-1A</v>
      </c>
      <c r="O2117" s="4" t="s">
        <v>2391</v>
      </c>
      <c r="P2117" s="4" t="s">
        <v>2392</v>
      </c>
      <c r="Q2117" s="4" t="s">
        <v>205</v>
      </c>
      <c r="R2117" s="4">
        <v>2</v>
      </c>
      <c r="S2117" s="4">
        <v>1</v>
      </c>
      <c r="T2117" s="4">
        <v>75</v>
      </c>
      <c r="W2117" s="15">
        <v>35760</v>
      </c>
      <c r="AA2117" s="15">
        <v>35760</v>
      </c>
      <c r="AF2117" s="4" t="s">
        <v>1565</v>
      </c>
    </row>
    <row r="2118" spans="1:32" x14ac:dyDescent="0.25">
      <c r="A2118" s="4" t="s">
        <v>84</v>
      </c>
      <c r="B2118" s="4" t="s">
        <v>772</v>
      </c>
      <c r="C2118" s="4" t="s">
        <v>772</v>
      </c>
      <c r="D2118" s="4" t="s">
        <v>2534</v>
      </c>
      <c r="E2118" s="4" t="s">
        <v>5934</v>
      </c>
      <c r="F2118" s="4" t="s">
        <v>319</v>
      </c>
      <c r="G2118" s="4" t="s">
        <v>5</v>
      </c>
      <c r="H2118" s="4" t="s">
        <v>1718</v>
      </c>
      <c r="I2118" s="4" t="s">
        <v>5935</v>
      </c>
      <c r="J2118" s="4" t="s">
        <v>90</v>
      </c>
      <c r="K2118" s="4" t="s">
        <v>160</v>
      </c>
      <c r="L2118" s="14" t="s">
        <v>1379</v>
      </c>
      <c r="M2118" s="14" t="s">
        <v>448</v>
      </c>
      <c r="N2118" s="14" t="str">
        <f t="shared" si="34"/>
        <v>35-A-8A</v>
      </c>
      <c r="O2118" s="4" t="s">
        <v>5101</v>
      </c>
      <c r="P2118" s="4" t="s">
        <v>1626</v>
      </c>
      <c r="Q2118" s="4" t="s">
        <v>205</v>
      </c>
      <c r="R2118" s="4">
        <v>11.19</v>
      </c>
      <c r="S2118" s="4">
        <v>1</v>
      </c>
      <c r="T2118" s="4">
        <v>75</v>
      </c>
      <c r="W2118" s="15">
        <v>35759</v>
      </c>
      <c r="AA2118" s="15">
        <v>35759</v>
      </c>
      <c r="AF2118" s="4" t="s">
        <v>1565</v>
      </c>
    </row>
    <row r="2119" spans="1:32" x14ac:dyDescent="0.25">
      <c r="A2119" s="4" t="s">
        <v>2173</v>
      </c>
      <c r="B2119" s="4" t="s">
        <v>226</v>
      </c>
      <c r="C2119" s="4" t="s">
        <v>226</v>
      </c>
      <c r="D2119" s="4" t="s">
        <v>1223</v>
      </c>
      <c r="E2119" s="4" t="s">
        <v>1318</v>
      </c>
      <c r="F2119" s="4" t="s">
        <v>89</v>
      </c>
      <c r="G2119" s="4" t="s">
        <v>5</v>
      </c>
      <c r="H2119" s="4" t="s">
        <v>1561</v>
      </c>
      <c r="I2119" s="4" t="s">
        <v>2514</v>
      </c>
      <c r="J2119" s="4" t="s">
        <v>261</v>
      </c>
      <c r="K2119" s="4" t="s">
        <v>91</v>
      </c>
      <c r="L2119" s="14" t="s">
        <v>229</v>
      </c>
      <c r="M2119" s="14" t="s">
        <v>679</v>
      </c>
      <c r="N2119" s="14" t="str">
        <f t="shared" si="34"/>
        <v>89-A-24</v>
      </c>
      <c r="O2119" s="4" t="s">
        <v>123</v>
      </c>
      <c r="P2119" s="4" t="s">
        <v>1577</v>
      </c>
      <c r="Q2119" s="4" t="s">
        <v>3</v>
      </c>
      <c r="R2119" s="4">
        <v>24.63</v>
      </c>
      <c r="T2119" s="4">
        <v>446</v>
      </c>
      <c r="U2119" s="6">
        <v>0</v>
      </c>
      <c r="W2119" s="15">
        <v>35712</v>
      </c>
      <c r="X2119" s="15">
        <v>35746</v>
      </c>
      <c r="Y2119" s="15">
        <v>35758</v>
      </c>
      <c r="AA2119" s="15">
        <v>35758</v>
      </c>
      <c r="AF2119" s="4" t="s">
        <v>951</v>
      </c>
    </row>
    <row r="2120" spans="1:32" ht="90" x14ac:dyDescent="0.25">
      <c r="A2120" s="4" t="s">
        <v>1291</v>
      </c>
      <c r="B2120" s="4" t="s">
        <v>6975</v>
      </c>
      <c r="C2120" s="4" t="s">
        <v>2830</v>
      </c>
      <c r="D2120" s="4" t="s">
        <v>2831</v>
      </c>
      <c r="E2120" s="4" t="s">
        <v>2832</v>
      </c>
      <c r="F2120" s="4" t="s">
        <v>710</v>
      </c>
      <c r="G2120" s="4" t="s">
        <v>5</v>
      </c>
      <c r="H2120" s="4" t="s">
        <v>2833</v>
      </c>
      <c r="I2120" s="4" t="s">
        <v>2834</v>
      </c>
      <c r="J2120" s="4" t="s">
        <v>669</v>
      </c>
      <c r="K2120" s="4" t="s">
        <v>91</v>
      </c>
      <c r="L2120" s="14" t="s">
        <v>152</v>
      </c>
      <c r="M2120" s="14" t="s">
        <v>1915</v>
      </c>
      <c r="N2120" s="14" t="str">
        <f t="shared" si="34"/>
        <v>75-A-55</v>
      </c>
      <c r="O2120" s="4" t="s">
        <v>89</v>
      </c>
      <c r="P2120" s="4" t="s">
        <v>984</v>
      </c>
      <c r="Q2120" s="4" t="s">
        <v>4</v>
      </c>
      <c r="R2120" s="4">
        <v>2.0299999999999998</v>
      </c>
      <c r="S2120" s="3"/>
      <c r="T2120" s="4">
        <v>125</v>
      </c>
      <c r="W2120" s="15">
        <v>35692</v>
      </c>
      <c r="X2120" s="16">
        <v>35711</v>
      </c>
      <c r="Y2120" s="16">
        <v>35758</v>
      </c>
      <c r="AA2120" s="15">
        <v>35758</v>
      </c>
      <c r="AF2120" s="4" t="s">
        <v>6976</v>
      </c>
    </row>
    <row r="2121" spans="1:32" x14ac:dyDescent="0.25">
      <c r="A2121" s="4" t="s">
        <v>663</v>
      </c>
      <c r="B2121" s="4" t="s">
        <v>6139</v>
      </c>
      <c r="C2121" s="4" t="s">
        <v>6140</v>
      </c>
      <c r="D2121" s="4" t="s">
        <v>2131</v>
      </c>
      <c r="E2121" s="4" t="s">
        <v>6977</v>
      </c>
      <c r="F2121" s="4" t="s">
        <v>141</v>
      </c>
      <c r="G2121" s="4" t="s">
        <v>5</v>
      </c>
      <c r="H2121" s="4" t="s">
        <v>1574</v>
      </c>
      <c r="I2121" s="4" t="s">
        <v>6142</v>
      </c>
      <c r="J2121" s="4" t="s">
        <v>151</v>
      </c>
      <c r="K2121" s="4" t="s">
        <v>124</v>
      </c>
      <c r="L2121" s="14" t="s">
        <v>5769</v>
      </c>
      <c r="M2121" s="14" t="s">
        <v>6978</v>
      </c>
      <c r="N2121" s="14" t="str">
        <f t="shared" si="34"/>
        <v>108A4-1-53-31/37</v>
      </c>
      <c r="O2121" s="4" t="s">
        <v>5888</v>
      </c>
      <c r="P2121" s="4" t="s">
        <v>1633</v>
      </c>
      <c r="Q2121" s="4" t="s">
        <v>4</v>
      </c>
      <c r="R2121" s="4">
        <v>0.5</v>
      </c>
      <c r="S2121" s="3"/>
      <c r="T2121" s="4">
        <v>125</v>
      </c>
      <c r="W2121" s="15">
        <v>35732</v>
      </c>
      <c r="X2121" s="16">
        <v>35746</v>
      </c>
      <c r="Y2121" s="16">
        <v>35758</v>
      </c>
      <c r="AA2121" s="15">
        <v>35758</v>
      </c>
      <c r="AF2121" s="4" t="s">
        <v>1565</v>
      </c>
    </row>
    <row r="2122" spans="1:32" x14ac:dyDescent="0.25">
      <c r="A2122" s="4" t="s">
        <v>1190</v>
      </c>
      <c r="B2122" s="4" t="s">
        <v>6979</v>
      </c>
      <c r="C2122" s="4" t="s">
        <v>2881</v>
      </c>
      <c r="D2122" s="4" t="s">
        <v>1401</v>
      </c>
      <c r="E2122" s="4" t="s">
        <v>6980</v>
      </c>
      <c r="F2122" s="4" t="s">
        <v>123</v>
      </c>
      <c r="G2122" s="4" t="s">
        <v>5</v>
      </c>
      <c r="H2122" s="4" t="s">
        <v>1461</v>
      </c>
      <c r="I2122" s="4" t="s">
        <v>6981</v>
      </c>
      <c r="J2122" s="4" t="s">
        <v>261</v>
      </c>
      <c r="K2122" s="4" t="s">
        <v>91</v>
      </c>
      <c r="L2122" s="14" t="s">
        <v>229</v>
      </c>
      <c r="M2122" s="14" t="s">
        <v>3095</v>
      </c>
      <c r="N2122" s="14" t="str">
        <f t="shared" si="34"/>
        <v>89-A-27A</v>
      </c>
      <c r="O2122" s="4" t="s">
        <v>123</v>
      </c>
      <c r="P2122" s="4" t="s">
        <v>1577</v>
      </c>
      <c r="Q2122" s="4" t="s">
        <v>5</v>
      </c>
      <c r="R2122" s="4">
        <v>0.32</v>
      </c>
      <c r="S2122" s="3"/>
      <c r="T2122" s="4">
        <v>200</v>
      </c>
      <c r="W2122" s="15">
        <v>35733</v>
      </c>
      <c r="Z2122" s="16">
        <v>35753</v>
      </c>
      <c r="AA2122" s="15">
        <v>35753</v>
      </c>
      <c r="AF2122" s="4" t="s">
        <v>1565</v>
      </c>
    </row>
    <row r="2123" spans="1:32" x14ac:dyDescent="0.25">
      <c r="A2123" s="4" t="s">
        <v>84</v>
      </c>
      <c r="B2123" s="4" t="s">
        <v>361</v>
      </c>
      <c r="C2123" s="4" t="s">
        <v>361</v>
      </c>
      <c r="D2123" s="4" t="s">
        <v>454</v>
      </c>
      <c r="E2123" s="4" t="s">
        <v>6982</v>
      </c>
      <c r="F2123" s="4" t="s">
        <v>213</v>
      </c>
      <c r="G2123" s="4" t="s">
        <v>5</v>
      </c>
      <c r="H2123" s="4" t="s">
        <v>1596</v>
      </c>
      <c r="I2123" s="4" t="s">
        <v>6858</v>
      </c>
      <c r="J2123" s="4" t="s">
        <v>90</v>
      </c>
      <c r="K2123" s="4" t="s">
        <v>160</v>
      </c>
      <c r="L2123" s="14" t="s">
        <v>423</v>
      </c>
      <c r="M2123" s="14" t="s">
        <v>1380</v>
      </c>
      <c r="N2123" s="14" t="str">
        <f t="shared" si="34"/>
        <v>39-A-4</v>
      </c>
      <c r="O2123" s="4" t="s">
        <v>6001</v>
      </c>
      <c r="P2123" s="4" t="s">
        <v>1670</v>
      </c>
      <c r="Q2123" s="4" t="s">
        <v>993</v>
      </c>
      <c r="R2123" s="4">
        <v>9.25</v>
      </c>
      <c r="S2123" s="4">
        <v>1</v>
      </c>
      <c r="T2123" s="4">
        <v>75</v>
      </c>
      <c r="W2123" s="15">
        <v>35753</v>
      </c>
      <c r="AA2123" s="15">
        <v>35753</v>
      </c>
      <c r="AF2123" s="4" t="s">
        <v>1565</v>
      </c>
    </row>
    <row r="2124" spans="1:32" x14ac:dyDescent="0.25">
      <c r="A2124" s="4" t="s">
        <v>84</v>
      </c>
      <c r="B2124" s="4" t="s">
        <v>226</v>
      </c>
      <c r="C2124" s="4" t="s">
        <v>226</v>
      </c>
      <c r="D2124" s="4" t="s">
        <v>932</v>
      </c>
      <c r="E2124" s="4" t="s">
        <v>3635</v>
      </c>
      <c r="F2124" s="4" t="s">
        <v>213</v>
      </c>
      <c r="G2124" s="4" t="s">
        <v>5</v>
      </c>
      <c r="H2124" s="4" t="s">
        <v>1596</v>
      </c>
      <c r="I2124" s="4" t="s">
        <v>6660</v>
      </c>
      <c r="J2124" s="4" t="s">
        <v>90</v>
      </c>
      <c r="K2124" s="4" t="s">
        <v>104</v>
      </c>
      <c r="L2124" s="14" t="s">
        <v>161</v>
      </c>
      <c r="M2124" s="14" t="s">
        <v>2141</v>
      </c>
      <c r="N2124" s="14" t="str">
        <f t="shared" si="34"/>
        <v>50-13-A</v>
      </c>
      <c r="O2124" s="4" t="s">
        <v>164</v>
      </c>
      <c r="P2124" s="4" t="s">
        <v>1589</v>
      </c>
      <c r="Q2124" s="4" t="s">
        <v>993</v>
      </c>
      <c r="R2124" s="4">
        <v>9.3800000000000008</v>
      </c>
      <c r="S2124" s="4">
        <v>1</v>
      </c>
      <c r="T2124" s="4">
        <v>75</v>
      </c>
      <c r="W2124" s="15">
        <v>35752</v>
      </c>
      <c r="AA2124" s="15">
        <v>35752</v>
      </c>
      <c r="AF2124" s="4" t="s">
        <v>1565</v>
      </c>
    </row>
    <row r="2125" spans="1:32" x14ac:dyDescent="0.25">
      <c r="A2125" s="4" t="s">
        <v>84</v>
      </c>
      <c r="B2125" s="4" t="s">
        <v>3299</v>
      </c>
      <c r="C2125" s="4" t="s">
        <v>3299</v>
      </c>
      <c r="D2125" s="4" t="s">
        <v>2824</v>
      </c>
      <c r="E2125" s="4" t="s">
        <v>6983</v>
      </c>
      <c r="F2125" s="4" t="s">
        <v>497</v>
      </c>
      <c r="G2125" s="4" t="s">
        <v>5</v>
      </c>
      <c r="H2125" s="4" t="s">
        <v>2420</v>
      </c>
      <c r="I2125" s="4" t="s">
        <v>1565</v>
      </c>
      <c r="J2125" s="4" t="s">
        <v>90</v>
      </c>
      <c r="K2125" s="4" t="s">
        <v>160</v>
      </c>
      <c r="L2125" s="14" t="s">
        <v>1828</v>
      </c>
      <c r="M2125" s="14" t="s">
        <v>2531</v>
      </c>
      <c r="N2125" s="14" t="str">
        <f t="shared" si="34"/>
        <v>16-A-32</v>
      </c>
      <c r="O2125" s="4" t="s">
        <v>1492</v>
      </c>
      <c r="P2125" s="4" t="s">
        <v>2160</v>
      </c>
      <c r="Q2125" s="4" t="s">
        <v>993</v>
      </c>
      <c r="R2125" s="4">
        <v>11.27</v>
      </c>
      <c r="S2125" s="4">
        <v>1</v>
      </c>
      <c r="T2125" s="4">
        <v>75</v>
      </c>
      <c r="W2125" s="15">
        <v>35752</v>
      </c>
      <c r="AA2125" s="15">
        <v>35752</v>
      </c>
      <c r="AF2125" s="4" t="s">
        <v>1565</v>
      </c>
    </row>
    <row r="2126" spans="1:32" x14ac:dyDescent="0.25">
      <c r="A2126" s="4" t="s">
        <v>84</v>
      </c>
      <c r="B2126" s="4" t="s">
        <v>6851</v>
      </c>
      <c r="C2126" s="4" t="s">
        <v>6851</v>
      </c>
      <c r="D2126" s="4" t="s">
        <v>243</v>
      </c>
      <c r="E2126" s="4" t="s">
        <v>6984</v>
      </c>
      <c r="F2126" s="4" t="s">
        <v>123</v>
      </c>
      <c r="G2126" s="4" t="s">
        <v>5</v>
      </c>
      <c r="H2126" s="4" t="s">
        <v>1461</v>
      </c>
      <c r="I2126" s="4" t="s">
        <v>6985</v>
      </c>
      <c r="J2126" s="4" t="s">
        <v>90</v>
      </c>
      <c r="K2126" s="4" t="s">
        <v>124</v>
      </c>
      <c r="L2126" s="14" t="s">
        <v>125</v>
      </c>
      <c r="M2126" s="14" t="s">
        <v>621</v>
      </c>
      <c r="N2126" s="14" t="str">
        <f t="shared" si="34"/>
        <v>99-11-A</v>
      </c>
      <c r="O2126" s="4" t="s">
        <v>6986</v>
      </c>
      <c r="P2126" s="4" t="s">
        <v>2377</v>
      </c>
      <c r="Q2126" s="4" t="s">
        <v>205</v>
      </c>
      <c r="R2126" s="4">
        <v>5</v>
      </c>
      <c r="S2126" s="6">
        <v>1</v>
      </c>
      <c r="T2126" s="4">
        <v>75</v>
      </c>
      <c r="U2126" s="3"/>
      <c r="W2126" s="15">
        <v>35737</v>
      </c>
      <c r="X2126" s="13"/>
      <c r="Y2126" s="13"/>
      <c r="AA2126" s="15">
        <v>35741</v>
      </c>
      <c r="AF2126" s="4" t="s">
        <v>1565</v>
      </c>
    </row>
    <row r="2127" spans="1:32" x14ac:dyDescent="0.25">
      <c r="A2127" s="4" t="s">
        <v>84</v>
      </c>
      <c r="B2127" s="4" t="s">
        <v>3660</v>
      </c>
      <c r="C2127" s="4" t="s">
        <v>3660</v>
      </c>
      <c r="D2127" s="4" t="s">
        <v>6987</v>
      </c>
      <c r="E2127" s="4" t="s">
        <v>6988</v>
      </c>
      <c r="F2127" s="4" t="s">
        <v>141</v>
      </c>
      <c r="G2127" s="4" t="s">
        <v>5</v>
      </c>
      <c r="H2127" s="4" t="s">
        <v>1574</v>
      </c>
      <c r="I2127" s="4" t="s">
        <v>6989</v>
      </c>
      <c r="J2127" s="4" t="s">
        <v>90</v>
      </c>
      <c r="K2127" s="4" t="s">
        <v>91</v>
      </c>
      <c r="L2127" s="14" t="s">
        <v>142</v>
      </c>
      <c r="M2127" s="14" t="s">
        <v>1448</v>
      </c>
      <c r="N2127" s="14" t="str">
        <f t="shared" si="34"/>
        <v>98-A-21</v>
      </c>
      <c r="O2127" s="4" t="s">
        <v>1959</v>
      </c>
      <c r="P2127" s="4" t="s">
        <v>2497</v>
      </c>
      <c r="Q2127" s="4" t="s">
        <v>205</v>
      </c>
      <c r="R2127" s="4">
        <v>2.4</v>
      </c>
      <c r="S2127" s="4">
        <v>1</v>
      </c>
      <c r="T2127" s="4">
        <v>75</v>
      </c>
      <c r="W2127" s="15">
        <v>35739</v>
      </c>
      <c r="AA2127" s="15">
        <v>35739</v>
      </c>
      <c r="AF2127" s="4" t="s">
        <v>1565</v>
      </c>
    </row>
    <row r="2128" spans="1:32" x14ac:dyDescent="0.25">
      <c r="A2128" s="4" t="s">
        <v>84</v>
      </c>
      <c r="B2128" s="4" t="s">
        <v>6990</v>
      </c>
      <c r="C2128" s="4" t="s">
        <v>6990</v>
      </c>
      <c r="D2128" s="4" t="s">
        <v>3406</v>
      </c>
      <c r="E2128" s="4" t="s">
        <v>6991</v>
      </c>
      <c r="F2128" s="4" t="s">
        <v>6992</v>
      </c>
      <c r="G2128" s="4" t="s">
        <v>2091</v>
      </c>
      <c r="H2128" s="4" t="s">
        <v>6993</v>
      </c>
      <c r="I2128" s="4" t="s">
        <v>6994</v>
      </c>
      <c r="J2128" s="4" t="s">
        <v>90</v>
      </c>
      <c r="K2128" s="4" t="s">
        <v>124</v>
      </c>
      <c r="L2128" s="14" t="s">
        <v>1794</v>
      </c>
      <c r="M2128" s="14" t="s">
        <v>1592</v>
      </c>
      <c r="N2128" s="14" t="str">
        <f t="shared" si="34"/>
        <v>114-10-B</v>
      </c>
      <c r="O2128" s="4" t="s">
        <v>1253</v>
      </c>
      <c r="P2128" s="4" t="s">
        <v>1796</v>
      </c>
      <c r="Q2128" s="4" t="s">
        <v>993</v>
      </c>
      <c r="R2128" s="4">
        <v>10</v>
      </c>
      <c r="S2128" s="4">
        <v>1</v>
      </c>
      <c r="T2128" s="4">
        <v>75</v>
      </c>
      <c r="W2128" s="15">
        <v>35737</v>
      </c>
      <c r="AA2128" s="15">
        <v>35737</v>
      </c>
      <c r="AF2128" s="4" t="s">
        <v>1565</v>
      </c>
    </row>
    <row r="2129" spans="1:32" x14ac:dyDescent="0.25">
      <c r="A2129" s="4" t="s">
        <v>84</v>
      </c>
      <c r="B2129" s="4" t="s">
        <v>6060</v>
      </c>
      <c r="C2129" s="4" t="s">
        <v>6060</v>
      </c>
      <c r="D2129" s="4" t="s">
        <v>1921</v>
      </c>
      <c r="E2129" s="4" t="s">
        <v>6995</v>
      </c>
      <c r="F2129" s="4" t="s">
        <v>123</v>
      </c>
      <c r="G2129" s="4" t="s">
        <v>5</v>
      </c>
      <c r="H2129" s="4" t="s">
        <v>1461</v>
      </c>
      <c r="I2129" s="4" t="s">
        <v>6996</v>
      </c>
      <c r="J2129" s="4" t="s">
        <v>90</v>
      </c>
      <c r="K2129" s="4" t="s">
        <v>104</v>
      </c>
      <c r="L2129" s="14" t="s">
        <v>376</v>
      </c>
      <c r="M2129" s="14" t="s">
        <v>6997</v>
      </c>
      <c r="N2129" s="14" t="str">
        <f t="shared" si="34"/>
        <v>76-50-TR1A</v>
      </c>
      <c r="O2129" s="4" t="s">
        <v>123</v>
      </c>
      <c r="P2129" s="4" t="s">
        <v>1577</v>
      </c>
      <c r="Q2129" s="4" t="s">
        <v>205</v>
      </c>
      <c r="R2129" s="4">
        <v>4.68</v>
      </c>
      <c r="S2129" s="4">
        <v>1</v>
      </c>
      <c r="T2129" s="4">
        <v>75</v>
      </c>
      <c r="W2129" s="15">
        <v>35737</v>
      </c>
      <c r="AA2129" s="15">
        <v>35737</v>
      </c>
      <c r="AF2129" s="4" t="s">
        <v>1565</v>
      </c>
    </row>
    <row r="2130" spans="1:32" x14ac:dyDescent="0.25">
      <c r="A2130" s="4" t="s">
        <v>663</v>
      </c>
      <c r="B2130" s="4" t="s">
        <v>6998</v>
      </c>
      <c r="C2130" s="4" t="s">
        <v>6999</v>
      </c>
      <c r="D2130" s="4" t="s">
        <v>1565</v>
      </c>
      <c r="E2130" s="4" t="s">
        <v>7000</v>
      </c>
      <c r="F2130" s="4" t="s">
        <v>7001</v>
      </c>
      <c r="G2130" s="4" t="s">
        <v>5</v>
      </c>
      <c r="H2130" s="4" t="s">
        <v>7002</v>
      </c>
      <c r="I2130" s="4" t="s">
        <v>7003</v>
      </c>
      <c r="J2130" s="4" t="s">
        <v>151</v>
      </c>
      <c r="K2130" s="4" t="s">
        <v>113</v>
      </c>
      <c r="L2130" s="14" t="s">
        <v>997</v>
      </c>
      <c r="M2130" s="14" t="s">
        <v>6057</v>
      </c>
      <c r="N2130" s="14" t="str">
        <f t="shared" si="34"/>
        <v>61A1-1-5C1</v>
      </c>
      <c r="O2130" s="4" t="s">
        <v>89</v>
      </c>
      <c r="P2130" s="4" t="s">
        <v>1589</v>
      </c>
      <c r="Q2130" s="4" t="s">
        <v>5830</v>
      </c>
      <c r="R2130" s="4">
        <v>1</v>
      </c>
      <c r="T2130" s="4">
        <v>70</v>
      </c>
      <c r="U2130" s="6">
        <v>2700</v>
      </c>
      <c r="W2130" s="15">
        <v>35733</v>
      </c>
      <c r="X2130" s="13"/>
      <c r="Z2130" s="13"/>
      <c r="AA2130" s="16">
        <v>35733</v>
      </c>
      <c r="AB2130" s="13"/>
      <c r="AD2130" s="17">
        <v>36102</v>
      </c>
      <c r="AE2130" s="17">
        <v>36102</v>
      </c>
      <c r="AF2130" s="4" t="s">
        <v>1565</v>
      </c>
    </row>
    <row r="2131" spans="1:32" ht="30" x14ac:dyDescent="0.25">
      <c r="A2131" s="4" t="s">
        <v>67</v>
      </c>
      <c r="B2131" s="4" t="s">
        <v>7004</v>
      </c>
      <c r="C2131" s="4" t="s">
        <v>7005</v>
      </c>
      <c r="D2131" s="4" t="s">
        <v>1565</v>
      </c>
      <c r="E2131" s="4" t="s">
        <v>7006</v>
      </c>
      <c r="F2131" s="4" t="s">
        <v>89</v>
      </c>
      <c r="G2131" s="4" t="s">
        <v>5</v>
      </c>
      <c r="H2131" s="4" t="s">
        <v>1561</v>
      </c>
      <c r="I2131" s="4" t="s">
        <v>2403</v>
      </c>
      <c r="J2131" s="4" t="s">
        <v>90</v>
      </c>
      <c r="K2131" s="4" t="s">
        <v>113</v>
      </c>
      <c r="L2131" s="14" t="s">
        <v>1338</v>
      </c>
      <c r="M2131" s="14" t="s">
        <v>1563</v>
      </c>
      <c r="N2131" s="14" t="str">
        <f t="shared" si="34"/>
        <v>72-A-16</v>
      </c>
      <c r="O2131" s="4" t="s">
        <v>649</v>
      </c>
      <c r="P2131" s="4" t="s">
        <v>1645</v>
      </c>
      <c r="Q2131" s="4" t="s">
        <v>5830</v>
      </c>
      <c r="R2131" s="4">
        <v>4.5</v>
      </c>
      <c r="S2131" s="3"/>
      <c r="T2131" s="4">
        <v>140</v>
      </c>
      <c r="U2131" s="6">
        <v>15000</v>
      </c>
      <c r="W2131" s="15">
        <v>35730</v>
      </c>
      <c r="AA2131" s="15">
        <v>35732</v>
      </c>
      <c r="AD2131" s="17">
        <v>36032</v>
      </c>
      <c r="AE2131" s="17">
        <v>36032</v>
      </c>
      <c r="AF2131" s="4" t="s">
        <v>1565</v>
      </c>
    </row>
    <row r="2132" spans="1:32" x14ac:dyDescent="0.25">
      <c r="A2132" s="4" t="s">
        <v>84</v>
      </c>
      <c r="B2132" s="4" t="s">
        <v>2910</v>
      </c>
      <c r="C2132" s="4" t="s">
        <v>2910</v>
      </c>
      <c r="D2132" s="4" t="s">
        <v>6972</v>
      </c>
      <c r="E2132" s="4" t="s">
        <v>7007</v>
      </c>
      <c r="F2132" s="4" t="s">
        <v>123</v>
      </c>
      <c r="G2132" s="4" t="s">
        <v>5</v>
      </c>
      <c r="H2132" s="4" t="s">
        <v>1461</v>
      </c>
      <c r="I2132" s="4" t="s">
        <v>6974</v>
      </c>
      <c r="J2132" s="4" t="s">
        <v>90</v>
      </c>
      <c r="K2132" s="4" t="s">
        <v>104</v>
      </c>
      <c r="L2132" s="14" t="s">
        <v>237</v>
      </c>
      <c r="M2132" s="14" t="s">
        <v>1132</v>
      </c>
      <c r="N2132" s="14" t="str">
        <f t="shared" si="34"/>
        <v>78-6-1A</v>
      </c>
      <c r="O2132" s="4" t="s">
        <v>2391</v>
      </c>
      <c r="P2132" s="4" t="s">
        <v>2392</v>
      </c>
      <c r="Q2132" s="4" t="s">
        <v>993</v>
      </c>
      <c r="R2132" s="4">
        <v>2.81</v>
      </c>
      <c r="S2132" s="4">
        <v>1</v>
      </c>
      <c r="T2132" s="4">
        <v>75</v>
      </c>
      <c r="W2132" s="15">
        <v>35731</v>
      </c>
      <c r="AA2132" s="15">
        <v>35731</v>
      </c>
      <c r="AF2132" s="4" t="s">
        <v>1565</v>
      </c>
    </row>
    <row r="2133" spans="1:32" x14ac:dyDescent="0.25">
      <c r="A2133" s="4" t="s">
        <v>534</v>
      </c>
      <c r="B2133" s="4" t="s">
        <v>535</v>
      </c>
      <c r="C2133" s="4" t="s">
        <v>1710</v>
      </c>
      <c r="D2133" s="4" t="s">
        <v>1565</v>
      </c>
      <c r="E2133" s="4" t="s">
        <v>468</v>
      </c>
      <c r="F2133" s="4" t="s">
        <v>89</v>
      </c>
      <c r="G2133" s="4" t="s">
        <v>5</v>
      </c>
      <c r="H2133" s="4" t="s">
        <v>1561</v>
      </c>
      <c r="I2133" s="4" t="s">
        <v>1711</v>
      </c>
      <c r="J2133" s="4" t="s">
        <v>1712</v>
      </c>
      <c r="K2133" s="4" t="s">
        <v>1712</v>
      </c>
      <c r="L2133" s="14" t="s">
        <v>1713</v>
      </c>
      <c r="M2133" s="14" t="s">
        <v>1713</v>
      </c>
      <c r="N2133" s="14" t="str">
        <f t="shared" si="34"/>
        <v>NA-NA</v>
      </c>
      <c r="O2133" s="4" t="s">
        <v>1862</v>
      </c>
      <c r="P2133" s="4" t="s">
        <v>1565</v>
      </c>
      <c r="Q2133" s="4" t="s">
        <v>6</v>
      </c>
      <c r="R2133" s="4">
        <v>0</v>
      </c>
      <c r="S2133" s="3"/>
      <c r="T2133" s="4">
        <v>0</v>
      </c>
      <c r="W2133" s="15">
        <v>35672</v>
      </c>
      <c r="X2133" s="16">
        <v>35683</v>
      </c>
      <c r="Y2133" s="16">
        <v>35730</v>
      </c>
      <c r="AA2133" s="15">
        <v>35730</v>
      </c>
      <c r="AF2133" s="4" t="s">
        <v>7008</v>
      </c>
    </row>
    <row r="2134" spans="1:32" ht="30" x14ac:dyDescent="0.25">
      <c r="A2134" s="4" t="s">
        <v>84</v>
      </c>
      <c r="B2134" s="4" t="s">
        <v>7004</v>
      </c>
      <c r="C2134" s="4" t="s">
        <v>7005</v>
      </c>
      <c r="D2134" s="4" t="s">
        <v>1565</v>
      </c>
      <c r="E2134" s="4" t="s">
        <v>7006</v>
      </c>
      <c r="F2134" s="4" t="s">
        <v>89</v>
      </c>
      <c r="G2134" s="4" t="s">
        <v>5</v>
      </c>
      <c r="H2134" s="4" t="s">
        <v>1561</v>
      </c>
      <c r="I2134" s="4" t="s">
        <v>2403</v>
      </c>
      <c r="J2134" s="4" t="s">
        <v>90</v>
      </c>
      <c r="K2134" s="4" t="s">
        <v>113</v>
      </c>
      <c r="L2134" s="14" t="s">
        <v>1338</v>
      </c>
      <c r="M2134" s="14" t="s">
        <v>1563</v>
      </c>
      <c r="N2134" s="14" t="str">
        <f t="shared" si="34"/>
        <v>72-A-16</v>
      </c>
      <c r="O2134" s="4" t="s">
        <v>649</v>
      </c>
      <c r="P2134" s="4" t="s">
        <v>1645</v>
      </c>
      <c r="Q2134" s="4" t="s">
        <v>96</v>
      </c>
      <c r="R2134" s="4">
        <v>223.76</v>
      </c>
      <c r="S2134" s="4">
        <v>26</v>
      </c>
      <c r="T2134" s="4">
        <v>2650</v>
      </c>
      <c r="W2134" s="15">
        <v>35703</v>
      </c>
      <c r="X2134" s="15">
        <v>35711</v>
      </c>
      <c r="Y2134" s="16">
        <v>35730</v>
      </c>
      <c r="AA2134" s="15">
        <v>35730</v>
      </c>
      <c r="AF2134" s="4" t="s">
        <v>1565</v>
      </c>
    </row>
    <row r="2135" spans="1:32" x14ac:dyDescent="0.25">
      <c r="A2135" s="4" t="s">
        <v>763</v>
      </c>
      <c r="B2135" s="4" t="s">
        <v>6640</v>
      </c>
      <c r="C2135" s="4" t="s">
        <v>6640</v>
      </c>
      <c r="D2135" s="4" t="s">
        <v>6641</v>
      </c>
      <c r="E2135" s="4" t="s">
        <v>7009</v>
      </c>
      <c r="F2135" s="4" t="s">
        <v>7010</v>
      </c>
      <c r="G2135" s="4" t="s">
        <v>3816</v>
      </c>
      <c r="H2135" s="4" t="s">
        <v>7011</v>
      </c>
      <c r="I2135" s="4" t="s">
        <v>7012</v>
      </c>
      <c r="J2135" s="4" t="s">
        <v>90</v>
      </c>
      <c r="K2135" s="4" t="s">
        <v>160</v>
      </c>
      <c r="L2135" s="14" t="s">
        <v>253</v>
      </c>
      <c r="M2135" s="14" t="s">
        <v>93</v>
      </c>
      <c r="N2135" s="14" t="str">
        <f t="shared" si="34"/>
        <v>17-A-22</v>
      </c>
      <c r="O2135" s="4" t="s">
        <v>614</v>
      </c>
      <c r="P2135" s="4" t="s">
        <v>4067</v>
      </c>
      <c r="Q2135" s="4" t="s">
        <v>4</v>
      </c>
      <c r="R2135" s="4">
        <v>360</v>
      </c>
      <c r="S2135" s="3"/>
      <c r="T2135" s="4">
        <v>125</v>
      </c>
      <c r="W2135" s="15">
        <v>35667</v>
      </c>
      <c r="X2135" s="16">
        <v>35711</v>
      </c>
      <c r="Y2135" s="16">
        <v>35730</v>
      </c>
      <c r="AA2135" s="15">
        <v>35730</v>
      </c>
      <c r="AF2135" s="4" t="s">
        <v>1565</v>
      </c>
    </row>
    <row r="2136" spans="1:32" x14ac:dyDescent="0.25">
      <c r="A2136" s="4" t="s">
        <v>84</v>
      </c>
      <c r="B2136" s="4" t="s">
        <v>7013</v>
      </c>
      <c r="C2136" s="4" t="s">
        <v>1817</v>
      </c>
      <c r="D2136" s="4" t="s">
        <v>540</v>
      </c>
      <c r="E2136" s="4" t="s">
        <v>6657</v>
      </c>
      <c r="F2136" s="4" t="s">
        <v>89</v>
      </c>
      <c r="G2136" s="4" t="s">
        <v>5</v>
      </c>
      <c r="H2136" s="4" t="s">
        <v>1561</v>
      </c>
      <c r="I2136" s="4" t="s">
        <v>2156</v>
      </c>
      <c r="J2136" s="4" t="s">
        <v>90</v>
      </c>
      <c r="K2136" s="4" t="s">
        <v>104</v>
      </c>
      <c r="L2136" s="14" t="s">
        <v>2408</v>
      </c>
      <c r="M2136" s="14" t="s">
        <v>2718</v>
      </c>
      <c r="N2136" s="14" t="str">
        <f t="shared" si="34"/>
        <v>41-A-39</v>
      </c>
      <c r="O2136" s="4" t="s">
        <v>102</v>
      </c>
      <c r="P2136" s="4" t="s">
        <v>133</v>
      </c>
      <c r="Q2136" s="4" t="s">
        <v>993</v>
      </c>
      <c r="R2136" s="4">
        <v>2.57</v>
      </c>
      <c r="S2136" s="4">
        <v>1</v>
      </c>
      <c r="T2136" s="4">
        <v>75</v>
      </c>
      <c r="W2136" s="15">
        <v>35726</v>
      </c>
      <c r="AA2136" s="15">
        <v>35726</v>
      </c>
      <c r="AF2136" s="4" t="s">
        <v>1565</v>
      </c>
    </row>
    <row r="2137" spans="1:32" ht="45" x14ac:dyDescent="0.25">
      <c r="A2137" s="4" t="s">
        <v>84</v>
      </c>
      <c r="B2137" s="4" t="s">
        <v>120</v>
      </c>
      <c r="C2137" s="4" t="s">
        <v>120</v>
      </c>
      <c r="D2137" s="4" t="s">
        <v>3612</v>
      </c>
      <c r="E2137" s="4" t="s">
        <v>7014</v>
      </c>
      <c r="F2137" s="4" t="s">
        <v>102</v>
      </c>
      <c r="G2137" s="4" t="s">
        <v>5</v>
      </c>
      <c r="H2137" s="4" t="s">
        <v>2406</v>
      </c>
      <c r="I2137" s="4" t="s">
        <v>7015</v>
      </c>
      <c r="J2137" s="4" t="s">
        <v>90</v>
      </c>
      <c r="K2137" s="4" t="s">
        <v>104</v>
      </c>
      <c r="L2137" s="14" t="s">
        <v>476</v>
      </c>
      <c r="M2137" s="14" t="s">
        <v>2075</v>
      </c>
      <c r="N2137" s="14" t="str">
        <f t="shared" si="34"/>
        <v>52-3-3</v>
      </c>
      <c r="O2137" s="4" t="s">
        <v>2798</v>
      </c>
      <c r="P2137" s="4" t="s">
        <v>1577</v>
      </c>
      <c r="Q2137" s="4" t="s">
        <v>993</v>
      </c>
      <c r="R2137" s="4">
        <v>1.54</v>
      </c>
      <c r="S2137" s="4">
        <v>1</v>
      </c>
      <c r="T2137" s="4">
        <v>75</v>
      </c>
      <c r="W2137" s="15">
        <v>35450</v>
      </c>
      <c r="X2137" s="13"/>
      <c r="AA2137" s="15">
        <v>35723</v>
      </c>
      <c r="AF2137" s="4" t="s">
        <v>7016</v>
      </c>
    </row>
    <row r="2138" spans="1:32" x14ac:dyDescent="0.25">
      <c r="A2138" s="4" t="s">
        <v>84</v>
      </c>
      <c r="B2138" s="4" t="s">
        <v>870</v>
      </c>
      <c r="C2138" s="4" t="s">
        <v>870</v>
      </c>
      <c r="D2138" s="4" t="s">
        <v>1900</v>
      </c>
      <c r="E2138" s="4" t="s">
        <v>7017</v>
      </c>
      <c r="F2138" s="4" t="s">
        <v>89</v>
      </c>
      <c r="G2138" s="4" t="s">
        <v>5</v>
      </c>
      <c r="H2138" s="4" t="s">
        <v>1561</v>
      </c>
      <c r="I2138" s="4" t="s">
        <v>7018</v>
      </c>
      <c r="J2138" s="4" t="s">
        <v>90</v>
      </c>
      <c r="K2138" s="4" t="s">
        <v>113</v>
      </c>
      <c r="L2138" s="14" t="s">
        <v>1902</v>
      </c>
      <c r="M2138" s="14" t="s">
        <v>1173</v>
      </c>
      <c r="N2138" s="14" t="str">
        <f t="shared" si="34"/>
        <v>45-A-49</v>
      </c>
      <c r="O2138" s="4" t="s">
        <v>2827</v>
      </c>
      <c r="P2138" s="4" t="s">
        <v>1903</v>
      </c>
      <c r="Q2138" s="4" t="s">
        <v>993</v>
      </c>
      <c r="R2138" s="4">
        <v>2.0299999999999998</v>
      </c>
      <c r="S2138" s="4">
        <v>1</v>
      </c>
      <c r="T2138" s="4">
        <v>75</v>
      </c>
      <c r="W2138" s="15">
        <v>35719</v>
      </c>
      <c r="AA2138" s="15">
        <v>35719</v>
      </c>
      <c r="AF2138" s="4" t="s">
        <v>1565</v>
      </c>
    </row>
    <row r="2139" spans="1:32" x14ac:dyDescent="0.25">
      <c r="A2139" s="4" t="s">
        <v>84</v>
      </c>
      <c r="B2139" s="4" t="s">
        <v>1230</v>
      </c>
      <c r="C2139" s="4" t="s">
        <v>1230</v>
      </c>
      <c r="D2139" s="4" t="s">
        <v>1282</v>
      </c>
      <c r="E2139" s="4" t="s">
        <v>7019</v>
      </c>
      <c r="F2139" s="4" t="s">
        <v>1494</v>
      </c>
      <c r="G2139" s="4" t="s">
        <v>432</v>
      </c>
      <c r="H2139" s="4" t="s">
        <v>7020</v>
      </c>
      <c r="I2139" s="4" t="s">
        <v>7021</v>
      </c>
      <c r="J2139" s="4" t="s">
        <v>90</v>
      </c>
      <c r="K2139" s="4" t="s">
        <v>104</v>
      </c>
      <c r="L2139" s="14" t="s">
        <v>476</v>
      </c>
      <c r="M2139" s="14" t="s">
        <v>2537</v>
      </c>
      <c r="N2139" s="14" t="str">
        <f t="shared" si="34"/>
        <v>52-A-25</v>
      </c>
      <c r="O2139" s="4" t="s">
        <v>213</v>
      </c>
      <c r="P2139" s="4" t="s">
        <v>1740</v>
      </c>
      <c r="Q2139" s="4" t="s">
        <v>993</v>
      </c>
      <c r="R2139" s="4">
        <v>11.24</v>
      </c>
      <c r="S2139" s="6">
        <v>1</v>
      </c>
      <c r="T2139" s="4">
        <v>75</v>
      </c>
      <c r="W2139" s="15">
        <v>35707</v>
      </c>
      <c r="X2139" s="13"/>
      <c r="Y2139" s="13"/>
      <c r="AA2139" s="15">
        <v>35717</v>
      </c>
      <c r="AF2139" s="4" t="s">
        <v>1565</v>
      </c>
    </row>
    <row r="2140" spans="1:32" x14ac:dyDescent="0.25">
      <c r="A2140" s="4" t="s">
        <v>84</v>
      </c>
      <c r="B2140" s="4" t="s">
        <v>4590</v>
      </c>
      <c r="C2140" s="4" t="s">
        <v>4590</v>
      </c>
      <c r="D2140" s="4" t="s">
        <v>2291</v>
      </c>
      <c r="E2140" s="4" t="s">
        <v>4356</v>
      </c>
      <c r="F2140" s="4" t="s">
        <v>220</v>
      </c>
      <c r="G2140" s="4" t="s">
        <v>5</v>
      </c>
      <c r="H2140" s="4" t="s">
        <v>758</v>
      </c>
      <c r="I2140" s="4" t="s">
        <v>7022</v>
      </c>
      <c r="J2140" s="4" t="s">
        <v>90</v>
      </c>
      <c r="K2140" s="4" t="s">
        <v>160</v>
      </c>
      <c r="L2140" s="14" t="s">
        <v>659</v>
      </c>
      <c r="M2140" s="14" t="s">
        <v>1159</v>
      </c>
      <c r="N2140" s="14" t="str">
        <f t="shared" si="34"/>
        <v>27-10-A</v>
      </c>
      <c r="O2140" s="4" t="s">
        <v>1623</v>
      </c>
      <c r="P2140" s="4" t="s">
        <v>1570</v>
      </c>
      <c r="Q2140" s="4" t="s">
        <v>993</v>
      </c>
      <c r="R2140" s="4">
        <v>5</v>
      </c>
      <c r="S2140" s="4">
        <v>1</v>
      </c>
      <c r="T2140" s="4">
        <v>75</v>
      </c>
      <c r="W2140" s="15">
        <v>35712</v>
      </c>
      <c r="AA2140" s="15">
        <v>35712</v>
      </c>
      <c r="AF2140" s="4" t="s">
        <v>1565</v>
      </c>
    </row>
    <row r="2141" spans="1:32" x14ac:dyDescent="0.25">
      <c r="A2141" s="4" t="s">
        <v>84</v>
      </c>
      <c r="B2141" s="4" t="s">
        <v>2043</v>
      </c>
      <c r="C2141" s="4" t="s">
        <v>2043</v>
      </c>
      <c r="D2141" s="4" t="s">
        <v>540</v>
      </c>
      <c r="E2141" s="4" t="s">
        <v>7023</v>
      </c>
      <c r="F2141" s="4" t="s">
        <v>178</v>
      </c>
      <c r="G2141" s="4" t="s">
        <v>5</v>
      </c>
      <c r="H2141" s="4" t="s">
        <v>1680</v>
      </c>
      <c r="I2141" s="4" t="s">
        <v>6054</v>
      </c>
      <c r="J2141" s="4" t="s">
        <v>90</v>
      </c>
      <c r="K2141" s="4" t="s">
        <v>124</v>
      </c>
      <c r="L2141" s="14" t="s">
        <v>601</v>
      </c>
      <c r="M2141" s="14" t="s">
        <v>2046</v>
      </c>
      <c r="N2141" s="14" t="str">
        <f t="shared" si="34"/>
        <v>105-9-12</v>
      </c>
      <c r="O2141" s="4" t="s">
        <v>178</v>
      </c>
      <c r="P2141" s="4" t="s">
        <v>1589</v>
      </c>
      <c r="Q2141" s="4" t="s">
        <v>205</v>
      </c>
      <c r="R2141" s="4">
        <v>2.09</v>
      </c>
      <c r="S2141" s="6">
        <v>1</v>
      </c>
      <c r="T2141" s="4">
        <v>75</v>
      </c>
      <c r="W2141" s="15">
        <v>35711</v>
      </c>
      <c r="X2141" s="13"/>
      <c r="Y2141" s="13"/>
      <c r="AA2141" s="15">
        <v>35711</v>
      </c>
      <c r="AF2141" s="4" t="s">
        <v>1565</v>
      </c>
    </row>
    <row r="2142" spans="1:32" x14ac:dyDescent="0.25">
      <c r="A2142" s="4" t="s">
        <v>84</v>
      </c>
      <c r="B2142" s="4" t="s">
        <v>5921</v>
      </c>
      <c r="C2142" s="4" t="s">
        <v>5922</v>
      </c>
      <c r="D2142" s="4" t="s">
        <v>2131</v>
      </c>
      <c r="E2142" s="4" t="s">
        <v>5923</v>
      </c>
      <c r="F2142" s="4" t="s">
        <v>123</v>
      </c>
      <c r="G2142" s="4" t="s">
        <v>5</v>
      </c>
      <c r="H2142" s="4" t="s">
        <v>1461</v>
      </c>
      <c r="I2142" s="4" t="s">
        <v>5924</v>
      </c>
      <c r="J2142" s="4" t="s">
        <v>90</v>
      </c>
      <c r="K2142" s="4" t="s">
        <v>104</v>
      </c>
      <c r="L2142" s="14" t="s">
        <v>711</v>
      </c>
      <c r="M2142" s="14" t="s">
        <v>5925</v>
      </c>
      <c r="N2142" s="14" t="str">
        <f t="shared" si="34"/>
        <v>63-14-3</v>
      </c>
      <c r="O2142" s="4" t="s">
        <v>7024</v>
      </c>
      <c r="P2142" s="4" t="s">
        <v>1740</v>
      </c>
      <c r="Q2142" s="4" t="s">
        <v>993</v>
      </c>
      <c r="R2142" s="4">
        <v>2.61</v>
      </c>
      <c r="S2142" s="4">
        <v>1</v>
      </c>
      <c r="T2142" s="4">
        <v>75</v>
      </c>
      <c r="W2142" s="15">
        <v>35699</v>
      </c>
      <c r="AA2142" s="15">
        <v>35699</v>
      </c>
      <c r="AF2142" s="4" t="s">
        <v>1565</v>
      </c>
    </row>
    <row r="2143" spans="1:32" x14ac:dyDescent="0.25">
      <c r="A2143" s="4" t="s">
        <v>84</v>
      </c>
      <c r="B2143" s="4" t="s">
        <v>846</v>
      </c>
      <c r="C2143" s="4" t="s">
        <v>846</v>
      </c>
      <c r="D2143" s="4" t="s">
        <v>3680</v>
      </c>
      <c r="E2143" s="4" t="s">
        <v>7025</v>
      </c>
      <c r="F2143" s="4" t="s">
        <v>319</v>
      </c>
      <c r="G2143" s="4" t="s">
        <v>5</v>
      </c>
      <c r="H2143" s="4" t="s">
        <v>1718</v>
      </c>
      <c r="I2143" s="4" t="s">
        <v>7026</v>
      </c>
      <c r="J2143" s="4" t="s">
        <v>90</v>
      </c>
      <c r="K2143" s="4" t="s">
        <v>104</v>
      </c>
      <c r="L2143" s="14" t="s">
        <v>423</v>
      </c>
      <c r="M2143" s="14" t="s">
        <v>3079</v>
      </c>
      <c r="N2143" s="14" t="str">
        <f t="shared" si="34"/>
        <v>39-A-71</v>
      </c>
      <c r="O2143" s="4" t="s">
        <v>213</v>
      </c>
      <c r="P2143" s="4" t="s">
        <v>1740</v>
      </c>
      <c r="Q2143" s="4" t="s">
        <v>96</v>
      </c>
      <c r="R2143" s="4">
        <v>46.04</v>
      </c>
      <c r="S2143" s="4">
        <v>4</v>
      </c>
      <c r="T2143" s="4">
        <v>150</v>
      </c>
      <c r="W2143" s="15">
        <v>35642</v>
      </c>
      <c r="X2143" s="16">
        <v>35655</v>
      </c>
      <c r="Y2143" s="16">
        <v>35695</v>
      </c>
      <c r="AA2143" s="15">
        <v>35695</v>
      </c>
      <c r="AF2143" s="4" t="s">
        <v>1565</v>
      </c>
    </row>
    <row r="2144" spans="1:32" x14ac:dyDescent="0.25">
      <c r="A2144" s="4" t="s">
        <v>84</v>
      </c>
      <c r="B2144" s="4" t="s">
        <v>846</v>
      </c>
      <c r="C2144" s="4" t="s">
        <v>846</v>
      </c>
      <c r="D2144" s="4" t="s">
        <v>3680</v>
      </c>
      <c r="E2144" s="4" t="s">
        <v>7025</v>
      </c>
      <c r="F2144" s="4" t="s">
        <v>319</v>
      </c>
      <c r="G2144" s="4" t="s">
        <v>5</v>
      </c>
      <c r="H2144" s="4" t="s">
        <v>1718</v>
      </c>
      <c r="I2144" s="4" t="s">
        <v>7026</v>
      </c>
      <c r="J2144" s="4" t="s">
        <v>90</v>
      </c>
      <c r="K2144" s="4" t="s">
        <v>104</v>
      </c>
      <c r="L2144" s="14" t="s">
        <v>423</v>
      </c>
      <c r="M2144" s="14" t="s">
        <v>3079</v>
      </c>
      <c r="N2144" s="14" t="str">
        <f t="shared" si="34"/>
        <v>39-A-71</v>
      </c>
      <c r="O2144" s="4" t="s">
        <v>213</v>
      </c>
      <c r="P2144" s="4" t="s">
        <v>1740</v>
      </c>
      <c r="Q2144" s="4" t="s">
        <v>96</v>
      </c>
      <c r="R2144" s="4">
        <v>46.04</v>
      </c>
      <c r="S2144" s="4">
        <v>3</v>
      </c>
      <c r="T2144" s="4">
        <v>150</v>
      </c>
      <c r="W2144" s="15">
        <v>35642</v>
      </c>
      <c r="X2144" s="16">
        <v>35683</v>
      </c>
      <c r="Y2144" s="16">
        <v>35695</v>
      </c>
      <c r="AA2144" s="15">
        <v>35695</v>
      </c>
      <c r="AF2144" s="4" t="s">
        <v>1565</v>
      </c>
    </row>
    <row r="2145" spans="1:32" x14ac:dyDescent="0.25">
      <c r="A2145" s="4" t="s">
        <v>663</v>
      </c>
      <c r="B2145" s="4" t="s">
        <v>7027</v>
      </c>
      <c r="C2145" s="4" t="s">
        <v>5979</v>
      </c>
      <c r="D2145" s="4" t="s">
        <v>149</v>
      </c>
      <c r="E2145" s="4" t="s">
        <v>2945</v>
      </c>
      <c r="F2145" s="4" t="s">
        <v>89</v>
      </c>
      <c r="G2145" s="4" t="s">
        <v>5</v>
      </c>
      <c r="H2145" s="4" t="s">
        <v>1561</v>
      </c>
      <c r="I2145" s="4" t="s">
        <v>2946</v>
      </c>
      <c r="J2145" s="4" t="s">
        <v>669</v>
      </c>
      <c r="K2145" s="4" t="s">
        <v>91</v>
      </c>
      <c r="L2145" s="14" t="s">
        <v>2424</v>
      </c>
      <c r="M2145" s="14" t="s">
        <v>1597</v>
      </c>
      <c r="N2145" s="14" t="str">
        <f t="shared" si="34"/>
        <v>75A-A-3</v>
      </c>
      <c r="O2145" s="4" t="s">
        <v>89</v>
      </c>
      <c r="P2145" s="4" t="s">
        <v>984</v>
      </c>
      <c r="Q2145" s="4" t="s">
        <v>3</v>
      </c>
      <c r="R2145" s="4">
        <v>1</v>
      </c>
      <c r="S2145" s="3"/>
      <c r="T2145" s="4">
        <v>210</v>
      </c>
      <c r="W2145" s="15">
        <v>35667</v>
      </c>
      <c r="X2145" s="15">
        <v>35683</v>
      </c>
      <c r="Y2145" s="15">
        <v>35695</v>
      </c>
      <c r="AA2145" s="16">
        <v>35695</v>
      </c>
      <c r="AB2145" s="13"/>
      <c r="AF2145" s="4" t="s">
        <v>7028</v>
      </c>
    </row>
    <row r="2146" spans="1:32" x14ac:dyDescent="0.25">
      <c r="A2146" s="4" t="s">
        <v>84</v>
      </c>
      <c r="B2146" s="4" t="s">
        <v>7029</v>
      </c>
      <c r="C2146" s="4" t="s">
        <v>7030</v>
      </c>
      <c r="D2146" s="4" t="s">
        <v>1565</v>
      </c>
      <c r="E2146" s="4" t="s">
        <v>7031</v>
      </c>
      <c r="F2146" s="4" t="s">
        <v>178</v>
      </c>
      <c r="G2146" s="4" t="s">
        <v>5</v>
      </c>
      <c r="H2146" s="4" t="s">
        <v>1680</v>
      </c>
      <c r="I2146" s="4" t="s">
        <v>7032</v>
      </c>
      <c r="J2146" s="4" t="s">
        <v>90</v>
      </c>
      <c r="K2146" s="4" t="s">
        <v>91</v>
      </c>
      <c r="L2146" s="14" t="s">
        <v>542</v>
      </c>
      <c r="M2146" s="14" t="s">
        <v>543</v>
      </c>
      <c r="N2146" s="14" t="str">
        <f t="shared" si="34"/>
        <v>97-14-A</v>
      </c>
      <c r="O2146" s="4" t="s">
        <v>1520</v>
      </c>
      <c r="P2146" s="4" t="s">
        <v>1589</v>
      </c>
      <c r="Q2146" s="4" t="s">
        <v>96</v>
      </c>
      <c r="R2146" s="4">
        <v>17.07</v>
      </c>
      <c r="S2146" s="4">
        <v>4</v>
      </c>
      <c r="T2146" s="4">
        <v>150</v>
      </c>
      <c r="W2146" s="15">
        <v>35670</v>
      </c>
      <c r="X2146" s="16">
        <v>35683</v>
      </c>
      <c r="Y2146" s="16">
        <v>35695</v>
      </c>
      <c r="AA2146" s="15">
        <v>35695</v>
      </c>
      <c r="AF2146" s="4" t="s">
        <v>1565</v>
      </c>
    </row>
    <row r="2147" spans="1:32" x14ac:dyDescent="0.25">
      <c r="A2147" s="4" t="s">
        <v>663</v>
      </c>
      <c r="B2147" s="4" t="s">
        <v>1385</v>
      </c>
      <c r="C2147" s="4" t="s">
        <v>3543</v>
      </c>
      <c r="D2147" s="4" t="s">
        <v>2373</v>
      </c>
      <c r="E2147" s="4" t="s">
        <v>7033</v>
      </c>
      <c r="F2147" s="4" t="s">
        <v>89</v>
      </c>
      <c r="G2147" s="4" t="s">
        <v>5</v>
      </c>
      <c r="H2147" s="4" t="s">
        <v>1561</v>
      </c>
      <c r="I2147" s="4" t="s">
        <v>7034</v>
      </c>
      <c r="J2147" s="4" t="s">
        <v>151</v>
      </c>
      <c r="K2147" s="4" t="s">
        <v>160</v>
      </c>
      <c r="L2147" s="14" t="s">
        <v>245</v>
      </c>
      <c r="M2147" s="14" t="s">
        <v>7035</v>
      </c>
      <c r="N2147" s="14" t="str">
        <f t="shared" si="34"/>
        <v>62-A-36/37/38</v>
      </c>
      <c r="O2147" s="4" t="s">
        <v>164</v>
      </c>
      <c r="P2147" s="4" t="s">
        <v>1589</v>
      </c>
      <c r="Q2147" s="4" t="s">
        <v>4</v>
      </c>
      <c r="R2147" s="6">
        <v>4</v>
      </c>
      <c r="T2147" s="4">
        <v>125</v>
      </c>
      <c r="W2147" s="15">
        <v>35662</v>
      </c>
      <c r="X2147" s="15">
        <v>35683</v>
      </c>
      <c r="Y2147" s="15">
        <v>35695</v>
      </c>
      <c r="AA2147" s="15">
        <v>35695</v>
      </c>
      <c r="AE2147" s="17">
        <v>36791</v>
      </c>
      <c r="AF2147" s="4" t="s">
        <v>7036</v>
      </c>
    </row>
    <row r="2148" spans="1:32" x14ac:dyDescent="0.25">
      <c r="A2148" s="4" t="s">
        <v>537</v>
      </c>
      <c r="B2148" s="4" t="s">
        <v>7037</v>
      </c>
      <c r="C2148" s="4" t="s">
        <v>1817</v>
      </c>
      <c r="D2148" s="4" t="s">
        <v>540</v>
      </c>
      <c r="E2148" s="4" t="s">
        <v>6657</v>
      </c>
      <c r="F2148" s="4" t="s">
        <v>89</v>
      </c>
      <c r="G2148" s="4" t="s">
        <v>5</v>
      </c>
      <c r="H2148" s="4" t="s">
        <v>1561</v>
      </c>
      <c r="I2148" s="4" t="s">
        <v>2156</v>
      </c>
      <c r="J2148" s="4" t="s">
        <v>90</v>
      </c>
      <c r="K2148" s="4" t="s">
        <v>104</v>
      </c>
      <c r="L2148" s="14" t="s">
        <v>245</v>
      </c>
      <c r="M2148" s="14" t="s">
        <v>7038</v>
      </c>
      <c r="N2148" s="14" t="str">
        <f t="shared" si="34"/>
        <v>62-5-1J1</v>
      </c>
      <c r="O2148" s="4" t="s">
        <v>164</v>
      </c>
      <c r="P2148" s="4" t="s">
        <v>1589</v>
      </c>
      <c r="Q2148" s="4" t="s">
        <v>4</v>
      </c>
      <c r="R2148" s="4">
        <v>12.44</v>
      </c>
      <c r="S2148" s="3"/>
      <c r="T2148" s="4">
        <v>125</v>
      </c>
      <c r="W2148" s="15">
        <v>35670</v>
      </c>
      <c r="X2148" s="16">
        <v>35683</v>
      </c>
      <c r="Y2148" s="16">
        <v>35695</v>
      </c>
      <c r="AA2148" s="15">
        <v>35695</v>
      </c>
      <c r="AF2148" s="4" t="s">
        <v>1565</v>
      </c>
    </row>
    <row r="2149" spans="1:32" x14ac:dyDescent="0.25">
      <c r="A2149" s="4" t="s">
        <v>537</v>
      </c>
      <c r="B2149" s="4" t="s">
        <v>7039</v>
      </c>
      <c r="C2149" s="4" t="s">
        <v>7040</v>
      </c>
      <c r="D2149" s="4" t="s">
        <v>1459</v>
      </c>
      <c r="E2149" s="4" t="s">
        <v>7041</v>
      </c>
      <c r="F2149" s="4" t="s">
        <v>178</v>
      </c>
      <c r="G2149" s="4" t="s">
        <v>5</v>
      </c>
      <c r="H2149" s="4" t="s">
        <v>1680</v>
      </c>
      <c r="I2149" s="4" t="s">
        <v>6802</v>
      </c>
      <c r="J2149" s="4" t="s">
        <v>90</v>
      </c>
      <c r="K2149" s="4" t="s">
        <v>124</v>
      </c>
      <c r="L2149" s="14" t="s">
        <v>1794</v>
      </c>
      <c r="M2149" s="14" t="s">
        <v>2478</v>
      </c>
      <c r="N2149" s="14" t="str">
        <f t="shared" si="34"/>
        <v>114-5-1</v>
      </c>
      <c r="O2149" s="4" t="s">
        <v>1253</v>
      </c>
      <c r="P2149" s="4" t="s">
        <v>1796</v>
      </c>
      <c r="Q2149" s="4" t="s">
        <v>4</v>
      </c>
      <c r="R2149" s="4">
        <v>3</v>
      </c>
      <c r="T2149" s="4">
        <v>125</v>
      </c>
      <c r="W2149" s="15">
        <v>35670</v>
      </c>
      <c r="X2149" s="15">
        <v>35683</v>
      </c>
      <c r="Y2149" s="16">
        <v>35695</v>
      </c>
      <c r="Z2149" s="13"/>
      <c r="AA2149" s="16">
        <v>35695</v>
      </c>
      <c r="AB2149" s="13"/>
      <c r="AF2149" s="4" t="s">
        <v>7042</v>
      </c>
    </row>
    <row r="2150" spans="1:32" x14ac:dyDescent="0.25">
      <c r="A2150" s="4" t="s">
        <v>84</v>
      </c>
      <c r="B2150" s="4" t="s">
        <v>7043</v>
      </c>
      <c r="C2150" s="4" t="s">
        <v>7043</v>
      </c>
      <c r="D2150" s="4" t="s">
        <v>5411</v>
      </c>
      <c r="E2150" s="4" t="s">
        <v>7044</v>
      </c>
      <c r="F2150" s="4" t="s">
        <v>123</v>
      </c>
      <c r="G2150" s="4" t="s">
        <v>5</v>
      </c>
      <c r="H2150" s="4" t="s">
        <v>1561</v>
      </c>
      <c r="I2150" s="4" t="s">
        <v>7045</v>
      </c>
      <c r="J2150" s="4" t="s">
        <v>90</v>
      </c>
      <c r="K2150" s="4" t="s">
        <v>104</v>
      </c>
      <c r="L2150" s="14" t="s">
        <v>376</v>
      </c>
      <c r="M2150" s="14" t="s">
        <v>7046</v>
      </c>
      <c r="N2150" s="14" t="str">
        <f t="shared" si="34"/>
        <v>76-7-1A</v>
      </c>
      <c r="O2150" s="4" t="s">
        <v>123</v>
      </c>
      <c r="P2150" s="4" t="s">
        <v>1577</v>
      </c>
      <c r="Q2150" s="4" t="s">
        <v>205</v>
      </c>
      <c r="R2150" s="4">
        <v>2.58</v>
      </c>
      <c r="S2150" s="4">
        <v>1</v>
      </c>
      <c r="T2150" s="4">
        <v>75</v>
      </c>
      <c r="W2150" s="15">
        <v>35692</v>
      </c>
      <c r="AA2150" s="15">
        <v>35692</v>
      </c>
      <c r="AF2150" s="4" t="s">
        <v>1565</v>
      </c>
    </row>
    <row r="2151" spans="1:32" x14ac:dyDescent="0.25">
      <c r="A2151" s="4" t="s">
        <v>84</v>
      </c>
      <c r="B2151" s="4" t="s">
        <v>7047</v>
      </c>
      <c r="C2151" s="4" t="s">
        <v>7047</v>
      </c>
      <c r="D2151" s="4" t="s">
        <v>1307</v>
      </c>
      <c r="E2151" s="4" t="s">
        <v>7048</v>
      </c>
      <c r="F2151" s="4" t="s">
        <v>89</v>
      </c>
      <c r="G2151" s="4" t="s">
        <v>5</v>
      </c>
      <c r="H2151" s="4" t="s">
        <v>1561</v>
      </c>
      <c r="I2151" s="4" t="s">
        <v>7049</v>
      </c>
      <c r="J2151" s="4" t="s">
        <v>90</v>
      </c>
      <c r="K2151" s="4" t="s">
        <v>113</v>
      </c>
      <c r="L2151" s="14" t="s">
        <v>584</v>
      </c>
      <c r="M2151" s="14" t="s">
        <v>7050</v>
      </c>
      <c r="N2151" s="14" t="str">
        <f t="shared" si="34"/>
        <v>49-1-10E</v>
      </c>
      <c r="O2151" s="4" t="s">
        <v>89</v>
      </c>
      <c r="P2151" s="4" t="s">
        <v>423</v>
      </c>
      <c r="Q2151" s="4" t="s">
        <v>993</v>
      </c>
      <c r="R2151" s="4">
        <v>2</v>
      </c>
      <c r="S2151" s="6">
        <v>1</v>
      </c>
      <c r="T2151" s="4">
        <v>75</v>
      </c>
      <c r="W2151" s="15">
        <v>35689</v>
      </c>
      <c r="X2151" s="13"/>
      <c r="Z2151" s="13"/>
      <c r="AA2151" s="15">
        <v>35689</v>
      </c>
      <c r="AF2151" s="4" t="s">
        <v>1565</v>
      </c>
    </row>
    <row r="2152" spans="1:32" x14ac:dyDescent="0.25">
      <c r="A2152" s="4" t="s">
        <v>84</v>
      </c>
      <c r="B2152" s="4" t="s">
        <v>7051</v>
      </c>
      <c r="C2152" s="4" t="s">
        <v>7052</v>
      </c>
      <c r="D2152" s="4" t="s">
        <v>462</v>
      </c>
      <c r="E2152" s="4" t="s">
        <v>7053</v>
      </c>
      <c r="F2152" s="4" t="s">
        <v>1887</v>
      </c>
      <c r="G2152" s="4" t="s">
        <v>5</v>
      </c>
      <c r="H2152" s="4" t="s">
        <v>2785</v>
      </c>
      <c r="I2152" s="4" t="s">
        <v>7054</v>
      </c>
      <c r="J2152" s="4" t="s">
        <v>151</v>
      </c>
      <c r="K2152" s="4" t="s">
        <v>160</v>
      </c>
      <c r="L2152" s="14" t="s">
        <v>997</v>
      </c>
      <c r="M2152" s="14" t="s">
        <v>6057</v>
      </c>
      <c r="N2152" s="14" t="str">
        <f t="shared" si="34"/>
        <v>61A1-1-5C1</v>
      </c>
      <c r="O2152" s="4" t="s">
        <v>89</v>
      </c>
      <c r="P2152" s="4" t="s">
        <v>1589</v>
      </c>
      <c r="Q2152" s="4" t="s">
        <v>993</v>
      </c>
      <c r="R2152" s="4">
        <v>0.8</v>
      </c>
      <c r="S2152" s="4">
        <v>1</v>
      </c>
      <c r="T2152" s="4">
        <v>75</v>
      </c>
      <c r="W2152" s="15">
        <v>35682</v>
      </c>
      <c r="AA2152" s="15">
        <v>35682</v>
      </c>
      <c r="AF2152" s="4" t="s">
        <v>1565</v>
      </c>
    </row>
    <row r="2153" spans="1:32" x14ac:dyDescent="0.25">
      <c r="A2153" s="4" t="s">
        <v>84</v>
      </c>
      <c r="B2153" s="4" t="s">
        <v>5620</v>
      </c>
      <c r="C2153" s="4" t="s">
        <v>7055</v>
      </c>
      <c r="D2153" s="4" t="s">
        <v>454</v>
      </c>
      <c r="E2153" s="4" t="s">
        <v>7056</v>
      </c>
      <c r="F2153" s="4" t="s">
        <v>5101</v>
      </c>
      <c r="G2153" s="4" t="s">
        <v>5</v>
      </c>
      <c r="H2153" s="4" t="s">
        <v>7057</v>
      </c>
      <c r="I2153" s="4" t="s">
        <v>7058</v>
      </c>
      <c r="J2153" s="4" t="s">
        <v>90</v>
      </c>
      <c r="K2153" s="4" t="s">
        <v>113</v>
      </c>
      <c r="L2153" s="14" t="s">
        <v>2678</v>
      </c>
      <c r="M2153" s="14" t="s">
        <v>7059</v>
      </c>
      <c r="N2153" s="14" t="str">
        <f t="shared" si="34"/>
        <v>33-A-23/24</v>
      </c>
      <c r="O2153" s="4" t="s">
        <v>610</v>
      </c>
      <c r="P2153" s="4" t="s">
        <v>1729</v>
      </c>
      <c r="Q2153" s="4" t="s">
        <v>993</v>
      </c>
      <c r="R2153" s="4">
        <v>30.98</v>
      </c>
      <c r="S2153" s="4">
        <v>1</v>
      </c>
      <c r="T2153" s="4">
        <v>75</v>
      </c>
      <c r="W2153" s="15">
        <v>35678</v>
      </c>
      <c r="AA2153" s="15">
        <v>35678</v>
      </c>
      <c r="AF2153" s="4" t="s">
        <v>1565</v>
      </c>
    </row>
    <row r="2154" spans="1:32" x14ac:dyDescent="0.25">
      <c r="A2154" s="4" t="s">
        <v>84</v>
      </c>
      <c r="B2154" s="4" t="s">
        <v>226</v>
      </c>
      <c r="C2154" s="4" t="s">
        <v>226</v>
      </c>
      <c r="D2154" s="4" t="s">
        <v>1223</v>
      </c>
      <c r="E2154" s="4" t="s">
        <v>7060</v>
      </c>
      <c r="F2154" s="4" t="s">
        <v>89</v>
      </c>
      <c r="G2154" s="4" t="s">
        <v>5</v>
      </c>
      <c r="H2154" s="4" t="s">
        <v>1561</v>
      </c>
      <c r="I2154" s="4" t="s">
        <v>2514</v>
      </c>
      <c r="J2154" s="4" t="s">
        <v>90</v>
      </c>
      <c r="K2154" s="4" t="s">
        <v>91</v>
      </c>
      <c r="L2154" s="14" t="s">
        <v>949</v>
      </c>
      <c r="M2154" s="14" t="s">
        <v>7061</v>
      </c>
      <c r="N2154" s="14" t="str">
        <f t="shared" si="34"/>
        <v>88-7-2F</v>
      </c>
      <c r="O2154" s="4" t="s">
        <v>944</v>
      </c>
      <c r="P2154" s="4" t="s">
        <v>3318</v>
      </c>
      <c r="Q2154" s="4" t="s">
        <v>993</v>
      </c>
      <c r="R2154" s="4">
        <v>4.32</v>
      </c>
      <c r="S2154" s="4">
        <v>1</v>
      </c>
      <c r="T2154" s="4">
        <v>75</v>
      </c>
      <c r="W2154" s="15">
        <v>35675</v>
      </c>
      <c r="AA2154" s="15">
        <v>35675</v>
      </c>
      <c r="AF2154" s="4" t="s">
        <v>1565</v>
      </c>
    </row>
    <row r="2155" spans="1:32" x14ac:dyDescent="0.25">
      <c r="A2155" s="4" t="s">
        <v>84</v>
      </c>
      <c r="B2155" s="4" t="s">
        <v>4489</v>
      </c>
      <c r="C2155" s="4" t="s">
        <v>7062</v>
      </c>
      <c r="D2155" s="4" t="s">
        <v>4489</v>
      </c>
      <c r="E2155" s="4" t="s">
        <v>7063</v>
      </c>
      <c r="F2155" s="4" t="s">
        <v>1704</v>
      </c>
      <c r="G2155" s="4" t="s">
        <v>5</v>
      </c>
      <c r="H2155" s="4" t="s">
        <v>1705</v>
      </c>
      <c r="I2155" s="4" t="s">
        <v>7064</v>
      </c>
      <c r="J2155" s="4" t="s">
        <v>90</v>
      </c>
      <c r="K2155" s="4" t="s">
        <v>104</v>
      </c>
      <c r="L2155" s="14" t="s">
        <v>774</v>
      </c>
      <c r="M2155" s="14" t="s">
        <v>550</v>
      </c>
      <c r="N2155" s="14" t="str">
        <f t="shared" si="34"/>
        <v>28-4-2</v>
      </c>
      <c r="O2155" s="4" t="s">
        <v>1704</v>
      </c>
      <c r="P2155" s="4" t="s">
        <v>1589</v>
      </c>
      <c r="Q2155" s="4" t="s">
        <v>993</v>
      </c>
      <c r="R2155" s="4">
        <v>2</v>
      </c>
      <c r="S2155" s="4">
        <v>1</v>
      </c>
      <c r="T2155" s="4">
        <v>75</v>
      </c>
      <c r="W2155" s="15">
        <v>35669</v>
      </c>
      <c r="AA2155" s="15">
        <v>35669</v>
      </c>
      <c r="AF2155" s="4" t="s">
        <v>1565</v>
      </c>
    </row>
    <row r="2156" spans="1:32" x14ac:dyDescent="0.25">
      <c r="A2156" s="4" t="s">
        <v>84</v>
      </c>
      <c r="B2156" s="4" t="s">
        <v>5683</v>
      </c>
      <c r="C2156" s="4" t="s">
        <v>5683</v>
      </c>
      <c r="D2156" s="4" t="s">
        <v>5684</v>
      </c>
      <c r="E2156" s="4" t="s">
        <v>7065</v>
      </c>
      <c r="F2156" s="4" t="s">
        <v>213</v>
      </c>
      <c r="G2156" s="4" t="s">
        <v>5</v>
      </c>
      <c r="H2156" s="4" t="s">
        <v>1596</v>
      </c>
      <c r="I2156" s="4" t="s">
        <v>1565</v>
      </c>
      <c r="J2156" s="4" t="s">
        <v>90</v>
      </c>
      <c r="K2156" s="4" t="s">
        <v>104</v>
      </c>
      <c r="L2156" s="14" t="s">
        <v>423</v>
      </c>
      <c r="M2156" s="14" t="s">
        <v>6828</v>
      </c>
      <c r="N2156" s="14" t="str">
        <f t="shared" si="34"/>
        <v>39-A-73/74</v>
      </c>
      <c r="O2156" s="4" t="s">
        <v>213</v>
      </c>
      <c r="P2156" s="4" t="s">
        <v>1589</v>
      </c>
      <c r="Q2156" s="4" t="s">
        <v>993</v>
      </c>
      <c r="R2156" s="4">
        <v>17.010000000000002</v>
      </c>
      <c r="S2156" s="6">
        <v>1</v>
      </c>
      <c r="T2156" s="4">
        <v>75</v>
      </c>
      <c r="W2156" s="15">
        <v>35667</v>
      </c>
      <c r="X2156" s="13"/>
      <c r="Y2156" s="13"/>
      <c r="AA2156" s="15">
        <v>35668</v>
      </c>
      <c r="AF2156" s="4" t="s">
        <v>1565</v>
      </c>
    </row>
    <row r="2157" spans="1:32" x14ac:dyDescent="0.25">
      <c r="A2157" s="4" t="s">
        <v>84</v>
      </c>
      <c r="B2157" s="4" t="s">
        <v>461</v>
      </c>
      <c r="C2157" s="4" t="s">
        <v>461</v>
      </c>
      <c r="D2157" s="4" t="s">
        <v>454</v>
      </c>
      <c r="E2157" s="4" t="s">
        <v>7066</v>
      </c>
      <c r="F2157" s="4" t="s">
        <v>220</v>
      </c>
      <c r="G2157" s="4" t="s">
        <v>5</v>
      </c>
      <c r="H2157" s="4" t="s">
        <v>758</v>
      </c>
      <c r="I2157" s="4" t="s">
        <v>7067</v>
      </c>
      <c r="J2157" s="4" t="s">
        <v>90</v>
      </c>
      <c r="K2157" s="4" t="s">
        <v>160</v>
      </c>
      <c r="L2157" s="14" t="s">
        <v>1828</v>
      </c>
      <c r="M2157" s="14" t="s">
        <v>2094</v>
      </c>
      <c r="N2157" s="14" t="str">
        <f t="shared" si="34"/>
        <v>16-A-20</v>
      </c>
      <c r="O2157" s="4" t="s">
        <v>2371</v>
      </c>
      <c r="P2157" s="4" t="s">
        <v>2372</v>
      </c>
      <c r="Q2157" s="4" t="s">
        <v>993</v>
      </c>
      <c r="R2157" s="4">
        <v>110.57</v>
      </c>
      <c r="S2157" s="4">
        <v>1</v>
      </c>
      <c r="T2157" s="4">
        <v>75</v>
      </c>
      <c r="W2157" s="15">
        <v>35667</v>
      </c>
      <c r="AA2157" s="15">
        <v>35668</v>
      </c>
      <c r="AF2157" s="4" t="s">
        <v>1565</v>
      </c>
    </row>
    <row r="2158" spans="1:32" x14ac:dyDescent="0.25">
      <c r="A2158" s="4" t="s">
        <v>84</v>
      </c>
      <c r="B2158" s="4" t="s">
        <v>5576</v>
      </c>
      <c r="C2158" s="4" t="s">
        <v>5576</v>
      </c>
      <c r="D2158" s="4" t="s">
        <v>7068</v>
      </c>
      <c r="E2158" s="4" t="s">
        <v>7069</v>
      </c>
      <c r="F2158" s="4" t="s">
        <v>89</v>
      </c>
      <c r="G2158" s="4" t="s">
        <v>5</v>
      </c>
      <c r="H2158" s="4" t="s">
        <v>1561</v>
      </c>
      <c r="I2158" s="4" t="s">
        <v>7070</v>
      </c>
      <c r="J2158" s="4" t="s">
        <v>90</v>
      </c>
      <c r="K2158" s="4" t="s">
        <v>113</v>
      </c>
      <c r="L2158" s="14" t="s">
        <v>1902</v>
      </c>
      <c r="M2158" s="14" t="s">
        <v>5375</v>
      </c>
      <c r="N2158" s="14" t="str">
        <f t="shared" si="34"/>
        <v>45-A-79</v>
      </c>
      <c r="O2158" s="4" t="s">
        <v>2827</v>
      </c>
      <c r="P2158" s="4" t="s">
        <v>2828</v>
      </c>
      <c r="Q2158" s="4" t="s">
        <v>993</v>
      </c>
      <c r="R2158" s="4">
        <v>12.92</v>
      </c>
      <c r="S2158" s="4">
        <v>1</v>
      </c>
      <c r="T2158" s="4">
        <v>75</v>
      </c>
      <c r="W2158" s="15">
        <v>35668</v>
      </c>
      <c r="AA2158" s="15">
        <v>35668</v>
      </c>
      <c r="AF2158" s="4" t="s">
        <v>1565</v>
      </c>
    </row>
    <row r="2159" spans="1:32" x14ac:dyDescent="0.25">
      <c r="A2159" s="4" t="s">
        <v>663</v>
      </c>
      <c r="B2159" s="4" t="s">
        <v>7071</v>
      </c>
      <c r="C2159" s="4" t="s">
        <v>7072</v>
      </c>
      <c r="D2159" s="4" t="s">
        <v>454</v>
      </c>
      <c r="E2159" s="4" t="s">
        <v>7073</v>
      </c>
      <c r="F2159" s="4" t="s">
        <v>710</v>
      </c>
      <c r="G2159" s="4" t="s">
        <v>5</v>
      </c>
      <c r="H2159" s="4" t="s">
        <v>2864</v>
      </c>
      <c r="I2159" s="4" t="s">
        <v>7074</v>
      </c>
      <c r="J2159" s="4" t="s">
        <v>90</v>
      </c>
      <c r="K2159" s="4" t="s">
        <v>160</v>
      </c>
      <c r="L2159" s="14" t="s">
        <v>245</v>
      </c>
      <c r="M2159" s="14" t="s">
        <v>5629</v>
      </c>
      <c r="N2159" s="14" t="str">
        <f t="shared" si="34"/>
        <v>62-A-1J1</v>
      </c>
      <c r="O2159" s="4" t="s">
        <v>164</v>
      </c>
      <c r="P2159" s="4" t="s">
        <v>1589</v>
      </c>
      <c r="Q2159" s="4" t="s">
        <v>3</v>
      </c>
      <c r="R2159" s="4">
        <v>1.97</v>
      </c>
      <c r="S2159" s="3"/>
      <c r="T2159" s="4">
        <v>220</v>
      </c>
      <c r="W2159" s="15">
        <v>35584</v>
      </c>
      <c r="X2159" s="16">
        <v>35655</v>
      </c>
      <c r="Y2159" s="16">
        <v>35667</v>
      </c>
      <c r="AA2159" s="15">
        <v>35667</v>
      </c>
      <c r="AF2159" s="4" t="s">
        <v>1565</v>
      </c>
    </row>
    <row r="2160" spans="1:32" x14ac:dyDescent="0.25">
      <c r="A2160" s="4" t="s">
        <v>84</v>
      </c>
      <c r="B2160" s="4" t="s">
        <v>7075</v>
      </c>
      <c r="C2160" s="4" t="s">
        <v>7075</v>
      </c>
      <c r="D2160" s="4" t="s">
        <v>2147</v>
      </c>
      <c r="E2160" s="4" t="s">
        <v>7076</v>
      </c>
      <c r="F2160" s="4" t="s">
        <v>89</v>
      </c>
      <c r="G2160" s="4" t="s">
        <v>5</v>
      </c>
      <c r="H2160" s="4" t="s">
        <v>1561</v>
      </c>
      <c r="I2160" s="4" t="s">
        <v>7077</v>
      </c>
      <c r="J2160" s="4" t="s">
        <v>90</v>
      </c>
      <c r="K2160" s="4" t="s">
        <v>160</v>
      </c>
      <c r="L2160" s="14" t="s">
        <v>7078</v>
      </c>
      <c r="M2160" s="14" t="s">
        <v>7079</v>
      </c>
      <c r="N2160" s="14" t="str">
        <f t="shared" si="34"/>
        <v>30-A-24/25/26</v>
      </c>
      <c r="O2160" s="4" t="s">
        <v>2471</v>
      </c>
      <c r="P2160" s="4" t="s">
        <v>2272</v>
      </c>
      <c r="Q2160" s="4" t="s">
        <v>205</v>
      </c>
      <c r="R2160" s="4">
        <v>2.54</v>
      </c>
      <c r="S2160" s="4">
        <v>1</v>
      </c>
      <c r="T2160" s="4">
        <v>75</v>
      </c>
      <c r="W2160" s="15">
        <v>35667</v>
      </c>
      <c r="AA2160" s="15">
        <v>35667</v>
      </c>
      <c r="AF2160" s="4" t="s">
        <v>1565</v>
      </c>
    </row>
    <row r="2161" spans="1:32" x14ac:dyDescent="0.25">
      <c r="A2161" s="4" t="s">
        <v>663</v>
      </c>
      <c r="B2161" s="4" t="s">
        <v>7071</v>
      </c>
      <c r="C2161" s="4" t="s">
        <v>7072</v>
      </c>
      <c r="D2161" s="4" t="s">
        <v>454</v>
      </c>
      <c r="E2161" s="4" t="s">
        <v>7080</v>
      </c>
      <c r="F2161" s="4" t="s">
        <v>710</v>
      </c>
      <c r="G2161" s="4" t="s">
        <v>5</v>
      </c>
      <c r="H2161" s="4" t="s">
        <v>2864</v>
      </c>
      <c r="I2161" s="4" t="s">
        <v>7074</v>
      </c>
      <c r="J2161" s="4" t="s">
        <v>151</v>
      </c>
      <c r="K2161" s="4" t="s">
        <v>160</v>
      </c>
      <c r="L2161" s="14" t="s">
        <v>245</v>
      </c>
      <c r="M2161" s="14" t="s">
        <v>5629</v>
      </c>
      <c r="N2161" s="14" t="str">
        <f t="shared" si="34"/>
        <v>62-A-1J1</v>
      </c>
      <c r="O2161" s="4" t="s">
        <v>164</v>
      </c>
      <c r="P2161" s="4" t="s">
        <v>1589</v>
      </c>
      <c r="Q2161" s="4" t="s">
        <v>4</v>
      </c>
      <c r="R2161" s="4">
        <v>1.97</v>
      </c>
      <c r="S2161" s="3"/>
      <c r="T2161" s="4">
        <v>125</v>
      </c>
      <c r="W2161" s="15">
        <v>35584</v>
      </c>
      <c r="X2161" s="16">
        <v>35655</v>
      </c>
      <c r="Y2161" s="16">
        <v>35667</v>
      </c>
      <c r="AA2161" s="15">
        <v>35667</v>
      </c>
      <c r="AF2161" s="4" t="s">
        <v>7081</v>
      </c>
    </row>
    <row r="2162" spans="1:32" x14ac:dyDescent="0.25">
      <c r="A2162" s="4" t="s">
        <v>763</v>
      </c>
      <c r="B2162" s="4" t="s">
        <v>7082</v>
      </c>
      <c r="C2162" s="4" t="s">
        <v>7082</v>
      </c>
      <c r="D2162" s="4" t="s">
        <v>2108</v>
      </c>
      <c r="E2162" s="4" t="s">
        <v>7083</v>
      </c>
      <c r="F2162" s="4" t="s">
        <v>89</v>
      </c>
      <c r="G2162" s="4" t="s">
        <v>5</v>
      </c>
      <c r="H2162" s="4" t="s">
        <v>1561</v>
      </c>
      <c r="I2162" s="4" t="s">
        <v>7084</v>
      </c>
      <c r="J2162" s="4" t="s">
        <v>90</v>
      </c>
      <c r="K2162" s="4" t="s">
        <v>113</v>
      </c>
      <c r="L2162" s="14" t="s">
        <v>1338</v>
      </c>
      <c r="M2162" s="14" t="s">
        <v>1739</v>
      </c>
      <c r="N2162" s="14" t="str">
        <f t="shared" si="34"/>
        <v>72-A-51</v>
      </c>
      <c r="O2162" s="4" t="s">
        <v>649</v>
      </c>
      <c r="P2162" s="4" t="s">
        <v>1581</v>
      </c>
      <c r="Q2162" s="4" t="s">
        <v>4</v>
      </c>
      <c r="R2162" s="4">
        <v>18</v>
      </c>
      <c r="S2162" s="3"/>
      <c r="T2162" s="4">
        <v>125</v>
      </c>
      <c r="W2162" s="15">
        <v>35639</v>
      </c>
      <c r="X2162" s="16">
        <v>35655</v>
      </c>
      <c r="Y2162" s="16">
        <v>35667</v>
      </c>
      <c r="AA2162" s="15">
        <v>35667</v>
      </c>
      <c r="AF2162" s="4" t="s">
        <v>1565</v>
      </c>
    </row>
    <row r="2163" spans="1:32" x14ac:dyDescent="0.25">
      <c r="A2163" s="4" t="s">
        <v>763</v>
      </c>
      <c r="B2163" s="4" t="s">
        <v>4254</v>
      </c>
      <c r="C2163" s="4" t="s">
        <v>4254</v>
      </c>
      <c r="D2163" s="4" t="s">
        <v>2422</v>
      </c>
      <c r="E2163" s="4" t="s">
        <v>1313</v>
      </c>
      <c r="F2163" s="4" t="s">
        <v>333</v>
      </c>
      <c r="G2163" s="4" t="s">
        <v>5</v>
      </c>
      <c r="H2163" s="4" t="s">
        <v>1619</v>
      </c>
      <c r="I2163" s="4" t="s">
        <v>4256</v>
      </c>
      <c r="J2163" s="4" t="s">
        <v>90</v>
      </c>
      <c r="K2163" s="4" t="s">
        <v>160</v>
      </c>
      <c r="L2163" s="14" t="s">
        <v>4257</v>
      </c>
      <c r="M2163" s="14" t="s">
        <v>4258</v>
      </c>
      <c r="N2163" s="14" t="str">
        <f t="shared" si="34"/>
        <v>12-2-3</v>
      </c>
      <c r="O2163" s="4" t="s">
        <v>333</v>
      </c>
      <c r="P2163" s="4" t="s">
        <v>423</v>
      </c>
      <c r="Q2163" s="4" t="s">
        <v>4</v>
      </c>
      <c r="R2163" s="6">
        <v>6.82</v>
      </c>
      <c r="T2163" s="4">
        <v>125</v>
      </c>
      <c r="W2163" s="15">
        <v>35643</v>
      </c>
      <c r="X2163" s="15">
        <v>35655</v>
      </c>
      <c r="Y2163" s="15">
        <v>35667</v>
      </c>
      <c r="AA2163" s="15">
        <v>35667</v>
      </c>
      <c r="AF2163" s="4" t="s">
        <v>1565</v>
      </c>
    </row>
    <row r="2164" spans="1:32" x14ac:dyDescent="0.25">
      <c r="A2164" s="4" t="s">
        <v>84</v>
      </c>
      <c r="B2164" s="4" t="s">
        <v>1286</v>
      </c>
      <c r="C2164" s="4" t="s">
        <v>1286</v>
      </c>
      <c r="D2164" s="4" t="s">
        <v>1459</v>
      </c>
      <c r="E2164" s="4" t="s">
        <v>7085</v>
      </c>
      <c r="F2164" s="4" t="s">
        <v>89</v>
      </c>
      <c r="G2164" s="4" t="s">
        <v>5</v>
      </c>
      <c r="H2164" s="4" t="s">
        <v>1561</v>
      </c>
      <c r="I2164" s="4" t="s">
        <v>4227</v>
      </c>
      <c r="J2164" s="4" t="s">
        <v>90</v>
      </c>
      <c r="K2164" s="4" t="s">
        <v>91</v>
      </c>
      <c r="L2164" s="14" t="s">
        <v>1289</v>
      </c>
      <c r="M2164" s="14" t="s">
        <v>7086</v>
      </c>
      <c r="N2164" s="14" t="str">
        <f t="shared" si="34"/>
        <v>104-1-5B10</v>
      </c>
      <c r="O2164" s="4" t="s">
        <v>182</v>
      </c>
      <c r="P2164" s="4" t="s">
        <v>1683</v>
      </c>
      <c r="Q2164" s="4" t="s">
        <v>993</v>
      </c>
      <c r="R2164" s="6">
        <v>10.65</v>
      </c>
      <c r="S2164" s="6">
        <v>1</v>
      </c>
      <c r="T2164" s="4">
        <v>75</v>
      </c>
      <c r="W2164" s="15">
        <v>35662</v>
      </c>
      <c r="X2164" s="13"/>
      <c r="Z2164" s="13"/>
      <c r="AA2164" s="16">
        <v>35662</v>
      </c>
      <c r="AB2164" s="13"/>
      <c r="AF2164" s="4" t="s">
        <v>1565</v>
      </c>
    </row>
    <row r="2165" spans="1:32" x14ac:dyDescent="0.25">
      <c r="A2165" s="4" t="s">
        <v>67</v>
      </c>
      <c r="B2165" s="4" t="s">
        <v>6018</v>
      </c>
      <c r="C2165" s="4" t="s">
        <v>6437</v>
      </c>
      <c r="D2165" s="4" t="s">
        <v>749</v>
      </c>
      <c r="E2165" s="4" t="s">
        <v>6438</v>
      </c>
      <c r="F2165" s="4" t="s">
        <v>497</v>
      </c>
      <c r="G2165" s="4" t="s">
        <v>5</v>
      </c>
      <c r="H2165" s="4" t="s">
        <v>2420</v>
      </c>
      <c r="I2165" s="4" t="s">
        <v>6439</v>
      </c>
      <c r="J2165" s="4" t="s">
        <v>90</v>
      </c>
      <c r="K2165" s="4" t="s">
        <v>113</v>
      </c>
      <c r="L2165" s="14" t="s">
        <v>1538</v>
      </c>
      <c r="M2165" s="14" t="s">
        <v>6520</v>
      </c>
      <c r="N2165" s="14" t="str">
        <f t="shared" si="34"/>
        <v>73-A-55/56</v>
      </c>
      <c r="O2165" s="4" t="s">
        <v>2017</v>
      </c>
      <c r="P2165" s="4" t="s">
        <v>2018</v>
      </c>
      <c r="Q2165" s="4" t="s">
        <v>5830</v>
      </c>
      <c r="R2165" s="6">
        <v>3</v>
      </c>
      <c r="T2165" s="4">
        <v>110</v>
      </c>
      <c r="U2165" s="6">
        <v>12000</v>
      </c>
      <c r="W2165" s="15">
        <v>35647</v>
      </c>
      <c r="X2165" s="13"/>
      <c r="Y2165" s="13"/>
      <c r="AA2165" s="15">
        <v>35649</v>
      </c>
      <c r="AD2165" s="17">
        <v>36109</v>
      </c>
      <c r="AE2165" s="17">
        <v>36109</v>
      </c>
      <c r="AF2165" s="4" t="s">
        <v>1565</v>
      </c>
    </row>
    <row r="2166" spans="1:32" x14ac:dyDescent="0.25">
      <c r="A2166" s="4" t="s">
        <v>84</v>
      </c>
      <c r="B2166" s="4" t="s">
        <v>7087</v>
      </c>
      <c r="C2166" s="4" t="s">
        <v>6019</v>
      </c>
      <c r="D2166" s="4" t="s">
        <v>6020</v>
      </c>
      <c r="E2166" s="4" t="s">
        <v>7088</v>
      </c>
      <c r="F2166" s="4" t="s">
        <v>123</v>
      </c>
      <c r="G2166" s="4" t="s">
        <v>5</v>
      </c>
      <c r="H2166" s="4" t="s">
        <v>1461</v>
      </c>
      <c r="I2166" s="4" t="s">
        <v>6022</v>
      </c>
      <c r="J2166" s="4" t="s">
        <v>90</v>
      </c>
      <c r="K2166" s="4" t="s">
        <v>104</v>
      </c>
      <c r="L2166" s="14" t="s">
        <v>245</v>
      </c>
      <c r="M2166" s="14" t="s">
        <v>7089</v>
      </c>
      <c r="N2166" s="14" t="str">
        <f t="shared" si="34"/>
        <v>62-10-2B1</v>
      </c>
      <c r="O2166" s="4" t="s">
        <v>89</v>
      </c>
      <c r="P2166" s="4" t="s">
        <v>2380</v>
      </c>
      <c r="Q2166" s="4" t="s">
        <v>993</v>
      </c>
      <c r="R2166" s="4">
        <v>2</v>
      </c>
      <c r="S2166" s="4">
        <v>1</v>
      </c>
      <c r="T2166" s="4">
        <v>75</v>
      </c>
      <c r="W2166" s="15">
        <v>35649</v>
      </c>
      <c r="AA2166" s="15">
        <v>35649</v>
      </c>
      <c r="AF2166" s="4" t="s">
        <v>1565</v>
      </c>
    </row>
    <row r="2167" spans="1:32" x14ac:dyDescent="0.25">
      <c r="A2167" s="4" t="s">
        <v>84</v>
      </c>
      <c r="B2167" s="4" t="s">
        <v>7090</v>
      </c>
      <c r="C2167" s="4" t="s">
        <v>1565</v>
      </c>
      <c r="D2167" s="4" t="s">
        <v>1565</v>
      </c>
      <c r="E2167" s="4" t="s">
        <v>7091</v>
      </c>
      <c r="F2167" s="4" t="s">
        <v>990</v>
      </c>
      <c r="G2167" s="4" t="s">
        <v>5</v>
      </c>
      <c r="H2167" s="4" t="s">
        <v>7092</v>
      </c>
      <c r="I2167" s="4" t="s">
        <v>7093</v>
      </c>
      <c r="J2167" s="4" t="s">
        <v>90</v>
      </c>
      <c r="K2167" s="4" t="s">
        <v>124</v>
      </c>
      <c r="L2167" s="14" t="s">
        <v>687</v>
      </c>
      <c r="M2167" s="14" t="s">
        <v>6395</v>
      </c>
      <c r="N2167" s="14" t="str">
        <f t="shared" si="34"/>
        <v>106-14-1</v>
      </c>
      <c r="O2167" s="4" t="s">
        <v>178</v>
      </c>
      <c r="P2167" s="4" t="s">
        <v>4146</v>
      </c>
      <c r="Q2167" s="4" t="s">
        <v>993</v>
      </c>
      <c r="R2167" s="4">
        <v>2.87</v>
      </c>
      <c r="S2167" s="4">
        <v>1</v>
      </c>
      <c r="T2167" s="4">
        <v>75</v>
      </c>
      <c r="W2167" s="15">
        <v>35649</v>
      </c>
      <c r="AA2167" s="15">
        <v>35649</v>
      </c>
      <c r="AF2167" s="4" t="s">
        <v>1565</v>
      </c>
    </row>
    <row r="2168" spans="1:32" x14ac:dyDescent="0.25">
      <c r="A2168" s="4" t="s">
        <v>84</v>
      </c>
      <c r="B2168" s="4" t="s">
        <v>980</v>
      </c>
      <c r="C2168" s="4" t="s">
        <v>980</v>
      </c>
      <c r="D2168" s="4" t="s">
        <v>981</v>
      </c>
      <c r="E2168" s="4" t="s">
        <v>7094</v>
      </c>
      <c r="F2168" s="4" t="s">
        <v>89</v>
      </c>
      <c r="G2168" s="4" t="s">
        <v>5</v>
      </c>
      <c r="H2168" s="4" t="s">
        <v>1561</v>
      </c>
      <c r="I2168" s="4" t="s">
        <v>7095</v>
      </c>
      <c r="J2168" s="4" t="s">
        <v>90</v>
      </c>
      <c r="K2168" s="4" t="s">
        <v>113</v>
      </c>
      <c r="L2168" s="14" t="s">
        <v>584</v>
      </c>
      <c r="M2168" s="14" t="s">
        <v>1126</v>
      </c>
      <c r="N2168" s="14" t="str">
        <f t="shared" si="34"/>
        <v>49-1-1</v>
      </c>
      <c r="O2168" s="4" t="s">
        <v>89</v>
      </c>
      <c r="P2168" s="4" t="s">
        <v>423</v>
      </c>
      <c r="Q2168" s="4" t="s">
        <v>993</v>
      </c>
      <c r="R2168" s="4">
        <v>5.01</v>
      </c>
      <c r="S2168" s="4">
        <v>1</v>
      </c>
      <c r="T2168" s="4">
        <v>75</v>
      </c>
      <c r="W2168" s="15">
        <v>35648</v>
      </c>
      <c r="AA2168" s="15">
        <v>35648</v>
      </c>
      <c r="AF2168" s="4" t="s">
        <v>1565</v>
      </c>
    </row>
    <row r="2169" spans="1:32" x14ac:dyDescent="0.25">
      <c r="A2169" s="4" t="s">
        <v>67</v>
      </c>
      <c r="B2169" s="4" t="s">
        <v>7013</v>
      </c>
      <c r="C2169" s="4" t="s">
        <v>1817</v>
      </c>
      <c r="D2169" s="4" t="s">
        <v>540</v>
      </c>
      <c r="E2169" s="4" t="s">
        <v>6657</v>
      </c>
      <c r="F2169" s="4" t="s">
        <v>89</v>
      </c>
      <c r="G2169" s="4" t="s">
        <v>5</v>
      </c>
      <c r="H2169" s="4" t="s">
        <v>1561</v>
      </c>
      <c r="I2169" s="4" t="s">
        <v>2156</v>
      </c>
      <c r="J2169" s="4" t="s">
        <v>90</v>
      </c>
      <c r="K2169" s="4" t="s">
        <v>104</v>
      </c>
      <c r="L2169" s="14" t="s">
        <v>2408</v>
      </c>
      <c r="M2169" s="14" t="s">
        <v>2718</v>
      </c>
      <c r="N2169" s="14" t="str">
        <f t="shared" si="34"/>
        <v>41-A-39</v>
      </c>
      <c r="O2169" s="4" t="s">
        <v>102</v>
      </c>
      <c r="P2169" s="4" t="s">
        <v>133</v>
      </c>
      <c r="Q2169" s="4" t="s">
        <v>5830</v>
      </c>
      <c r="R2169" s="4">
        <v>2.7</v>
      </c>
      <c r="S2169" s="3"/>
      <c r="T2169" s="4">
        <v>110</v>
      </c>
      <c r="U2169" s="6">
        <v>10000</v>
      </c>
      <c r="W2169" s="15">
        <v>35643</v>
      </c>
      <c r="AA2169" s="15">
        <v>35646</v>
      </c>
      <c r="AD2169" s="17">
        <v>35864</v>
      </c>
      <c r="AE2169" s="17">
        <v>35864</v>
      </c>
      <c r="AF2169" s="4" t="s">
        <v>1565</v>
      </c>
    </row>
    <row r="2170" spans="1:32" x14ac:dyDescent="0.25">
      <c r="A2170" s="4" t="s">
        <v>84</v>
      </c>
      <c r="B2170" s="4" t="s">
        <v>1419</v>
      </c>
      <c r="C2170" s="4" t="s">
        <v>1419</v>
      </c>
      <c r="D2170" s="4" t="s">
        <v>454</v>
      </c>
      <c r="E2170" s="4" t="s">
        <v>7096</v>
      </c>
      <c r="F2170" s="4" t="s">
        <v>4311</v>
      </c>
      <c r="G2170" s="4" t="s">
        <v>5</v>
      </c>
      <c r="H2170" s="4" t="s">
        <v>4312</v>
      </c>
      <c r="I2170" s="4" t="s">
        <v>7097</v>
      </c>
      <c r="J2170" s="4" t="s">
        <v>151</v>
      </c>
      <c r="K2170" s="4" t="s">
        <v>160</v>
      </c>
      <c r="L2170" s="14" t="s">
        <v>245</v>
      </c>
      <c r="M2170" s="14" t="s">
        <v>7098</v>
      </c>
      <c r="N2170" s="14" t="str">
        <f t="shared" si="34"/>
        <v>62-A-45F</v>
      </c>
      <c r="O2170" s="4" t="s">
        <v>89</v>
      </c>
      <c r="P2170" s="4" t="s">
        <v>423</v>
      </c>
      <c r="Q2170" s="4" t="s">
        <v>993</v>
      </c>
      <c r="R2170" s="4">
        <v>1.97</v>
      </c>
      <c r="S2170" s="6">
        <v>1</v>
      </c>
      <c r="T2170" s="4">
        <v>75</v>
      </c>
      <c r="W2170" s="15">
        <v>35646</v>
      </c>
      <c r="X2170" s="13"/>
      <c r="Y2170" s="13"/>
      <c r="AA2170" s="15">
        <v>35646</v>
      </c>
      <c r="AF2170" s="4" t="s">
        <v>1565</v>
      </c>
    </row>
    <row r="2171" spans="1:32" x14ac:dyDescent="0.25">
      <c r="A2171" s="4" t="s">
        <v>84</v>
      </c>
      <c r="B2171" s="4" t="s">
        <v>7013</v>
      </c>
      <c r="C2171" s="4" t="s">
        <v>1817</v>
      </c>
      <c r="D2171" s="4" t="s">
        <v>540</v>
      </c>
      <c r="E2171" s="4" t="s">
        <v>6657</v>
      </c>
      <c r="F2171" s="4" t="s">
        <v>89</v>
      </c>
      <c r="G2171" s="4" t="s">
        <v>5</v>
      </c>
      <c r="H2171" s="4" t="s">
        <v>1561</v>
      </c>
      <c r="I2171" s="4" t="s">
        <v>2156</v>
      </c>
      <c r="J2171" s="4" t="s">
        <v>90</v>
      </c>
      <c r="K2171" s="4" t="s">
        <v>104</v>
      </c>
      <c r="L2171" s="14" t="s">
        <v>2408</v>
      </c>
      <c r="M2171" s="14" t="s">
        <v>2718</v>
      </c>
      <c r="N2171" s="14" t="str">
        <f t="shared" si="34"/>
        <v>41-A-39</v>
      </c>
      <c r="O2171" s="4" t="s">
        <v>102</v>
      </c>
      <c r="P2171" s="4" t="s">
        <v>133</v>
      </c>
      <c r="Q2171" s="4" t="s">
        <v>96</v>
      </c>
      <c r="R2171" s="4">
        <v>81.64</v>
      </c>
      <c r="S2171" s="4">
        <v>9</v>
      </c>
      <c r="T2171" s="4">
        <v>275</v>
      </c>
      <c r="W2171" s="15">
        <v>35541</v>
      </c>
      <c r="X2171" s="16">
        <v>35564</v>
      </c>
      <c r="Y2171" s="16">
        <v>35639</v>
      </c>
      <c r="AA2171" s="15">
        <v>35639</v>
      </c>
      <c r="AF2171" s="4" t="s">
        <v>1565</v>
      </c>
    </row>
    <row r="2172" spans="1:32" x14ac:dyDescent="0.25">
      <c r="A2172" s="4" t="s">
        <v>84</v>
      </c>
      <c r="B2172" s="4" t="s">
        <v>1736</v>
      </c>
      <c r="C2172" s="4" t="s">
        <v>1736</v>
      </c>
      <c r="D2172" s="4" t="s">
        <v>1737</v>
      </c>
      <c r="E2172" s="4" t="s">
        <v>7099</v>
      </c>
      <c r="F2172" s="4" t="s">
        <v>213</v>
      </c>
      <c r="G2172" s="4" t="s">
        <v>5</v>
      </c>
      <c r="H2172" s="4" t="s">
        <v>1596</v>
      </c>
      <c r="I2172" s="4" t="s">
        <v>7100</v>
      </c>
      <c r="J2172" s="4" t="s">
        <v>90</v>
      </c>
      <c r="K2172" s="4" t="s">
        <v>104</v>
      </c>
      <c r="L2172" s="14" t="s">
        <v>476</v>
      </c>
      <c r="M2172" s="14" t="s">
        <v>4378</v>
      </c>
      <c r="N2172" s="14" t="str">
        <f t="shared" si="34"/>
        <v>52-A-37/38</v>
      </c>
      <c r="O2172" s="4" t="s">
        <v>213</v>
      </c>
      <c r="P2172" s="4" t="s">
        <v>2251</v>
      </c>
      <c r="Q2172" s="4" t="s">
        <v>205</v>
      </c>
      <c r="R2172" s="4">
        <v>2.02</v>
      </c>
      <c r="S2172" s="4">
        <v>1</v>
      </c>
      <c r="T2172" s="4">
        <v>75</v>
      </c>
      <c r="W2172" s="15">
        <v>35639</v>
      </c>
      <c r="AA2172" s="15">
        <v>35639</v>
      </c>
      <c r="AF2172" s="4" t="s">
        <v>1565</v>
      </c>
    </row>
    <row r="2173" spans="1:32" ht="45" x14ac:dyDescent="0.25">
      <c r="A2173" s="4" t="s">
        <v>2030</v>
      </c>
      <c r="B2173" s="4" t="s">
        <v>258</v>
      </c>
      <c r="C2173" s="4" t="s">
        <v>258</v>
      </c>
      <c r="D2173" s="4" t="s">
        <v>2831</v>
      </c>
      <c r="E2173" s="4" t="s">
        <v>7101</v>
      </c>
      <c r="F2173" s="4" t="s">
        <v>213</v>
      </c>
      <c r="G2173" s="4" t="s">
        <v>5</v>
      </c>
      <c r="H2173" s="4" t="s">
        <v>1596</v>
      </c>
      <c r="I2173" s="4" t="s">
        <v>7102</v>
      </c>
      <c r="J2173" s="4" t="s">
        <v>90</v>
      </c>
      <c r="K2173" s="4" t="s">
        <v>160</v>
      </c>
      <c r="L2173" s="14" t="s">
        <v>423</v>
      </c>
      <c r="M2173" s="14" t="s">
        <v>2478</v>
      </c>
      <c r="N2173" s="14" t="str">
        <f t="shared" si="34"/>
        <v>39-5-1</v>
      </c>
      <c r="O2173" s="4" t="s">
        <v>213</v>
      </c>
      <c r="P2173" s="4" t="s">
        <v>2251</v>
      </c>
      <c r="Q2173" s="4" t="s">
        <v>4</v>
      </c>
      <c r="R2173" s="4">
        <v>106</v>
      </c>
      <c r="S2173" s="3"/>
      <c r="T2173" s="4">
        <v>125</v>
      </c>
      <c r="W2173" s="15">
        <v>35579</v>
      </c>
      <c r="X2173" s="16">
        <v>35592</v>
      </c>
      <c r="Y2173" s="16">
        <v>35639</v>
      </c>
      <c r="AA2173" s="15">
        <v>35639</v>
      </c>
      <c r="AE2173" s="17">
        <v>38196</v>
      </c>
      <c r="AF2173" s="4" t="s">
        <v>7103</v>
      </c>
    </row>
    <row r="2174" spans="1:32" x14ac:dyDescent="0.25">
      <c r="A2174" s="4" t="s">
        <v>84</v>
      </c>
      <c r="B2174" s="4" t="s">
        <v>2443</v>
      </c>
      <c r="C2174" s="4" t="s">
        <v>2443</v>
      </c>
      <c r="D2174" s="4" t="s">
        <v>540</v>
      </c>
      <c r="E2174" s="4" t="s">
        <v>7104</v>
      </c>
      <c r="F2174" s="4" t="s">
        <v>319</v>
      </c>
      <c r="G2174" s="4" t="s">
        <v>5</v>
      </c>
      <c r="H2174" s="4" t="s">
        <v>1718</v>
      </c>
      <c r="I2174" s="4" t="s">
        <v>7105</v>
      </c>
      <c r="J2174" s="4" t="s">
        <v>90</v>
      </c>
      <c r="K2174" s="4" t="s">
        <v>113</v>
      </c>
      <c r="L2174" s="14" t="s">
        <v>1379</v>
      </c>
      <c r="M2174" s="14" t="s">
        <v>2531</v>
      </c>
      <c r="N2174" s="14" t="str">
        <f t="shared" si="34"/>
        <v>35-A-32</v>
      </c>
      <c r="O2174" s="4" t="s">
        <v>319</v>
      </c>
      <c r="P2174" s="4" t="s">
        <v>1778</v>
      </c>
      <c r="Q2174" s="4" t="s">
        <v>205</v>
      </c>
      <c r="R2174" s="4">
        <v>2.14</v>
      </c>
      <c r="S2174" s="6">
        <v>1</v>
      </c>
      <c r="T2174" s="4">
        <v>75</v>
      </c>
      <c r="W2174" s="15">
        <v>35635</v>
      </c>
      <c r="X2174" s="13"/>
      <c r="Y2174" s="13"/>
      <c r="AA2174" s="15">
        <v>35635</v>
      </c>
      <c r="AF2174" s="4" t="s">
        <v>1565</v>
      </c>
    </row>
    <row r="2175" spans="1:32" x14ac:dyDescent="0.25">
      <c r="A2175" s="4" t="s">
        <v>1390</v>
      </c>
      <c r="B2175" s="4" t="s">
        <v>3979</v>
      </c>
      <c r="C2175" s="4" t="s">
        <v>3980</v>
      </c>
      <c r="D2175" s="4" t="s">
        <v>581</v>
      </c>
      <c r="E2175" s="4" t="s">
        <v>7106</v>
      </c>
      <c r="F2175" s="4" t="s">
        <v>89</v>
      </c>
      <c r="G2175" s="4" t="s">
        <v>5</v>
      </c>
      <c r="H2175" s="4" t="s">
        <v>1561</v>
      </c>
      <c r="I2175" s="4" t="s">
        <v>3982</v>
      </c>
      <c r="J2175" s="4" t="s">
        <v>90</v>
      </c>
      <c r="K2175" s="4" t="s">
        <v>113</v>
      </c>
      <c r="L2175" s="14" t="s">
        <v>169</v>
      </c>
      <c r="M2175" s="14" t="s">
        <v>1499</v>
      </c>
      <c r="N2175" s="14" t="str">
        <f t="shared" si="34"/>
        <v>47-A-56</v>
      </c>
      <c r="O2175" s="4" t="s">
        <v>610</v>
      </c>
      <c r="P2175" s="4" t="s">
        <v>1778</v>
      </c>
      <c r="Q2175" s="4" t="s">
        <v>5830</v>
      </c>
      <c r="R2175" s="4">
        <v>1</v>
      </c>
      <c r="T2175" s="4">
        <v>70</v>
      </c>
      <c r="W2175" s="15">
        <v>35634</v>
      </c>
      <c r="X2175" s="13"/>
      <c r="Z2175" s="13"/>
      <c r="AA2175" s="15">
        <v>35634</v>
      </c>
      <c r="AD2175" s="17">
        <v>35718</v>
      </c>
      <c r="AE2175" s="17">
        <v>35718</v>
      </c>
      <c r="AF2175" s="4" t="s">
        <v>1565</v>
      </c>
    </row>
    <row r="2176" spans="1:32" x14ac:dyDescent="0.25">
      <c r="A2176" s="4" t="s">
        <v>84</v>
      </c>
      <c r="B2176" s="4" t="s">
        <v>684</v>
      </c>
      <c r="C2176" s="4" t="s">
        <v>684</v>
      </c>
      <c r="D2176" s="4" t="s">
        <v>581</v>
      </c>
      <c r="E2176" s="4" t="s">
        <v>7107</v>
      </c>
      <c r="F2176" s="4" t="s">
        <v>89</v>
      </c>
      <c r="G2176" s="4" t="s">
        <v>5</v>
      </c>
      <c r="H2176" s="4" t="s">
        <v>1561</v>
      </c>
      <c r="I2176" s="4" t="s">
        <v>7108</v>
      </c>
      <c r="J2176" s="4" t="s">
        <v>90</v>
      </c>
      <c r="K2176" s="4" t="s">
        <v>113</v>
      </c>
      <c r="L2176" s="14" t="s">
        <v>1338</v>
      </c>
      <c r="M2176" s="14" t="s">
        <v>335</v>
      </c>
      <c r="N2176" s="14" t="str">
        <f t="shared" si="34"/>
        <v>72-A-5</v>
      </c>
      <c r="O2176" s="4" t="s">
        <v>649</v>
      </c>
      <c r="P2176" s="4" t="s">
        <v>4521</v>
      </c>
      <c r="Q2176" s="4" t="s">
        <v>993</v>
      </c>
      <c r="R2176" s="4">
        <v>2.0699999999999998</v>
      </c>
      <c r="S2176" s="4">
        <v>1</v>
      </c>
      <c r="T2176" s="4">
        <v>75</v>
      </c>
      <c r="W2176" s="15">
        <v>35633</v>
      </c>
      <c r="AA2176" s="15">
        <v>35633</v>
      </c>
      <c r="AF2176" s="4" t="s">
        <v>1565</v>
      </c>
    </row>
    <row r="2177" spans="1:32" x14ac:dyDescent="0.25">
      <c r="A2177" s="4" t="s">
        <v>84</v>
      </c>
      <c r="B2177" s="4" t="s">
        <v>2757</v>
      </c>
      <c r="C2177" s="4" t="s">
        <v>2757</v>
      </c>
      <c r="D2177" s="4" t="s">
        <v>7109</v>
      </c>
      <c r="E2177" s="4" t="s">
        <v>7110</v>
      </c>
      <c r="F2177" s="4" t="s">
        <v>89</v>
      </c>
      <c r="G2177" s="4" t="s">
        <v>5</v>
      </c>
      <c r="H2177" s="4" t="s">
        <v>1561</v>
      </c>
      <c r="I2177" s="4" t="s">
        <v>7111</v>
      </c>
      <c r="J2177" s="4" t="s">
        <v>90</v>
      </c>
      <c r="K2177" s="4" t="s">
        <v>91</v>
      </c>
      <c r="L2177" s="14" t="s">
        <v>125</v>
      </c>
      <c r="M2177" s="14" t="s">
        <v>7112</v>
      </c>
      <c r="N2177" s="14" t="str">
        <f t="shared" si="34"/>
        <v>99-8-10</v>
      </c>
      <c r="O2177" s="4" t="s">
        <v>3597</v>
      </c>
      <c r="P2177" s="4" t="s">
        <v>1577</v>
      </c>
      <c r="Q2177" s="4" t="s">
        <v>205</v>
      </c>
      <c r="R2177" s="4">
        <v>4.0199999999999996</v>
      </c>
      <c r="S2177" s="4">
        <v>1</v>
      </c>
      <c r="T2177" s="4">
        <v>75</v>
      </c>
      <c r="W2177" s="15">
        <v>35626</v>
      </c>
      <c r="AA2177" s="15">
        <v>35626</v>
      </c>
      <c r="AF2177" s="4" t="s">
        <v>1565</v>
      </c>
    </row>
    <row r="2178" spans="1:32" x14ac:dyDescent="0.25">
      <c r="A2178" s="4" t="s">
        <v>84</v>
      </c>
      <c r="B2178" s="4" t="s">
        <v>7113</v>
      </c>
      <c r="C2178" s="4" t="s">
        <v>7113</v>
      </c>
      <c r="D2178" s="4" t="s">
        <v>454</v>
      </c>
      <c r="E2178" s="4" t="s">
        <v>7114</v>
      </c>
      <c r="F2178" s="4" t="s">
        <v>5888</v>
      </c>
      <c r="G2178" s="4" t="s">
        <v>5</v>
      </c>
      <c r="H2178" s="4" t="s">
        <v>1792</v>
      </c>
      <c r="I2178" s="4" t="s">
        <v>7115</v>
      </c>
      <c r="J2178" s="4" t="s">
        <v>90</v>
      </c>
      <c r="K2178" s="4" t="s">
        <v>124</v>
      </c>
      <c r="L2178" s="14" t="s">
        <v>1794</v>
      </c>
      <c r="M2178" s="14" t="s">
        <v>6411</v>
      </c>
      <c r="N2178" s="14" t="str">
        <f t="shared" si="34"/>
        <v>114-3-1D</v>
      </c>
      <c r="O2178" s="4" t="s">
        <v>1253</v>
      </c>
      <c r="P2178" s="4" t="s">
        <v>1796</v>
      </c>
      <c r="Q2178" s="4" t="s">
        <v>205</v>
      </c>
      <c r="R2178" s="4">
        <v>2</v>
      </c>
      <c r="S2178" s="6">
        <v>1</v>
      </c>
      <c r="T2178" s="4">
        <v>75</v>
      </c>
      <c r="W2178" s="15">
        <v>35626</v>
      </c>
      <c r="X2178" s="13"/>
      <c r="Y2178" s="13"/>
      <c r="AA2178" s="15">
        <v>35626</v>
      </c>
      <c r="AF2178" s="4" t="s">
        <v>1565</v>
      </c>
    </row>
    <row r="2179" spans="1:32" x14ac:dyDescent="0.25">
      <c r="A2179" s="4" t="s">
        <v>84</v>
      </c>
      <c r="B2179" s="4" t="s">
        <v>5551</v>
      </c>
      <c r="C2179" s="4" t="s">
        <v>5551</v>
      </c>
      <c r="D2179" s="4" t="s">
        <v>606</v>
      </c>
      <c r="E2179" s="4" t="s">
        <v>7116</v>
      </c>
      <c r="F2179" s="4" t="s">
        <v>141</v>
      </c>
      <c r="G2179" s="4" t="s">
        <v>5</v>
      </c>
      <c r="H2179" s="4" t="s">
        <v>1574</v>
      </c>
      <c r="I2179" s="4" t="s">
        <v>7117</v>
      </c>
      <c r="J2179" s="4" t="s">
        <v>103</v>
      </c>
      <c r="K2179" s="4" t="s">
        <v>124</v>
      </c>
      <c r="L2179" s="14" t="s">
        <v>1068</v>
      </c>
      <c r="M2179" s="14" t="s">
        <v>4708</v>
      </c>
      <c r="N2179" s="14" t="str">
        <f t="shared" ref="N2179:N2242" si="35">L2179&amp;"-"&amp;M2179</f>
        <v>107-A-32D</v>
      </c>
      <c r="O2179" s="4" t="s">
        <v>141</v>
      </c>
      <c r="P2179" s="4" t="s">
        <v>2497</v>
      </c>
      <c r="Q2179" s="4" t="s">
        <v>993</v>
      </c>
      <c r="R2179" s="4">
        <v>5.94</v>
      </c>
      <c r="S2179" s="6">
        <v>1</v>
      </c>
      <c r="T2179" s="4">
        <v>75</v>
      </c>
      <c r="W2179" s="15">
        <v>35625</v>
      </c>
      <c r="X2179" s="13"/>
      <c r="Y2179" s="13"/>
      <c r="AA2179" s="15">
        <v>35625</v>
      </c>
      <c r="AF2179" s="4" t="s">
        <v>1565</v>
      </c>
    </row>
    <row r="2180" spans="1:32" x14ac:dyDescent="0.25">
      <c r="A2180" s="4" t="s">
        <v>84</v>
      </c>
      <c r="B2180" s="4" t="s">
        <v>99</v>
      </c>
      <c r="C2180" s="4" t="s">
        <v>99</v>
      </c>
      <c r="D2180" s="4" t="s">
        <v>100</v>
      </c>
      <c r="E2180" s="4" t="s">
        <v>2405</v>
      </c>
      <c r="F2180" s="4" t="s">
        <v>102</v>
      </c>
      <c r="G2180" s="4" t="s">
        <v>5</v>
      </c>
      <c r="H2180" s="4" t="s">
        <v>2406</v>
      </c>
      <c r="I2180" s="4" t="s">
        <v>7118</v>
      </c>
      <c r="J2180" s="4" t="s">
        <v>90</v>
      </c>
      <c r="K2180" s="4" t="s">
        <v>104</v>
      </c>
      <c r="L2180" s="14" t="s">
        <v>2408</v>
      </c>
      <c r="M2180" s="14" t="s">
        <v>790</v>
      </c>
      <c r="N2180" s="14" t="str">
        <f t="shared" si="35"/>
        <v>41-A-42</v>
      </c>
      <c r="O2180" s="4" t="s">
        <v>102</v>
      </c>
      <c r="P2180" s="4" t="s">
        <v>1577</v>
      </c>
      <c r="Q2180" s="4" t="s">
        <v>205</v>
      </c>
      <c r="R2180" s="4">
        <v>7.28</v>
      </c>
      <c r="S2180" s="6">
        <v>1</v>
      </c>
      <c r="T2180" s="4">
        <v>75</v>
      </c>
      <c r="W2180" s="15">
        <v>35625</v>
      </c>
      <c r="X2180" s="13"/>
      <c r="Y2180" s="13"/>
      <c r="AA2180" s="15">
        <v>35625</v>
      </c>
      <c r="AF2180" s="4" t="s">
        <v>1565</v>
      </c>
    </row>
    <row r="2181" spans="1:32" x14ac:dyDescent="0.25">
      <c r="A2181" s="4" t="s">
        <v>84</v>
      </c>
      <c r="B2181" s="4" t="s">
        <v>665</v>
      </c>
      <c r="C2181" s="4" t="s">
        <v>665</v>
      </c>
      <c r="D2181" s="4" t="s">
        <v>7119</v>
      </c>
      <c r="E2181" s="4" t="s">
        <v>7120</v>
      </c>
      <c r="F2181" s="4" t="s">
        <v>213</v>
      </c>
      <c r="G2181" s="4" t="s">
        <v>5</v>
      </c>
      <c r="H2181" s="4" t="s">
        <v>1596</v>
      </c>
      <c r="I2181" s="4" t="s">
        <v>7121</v>
      </c>
      <c r="J2181" s="4" t="s">
        <v>90</v>
      </c>
      <c r="K2181" s="4" t="s">
        <v>160</v>
      </c>
      <c r="L2181" s="14" t="s">
        <v>789</v>
      </c>
      <c r="M2181" s="14" t="s">
        <v>5511</v>
      </c>
      <c r="N2181" s="14" t="str">
        <f t="shared" si="35"/>
        <v>38-A-73</v>
      </c>
      <c r="O2181" s="4" t="s">
        <v>614</v>
      </c>
      <c r="P2181" s="4" t="s">
        <v>2077</v>
      </c>
      <c r="Q2181" s="4" t="s">
        <v>993</v>
      </c>
      <c r="R2181" s="4">
        <v>2</v>
      </c>
      <c r="S2181" s="6">
        <v>1</v>
      </c>
      <c r="T2181" s="4">
        <v>75</v>
      </c>
      <c r="W2181" s="15">
        <v>35620</v>
      </c>
      <c r="X2181" s="13"/>
      <c r="Y2181" s="13"/>
      <c r="AA2181" s="15">
        <v>35620</v>
      </c>
      <c r="AF2181" s="4" t="s">
        <v>1565</v>
      </c>
    </row>
    <row r="2182" spans="1:32" x14ac:dyDescent="0.25">
      <c r="A2182" s="4" t="s">
        <v>1190</v>
      </c>
      <c r="B2182" s="4" t="s">
        <v>7122</v>
      </c>
      <c r="C2182" s="4" t="s">
        <v>6600</v>
      </c>
      <c r="D2182" s="4" t="s">
        <v>3469</v>
      </c>
      <c r="E2182" s="4" t="s">
        <v>6601</v>
      </c>
      <c r="F2182" s="4" t="s">
        <v>6602</v>
      </c>
      <c r="G2182" s="4" t="s">
        <v>3423</v>
      </c>
      <c r="H2182" s="4" t="s">
        <v>6603</v>
      </c>
      <c r="I2182" s="4" t="s">
        <v>6604</v>
      </c>
      <c r="J2182" s="4" t="s">
        <v>261</v>
      </c>
      <c r="K2182" s="4" t="s">
        <v>113</v>
      </c>
      <c r="L2182" s="14" t="s">
        <v>984</v>
      </c>
      <c r="M2182" s="14" t="s">
        <v>639</v>
      </c>
      <c r="N2182" s="14" t="str">
        <f t="shared" si="35"/>
        <v>60-11-2</v>
      </c>
      <c r="O2182" s="4" t="s">
        <v>89</v>
      </c>
      <c r="P2182" s="4" t="s">
        <v>2018</v>
      </c>
      <c r="Q2182" s="4" t="s">
        <v>5830</v>
      </c>
      <c r="R2182" s="4">
        <v>1</v>
      </c>
      <c r="S2182" s="3"/>
      <c r="T2182" s="4">
        <v>70</v>
      </c>
      <c r="U2182" s="6">
        <v>5000</v>
      </c>
      <c r="W2182" s="15">
        <v>35585</v>
      </c>
      <c r="AA2182" s="15">
        <v>35618</v>
      </c>
      <c r="AD2182" s="17">
        <v>35808</v>
      </c>
      <c r="AE2182" s="17">
        <v>35808</v>
      </c>
      <c r="AF2182" s="4" t="s">
        <v>7123</v>
      </c>
    </row>
    <row r="2183" spans="1:32" x14ac:dyDescent="0.25">
      <c r="A2183" s="4" t="s">
        <v>84</v>
      </c>
      <c r="B2183" s="4" t="s">
        <v>3617</v>
      </c>
      <c r="C2183" s="4" t="s">
        <v>3617</v>
      </c>
      <c r="D2183" s="4" t="s">
        <v>3618</v>
      </c>
      <c r="E2183" s="4" t="s">
        <v>7124</v>
      </c>
      <c r="F2183" s="4" t="s">
        <v>319</v>
      </c>
      <c r="G2183" s="4" t="s">
        <v>5</v>
      </c>
      <c r="H2183" s="4" t="s">
        <v>1718</v>
      </c>
      <c r="I2183" s="4" t="s">
        <v>4534</v>
      </c>
      <c r="J2183" s="4" t="s">
        <v>90</v>
      </c>
      <c r="K2183" s="4" t="s">
        <v>113</v>
      </c>
      <c r="L2183" s="14" t="s">
        <v>169</v>
      </c>
      <c r="M2183" s="14" t="s">
        <v>5915</v>
      </c>
      <c r="N2183" s="14" t="str">
        <f t="shared" si="35"/>
        <v>47-A-67/68</v>
      </c>
      <c r="O2183" s="4" t="s">
        <v>1720</v>
      </c>
      <c r="P2183" s="4" t="s">
        <v>1721</v>
      </c>
      <c r="Q2183" s="4" t="s">
        <v>993</v>
      </c>
      <c r="R2183" s="4">
        <v>11.5</v>
      </c>
      <c r="S2183" s="4">
        <v>1</v>
      </c>
      <c r="T2183" s="4">
        <v>75</v>
      </c>
      <c r="W2183" s="15">
        <v>35618</v>
      </c>
      <c r="AA2183" s="15">
        <v>35618</v>
      </c>
      <c r="AF2183" s="4" t="s">
        <v>1565</v>
      </c>
    </row>
    <row r="2184" spans="1:32" x14ac:dyDescent="0.25">
      <c r="A2184" s="4" t="s">
        <v>663</v>
      </c>
      <c r="B2184" s="4" t="s">
        <v>1385</v>
      </c>
      <c r="C2184" s="4" t="s">
        <v>3543</v>
      </c>
      <c r="D2184" s="4" t="s">
        <v>2373</v>
      </c>
      <c r="E2184" s="4" t="s">
        <v>7125</v>
      </c>
      <c r="F2184" s="4" t="s">
        <v>89</v>
      </c>
      <c r="G2184" s="4" t="s">
        <v>5</v>
      </c>
      <c r="H2184" s="4" t="s">
        <v>1561</v>
      </c>
      <c r="I2184" s="4" t="s">
        <v>7034</v>
      </c>
      <c r="J2184" s="4" t="s">
        <v>151</v>
      </c>
      <c r="K2184" s="4" t="s">
        <v>160</v>
      </c>
      <c r="L2184" s="14" t="s">
        <v>245</v>
      </c>
      <c r="M2184" s="14" t="s">
        <v>7126</v>
      </c>
      <c r="N2184" s="14" t="str">
        <f t="shared" si="35"/>
        <v>62-A-36/37</v>
      </c>
      <c r="O2184" s="4" t="s">
        <v>164</v>
      </c>
      <c r="P2184" s="4" t="s">
        <v>1589</v>
      </c>
      <c r="Q2184" s="4" t="s">
        <v>5830</v>
      </c>
      <c r="R2184" s="4">
        <v>4</v>
      </c>
      <c r="S2184" s="3"/>
      <c r="T2184" s="4">
        <v>130</v>
      </c>
      <c r="U2184" s="6">
        <v>10000</v>
      </c>
      <c r="W2184" s="15">
        <v>35618</v>
      </c>
      <c r="AA2184" s="15">
        <v>35618</v>
      </c>
      <c r="AD2184" s="17">
        <v>35888</v>
      </c>
      <c r="AE2184" s="17">
        <v>35888</v>
      </c>
      <c r="AF2184" s="4" t="s">
        <v>1565</v>
      </c>
    </row>
    <row r="2185" spans="1:32" x14ac:dyDescent="0.25">
      <c r="A2185" s="4" t="s">
        <v>67</v>
      </c>
      <c r="B2185" s="4" t="s">
        <v>7127</v>
      </c>
      <c r="C2185" s="4" t="s">
        <v>7055</v>
      </c>
      <c r="D2185" s="4" t="s">
        <v>454</v>
      </c>
      <c r="E2185" s="4" t="s">
        <v>7128</v>
      </c>
      <c r="F2185" s="4" t="s">
        <v>5101</v>
      </c>
      <c r="G2185" s="4" t="s">
        <v>5</v>
      </c>
      <c r="H2185" s="4" t="s">
        <v>7057</v>
      </c>
      <c r="I2185" s="4" t="s">
        <v>7058</v>
      </c>
      <c r="J2185" s="4" t="s">
        <v>90</v>
      </c>
      <c r="K2185" s="4" t="s">
        <v>113</v>
      </c>
      <c r="L2185" s="14" t="s">
        <v>2678</v>
      </c>
      <c r="M2185" s="14" t="s">
        <v>7059</v>
      </c>
      <c r="N2185" s="14" t="str">
        <f t="shared" si="35"/>
        <v>33-A-23/24</v>
      </c>
      <c r="O2185" s="4" t="s">
        <v>5620</v>
      </c>
      <c r="P2185" s="4" t="s">
        <v>1729</v>
      </c>
      <c r="Q2185" s="4" t="s">
        <v>5830</v>
      </c>
      <c r="R2185" s="4">
        <v>3</v>
      </c>
      <c r="S2185" s="3"/>
      <c r="T2185" s="4">
        <v>110</v>
      </c>
      <c r="U2185" s="6">
        <v>6000</v>
      </c>
      <c r="W2185" s="15">
        <v>35614</v>
      </c>
      <c r="AA2185" s="15">
        <v>35614</v>
      </c>
      <c r="AD2185" s="17">
        <v>36109</v>
      </c>
      <c r="AE2185" s="17">
        <v>36109</v>
      </c>
      <c r="AF2185" s="4" t="s">
        <v>1565</v>
      </c>
    </row>
    <row r="2186" spans="1:32" x14ac:dyDescent="0.25">
      <c r="A2186" s="4" t="s">
        <v>84</v>
      </c>
      <c r="B2186" s="4" t="s">
        <v>2765</v>
      </c>
      <c r="C2186" s="4" t="s">
        <v>2765</v>
      </c>
      <c r="D2186" s="4" t="s">
        <v>149</v>
      </c>
      <c r="E2186" s="4" t="s">
        <v>7129</v>
      </c>
      <c r="F2186" s="4" t="s">
        <v>213</v>
      </c>
      <c r="G2186" s="4" t="s">
        <v>5</v>
      </c>
      <c r="H2186" s="4" t="s">
        <v>1596</v>
      </c>
      <c r="I2186" s="4" t="s">
        <v>7130</v>
      </c>
      <c r="J2186" s="4" t="s">
        <v>90</v>
      </c>
      <c r="K2186" s="4" t="s">
        <v>104</v>
      </c>
      <c r="L2186" s="14" t="s">
        <v>595</v>
      </c>
      <c r="M2186" s="14" t="s">
        <v>4764</v>
      </c>
      <c r="N2186" s="14" t="str">
        <f t="shared" si="35"/>
        <v>51-8-1A1</v>
      </c>
      <c r="O2186" s="4" t="s">
        <v>1248</v>
      </c>
      <c r="P2186" s="4" t="s">
        <v>1740</v>
      </c>
      <c r="Q2186" s="4" t="s">
        <v>205</v>
      </c>
      <c r="R2186" s="4">
        <v>3.42</v>
      </c>
      <c r="S2186" s="4">
        <v>1</v>
      </c>
      <c r="T2186" s="4">
        <v>75</v>
      </c>
      <c r="W2186" s="15">
        <v>35606</v>
      </c>
      <c r="AA2186" s="15">
        <v>35606</v>
      </c>
      <c r="AF2186" s="4" t="s">
        <v>1565</v>
      </c>
    </row>
    <row r="2187" spans="1:32" x14ac:dyDescent="0.25">
      <c r="A2187" s="4" t="s">
        <v>84</v>
      </c>
      <c r="B2187" s="4" t="s">
        <v>1921</v>
      </c>
      <c r="C2187" s="4" t="s">
        <v>1921</v>
      </c>
      <c r="D2187" s="4" t="s">
        <v>540</v>
      </c>
      <c r="E2187" s="4" t="s">
        <v>7131</v>
      </c>
      <c r="F2187" s="4" t="s">
        <v>220</v>
      </c>
      <c r="G2187" s="4" t="s">
        <v>5</v>
      </c>
      <c r="H2187" s="4" t="s">
        <v>758</v>
      </c>
      <c r="I2187" s="4" t="s">
        <v>7132</v>
      </c>
      <c r="J2187" s="4" t="s">
        <v>90</v>
      </c>
      <c r="K2187" s="4" t="s">
        <v>160</v>
      </c>
      <c r="L2187" s="14" t="s">
        <v>789</v>
      </c>
      <c r="M2187" s="14" t="s">
        <v>7133</v>
      </c>
      <c r="N2187" s="14" t="str">
        <f t="shared" si="35"/>
        <v>38-A-77A</v>
      </c>
      <c r="O2187" s="4" t="s">
        <v>614</v>
      </c>
      <c r="P2187" s="4" t="s">
        <v>1670</v>
      </c>
      <c r="Q2187" s="4" t="s">
        <v>993</v>
      </c>
      <c r="R2187" s="4">
        <v>6.32</v>
      </c>
      <c r="S2187" s="4">
        <v>1</v>
      </c>
      <c r="T2187" s="4">
        <v>75</v>
      </c>
      <c r="W2187" s="15">
        <v>35606</v>
      </c>
      <c r="AA2187" s="15">
        <v>35606</v>
      </c>
      <c r="AF2187" s="4" t="s">
        <v>1565</v>
      </c>
    </row>
    <row r="2188" spans="1:32" x14ac:dyDescent="0.25">
      <c r="A2188" s="4" t="s">
        <v>763</v>
      </c>
      <c r="B2188" s="4" t="s">
        <v>7013</v>
      </c>
      <c r="C2188" s="4" t="s">
        <v>1817</v>
      </c>
      <c r="D2188" s="4" t="s">
        <v>540</v>
      </c>
      <c r="E2188" s="4" t="s">
        <v>6657</v>
      </c>
      <c r="F2188" s="4" t="s">
        <v>89</v>
      </c>
      <c r="G2188" s="4" t="s">
        <v>5</v>
      </c>
      <c r="H2188" s="4" t="s">
        <v>1561</v>
      </c>
      <c r="I2188" s="4" t="s">
        <v>2156</v>
      </c>
      <c r="J2188" s="4" t="s">
        <v>669</v>
      </c>
      <c r="K2188" s="4" t="s">
        <v>104</v>
      </c>
      <c r="L2188" s="14" t="s">
        <v>2408</v>
      </c>
      <c r="M2188" s="14" t="s">
        <v>2718</v>
      </c>
      <c r="N2188" s="14" t="str">
        <f t="shared" si="35"/>
        <v>41-A-39</v>
      </c>
      <c r="O2188" s="4" t="s">
        <v>102</v>
      </c>
      <c r="P2188" s="4" t="s">
        <v>133</v>
      </c>
      <c r="Q2188" s="4" t="s">
        <v>3</v>
      </c>
      <c r="R2188" s="6">
        <v>55.91</v>
      </c>
      <c r="T2188" s="4">
        <v>760</v>
      </c>
      <c r="W2188" s="15">
        <v>35541</v>
      </c>
      <c r="X2188" s="15">
        <v>35564</v>
      </c>
      <c r="Y2188" s="15">
        <v>35604</v>
      </c>
      <c r="AA2188" s="15">
        <v>35604</v>
      </c>
      <c r="AF2188" s="4" t="s">
        <v>1565</v>
      </c>
    </row>
    <row r="2189" spans="1:32" x14ac:dyDescent="0.25">
      <c r="A2189" s="4" t="s">
        <v>84</v>
      </c>
      <c r="B2189" s="4" t="s">
        <v>3468</v>
      </c>
      <c r="C2189" s="4" t="s">
        <v>3468</v>
      </c>
      <c r="D2189" s="4" t="s">
        <v>749</v>
      </c>
      <c r="E2189" s="4" t="s">
        <v>7134</v>
      </c>
      <c r="F2189" s="4" t="s">
        <v>102</v>
      </c>
      <c r="G2189" s="4" t="s">
        <v>5</v>
      </c>
      <c r="H2189" s="4" t="s">
        <v>2406</v>
      </c>
      <c r="I2189" s="4" t="s">
        <v>1565</v>
      </c>
      <c r="J2189" s="4" t="s">
        <v>90</v>
      </c>
      <c r="K2189" s="4" t="s">
        <v>104</v>
      </c>
      <c r="L2189" s="14" t="s">
        <v>2408</v>
      </c>
      <c r="M2189" s="14" t="s">
        <v>3321</v>
      </c>
      <c r="N2189" s="14" t="str">
        <f t="shared" si="35"/>
        <v>41-A-39C</v>
      </c>
      <c r="O2189" s="4" t="s">
        <v>102</v>
      </c>
      <c r="P2189" s="4" t="s">
        <v>1577</v>
      </c>
      <c r="Q2189" s="4" t="s">
        <v>205</v>
      </c>
      <c r="R2189" s="4">
        <v>600</v>
      </c>
      <c r="S2189" s="4">
        <v>1</v>
      </c>
      <c r="T2189" s="4">
        <v>75</v>
      </c>
      <c r="W2189" s="15">
        <v>35604</v>
      </c>
      <c r="AA2189" s="15">
        <v>35604</v>
      </c>
      <c r="AF2189" s="4" t="s">
        <v>1565</v>
      </c>
    </row>
    <row r="2190" spans="1:32" ht="75" x14ac:dyDescent="0.25">
      <c r="A2190" s="4" t="s">
        <v>663</v>
      </c>
      <c r="B2190" s="4" t="s">
        <v>1385</v>
      </c>
      <c r="C2190" s="4" t="s">
        <v>7135</v>
      </c>
      <c r="D2190" s="4" t="s">
        <v>1081</v>
      </c>
      <c r="E2190" s="4" t="s">
        <v>7125</v>
      </c>
      <c r="F2190" s="4" t="s">
        <v>89</v>
      </c>
      <c r="G2190" s="4" t="s">
        <v>5</v>
      </c>
      <c r="H2190" s="4" t="s">
        <v>1561</v>
      </c>
      <c r="I2190" s="4" t="s">
        <v>7034</v>
      </c>
      <c r="J2190" s="4" t="s">
        <v>151</v>
      </c>
      <c r="K2190" s="4" t="s">
        <v>160</v>
      </c>
      <c r="L2190" s="14" t="s">
        <v>245</v>
      </c>
      <c r="M2190" s="14" t="s">
        <v>7126</v>
      </c>
      <c r="N2190" s="14" t="str">
        <f t="shared" si="35"/>
        <v>62-A-36/37</v>
      </c>
      <c r="O2190" s="4" t="s">
        <v>164</v>
      </c>
      <c r="P2190" s="4" t="s">
        <v>1589</v>
      </c>
      <c r="Q2190" s="4" t="s">
        <v>4</v>
      </c>
      <c r="R2190" s="4">
        <v>4</v>
      </c>
      <c r="S2190" s="3"/>
      <c r="T2190" s="4">
        <v>125</v>
      </c>
      <c r="W2190" s="15">
        <v>35548</v>
      </c>
      <c r="X2190" s="16">
        <v>35564</v>
      </c>
      <c r="Y2190" s="16">
        <v>35604</v>
      </c>
      <c r="AA2190" s="15">
        <v>35604</v>
      </c>
      <c r="AF2190" s="4" t="s">
        <v>7136</v>
      </c>
    </row>
    <row r="2191" spans="1:32" x14ac:dyDescent="0.25">
      <c r="A2191" s="4" t="s">
        <v>1684</v>
      </c>
      <c r="B2191" s="4" t="s">
        <v>6458</v>
      </c>
      <c r="C2191" s="4" t="s">
        <v>7137</v>
      </c>
      <c r="D2191" s="4" t="s">
        <v>2362</v>
      </c>
      <c r="E2191" s="4" t="s">
        <v>7138</v>
      </c>
      <c r="F2191" s="4" t="s">
        <v>1827</v>
      </c>
      <c r="G2191" s="4" t="s">
        <v>5</v>
      </c>
      <c r="H2191" s="4" t="s">
        <v>2035</v>
      </c>
      <c r="I2191" s="4" t="s">
        <v>7139</v>
      </c>
      <c r="J2191" s="4" t="s">
        <v>90</v>
      </c>
      <c r="K2191" s="4" t="s">
        <v>124</v>
      </c>
      <c r="L2191" s="14" t="s">
        <v>2072</v>
      </c>
      <c r="M2191" s="14" t="s">
        <v>7140</v>
      </c>
      <c r="N2191" s="14" t="str">
        <f t="shared" si="35"/>
        <v>111-A-2/3</v>
      </c>
      <c r="O2191" s="4" t="s">
        <v>4396</v>
      </c>
      <c r="P2191" s="4" t="s">
        <v>7141</v>
      </c>
      <c r="Q2191" s="4" t="s">
        <v>4</v>
      </c>
      <c r="R2191" s="4">
        <v>0.05</v>
      </c>
      <c r="S2191" s="3"/>
      <c r="T2191" s="4">
        <v>125</v>
      </c>
      <c r="W2191" s="15">
        <v>35550</v>
      </c>
      <c r="X2191" s="16">
        <v>35199</v>
      </c>
      <c r="Y2191" s="16">
        <v>35604</v>
      </c>
      <c r="AA2191" s="15">
        <v>35604</v>
      </c>
      <c r="AF2191" s="4" t="s">
        <v>1565</v>
      </c>
    </row>
    <row r="2192" spans="1:32" x14ac:dyDescent="0.25">
      <c r="A2192" s="4" t="s">
        <v>1684</v>
      </c>
      <c r="B2192" s="4" t="s">
        <v>6458</v>
      </c>
      <c r="C2192" s="4" t="s">
        <v>7137</v>
      </c>
      <c r="D2192" s="4" t="s">
        <v>2362</v>
      </c>
      <c r="E2192" s="4" t="s">
        <v>7138</v>
      </c>
      <c r="F2192" s="4" t="s">
        <v>1827</v>
      </c>
      <c r="G2192" s="4" t="s">
        <v>5</v>
      </c>
      <c r="H2192" s="4" t="s">
        <v>2035</v>
      </c>
      <c r="I2192" s="4" t="s">
        <v>7139</v>
      </c>
      <c r="J2192" s="4" t="s">
        <v>151</v>
      </c>
      <c r="K2192" s="4" t="s">
        <v>91</v>
      </c>
      <c r="L2192" s="14" t="s">
        <v>376</v>
      </c>
      <c r="M2192" s="14" t="s">
        <v>1296</v>
      </c>
      <c r="N2192" s="14" t="str">
        <f t="shared" si="35"/>
        <v>76-A-50</v>
      </c>
      <c r="O2192" s="4" t="s">
        <v>944</v>
      </c>
      <c r="P2192" s="4" t="s">
        <v>984</v>
      </c>
      <c r="Q2192" s="4" t="s">
        <v>4</v>
      </c>
      <c r="R2192" s="4">
        <v>0.05</v>
      </c>
      <c r="S2192" s="3"/>
      <c r="T2192" s="4">
        <v>125</v>
      </c>
      <c r="W2192" s="15">
        <v>35550</v>
      </c>
      <c r="X2192" s="16">
        <v>35564</v>
      </c>
      <c r="Y2192" s="16">
        <v>35604</v>
      </c>
      <c r="AA2192" s="15">
        <v>35604</v>
      </c>
      <c r="AF2192" s="4" t="s">
        <v>1565</v>
      </c>
    </row>
    <row r="2193" spans="1:32" x14ac:dyDescent="0.25">
      <c r="A2193" s="4" t="s">
        <v>663</v>
      </c>
      <c r="B2193" s="4" t="s">
        <v>6630</v>
      </c>
      <c r="C2193" s="4" t="s">
        <v>7142</v>
      </c>
      <c r="D2193" s="4" t="s">
        <v>1459</v>
      </c>
      <c r="E2193" s="4" t="s">
        <v>1037</v>
      </c>
      <c r="F2193" s="4" t="s">
        <v>220</v>
      </c>
      <c r="G2193" s="4" t="s">
        <v>5</v>
      </c>
      <c r="H2193" s="4" t="s">
        <v>758</v>
      </c>
      <c r="I2193" s="4" t="s">
        <v>2629</v>
      </c>
      <c r="J2193" s="4" t="s">
        <v>151</v>
      </c>
      <c r="K2193" s="4" t="s">
        <v>104</v>
      </c>
      <c r="L2193" s="14" t="s">
        <v>774</v>
      </c>
      <c r="M2193" s="14" t="s">
        <v>775</v>
      </c>
      <c r="N2193" s="14" t="str">
        <f t="shared" si="35"/>
        <v>28-2-A</v>
      </c>
      <c r="O2193" s="4" t="s">
        <v>220</v>
      </c>
      <c r="P2193" s="4" t="s">
        <v>761</v>
      </c>
      <c r="Q2193" s="4" t="s">
        <v>5830</v>
      </c>
      <c r="R2193" s="4">
        <v>2</v>
      </c>
      <c r="T2193" s="4">
        <v>90</v>
      </c>
      <c r="U2193" s="4">
        <v>5000</v>
      </c>
      <c r="W2193" s="15">
        <v>35601</v>
      </c>
      <c r="X2193" s="13"/>
      <c r="Y2193" s="13"/>
      <c r="AA2193" s="16">
        <v>35601</v>
      </c>
      <c r="AB2193" s="13"/>
      <c r="AD2193" s="17">
        <v>36055</v>
      </c>
      <c r="AE2193" s="17">
        <v>36055</v>
      </c>
      <c r="AF2193" s="4" t="s">
        <v>1565</v>
      </c>
    </row>
    <row r="2194" spans="1:32" x14ac:dyDescent="0.25">
      <c r="A2194" s="4" t="s">
        <v>84</v>
      </c>
      <c r="B2194" s="4" t="s">
        <v>6060</v>
      </c>
      <c r="C2194" s="4" t="s">
        <v>6060</v>
      </c>
      <c r="D2194" s="4" t="s">
        <v>7143</v>
      </c>
      <c r="E2194" s="4" t="s">
        <v>7144</v>
      </c>
      <c r="F2194" s="4" t="s">
        <v>123</v>
      </c>
      <c r="G2194" s="4" t="s">
        <v>5</v>
      </c>
      <c r="H2194" s="4" t="s">
        <v>1461</v>
      </c>
      <c r="I2194" s="4" t="s">
        <v>6778</v>
      </c>
      <c r="J2194" s="4" t="s">
        <v>90</v>
      </c>
      <c r="K2194" s="4" t="s">
        <v>104</v>
      </c>
      <c r="L2194" s="14" t="s">
        <v>277</v>
      </c>
      <c r="M2194" s="14" t="s">
        <v>822</v>
      </c>
      <c r="N2194" s="14" t="str">
        <f t="shared" si="35"/>
        <v>77-17-7</v>
      </c>
      <c r="O2194" s="4" t="s">
        <v>3265</v>
      </c>
      <c r="P2194" s="4" t="s">
        <v>4832</v>
      </c>
      <c r="Q2194" s="4" t="s">
        <v>993</v>
      </c>
      <c r="R2194" s="4">
        <v>4</v>
      </c>
      <c r="S2194" s="4">
        <v>1</v>
      </c>
      <c r="T2194" s="4">
        <v>75</v>
      </c>
      <c r="W2194" s="15">
        <v>35600</v>
      </c>
      <c r="AA2194" s="15">
        <v>35600</v>
      </c>
      <c r="AF2194" s="4" t="s">
        <v>1565</v>
      </c>
    </row>
    <row r="2195" spans="1:32" x14ac:dyDescent="0.25">
      <c r="A2195" s="4" t="s">
        <v>84</v>
      </c>
      <c r="B2195" s="4" t="s">
        <v>5950</v>
      </c>
      <c r="C2195" s="4" t="s">
        <v>5950</v>
      </c>
      <c r="D2195" s="4" t="s">
        <v>7145</v>
      </c>
      <c r="E2195" s="4" t="s">
        <v>7146</v>
      </c>
      <c r="F2195" s="4" t="s">
        <v>178</v>
      </c>
      <c r="G2195" s="4" t="s">
        <v>5</v>
      </c>
      <c r="H2195" s="4" t="s">
        <v>1680</v>
      </c>
      <c r="I2195" s="4" t="s">
        <v>7147</v>
      </c>
      <c r="J2195" s="4" t="s">
        <v>90</v>
      </c>
      <c r="K2195" s="4" t="s">
        <v>91</v>
      </c>
      <c r="L2195" s="14" t="s">
        <v>179</v>
      </c>
      <c r="M2195" s="14" t="s">
        <v>1314</v>
      </c>
      <c r="N2195" s="14" t="str">
        <f t="shared" si="35"/>
        <v>96-A-13</v>
      </c>
      <c r="O2195" s="4" t="s">
        <v>1520</v>
      </c>
      <c r="P2195" s="4" t="s">
        <v>2613</v>
      </c>
      <c r="Q2195" s="4" t="s">
        <v>205</v>
      </c>
      <c r="R2195" s="4">
        <v>2</v>
      </c>
      <c r="S2195" s="4">
        <v>1</v>
      </c>
      <c r="T2195" s="4">
        <v>75</v>
      </c>
      <c r="W2195" s="15">
        <v>35600</v>
      </c>
      <c r="AA2195" s="15">
        <v>35600</v>
      </c>
      <c r="AF2195" s="4" t="s">
        <v>1565</v>
      </c>
    </row>
    <row r="2196" spans="1:32" x14ac:dyDescent="0.25">
      <c r="A2196" s="4" t="s">
        <v>84</v>
      </c>
      <c r="B2196" s="4" t="s">
        <v>1107</v>
      </c>
      <c r="C2196" s="4" t="s">
        <v>1107</v>
      </c>
      <c r="D2196" s="4" t="s">
        <v>1307</v>
      </c>
      <c r="E2196" s="4" t="s">
        <v>7148</v>
      </c>
      <c r="F2196" s="4" t="s">
        <v>89</v>
      </c>
      <c r="G2196" s="4" t="s">
        <v>5</v>
      </c>
      <c r="H2196" s="4" t="s">
        <v>1561</v>
      </c>
      <c r="I2196" s="4" t="s">
        <v>7149</v>
      </c>
      <c r="J2196" s="4" t="s">
        <v>90</v>
      </c>
      <c r="K2196" s="4" t="s">
        <v>113</v>
      </c>
      <c r="L2196" s="14" t="s">
        <v>290</v>
      </c>
      <c r="M2196" s="14" t="s">
        <v>7150</v>
      </c>
      <c r="N2196" s="14" t="str">
        <f t="shared" si="35"/>
        <v>46-A-70/70A</v>
      </c>
      <c r="O2196" s="4" t="s">
        <v>610</v>
      </c>
      <c r="P2196" s="4" t="s">
        <v>3191</v>
      </c>
      <c r="Q2196" s="4" t="s">
        <v>993</v>
      </c>
      <c r="R2196" s="4">
        <v>5.77</v>
      </c>
      <c r="S2196" s="6">
        <v>1</v>
      </c>
      <c r="T2196" s="4">
        <v>75</v>
      </c>
      <c r="W2196" s="15">
        <v>35593</v>
      </c>
      <c r="X2196" s="13"/>
      <c r="Y2196" s="13"/>
      <c r="AA2196" s="15">
        <v>35594</v>
      </c>
      <c r="AF2196" s="4" t="s">
        <v>1565</v>
      </c>
    </row>
    <row r="2197" spans="1:32" x14ac:dyDescent="0.25">
      <c r="A2197" s="4" t="s">
        <v>84</v>
      </c>
      <c r="B2197" s="4" t="s">
        <v>7151</v>
      </c>
      <c r="C2197" s="4" t="s">
        <v>7151</v>
      </c>
      <c r="D2197" s="4" t="s">
        <v>7152</v>
      </c>
      <c r="E2197" s="4" t="s">
        <v>1565</v>
      </c>
      <c r="F2197" s="4" t="s">
        <v>5888</v>
      </c>
      <c r="G2197" s="4" t="s">
        <v>5</v>
      </c>
      <c r="H2197" s="4" t="s">
        <v>1792</v>
      </c>
      <c r="I2197" s="4" t="s">
        <v>7153</v>
      </c>
      <c r="J2197" s="4" t="s">
        <v>90</v>
      </c>
      <c r="K2197" s="4" t="s">
        <v>124</v>
      </c>
      <c r="L2197" s="14" t="s">
        <v>1068</v>
      </c>
      <c r="M2197" s="14" t="s">
        <v>3425</v>
      </c>
      <c r="N2197" s="14" t="str">
        <f t="shared" si="35"/>
        <v>107-11-3</v>
      </c>
      <c r="O2197" s="4" t="s">
        <v>1518</v>
      </c>
      <c r="P2197" s="4" t="s">
        <v>3417</v>
      </c>
      <c r="Q2197" s="4" t="s">
        <v>993</v>
      </c>
      <c r="R2197" s="4">
        <v>6.94</v>
      </c>
      <c r="S2197" s="4">
        <v>1</v>
      </c>
      <c r="T2197" s="4">
        <v>75</v>
      </c>
      <c r="W2197" s="15">
        <v>35591</v>
      </c>
      <c r="AA2197" s="15">
        <v>35592</v>
      </c>
      <c r="AF2197" s="4" t="s">
        <v>1565</v>
      </c>
    </row>
    <row r="2198" spans="1:32" x14ac:dyDescent="0.25">
      <c r="A2198" s="4" t="s">
        <v>537</v>
      </c>
      <c r="B2198" s="4" t="s">
        <v>7037</v>
      </c>
      <c r="C2198" s="4" t="s">
        <v>1817</v>
      </c>
      <c r="D2198" s="4" t="s">
        <v>540</v>
      </c>
      <c r="E2198" s="4" t="s">
        <v>6657</v>
      </c>
      <c r="F2198" s="4" t="s">
        <v>89</v>
      </c>
      <c r="G2198" s="4" t="s">
        <v>5</v>
      </c>
      <c r="H2198" s="4" t="s">
        <v>1561</v>
      </c>
      <c r="I2198" s="4" t="s">
        <v>2156</v>
      </c>
      <c r="J2198" s="4" t="s">
        <v>151</v>
      </c>
      <c r="K2198" s="4" t="s">
        <v>104</v>
      </c>
      <c r="L2198" s="14" t="s">
        <v>245</v>
      </c>
      <c r="M2198" s="14" t="s">
        <v>7154</v>
      </c>
      <c r="N2198" s="14" t="str">
        <f t="shared" si="35"/>
        <v>62-5-1C1</v>
      </c>
      <c r="O2198" s="4" t="s">
        <v>164</v>
      </c>
      <c r="P2198" s="4" t="s">
        <v>1589</v>
      </c>
      <c r="Q2198" s="4" t="s">
        <v>5830</v>
      </c>
      <c r="R2198" s="4">
        <v>5</v>
      </c>
      <c r="T2198" s="4">
        <v>150</v>
      </c>
      <c r="U2198" s="6">
        <v>0</v>
      </c>
      <c r="W2198" s="15">
        <v>35591</v>
      </c>
      <c r="X2198" s="13"/>
      <c r="Y2198" s="13"/>
      <c r="AA2198" s="15">
        <v>35591</v>
      </c>
      <c r="AD2198" s="17">
        <v>36927</v>
      </c>
      <c r="AF2198" s="4" t="s">
        <v>1565</v>
      </c>
    </row>
    <row r="2199" spans="1:32" x14ac:dyDescent="0.25">
      <c r="A2199" s="4" t="s">
        <v>534</v>
      </c>
      <c r="B2199" s="4" t="s">
        <v>535</v>
      </c>
      <c r="C2199" s="4" t="s">
        <v>1710</v>
      </c>
      <c r="D2199" s="4" t="s">
        <v>1565</v>
      </c>
      <c r="E2199" s="4" t="s">
        <v>468</v>
      </c>
      <c r="F2199" s="4" t="s">
        <v>89</v>
      </c>
      <c r="G2199" s="4" t="s">
        <v>5</v>
      </c>
      <c r="H2199" s="4" t="s">
        <v>1561</v>
      </c>
      <c r="I2199" s="4" t="s">
        <v>1711</v>
      </c>
      <c r="J2199" s="4" t="s">
        <v>1712</v>
      </c>
      <c r="K2199" s="4" t="s">
        <v>1712</v>
      </c>
      <c r="L2199" s="14" t="s">
        <v>1713</v>
      </c>
      <c r="M2199" s="14" t="s">
        <v>1713</v>
      </c>
      <c r="N2199" s="14" t="str">
        <f t="shared" si="35"/>
        <v>NA-NA</v>
      </c>
      <c r="O2199" s="4" t="s">
        <v>1749</v>
      </c>
      <c r="P2199" s="4" t="s">
        <v>1565</v>
      </c>
      <c r="Q2199" s="4" t="s">
        <v>6</v>
      </c>
      <c r="R2199" s="4">
        <v>0</v>
      </c>
      <c r="T2199" s="4">
        <v>0</v>
      </c>
      <c r="W2199" s="15">
        <v>35550</v>
      </c>
      <c r="X2199" s="15">
        <v>35564</v>
      </c>
      <c r="Y2199" s="15">
        <v>35577</v>
      </c>
      <c r="AA2199" s="15">
        <v>35590</v>
      </c>
      <c r="AF2199" s="4" t="s">
        <v>7155</v>
      </c>
    </row>
    <row r="2200" spans="1:32" x14ac:dyDescent="0.25">
      <c r="A2200" s="4" t="s">
        <v>84</v>
      </c>
      <c r="B2200" s="4" t="s">
        <v>258</v>
      </c>
      <c r="C2200" s="4" t="s">
        <v>258</v>
      </c>
      <c r="D2200" s="4" t="s">
        <v>2108</v>
      </c>
      <c r="E2200" s="4" t="s">
        <v>7156</v>
      </c>
      <c r="F2200" s="4" t="s">
        <v>141</v>
      </c>
      <c r="G2200" s="4" t="s">
        <v>5</v>
      </c>
      <c r="H2200" s="4" t="s">
        <v>1574</v>
      </c>
      <c r="I2200" s="4" t="s">
        <v>7157</v>
      </c>
      <c r="J2200" s="4" t="s">
        <v>90</v>
      </c>
      <c r="K2200" s="4" t="s">
        <v>91</v>
      </c>
      <c r="L2200" s="14" t="s">
        <v>542</v>
      </c>
      <c r="M2200" s="14" t="s">
        <v>7158</v>
      </c>
      <c r="N2200" s="14" t="str">
        <f t="shared" si="35"/>
        <v>97-12-4</v>
      </c>
      <c r="O2200" s="4" t="s">
        <v>1372</v>
      </c>
      <c r="P2200" s="4" t="s">
        <v>3237</v>
      </c>
      <c r="Q2200" s="4" t="s">
        <v>993</v>
      </c>
      <c r="R2200" s="4">
        <v>2.42</v>
      </c>
      <c r="S2200" s="6">
        <v>1</v>
      </c>
      <c r="T2200" s="4">
        <v>75</v>
      </c>
      <c r="W2200" s="15">
        <v>35586</v>
      </c>
      <c r="X2200" s="13"/>
      <c r="Y2200" s="13"/>
      <c r="AA2200" s="15">
        <v>35586</v>
      </c>
      <c r="AF2200" s="4" t="s">
        <v>1565</v>
      </c>
    </row>
    <row r="2201" spans="1:32" x14ac:dyDescent="0.25">
      <c r="A2201" s="4" t="s">
        <v>84</v>
      </c>
      <c r="B2201" s="4" t="s">
        <v>1531</v>
      </c>
      <c r="C2201" s="4" t="s">
        <v>1531</v>
      </c>
      <c r="D2201" s="4" t="s">
        <v>4465</v>
      </c>
      <c r="E2201" s="4" t="s">
        <v>7159</v>
      </c>
      <c r="F2201" s="4" t="s">
        <v>178</v>
      </c>
      <c r="G2201" s="4" t="s">
        <v>5</v>
      </c>
      <c r="H2201" s="4" t="s">
        <v>1680</v>
      </c>
      <c r="I2201" s="4" t="s">
        <v>7160</v>
      </c>
      <c r="J2201" s="4" t="s">
        <v>151</v>
      </c>
      <c r="K2201" s="4" t="s">
        <v>91</v>
      </c>
      <c r="L2201" s="14" t="s">
        <v>179</v>
      </c>
      <c r="M2201" s="14" t="s">
        <v>7161</v>
      </c>
      <c r="N2201" s="14" t="str">
        <f t="shared" si="35"/>
        <v>96-A-22C</v>
      </c>
      <c r="O2201" s="4" t="s">
        <v>1518</v>
      </c>
      <c r="P2201" s="4" t="s">
        <v>2686</v>
      </c>
      <c r="Q2201" s="4" t="s">
        <v>993</v>
      </c>
      <c r="R2201" s="4">
        <v>1.5</v>
      </c>
      <c r="S2201" s="6">
        <v>1</v>
      </c>
      <c r="T2201" s="4">
        <v>75</v>
      </c>
      <c r="W2201" s="15">
        <v>35586</v>
      </c>
      <c r="X2201" s="13"/>
      <c r="Y2201" s="13"/>
      <c r="AA2201" s="15">
        <v>35586</v>
      </c>
      <c r="AF2201" s="4" t="s">
        <v>1565</v>
      </c>
    </row>
    <row r="2202" spans="1:32" x14ac:dyDescent="0.25">
      <c r="A2202" s="4" t="s">
        <v>67</v>
      </c>
      <c r="B2202" s="4" t="s">
        <v>7162</v>
      </c>
      <c r="C2202" s="4" t="s">
        <v>7163</v>
      </c>
      <c r="D2202" s="4" t="s">
        <v>7164</v>
      </c>
      <c r="E2202" s="4" t="s">
        <v>7165</v>
      </c>
      <c r="F2202" s="4" t="s">
        <v>220</v>
      </c>
      <c r="G2202" s="4" t="s">
        <v>5</v>
      </c>
      <c r="H2202" s="4" t="s">
        <v>758</v>
      </c>
      <c r="I2202" s="4" t="s">
        <v>7166</v>
      </c>
      <c r="J2202" s="4" t="s">
        <v>90</v>
      </c>
      <c r="K2202" s="4" t="s">
        <v>91</v>
      </c>
      <c r="L2202" s="14" t="s">
        <v>229</v>
      </c>
      <c r="M2202" s="14" t="s">
        <v>7167</v>
      </c>
      <c r="N2202" s="14" t="str">
        <f t="shared" si="35"/>
        <v>89-16-4/4C/4D</v>
      </c>
      <c r="O2202" s="4" t="s">
        <v>3597</v>
      </c>
      <c r="P2202" s="4" t="s">
        <v>2227</v>
      </c>
      <c r="Q2202" s="4" t="s">
        <v>5830</v>
      </c>
      <c r="R2202" s="4">
        <v>2</v>
      </c>
      <c r="T2202" s="4">
        <v>90</v>
      </c>
      <c r="U2202" s="6">
        <v>8000</v>
      </c>
      <c r="W2202" s="15">
        <v>35580</v>
      </c>
      <c r="X2202" s="13"/>
      <c r="Y2202" s="13"/>
      <c r="AA2202" s="15">
        <v>35583</v>
      </c>
      <c r="AD2202" s="17">
        <v>35724</v>
      </c>
      <c r="AE2202" s="17">
        <v>35724</v>
      </c>
      <c r="AF2202" s="4" t="s">
        <v>1565</v>
      </c>
    </row>
    <row r="2203" spans="1:32" x14ac:dyDescent="0.25">
      <c r="A2203" s="4" t="s">
        <v>84</v>
      </c>
      <c r="B2203" s="4" t="s">
        <v>7168</v>
      </c>
      <c r="C2203" s="4" t="s">
        <v>7168</v>
      </c>
      <c r="D2203" s="4" t="s">
        <v>5854</v>
      </c>
      <c r="E2203" s="4" t="s">
        <v>7169</v>
      </c>
      <c r="F2203" s="4" t="s">
        <v>89</v>
      </c>
      <c r="G2203" s="4" t="s">
        <v>5</v>
      </c>
      <c r="H2203" s="4" t="s">
        <v>1561</v>
      </c>
      <c r="I2203" s="4" t="s">
        <v>7170</v>
      </c>
      <c r="J2203" s="4" t="s">
        <v>90</v>
      </c>
      <c r="K2203" s="4" t="s">
        <v>113</v>
      </c>
      <c r="L2203" s="14" t="s">
        <v>169</v>
      </c>
      <c r="M2203" s="14" t="s">
        <v>7171</v>
      </c>
      <c r="N2203" s="14" t="str">
        <f t="shared" si="35"/>
        <v>47-1-50C</v>
      </c>
      <c r="O2203" s="4" t="s">
        <v>610</v>
      </c>
      <c r="P2203" s="4" t="s">
        <v>7172</v>
      </c>
      <c r="Q2203" s="4" t="s">
        <v>205</v>
      </c>
      <c r="R2203" s="6">
        <v>3.07</v>
      </c>
      <c r="S2203" s="6">
        <v>1</v>
      </c>
      <c r="T2203" s="4">
        <v>75</v>
      </c>
      <c r="W2203" s="15">
        <v>35570</v>
      </c>
      <c r="X2203" s="13"/>
      <c r="Y2203" s="13"/>
      <c r="AA2203" s="15">
        <v>35580</v>
      </c>
      <c r="AF2203" s="4" t="s">
        <v>1565</v>
      </c>
    </row>
    <row r="2204" spans="1:32" ht="30" x14ac:dyDescent="0.25">
      <c r="A2204" s="4" t="s">
        <v>67</v>
      </c>
      <c r="B2204" s="4" t="s">
        <v>7173</v>
      </c>
      <c r="C2204" s="4" t="s">
        <v>7174</v>
      </c>
      <c r="D2204" s="4" t="s">
        <v>1565</v>
      </c>
      <c r="E2204" s="4" t="s">
        <v>7175</v>
      </c>
      <c r="F2204" s="4" t="s">
        <v>7176</v>
      </c>
      <c r="G2204" s="4" t="s">
        <v>432</v>
      </c>
      <c r="H2204" s="4" t="s">
        <v>7177</v>
      </c>
      <c r="I2204" s="4" t="s">
        <v>7178</v>
      </c>
      <c r="J2204" s="4" t="s">
        <v>103</v>
      </c>
      <c r="K2204" s="4" t="s">
        <v>160</v>
      </c>
      <c r="L2204" s="14" t="s">
        <v>2890</v>
      </c>
      <c r="M2204" s="14" t="s">
        <v>4118</v>
      </c>
      <c r="N2204" s="14" t="str">
        <f t="shared" si="35"/>
        <v>8-A-44/45</v>
      </c>
      <c r="O2204" s="4" t="s">
        <v>2639</v>
      </c>
      <c r="P2204" s="4" t="s">
        <v>2640</v>
      </c>
      <c r="Q2204" s="4" t="s">
        <v>5830</v>
      </c>
      <c r="R2204" s="4">
        <v>6</v>
      </c>
      <c r="T2204" s="4">
        <v>170</v>
      </c>
      <c r="U2204" s="6">
        <v>16000</v>
      </c>
      <c r="W2204" s="15">
        <v>35572</v>
      </c>
      <c r="AA2204" s="15">
        <v>35580</v>
      </c>
      <c r="AD2204" s="17">
        <v>36266</v>
      </c>
      <c r="AE2204" s="17">
        <v>36266</v>
      </c>
      <c r="AF2204" s="4" t="s">
        <v>1565</v>
      </c>
    </row>
    <row r="2205" spans="1:32" x14ac:dyDescent="0.25">
      <c r="A2205" s="4" t="s">
        <v>84</v>
      </c>
      <c r="B2205" s="4" t="s">
        <v>5172</v>
      </c>
      <c r="C2205" s="4" t="s">
        <v>5172</v>
      </c>
      <c r="D2205" s="4" t="s">
        <v>1921</v>
      </c>
      <c r="E2205" s="4" t="s">
        <v>5173</v>
      </c>
      <c r="F2205" s="4" t="s">
        <v>5888</v>
      </c>
      <c r="G2205" s="4" t="s">
        <v>5</v>
      </c>
      <c r="H2205" s="4" t="s">
        <v>1792</v>
      </c>
      <c r="I2205" s="4" t="s">
        <v>6208</v>
      </c>
      <c r="J2205" s="4" t="s">
        <v>90</v>
      </c>
      <c r="K2205" s="4" t="s">
        <v>124</v>
      </c>
      <c r="L2205" s="14" t="s">
        <v>1068</v>
      </c>
      <c r="M2205" s="14" t="s">
        <v>4813</v>
      </c>
      <c r="N2205" s="14" t="str">
        <f t="shared" si="35"/>
        <v>107-A-32A</v>
      </c>
      <c r="O2205" s="4" t="s">
        <v>141</v>
      </c>
      <c r="P2205" s="4" t="s">
        <v>2686</v>
      </c>
      <c r="Q2205" s="4" t="s">
        <v>205</v>
      </c>
      <c r="R2205" s="4">
        <v>39.69</v>
      </c>
      <c r="S2205" s="4">
        <v>1</v>
      </c>
      <c r="T2205" s="4">
        <v>75</v>
      </c>
      <c r="W2205" s="15">
        <v>35577</v>
      </c>
      <c r="AA2205" s="15">
        <v>35578</v>
      </c>
      <c r="AF2205" s="4" t="s">
        <v>1565</v>
      </c>
    </row>
    <row r="2206" spans="1:32" x14ac:dyDescent="0.25">
      <c r="A2206" s="4" t="s">
        <v>84</v>
      </c>
      <c r="B2206" s="4" t="s">
        <v>6018</v>
      </c>
      <c r="C2206" s="4" t="s">
        <v>2553</v>
      </c>
      <c r="D2206" s="4" t="s">
        <v>167</v>
      </c>
      <c r="E2206" s="4" t="s">
        <v>6556</v>
      </c>
      <c r="F2206" s="4" t="s">
        <v>89</v>
      </c>
      <c r="G2206" s="4" t="s">
        <v>5</v>
      </c>
      <c r="H2206" s="4" t="s">
        <v>1561</v>
      </c>
      <c r="I2206" s="4" t="s">
        <v>2502</v>
      </c>
      <c r="J2206" s="4" t="s">
        <v>90</v>
      </c>
      <c r="K2206" s="4" t="s">
        <v>113</v>
      </c>
      <c r="L2206" s="14" t="s">
        <v>1538</v>
      </c>
      <c r="M2206" s="14" t="s">
        <v>6520</v>
      </c>
      <c r="N2206" s="14" t="str">
        <f t="shared" si="35"/>
        <v>73-A-55/56</v>
      </c>
      <c r="O2206" s="4" t="s">
        <v>2017</v>
      </c>
      <c r="P2206" s="4" t="s">
        <v>2018</v>
      </c>
      <c r="Q2206" s="4" t="s">
        <v>96</v>
      </c>
      <c r="R2206" s="4">
        <v>294</v>
      </c>
      <c r="S2206" s="4">
        <v>21</v>
      </c>
      <c r="T2206" s="4">
        <v>1050</v>
      </c>
      <c r="W2206" s="15">
        <v>35461</v>
      </c>
      <c r="X2206" s="16">
        <v>35564</v>
      </c>
      <c r="Y2206" s="16">
        <v>35577</v>
      </c>
      <c r="AA2206" s="15">
        <v>35577</v>
      </c>
      <c r="AF2206" s="4" t="s">
        <v>7179</v>
      </c>
    </row>
    <row r="2207" spans="1:32" ht="30" x14ac:dyDescent="0.25">
      <c r="A2207" s="4" t="s">
        <v>84</v>
      </c>
      <c r="B2207" s="4" t="s">
        <v>7180</v>
      </c>
      <c r="C2207" s="4" t="s">
        <v>7181</v>
      </c>
      <c r="D2207" s="4" t="s">
        <v>1565</v>
      </c>
      <c r="E2207" s="4" t="s">
        <v>3851</v>
      </c>
      <c r="F2207" s="4" t="s">
        <v>89</v>
      </c>
      <c r="G2207" s="4" t="s">
        <v>5</v>
      </c>
      <c r="H2207" s="4" t="s">
        <v>1561</v>
      </c>
      <c r="I2207" s="4" t="s">
        <v>5711</v>
      </c>
      <c r="J2207" s="4" t="s">
        <v>90</v>
      </c>
      <c r="K2207" s="4" t="s">
        <v>160</v>
      </c>
      <c r="L2207" s="14" t="s">
        <v>320</v>
      </c>
      <c r="M2207" s="14" t="s">
        <v>7182</v>
      </c>
      <c r="N2207" s="14" t="str">
        <f t="shared" si="35"/>
        <v>36-4-30</v>
      </c>
      <c r="O2207" s="4" t="s">
        <v>319</v>
      </c>
      <c r="P2207" s="4" t="s">
        <v>423</v>
      </c>
      <c r="Q2207" s="4" t="s">
        <v>96</v>
      </c>
      <c r="R2207" s="4">
        <v>14.9</v>
      </c>
      <c r="S2207" s="6">
        <v>11</v>
      </c>
      <c r="T2207" s="4">
        <v>125</v>
      </c>
      <c r="W2207" s="15">
        <v>35528</v>
      </c>
      <c r="X2207" s="15">
        <v>35564</v>
      </c>
      <c r="Y2207" s="15">
        <v>35577</v>
      </c>
      <c r="AA2207" s="15">
        <v>35577</v>
      </c>
      <c r="AF2207" s="4" t="s">
        <v>1565</v>
      </c>
    </row>
    <row r="2208" spans="1:32" x14ac:dyDescent="0.25">
      <c r="A2208" s="4" t="s">
        <v>84</v>
      </c>
      <c r="B2208" s="4" t="s">
        <v>7162</v>
      </c>
      <c r="C2208" s="4" t="s">
        <v>5998</v>
      </c>
      <c r="D2208" s="4" t="s">
        <v>7164</v>
      </c>
      <c r="E2208" s="4" t="s">
        <v>7165</v>
      </c>
      <c r="F2208" s="4" t="s">
        <v>220</v>
      </c>
      <c r="G2208" s="4" t="s">
        <v>5</v>
      </c>
      <c r="H2208" s="4" t="s">
        <v>758</v>
      </c>
      <c r="I2208" s="4" t="s">
        <v>7183</v>
      </c>
      <c r="J2208" s="4" t="s">
        <v>90</v>
      </c>
      <c r="K2208" s="4" t="s">
        <v>91</v>
      </c>
      <c r="L2208" s="14" t="s">
        <v>229</v>
      </c>
      <c r="M2208" s="14" t="s">
        <v>7167</v>
      </c>
      <c r="N2208" s="14" t="str">
        <f t="shared" si="35"/>
        <v>89-16-4/4C/4D</v>
      </c>
      <c r="O2208" s="4" t="s">
        <v>3597</v>
      </c>
      <c r="P2208" s="4" t="s">
        <v>2227</v>
      </c>
      <c r="Q2208" s="4" t="s">
        <v>96</v>
      </c>
      <c r="R2208" s="4">
        <v>69.97</v>
      </c>
      <c r="S2208" s="4">
        <v>12</v>
      </c>
      <c r="T2208" s="4">
        <v>250</v>
      </c>
      <c r="W2208" s="15">
        <v>35550</v>
      </c>
      <c r="X2208" s="16">
        <v>35564</v>
      </c>
      <c r="Y2208" s="16">
        <v>35577</v>
      </c>
      <c r="AA2208" s="15">
        <v>35577</v>
      </c>
      <c r="AF2208" s="4" t="s">
        <v>1565</v>
      </c>
    </row>
    <row r="2209" spans="1:32" x14ac:dyDescent="0.25">
      <c r="A2209" s="4" t="s">
        <v>84</v>
      </c>
      <c r="B2209" s="4" t="s">
        <v>3763</v>
      </c>
      <c r="C2209" s="4" t="s">
        <v>3763</v>
      </c>
      <c r="D2209" s="4" t="s">
        <v>1921</v>
      </c>
      <c r="E2209" s="4" t="s">
        <v>7184</v>
      </c>
      <c r="F2209" s="4" t="s">
        <v>89</v>
      </c>
      <c r="G2209" s="4" t="s">
        <v>5</v>
      </c>
      <c r="H2209" s="4" t="s">
        <v>1561</v>
      </c>
      <c r="I2209" s="4" t="s">
        <v>7185</v>
      </c>
      <c r="J2209" s="4" t="s">
        <v>90</v>
      </c>
      <c r="K2209" s="4" t="s">
        <v>91</v>
      </c>
      <c r="L2209" s="14" t="s">
        <v>949</v>
      </c>
      <c r="M2209" s="14" t="s">
        <v>5375</v>
      </c>
      <c r="N2209" s="14" t="str">
        <f t="shared" si="35"/>
        <v>88-A-79</v>
      </c>
      <c r="O2209" s="4" t="s">
        <v>944</v>
      </c>
      <c r="P2209" s="4" t="s">
        <v>3006</v>
      </c>
      <c r="Q2209" s="4" t="s">
        <v>205</v>
      </c>
      <c r="R2209" s="4">
        <v>2</v>
      </c>
      <c r="S2209" s="4">
        <v>1</v>
      </c>
      <c r="T2209" s="4">
        <v>75</v>
      </c>
      <c r="W2209" s="15">
        <v>35571</v>
      </c>
      <c r="AA2209" s="15">
        <v>35572</v>
      </c>
      <c r="AF2209" s="4" t="s">
        <v>1565</v>
      </c>
    </row>
    <row r="2210" spans="1:32" x14ac:dyDescent="0.25">
      <c r="A2210" s="4" t="s">
        <v>84</v>
      </c>
      <c r="B2210" s="4" t="s">
        <v>2532</v>
      </c>
      <c r="C2210" s="4" t="s">
        <v>2532</v>
      </c>
      <c r="D2210" s="4" t="s">
        <v>149</v>
      </c>
      <c r="E2210" s="4" t="s">
        <v>7186</v>
      </c>
      <c r="F2210" s="4" t="s">
        <v>89</v>
      </c>
      <c r="G2210" s="4" t="s">
        <v>5</v>
      </c>
      <c r="H2210" s="4" t="s">
        <v>1561</v>
      </c>
      <c r="I2210" s="4" t="s">
        <v>4182</v>
      </c>
      <c r="J2210" s="4" t="s">
        <v>90</v>
      </c>
      <c r="K2210" s="4" t="s">
        <v>104</v>
      </c>
      <c r="L2210" s="14" t="s">
        <v>245</v>
      </c>
      <c r="M2210" s="14" t="s">
        <v>6189</v>
      </c>
      <c r="N2210" s="14" t="str">
        <f t="shared" si="35"/>
        <v>62-10-1A</v>
      </c>
      <c r="O2210" s="4" t="s">
        <v>89</v>
      </c>
      <c r="P2210" s="4" t="s">
        <v>2380</v>
      </c>
      <c r="Q2210" s="4" t="s">
        <v>993</v>
      </c>
      <c r="R2210" s="4">
        <v>2.14</v>
      </c>
      <c r="S2210" s="4">
        <v>1</v>
      </c>
      <c r="T2210" s="4">
        <v>75</v>
      </c>
      <c r="W2210" s="15">
        <v>35570</v>
      </c>
      <c r="AA2210" s="15">
        <v>35570</v>
      </c>
      <c r="AF2210" s="4" t="s">
        <v>1565</v>
      </c>
    </row>
    <row r="2211" spans="1:32" x14ac:dyDescent="0.25">
      <c r="A2211" s="4" t="s">
        <v>84</v>
      </c>
      <c r="B2211" s="4" t="s">
        <v>5783</v>
      </c>
      <c r="C2211" s="4" t="s">
        <v>5783</v>
      </c>
      <c r="D2211" s="4" t="s">
        <v>2269</v>
      </c>
      <c r="E2211" s="4" t="s">
        <v>7187</v>
      </c>
      <c r="F2211" s="4" t="s">
        <v>123</v>
      </c>
      <c r="G2211" s="4" t="s">
        <v>5</v>
      </c>
      <c r="H2211" s="4" t="s">
        <v>1561</v>
      </c>
      <c r="I2211" s="4" t="s">
        <v>5784</v>
      </c>
      <c r="J2211" s="4" t="s">
        <v>90</v>
      </c>
      <c r="K2211" s="4" t="s">
        <v>104</v>
      </c>
      <c r="L2211" s="14" t="s">
        <v>521</v>
      </c>
      <c r="M2211" s="14" t="s">
        <v>1871</v>
      </c>
      <c r="N2211" s="14" t="str">
        <f t="shared" si="35"/>
        <v>64-A-43</v>
      </c>
      <c r="O2211" s="4" t="s">
        <v>7188</v>
      </c>
      <c r="P2211" s="4" t="s">
        <v>2272</v>
      </c>
      <c r="Q2211" s="4" t="s">
        <v>205</v>
      </c>
      <c r="R2211" s="4">
        <v>5.18</v>
      </c>
      <c r="S2211" s="4">
        <v>1</v>
      </c>
      <c r="T2211" s="4">
        <v>75</v>
      </c>
      <c r="W2211" s="15">
        <v>35566</v>
      </c>
      <c r="X2211" s="13"/>
      <c r="AA2211" s="15">
        <v>35566</v>
      </c>
      <c r="AF2211" s="4" t="s">
        <v>1565</v>
      </c>
    </row>
    <row r="2212" spans="1:32" x14ac:dyDescent="0.25">
      <c r="A2212" s="4" t="s">
        <v>84</v>
      </c>
      <c r="B2212" s="4" t="s">
        <v>6243</v>
      </c>
      <c r="C2212" s="4" t="s">
        <v>3640</v>
      </c>
      <c r="D2212" s="4" t="s">
        <v>1257</v>
      </c>
      <c r="E2212" s="4" t="s">
        <v>6834</v>
      </c>
      <c r="F2212" s="4" t="s">
        <v>89</v>
      </c>
      <c r="G2212" s="4" t="s">
        <v>5</v>
      </c>
      <c r="H2212" s="4" t="s">
        <v>1561</v>
      </c>
      <c r="I2212" s="4" t="s">
        <v>3642</v>
      </c>
      <c r="J2212" s="4" t="s">
        <v>261</v>
      </c>
      <c r="K2212" s="4" t="s">
        <v>113</v>
      </c>
      <c r="L2212" s="14" t="s">
        <v>490</v>
      </c>
      <c r="M2212" s="14" t="s">
        <v>4326</v>
      </c>
      <c r="N2212" s="14" t="str">
        <f t="shared" si="35"/>
        <v>61-A-64</v>
      </c>
      <c r="O2212" s="4" t="s">
        <v>89</v>
      </c>
      <c r="P2212" s="4" t="s">
        <v>1466</v>
      </c>
      <c r="Q2212" s="4" t="s">
        <v>993</v>
      </c>
      <c r="R2212" s="4">
        <v>0.71</v>
      </c>
      <c r="S2212" s="6">
        <v>1</v>
      </c>
      <c r="T2212" s="4">
        <v>75</v>
      </c>
      <c r="W2212" s="15">
        <v>35559</v>
      </c>
      <c r="X2212" s="13"/>
      <c r="Y2212" s="13"/>
      <c r="AA2212" s="15">
        <v>35562</v>
      </c>
      <c r="AF2212" s="4" t="s">
        <v>1565</v>
      </c>
    </row>
    <row r="2213" spans="1:32" x14ac:dyDescent="0.25">
      <c r="A2213" s="4" t="s">
        <v>84</v>
      </c>
      <c r="B2213" s="4" t="s">
        <v>3299</v>
      </c>
      <c r="C2213" s="4" t="s">
        <v>3299</v>
      </c>
      <c r="D2213" s="4" t="s">
        <v>4583</v>
      </c>
      <c r="E2213" s="4" t="s">
        <v>7189</v>
      </c>
      <c r="F2213" s="4" t="s">
        <v>319</v>
      </c>
      <c r="G2213" s="4" t="s">
        <v>5</v>
      </c>
      <c r="H2213" s="4" t="s">
        <v>758</v>
      </c>
      <c r="I2213" s="4" t="s">
        <v>4585</v>
      </c>
      <c r="J2213" s="4" t="s">
        <v>90</v>
      </c>
      <c r="K2213" s="4" t="s">
        <v>113</v>
      </c>
      <c r="L2213" s="14" t="s">
        <v>1379</v>
      </c>
      <c r="M2213" s="14" t="s">
        <v>6953</v>
      </c>
      <c r="N2213" s="14" t="str">
        <f t="shared" si="35"/>
        <v>35-7-B2</v>
      </c>
      <c r="O2213" s="4" t="s">
        <v>1238</v>
      </c>
      <c r="P2213" s="4" t="s">
        <v>1778</v>
      </c>
      <c r="Q2213" s="4" t="s">
        <v>993</v>
      </c>
      <c r="R2213" s="4">
        <v>12.2</v>
      </c>
      <c r="S2213" s="4">
        <v>1</v>
      </c>
      <c r="T2213" s="4">
        <v>75</v>
      </c>
      <c r="W2213" s="15">
        <v>35562</v>
      </c>
      <c r="AA2213" s="15">
        <v>35562</v>
      </c>
      <c r="AF2213" s="4" t="s">
        <v>1565</v>
      </c>
    </row>
    <row r="2214" spans="1:32" x14ac:dyDescent="0.25">
      <c r="A2214" s="4" t="s">
        <v>84</v>
      </c>
      <c r="B2214" s="4" t="s">
        <v>846</v>
      </c>
      <c r="C2214" s="4" t="s">
        <v>846</v>
      </c>
      <c r="D2214" s="4" t="s">
        <v>3680</v>
      </c>
      <c r="E2214" s="4" t="s">
        <v>7025</v>
      </c>
      <c r="F2214" s="4" t="s">
        <v>319</v>
      </c>
      <c r="G2214" s="4" t="s">
        <v>5</v>
      </c>
      <c r="H2214" s="4" t="s">
        <v>1718</v>
      </c>
      <c r="I2214" s="4" t="s">
        <v>7026</v>
      </c>
      <c r="J2214" s="4" t="s">
        <v>90</v>
      </c>
      <c r="K2214" s="4" t="s">
        <v>104</v>
      </c>
      <c r="L2214" s="14" t="s">
        <v>423</v>
      </c>
      <c r="M2214" s="14" t="s">
        <v>3079</v>
      </c>
      <c r="N2214" s="14" t="str">
        <f t="shared" si="35"/>
        <v>39-A-71</v>
      </c>
      <c r="O2214" s="4" t="s">
        <v>213</v>
      </c>
      <c r="P2214" s="4" t="s">
        <v>1740</v>
      </c>
      <c r="Q2214" s="4" t="s">
        <v>993</v>
      </c>
      <c r="R2214" s="4">
        <v>5.03</v>
      </c>
      <c r="S2214" s="4">
        <v>1</v>
      </c>
      <c r="T2214" s="4">
        <v>75</v>
      </c>
      <c r="W2214" s="15">
        <v>35556</v>
      </c>
      <c r="AA2214" s="15">
        <v>35556</v>
      </c>
      <c r="AF2214" s="4" t="s">
        <v>1565</v>
      </c>
    </row>
    <row r="2215" spans="1:32" x14ac:dyDescent="0.25">
      <c r="A2215" s="4" t="s">
        <v>84</v>
      </c>
      <c r="B2215" s="4" t="s">
        <v>7190</v>
      </c>
      <c r="C2215" s="4" t="s">
        <v>7190</v>
      </c>
      <c r="D2215" s="4" t="s">
        <v>7191</v>
      </c>
      <c r="E2215" s="4" t="s">
        <v>7192</v>
      </c>
      <c r="F2215" s="4" t="s">
        <v>89</v>
      </c>
      <c r="G2215" s="4" t="s">
        <v>5</v>
      </c>
      <c r="H2215" s="4" t="s">
        <v>1561</v>
      </c>
      <c r="I2215" s="4" t="s">
        <v>7193</v>
      </c>
      <c r="J2215" s="4" t="s">
        <v>90</v>
      </c>
      <c r="K2215" s="4" t="s">
        <v>113</v>
      </c>
      <c r="L2215" s="14" t="s">
        <v>735</v>
      </c>
      <c r="M2215" s="14" t="s">
        <v>7194</v>
      </c>
      <c r="N2215" s="14" t="str">
        <f t="shared" si="35"/>
        <v>58-A-27/57/58</v>
      </c>
      <c r="O2215" s="4" t="s">
        <v>1427</v>
      </c>
      <c r="P2215" s="4" t="s">
        <v>1581</v>
      </c>
      <c r="Q2215" s="4" t="s">
        <v>205</v>
      </c>
      <c r="R2215" s="4">
        <v>5.6</v>
      </c>
      <c r="S2215" s="4">
        <v>1</v>
      </c>
      <c r="T2215" s="4">
        <v>75</v>
      </c>
      <c r="W2215" s="15">
        <v>35556</v>
      </c>
      <c r="AA2215" s="15">
        <v>35556</v>
      </c>
      <c r="AF2215" s="4" t="s">
        <v>1565</v>
      </c>
    </row>
    <row r="2216" spans="1:32" x14ac:dyDescent="0.25">
      <c r="A2216" s="4" t="s">
        <v>84</v>
      </c>
      <c r="B2216" s="4" t="s">
        <v>4281</v>
      </c>
      <c r="C2216" s="4" t="s">
        <v>4281</v>
      </c>
      <c r="D2216" s="4" t="s">
        <v>2217</v>
      </c>
      <c r="E2216" s="4" t="s">
        <v>7195</v>
      </c>
      <c r="F2216" s="4" t="s">
        <v>141</v>
      </c>
      <c r="G2216" s="4" t="s">
        <v>5</v>
      </c>
      <c r="H2216" s="4" t="s">
        <v>1574</v>
      </c>
      <c r="I2216" s="4" t="s">
        <v>7196</v>
      </c>
      <c r="J2216" s="4" t="s">
        <v>90</v>
      </c>
      <c r="K2216" s="4" t="s">
        <v>91</v>
      </c>
      <c r="L2216" s="14" t="s">
        <v>542</v>
      </c>
      <c r="M2216" s="14" t="s">
        <v>1563</v>
      </c>
      <c r="N2216" s="14" t="str">
        <f t="shared" si="35"/>
        <v>97-A-16</v>
      </c>
      <c r="O2216" s="4" t="s">
        <v>1372</v>
      </c>
      <c r="P2216" s="4" t="s">
        <v>3237</v>
      </c>
      <c r="Q2216" s="4" t="s">
        <v>993</v>
      </c>
      <c r="R2216" s="4">
        <v>25</v>
      </c>
      <c r="S2216" s="4">
        <v>1</v>
      </c>
      <c r="T2216" s="4">
        <v>75</v>
      </c>
      <c r="W2216" s="15">
        <v>35550</v>
      </c>
      <c r="AA2216" s="15">
        <v>35550</v>
      </c>
      <c r="AF2216" s="4" t="s">
        <v>1565</v>
      </c>
    </row>
    <row r="2217" spans="1:32" x14ac:dyDescent="0.25">
      <c r="A2217" s="4" t="s">
        <v>1291</v>
      </c>
      <c r="B2217" s="4" t="s">
        <v>7197</v>
      </c>
      <c r="C2217" s="4" t="s">
        <v>7198</v>
      </c>
      <c r="D2217" s="4" t="s">
        <v>1666</v>
      </c>
      <c r="E2217" s="4" t="s">
        <v>7199</v>
      </c>
      <c r="F2217" s="4" t="s">
        <v>5888</v>
      </c>
      <c r="G2217" s="4" t="s">
        <v>1713</v>
      </c>
      <c r="H2217" s="4" t="s">
        <v>1792</v>
      </c>
      <c r="I2217" s="4" t="s">
        <v>7200</v>
      </c>
      <c r="J2217" s="4" t="s">
        <v>669</v>
      </c>
      <c r="K2217" s="4" t="s">
        <v>124</v>
      </c>
      <c r="L2217" s="14" t="s">
        <v>469</v>
      </c>
      <c r="M2217" s="14" t="s">
        <v>1795</v>
      </c>
      <c r="N2217" s="14" t="str">
        <f t="shared" si="35"/>
        <v>108A1-2-1B</v>
      </c>
      <c r="O2217" s="4" t="s">
        <v>5888</v>
      </c>
      <c r="P2217" s="4" t="s">
        <v>1892</v>
      </c>
      <c r="Q2217" s="4" t="s">
        <v>5830</v>
      </c>
      <c r="R2217" s="4">
        <v>3.5</v>
      </c>
      <c r="S2217" s="3"/>
      <c r="T2217" s="4">
        <v>130</v>
      </c>
      <c r="U2217" s="6">
        <v>0</v>
      </c>
      <c r="W2217" s="15">
        <v>35537</v>
      </c>
      <c r="AA2217" s="15">
        <v>35549</v>
      </c>
      <c r="AD2217" s="17">
        <v>35634</v>
      </c>
      <c r="AE2217" s="17">
        <v>35634</v>
      </c>
      <c r="AF2217" s="4" t="s">
        <v>1565</v>
      </c>
    </row>
    <row r="2218" spans="1:32" x14ac:dyDescent="0.25">
      <c r="A2218" s="4" t="s">
        <v>84</v>
      </c>
      <c r="B2218" s="4" t="s">
        <v>6422</v>
      </c>
      <c r="C2218" s="4" t="s">
        <v>7201</v>
      </c>
      <c r="D2218" s="4" t="s">
        <v>2831</v>
      </c>
      <c r="E2218" s="4" t="s">
        <v>7202</v>
      </c>
      <c r="F2218" s="4" t="s">
        <v>141</v>
      </c>
      <c r="G2218" s="4" t="s">
        <v>5</v>
      </c>
      <c r="H2218" s="4" t="s">
        <v>1574</v>
      </c>
      <c r="I2218" s="4" t="s">
        <v>6424</v>
      </c>
      <c r="J2218" s="4" t="s">
        <v>90</v>
      </c>
      <c r="K2218" s="4" t="s">
        <v>91</v>
      </c>
      <c r="L2218" s="14" t="s">
        <v>590</v>
      </c>
      <c r="M2218" s="14" t="s">
        <v>7203</v>
      </c>
      <c r="N2218" s="14" t="str">
        <f t="shared" si="35"/>
        <v>87-6-2B2/2D</v>
      </c>
      <c r="O2218" s="4" t="s">
        <v>1520</v>
      </c>
      <c r="P2218" s="4" t="s">
        <v>1589</v>
      </c>
      <c r="Q2218" s="4" t="s">
        <v>993</v>
      </c>
      <c r="R2218" s="4">
        <v>5</v>
      </c>
      <c r="S2218" s="4">
        <v>1</v>
      </c>
      <c r="T2218" s="4">
        <v>75</v>
      </c>
      <c r="W2218" s="15">
        <v>35549</v>
      </c>
      <c r="AA2218" s="15">
        <v>35549</v>
      </c>
      <c r="AF2218" s="4" t="s">
        <v>1565</v>
      </c>
    </row>
    <row r="2219" spans="1:32" x14ac:dyDescent="0.25">
      <c r="A2219" s="4" t="s">
        <v>84</v>
      </c>
      <c r="B2219" s="4" t="s">
        <v>1494</v>
      </c>
      <c r="C2219" s="4" t="s">
        <v>1494</v>
      </c>
      <c r="D2219" s="4" t="s">
        <v>981</v>
      </c>
      <c r="E2219" s="4" t="s">
        <v>7204</v>
      </c>
      <c r="F2219" s="4" t="s">
        <v>333</v>
      </c>
      <c r="G2219" s="4" t="s">
        <v>5</v>
      </c>
      <c r="H2219" s="4" t="s">
        <v>1619</v>
      </c>
      <c r="I2219" s="4" t="s">
        <v>7205</v>
      </c>
      <c r="J2219" s="4" t="s">
        <v>90</v>
      </c>
      <c r="K2219" s="4" t="s">
        <v>160</v>
      </c>
      <c r="L2219" s="14" t="s">
        <v>1761</v>
      </c>
      <c r="M2219" s="14" t="s">
        <v>7206</v>
      </c>
      <c r="N2219" s="14" t="str">
        <f t="shared" si="35"/>
        <v>7-4-F1</v>
      </c>
      <c r="O2219" s="4" t="s">
        <v>333</v>
      </c>
      <c r="P2219" s="4" t="s">
        <v>2640</v>
      </c>
      <c r="Q2219" s="4" t="s">
        <v>205</v>
      </c>
      <c r="R2219" s="4">
        <v>2.25</v>
      </c>
      <c r="S2219" s="4">
        <v>1</v>
      </c>
      <c r="T2219" s="4">
        <v>75</v>
      </c>
      <c r="U2219" s="6">
        <v>0</v>
      </c>
      <c r="W2219" s="15">
        <v>35549</v>
      </c>
      <c r="X2219" s="13"/>
      <c r="AA2219" s="16">
        <v>35549</v>
      </c>
      <c r="AB2219" s="13"/>
      <c r="AF2219" s="4" t="s">
        <v>1565</v>
      </c>
    </row>
    <row r="2220" spans="1:32" x14ac:dyDescent="0.25">
      <c r="A2220" s="4" t="s">
        <v>534</v>
      </c>
      <c r="B2220" s="4" t="s">
        <v>535</v>
      </c>
      <c r="C2220" s="4" t="s">
        <v>1710</v>
      </c>
      <c r="D2220" s="4" t="s">
        <v>1565</v>
      </c>
      <c r="E2220" s="4" t="s">
        <v>468</v>
      </c>
      <c r="F2220" s="4" t="s">
        <v>89</v>
      </c>
      <c r="G2220" s="4" t="s">
        <v>5</v>
      </c>
      <c r="H2220" s="4" t="s">
        <v>1561</v>
      </c>
      <c r="I2220" s="4" t="s">
        <v>1711</v>
      </c>
      <c r="J2220" s="4" t="s">
        <v>1712</v>
      </c>
      <c r="K2220" s="4" t="s">
        <v>1712</v>
      </c>
      <c r="L2220" s="14" t="s">
        <v>1713</v>
      </c>
      <c r="M2220" s="14" t="s">
        <v>1713</v>
      </c>
      <c r="N2220" s="14" t="str">
        <f t="shared" si="35"/>
        <v>NA-NA</v>
      </c>
      <c r="O2220" s="4" t="s">
        <v>1862</v>
      </c>
      <c r="P2220" s="4" t="s">
        <v>1565</v>
      </c>
      <c r="Q2220" s="4" t="s">
        <v>6</v>
      </c>
      <c r="R2220" s="4">
        <v>0</v>
      </c>
      <c r="S2220" s="3"/>
      <c r="T2220" s="4">
        <v>0</v>
      </c>
      <c r="W2220" s="15">
        <v>35520</v>
      </c>
      <c r="X2220" s="16">
        <v>35529</v>
      </c>
      <c r="Y2220" s="16">
        <v>35548</v>
      </c>
      <c r="AA2220" s="15">
        <v>35548</v>
      </c>
      <c r="AF2220" s="4" t="s">
        <v>5565</v>
      </c>
    </row>
    <row r="2221" spans="1:32" x14ac:dyDescent="0.25">
      <c r="A2221" s="4" t="s">
        <v>84</v>
      </c>
      <c r="B2221" s="4" t="s">
        <v>5950</v>
      </c>
      <c r="C2221" s="4" t="s">
        <v>5950</v>
      </c>
      <c r="D2221" s="4" t="s">
        <v>2316</v>
      </c>
      <c r="E2221" s="4" t="s">
        <v>6639</v>
      </c>
      <c r="F2221" s="4" t="s">
        <v>141</v>
      </c>
      <c r="G2221" s="4" t="s">
        <v>5</v>
      </c>
      <c r="H2221" s="4" t="s">
        <v>1574</v>
      </c>
      <c r="I2221" s="4" t="s">
        <v>5952</v>
      </c>
      <c r="J2221" s="4" t="s">
        <v>90</v>
      </c>
      <c r="K2221" s="4" t="s">
        <v>91</v>
      </c>
      <c r="L2221" s="14" t="s">
        <v>542</v>
      </c>
      <c r="M2221" s="14" t="s">
        <v>7207</v>
      </c>
      <c r="N2221" s="14" t="str">
        <f t="shared" si="35"/>
        <v>97-A-5/6</v>
      </c>
      <c r="O2221" s="4" t="s">
        <v>1520</v>
      </c>
      <c r="P2221" s="4" t="s">
        <v>1589</v>
      </c>
      <c r="Q2221" s="4" t="s">
        <v>993</v>
      </c>
      <c r="R2221" s="4">
        <v>64.66</v>
      </c>
      <c r="S2221" s="4">
        <v>1</v>
      </c>
      <c r="T2221" s="4">
        <v>75</v>
      </c>
      <c r="W2221" s="15">
        <v>35548</v>
      </c>
      <c r="AA2221" s="15">
        <v>35548</v>
      </c>
      <c r="AF2221" s="4" t="s">
        <v>1565</v>
      </c>
    </row>
    <row r="2222" spans="1:32" x14ac:dyDescent="0.25">
      <c r="A2222" s="4" t="s">
        <v>84</v>
      </c>
      <c r="B2222" s="4" t="s">
        <v>7208</v>
      </c>
      <c r="C2222" s="4" t="s">
        <v>7208</v>
      </c>
      <c r="D2222" s="4" t="s">
        <v>7209</v>
      </c>
      <c r="E2222" s="4" t="s">
        <v>7210</v>
      </c>
      <c r="F2222" s="4" t="s">
        <v>7211</v>
      </c>
      <c r="G2222" s="4" t="s">
        <v>5</v>
      </c>
      <c r="H2222" s="4" t="s">
        <v>1596</v>
      </c>
      <c r="I2222" s="4" t="s">
        <v>7212</v>
      </c>
      <c r="J2222" s="4" t="s">
        <v>261</v>
      </c>
      <c r="K2222" s="4" t="s">
        <v>160</v>
      </c>
      <c r="L2222" s="14" t="s">
        <v>789</v>
      </c>
      <c r="M2222" s="14" t="s">
        <v>7213</v>
      </c>
      <c r="N2222" s="14" t="str">
        <f t="shared" si="35"/>
        <v>38-12-B</v>
      </c>
      <c r="O2222" s="4" t="s">
        <v>213</v>
      </c>
      <c r="P2222" s="4" t="s">
        <v>2251</v>
      </c>
      <c r="Q2222" s="4" t="s">
        <v>993</v>
      </c>
      <c r="R2222" s="4">
        <v>1.85</v>
      </c>
      <c r="S2222" s="4">
        <v>1</v>
      </c>
      <c r="T2222" s="4">
        <v>75</v>
      </c>
      <c r="W2222" s="15">
        <v>35548</v>
      </c>
      <c r="AA2222" s="15">
        <v>35548</v>
      </c>
      <c r="AF2222" s="4" t="s">
        <v>1565</v>
      </c>
    </row>
    <row r="2223" spans="1:32" x14ac:dyDescent="0.25">
      <c r="A2223" s="4" t="s">
        <v>763</v>
      </c>
      <c r="B2223" s="4" t="s">
        <v>7214</v>
      </c>
      <c r="C2223" s="4" t="s">
        <v>1600</v>
      </c>
      <c r="D2223" s="4" t="s">
        <v>5166</v>
      </c>
      <c r="E2223" s="4" t="s">
        <v>7215</v>
      </c>
      <c r="F2223" s="4" t="s">
        <v>89</v>
      </c>
      <c r="G2223" s="4" t="s">
        <v>5</v>
      </c>
      <c r="H2223" s="4" t="s">
        <v>1561</v>
      </c>
      <c r="I2223" s="4" t="s">
        <v>7216</v>
      </c>
      <c r="J2223" s="4" t="s">
        <v>90</v>
      </c>
      <c r="K2223" s="4" t="s">
        <v>124</v>
      </c>
      <c r="L2223" s="14" t="s">
        <v>1068</v>
      </c>
      <c r="M2223" s="14" t="s">
        <v>2685</v>
      </c>
      <c r="N2223" s="14" t="str">
        <f t="shared" si="35"/>
        <v>107-A-32C</v>
      </c>
      <c r="O2223" s="4" t="s">
        <v>141</v>
      </c>
      <c r="P2223" s="4" t="s">
        <v>2686</v>
      </c>
      <c r="Q2223" s="4" t="s">
        <v>4</v>
      </c>
      <c r="R2223" s="4">
        <v>34</v>
      </c>
      <c r="S2223" s="3"/>
      <c r="T2223" s="4">
        <v>125</v>
      </c>
      <c r="W2223" s="15">
        <v>35487</v>
      </c>
      <c r="X2223" s="16">
        <v>35501</v>
      </c>
      <c r="Y2223" s="16">
        <v>35548</v>
      </c>
      <c r="AA2223" s="15">
        <v>35548</v>
      </c>
      <c r="AF2223" s="4" t="s">
        <v>1565</v>
      </c>
    </row>
    <row r="2224" spans="1:32" x14ac:dyDescent="0.25">
      <c r="A2224" s="4" t="s">
        <v>84</v>
      </c>
      <c r="B2224" s="4" t="s">
        <v>2892</v>
      </c>
      <c r="C2224" s="4" t="s">
        <v>2892</v>
      </c>
      <c r="D2224" s="4" t="s">
        <v>1494</v>
      </c>
      <c r="E2224" s="4" t="s">
        <v>7217</v>
      </c>
      <c r="F2224" s="4" t="s">
        <v>220</v>
      </c>
      <c r="G2224" s="4" t="s">
        <v>5</v>
      </c>
      <c r="H2224" s="4" t="s">
        <v>758</v>
      </c>
      <c r="I2224" s="4" t="s">
        <v>7218</v>
      </c>
      <c r="J2224" s="4" t="s">
        <v>90</v>
      </c>
      <c r="K2224" s="4" t="s">
        <v>160</v>
      </c>
      <c r="L2224" s="14" t="s">
        <v>1828</v>
      </c>
      <c r="M2224" s="14" t="s">
        <v>2338</v>
      </c>
      <c r="N2224" s="14" t="str">
        <f t="shared" si="35"/>
        <v>16-A-18</v>
      </c>
      <c r="O2224" s="4" t="s">
        <v>1492</v>
      </c>
      <c r="P2224" s="4" t="s">
        <v>2160</v>
      </c>
      <c r="Q2224" s="4" t="s">
        <v>205</v>
      </c>
      <c r="R2224" s="4">
        <v>3.16</v>
      </c>
      <c r="S2224" s="4">
        <v>1</v>
      </c>
      <c r="T2224" s="4">
        <v>75</v>
      </c>
      <c r="W2224" s="15">
        <v>35537</v>
      </c>
      <c r="AA2224" s="15">
        <v>35537</v>
      </c>
      <c r="AF2224" s="4" t="s">
        <v>1565</v>
      </c>
    </row>
    <row r="2225" spans="1:32" x14ac:dyDescent="0.25">
      <c r="A2225" s="4" t="s">
        <v>663</v>
      </c>
      <c r="B2225" s="4" t="s">
        <v>7219</v>
      </c>
      <c r="C2225" s="4" t="s">
        <v>361</v>
      </c>
      <c r="D2225" s="4" t="s">
        <v>2052</v>
      </c>
      <c r="E2225" s="4" t="s">
        <v>7220</v>
      </c>
      <c r="F2225" s="4" t="s">
        <v>213</v>
      </c>
      <c r="G2225" s="4" t="s">
        <v>5</v>
      </c>
      <c r="H2225" s="4" t="s">
        <v>1596</v>
      </c>
      <c r="I2225" s="4" t="s">
        <v>3177</v>
      </c>
      <c r="J2225" s="4" t="s">
        <v>261</v>
      </c>
      <c r="K2225" s="4" t="s">
        <v>104</v>
      </c>
      <c r="L2225" s="14" t="s">
        <v>423</v>
      </c>
      <c r="M2225" s="14" t="s">
        <v>7221</v>
      </c>
      <c r="N2225" s="14" t="str">
        <f t="shared" si="35"/>
        <v>39-A-94</v>
      </c>
      <c r="O2225" s="4" t="s">
        <v>213</v>
      </c>
      <c r="P2225" s="4" t="s">
        <v>3990</v>
      </c>
      <c r="Q2225" s="4" t="s">
        <v>5</v>
      </c>
      <c r="R2225" s="6">
        <v>0.32</v>
      </c>
      <c r="T2225" s="4">
        <v>200</v>
      </c>
      <c r="W2225" s="15">
        <v>35513</v>
      </c>
      <c r="X2225" s="13"/>
      <c r="Y2225" s="13"/>
      <c r="Z2225" s="16">
        <v>35536</v>
      </c>
      <c r="AA2225" s="15">
        <v>35536</v>
      </c>
      <c r="AF2225" s="4" t="s">
        <v>1565</v>
      </c>
    </row>
    <row r="2226" spans="1:32" x14ac:dyDescent="0.25">
      <c r="A2226" s="4" t="s">
        <v>663</v>
      </c>
      <c r="B2226" s="4" t="s">
        <v>7222</v>
      </c>
      <c r="C2226" s="4" t="s">
        <v>7223</v>
      </c>
      <c r="D2226" s="4" t="s">
        <v>2874</v>
      </c>
      <c r="E2226" s="4" t="s">
        <v>7224</v>
      </c>
      <c r="F2226" s="4" t="s">
        <v>2026</v>
      </c>
      <c r="G2226" s="4" t="s">
        <v>5</v>
      </c>
      <c r="H2226" s="4" t="s">
        <v>2027</v>
      </c>
      <c r="I2226" s="4" t="s">
        <v>7225</v>
      </c>
      <c r="J2226" s="4" t="s">
        <v>151</v>
      </c>
      <c r="K2226" s="4" t="s">
        <v>160</v>
      </c>
      <c r="L2226" s="14" t="s">
        <v>161</v>
      </c>
      <c r="M2226" s="14" t="s">
        <v>7226</v>
      </c>
      <c r="N2226" s="14" t="str">
        <f t="shared" si="35"/>
        <v>50-A-101A</v>
      </c>
      <c r="O2226" s="4" t="s">
        <v>164</v>
      </c>
      <c r="P2226" s="4" t="s">
        <v>2077</v>
      </c>
      <c r="Q2226" s="4" t="s">
        <v>5830</v>
      </c>
      <c r="R2226" s="4">
        <v>15</v>
      </c>
      <c r="S2226" s="3"/>
      <c r="T2226" s="4">
        <v>350</v>
      </c>
      <c r="U2226" s="6">
        <v>50000</v>
      </c>
      <c r="W2226" s="15">
        <v>35536</v>
      </c>
      <c r="AA2226" s="15">
        <v>35536</v>
      </c>
      <c r="AD2226" s="17">
        <v>36927</v>
      </c>
      <c r="AE2226" s="17">
        <v>37028</v>
      </c>
      <c r="AF2226" s="4" t="s">
        <v>1565</v>
      </c>
    </row>
    <row r="2227" spans="1:32" x14ac:dyDescent="0.25">
      <c r="A2227" s="4" t="s">
        <v>84</v>
      </c>
      <c r="B2227" s="4" t="s">
        <v>2910</v>
      </c>
      <c r="C2227" s="4" t="s">
        <v>2910</v>
      </c>
      <c r="D2227" s="4" t="s">
        <v>1980</v>
      </c>
      <c r="E2227" s="4" t="s">
        <v>7227</v>
      </c>
      <c r="F2227" s="4" t="s">
        <v>89</v>
      </c>
      <c r="G2227" s="4" t="s">
        <v>5</v>
      </c>
      <c r="H2227" s="4" t="s">
        <v>1561</v>
      </c>
      <c r="I2227" s="4" t="s">
        <v>7228</v>
      </c>
      <c r="J2227" s="4" t="s">
        <v>90</v>
      </c>
      <c r="K2227" s="4" t="s">
        <v>160</v>
      </c>
      <c r="L2227" s="14" t="s">
        <v>364</v>
      </c>
      <c r="M2227" s="14" t="s">
        <v>1739</v>
      </c>
      <c r="N2227" s="14" t="str">
        <f t="shared" si="35"/>
        <v>37-A-51</v>
      </c>
      <c r="O2227" s="4" t="s">
        <v>2605</v>
      </c>
      <c r="P2227" s="4" t="s">
        <v>4067</v>
      </c>
      <c r="Q2227" s="4" t="s">
        <v>993</v>
      </c>
      <c r="R2227" s="4">
        <v>2</v>
      </c>
      <c r="S2227" s="4">
        <v>1</v>
      </c>
      <c r="T2227" s="4">
        <v>75</v>
      </c>
      <c r="W2227" s="15">
        <v>35536</v>
      </c>
      <c r="AA2227" s="15">
        <v>35536</v>
      </c>
      <c r="AF2227" s="4" t="s">
        <v>1565</v>
      </c>
    </row>
    <row r="2228" spans="1:32" x14ac:dyDescent="0.25">
      <c r="A2228" s="4" t="s">
        <v>84</v>
      </c>
      <c r="B2228" s="4" t="s">
        <v>3035</v>
      </c>
      <c r="C2228" s="4" t="s">
        <v>3035</v>
      </c>
      <c r="D2228" s="4" t="s">
        <v>3036</v>
      </c>
      <c r="E2228" s="4" t="s">
        <v>7229</v>
      </c>
      <c r="F2228" s="4" t="s">
        <v>89</v>
      </c>
      <c r="G2228" s="4" t="s">
        <v>5</v>
      </c>
      <c r="H2228" s="4" t="s">
        <v>1561</v>
      </c>
      <c r="I2228" s="4" t="s">
        <v>7230</v>
      </c>
      <c r="J2228" s="4" t="s">
        <v>90</v>
      </c>
      <c r="K2228" s="4" t="s">
        <v>113</v>
      </c>
      <c r="L2228" s="14" t="s">
        <v>1338</v>
      </c>
      <c r="M2228" s="14" t="s">
        <v>1394</v>
      </c>
      <c r="N2228" s="14" t="str">
        <f t="shared" si="35"/>
        <v>72-A-58</v>
      </c>
      <c r="O2228" s="4" t="s">
        <v>649</v>
      </c>
      <c r="P2228" s="4" t="s">
        <v>3426</v>
      </c>
      <c r="Q2228" s="4" t="s">
        <v>993</v>
      </c>
      <c r="R2228" s="4">
        <v>44.74</v>
      </c>
      <c r="S2228" s="4">
        <v>1</v>
      </c>
      <c r="T2228" s="4">
        <v>75</v>
      </c>
      <c r="W2228" s="15">
        <v>35530</v>
      </c>
      <c r="AA2228" s="15">
        <v>35530</v>
      </c>
      <c r="AF2228" s="4" t="s">
        <v>1565</v>
      </c>
    </row>
    <row r="2229" spans="1:32" x14ac:dyDescent="0.25">
      <c r="A2229" s="4" t="s">
        <v>84</v>
      </c>
      <c r="B2229" s="4" t="s">
        <v>6060</v>
      </c>
      <c r="C2229" s="4" t="s">
        <v>6060</v>
      </c>
      <c r="D2229" s="4" t="s">
        <v>167</v>
      </c>
      <c r="E2229" s="4" t="s">
        <v>7231</v>
      </c>
      <c r="F2229" s="4" t="s">
        <v>123</v>
      </c>
      <c r="G2229" s="4" t="s">
        <v>5</v>
      </c>
      <c r="H2229" s="4" t="s">
        <v>1461</v>
      </c>
      <c r="I2229" s="4" t="s">
        <v>7232</v>
      </c>
      <c r="J2229" s="4" t="s">
        <v>669</v>
      </c>
      <c r="K2229" s="4" t="s">
        <v>124</v>
      </c>
      <c r="L2229" s="14" t="s">
        <v>125</v>
      </c>
      <c r="M2229" s="14" t="s">
        <v>4397</v>
      </c>
      <c r="N2229" s="14" t="str">
        <f t="shared" si="35"/>
        <v>99-A-2E</v>
      </c>
      <c r="O2229" s="4" t="s">
        <v>123</v>
      </c>
      <c r="P2229" s="4" t="s">
        <v>1605</v>
      </c>
      <c r="Q2229" s="4" t="s">
        <v>993</v>
      </c>
      <c r="R2229" s="4">
        <v>3.4</v>
      </c>
      <c r="S2229" s="4">
        <v>1</v>
      </c>
      <c r="T2229" s="4">
        <v>75</v>
      </c>
      <c r="W2229" s="15">
        <v>35529</v>
      </c>
      <c r="AA2229" s="15">
        <v>35529</v>
      </c>
      <c r="AF2229" s="4" t="s">
        <v>1565</v>
      </c>
    </row>
    <row r="2230" spans="1:32" x14ac:dyDescent="0.25">
      <c r="A2230" s="4" t="s">
        <v>84</v>
      </c>
      <c r="B2230" s="4" t="s">
        <v>7233</v>
      </c>
      <c r="C2230" s="4" t="s">
        <v>7233</v>
      </c>
      <c r="D2230" s="4" t="s">
        <v>1488</v>
      </c>
      <c r="E2230" s="4" t="s">
        <v>7234</v>
      </c>
      <c r="F2230" s="4" t="s">
        <v>220</v>
      </c>
      <c r="G2230" s="4" t="s">
        <v>5</v>
      </c>
      <c r="H2230" s="4" t="s">
        <v>758</v>
      </c>
      <c r="I2230" s="4" t="s">
        <v>7235</v>
      </c>
      <c r="J2230" s="4" t="s">
        <v>90</v>
      </c>
      <c r="K2230" s="4" t="s">
        <v>160</v>
      </c>
      <c r="L2230" s="14" t="s">
        <v>355</v>
      </c>
      <c r="M2230" s="14" t="s">
        <v>1126</v>
      </c>
      <c r="N2230" s="14" t="str">
        <f t="shared" si="35"/>
        <v>26-1-1</v>
      </c>
      <c r="O2230" s="4" t="s">
        <v>2371</v>
      </c>
      <c r="P2230" s="4" t="s">
        <v>2372</v>
      </c>
      <c r="Q2230" s="4" t="s">
        <v>205</v>
      </c>
      <c r="R2230" s="4">
        <v>2</v>
      </c>
      <c r="S2230" s="6">
        <v>1</v>
      </c>
      <c r="T2230" s="4">
        <v>75</v>
      </c>
      <c r="W2230" s="15">
        <v>35529</v>
      </c>
      <c r="X2230" s="13"/>
      <c r="Y2230" s="13"/>
      <c r="AA2230" s="15">
        <v>35529</v>
      </c>
      <c r="AF2230" s="4" t="s">
        <v>1565</v>
      </c>
    </row>
    <row r="2231" spans="1:32" x14ac:dyDescent="0.25">
      <c r="A2231" s="4" t="s">
        <v>84</v>
      </c>
      <c r="B2231" s="4" t="s">
        <v>5878</v>
      </c>
      <c r="C2231" s="4" t="s">
        <v>5878</v>
      </c>
      <c r="D2231" s="4" t="s">
        <v>540</v>
      </c>
      <c r="E2231" s="4" t="s">
        <v>1565</v>
      </c>
      <c r="F2231" s="4" t="s">
        <v>178</v>
      </c>
      <c r="G2231" s="4" t="s">
        <v>5</v>
      </c>
      <c r="H2231" s="4" t="s">
        <v>1680</v>
      </c>
      <c r="I2231" s="4" t="s">
        <v>7236</v>
      </c>
      <c r="J2231" s="4" t="s">
        <v>90</v>
      </c>
      <c r="K2231" s="4" t="s">
        <v>124</v>
      </c>
      <c r="L2231" s="14" t="s">
        <v>687</v>
      </c>
      <c r="M2231" s="14" t="s">
        <v>7237</v>
      </c>
      <c r="N2231" s="14" t="str">
        <f t="shared" si="35"/>
        <v>106-24-IE</v>
      </c>
      <c r="O2231" s="4" t="s">
        <v>178</v>
      </c>
      <c r="P2231" s="4" t="s">
        <v>1589</v>
      </c>
      <c r="Q2231" s="4" t="s">
        <v>993</v>
      </c>
      <c r="R2231" s="4">
        <v>2.6</v>
      </c>
      <c r="S2231" s="4">
        <v>1</v>
      </c>
      <c r="T2231" s="4">
        <v>75</v>
      </c>
      <c r="W2231" s="15">
        <v>35529</v>
      </c>
      <c r="AA2231" s="15">
        <v>35529</v>
      </c>
      <c r="AF2231" s="4" t="s">
        <v>1565</v>
      </c>
    </row>
    <row r="2232" spans="1:32" x14ac:dyDescent="0.25">
      <c r="A2232" s="4" t="s">
        <v>1684</v>
      </c>
      <c r="B2232" s="4" t="s">
        <v>7238</v>
      </c>
      <c r="C2232" s="4" t="s">
        <v>7239</v>
      </c>
      <c r="D2232" s="4" t="s">
        <v>87</v>
      </c>
      <c r="E2232" s="4" t="s">
        <v>7240</v>
      </c>
      <c r="F2232" s="4" t="s">
        <v>3975</v>
      </c>
      <c r="G2232" s="4" t="s">
        <v>1303</v>
      </c>
      <c r="H2232" s="4" t="s">
        <v>7241</v>
      </c>
      <c r="I2232" s="4" t="s">
        <v>7242</v>
      </c>
      <c r="J2232" s="4" t="s">
        <v>103</v>
      </c>
      <c r="K2232" s="4" t="s">
        <v>124</v>
      </c>
      <c r="L2232" s="14" t="s">
        <v>142</v>
      </c>
      <c r="M2232" s="14" t="s">
        <v>5162</v>
      </c>
      <c r="N2232" s="14" t="str">
        <f t="shared" si="35"/>
        <v>98-16-1</v>
      </c>
      <c r="O2232" s="4" t="s">
        <v>141</v>
      </c>
      <c r="P2232" s="4" t="s">
        <v>2377</v>
      </c>
      <c r="Q2232" s="4" t="s">
        <v>5830</v>
      </c>
      <c r="R2232" s="4">
        <v>1.5</v>
      </c>
      <c r="T2232" s="4">
        <v>90</v>
      </c>
      <c r="U2232" s="4">
        <v>3000</v>
      </c>
      <c r="W2232" s="15">
        <v>35448</v>
      </c>
      <c r="X2232" s="13"/>
      <c r="Y2232" s="13"/>
      <c r="AA2232" s="15">
        <v>35527</v>
      </c>
      <c r="AD2232" s="17">
        <v>36013</v>
      </c>
      <c r="AE2232" s="17">
        <v>36013</v>
      </c>
      <c r="AF2232" s="4" t="s">
        <v>1565</v>
      </c>
    </row>
    <row r="2233" spans="1:32" x14ac:dyDescent="0.25">
      <c r="A2233" s="4" t="s">
        <v>84</v>
      </c>
      <c r="B2233" s="4" t="s">
        <v>361</v>
      </c>
      <c r="C2233" s="4" t="s">
        <v>361</v>
      </c>
      <c r="D2233" s="4" t="s">
        <v>1029</v>
      </c>
      <c r="E2233" s="4" t="s">
        <v>7243</v>
      </c>
      <c r="F2233" s="4" t="s">
        <v>89</v>
      </c>
      <c r="G2233" s="4" t="s">
        <v>5</v>
      </c>
      <c r="H2233" s="4" t="s">
        <v>1561</v>
      </c>
      <c r="I2233" s="4" t="s">
        <v>7244</v>
      </c>
      <c r="J2233" s="4" t="s">
        <v>90</v>
      </c>
      <c r="K2233" s="4" t="s">
        <v>104</v>
      </c>
      <c r="L2233" s="14" t="s">
        <v>423</v>
      </c>
      <c r="M2233" s="14" t="s">
        <v>2449</v>
      </c>
      <c r="N2233" s="14" t="str">
        <f t="shared" si="35"/>
        <v>39-A-72</v>
      </c>
      <c r="O2233" s="4" t="s">
        <v>1746</v>
      </c>
      <c r="P2233" s="4" t="s">
        <v>3990</v>
      </c>
      <c r="Q2233" s="4" t="s">
        <v>205</v>
      </c>
      <c r="R2233" s="4">
        <v>2</v>
      </c>
      <c r="S2233" s="6">
        <v>1</v>
      </c>
      <c r="T2233" s="4">
        <v>75</v>
      </c>
      <c r="U2233" s="3"/>
      <c r="W2233" s="15">
        <v>35527</v>
      </c>
      <c r="X2233" s="13"/>
      <c r="Y2233" s="13"/>
      <c r="AA2233" s="15">
        <v>35527</v>
      </c>
      <c r="AF2233" s="4" t="s">
        <v>1565</v>
      </c>
    </row>
    <row r="2234" spans="1:32" x14ac:dyDescent="0.25">
      <c r="A2234" s="4" t="s">
        <v>84</v>
      </c>
      <c r="B2234" s="4" t="s">
        <v>2383</v>
      </c>
      <c r="C2234" s="4" t="s">
        <v>2383</v>
      </c>
      <c r="D2234" s="4" t="s">
        <v>1420</v>
      </c>
      <c r="E2234" s="4" t="s">
        <v>7245</v>
      </c>
      <c r="F2234" s="4" t="s">
        <v>89</v>
      </c>
      <c r="G2234" s="4" t="s">
        <v>5</v>
      </c>
      <c r="H2234" s="4" t="s">
        <v>1561</v>
      </c>
      <c r="I2234" s="4" t="s">
        <v>7246</v>
      </c>
      <c r="J2234" s="4" t="s">
        <v>90</v>
      </c>
      <c r="K2234" s="4" t="s">
        <v>113</v>
      </c>
      <c r="L2234" s="14" t="s">
        <v>735</v>
      </c>
      <c r="M2234" s="14" t="s">
        <v>1448</v>
      </c>
      <c r="N2234" s="14" t="str">
        <f t="shared" si="35"/>
        <v>58-A-21</v>
      </c>
      <c r="O2234" s="4" t="s">
        <v>1427</v>
      </c>
      <c r="P2234" s="4" t="s">
        <v>1581</v>
      </c>
      <c r="Q2234" s="4" t="s">
        <v>993</v>
      </c>
      <c r="R2234" s="4">
        <v>2.0099999999999998</v>
      </c>
      <c r="S2234" s="6">
        <v>1</v>
      </c>
      <c r="T2234" s="4">
        <v>75</v>
      </c>
      <c r="W2234" s="15">
        <v>35522</v>
      </c>
      <c r="X2234" s="13"/>
      <c r="Y2234" s="13"/>
      <c r="AA2234" s="15">
        <v>35522</v>
      </c>
      <c r="AF2234" s="4" t="s">
        <v>1565</v>
      </c>
    </row>
    <row r="2235" spans="1:32" x14ac:dyDescent="0.25">
      <c r="A2235" s="4" t="s">
        <v>84</v>
      </c>
      <c r="B2235" s="4" t="s">
        <v>1226</v>
      </c>
      <c r="C2235" s="4" t="s">
        <v>1226</v>
      </c>
      <c r="D2235" s="4" t="s">
        <v>2254</v>
      </c>
      <c r="E2235" s="4" t="s">
        <v>7247</v>
      </c>
      <c r="F2235" s="4" t="s">
        <v>123</v>
      </c>
      <c r="G2235" s="4" t="s">
        <v>5</v>
      </c>
      <c r="H2235" s="4" t="s">
        <v>1461</v>
      </c>
      <c r="I2235" s="4" t="s">
        <v>7248</v>
      </c>
      <c r="J2235" s="4" t="s">
        <v>90</v>
      </c>
      <c r="K2235" s="4" t="s">
        <v>124</v>
      </c>
      <c r="L2235" s="14" t="s">
        <v>125</v>
      </c>
      <c r="M2235" s="14" t="s">
        <v>1933</v>
      </c>
      <c r="N2235" s="14" t="str">
        <f t="shared" si="35"/>
        <v>99-12-A</v>
      </c>
      <c r="O2235" s="4" t="s">
        <v>123</v>
      </c>
      <c r="P2235" s="4" t="s">
        <v>1605</v>
      </c>
      <c r="Q2235" s="4" t="s">
        <v>205</v>
      </c>
      <c r="R2235" s="6">
        <v>7.7</v>
      </c>
      <c r="S2235" s="6">
        <v>1</v>
      </c>
      <c r="T2235" s="4">
        <v>75</v>
      </c>
      <c r="W2235" s="15">
        <v>35522</v>
      </c>
      <c r="X2235" s="13"/>
      <c r="Y2235" s="13"/>
      <c r="AA2235" s="15">
        <v>35522</v>
      </c>
      <c r="AF2235" s="4" t="s">
        <v>1565</v>
      </c>
    </row>
    <row r="2236" spans="1:32" x14ac:dyDescent="0.25">
      <c r="A2236" s="4" t="s">
        <v>84</v>
      </c>
      <c r="B2236" s="4" t="s">
        <v>324</v>
      </c>
      <c r="C2236" s="4" t="s">
        <v>324</v>
      </c>
      <c r="D2236" s="4" t="s">
        <v>1823</v>
      </c>
      <c r="E2236" s="4" t="s">
        <v>7249</v>
      </c>
      <c r="F2236" s="4" t="s">
        <v>141</v>
      </c>
      <c r="G2236" s="4" t="s">
        <v>5</v>
      </c>
      <c r="H2236" s="4" t="s">
        <v>1574</v>
      </c>
      <c r="I2236" s="4" t="s">
        <v>6130</v>
      </c>
      <c r="J2236" s="4" t="s">
        <v>90</v>
      </c>
      <c r="K2236" s="4" t="s">
        <v>91</v>
      </c>
      <c r="L2236" s="14" t="s">
        <v>142</v>
      </c>
      <c r="M2236" s="14" t="s">
        <v>5689</v>
      </c>
      <c r="N2236" s="14" t="str">
        <f t="shared" si="35"/>
        <v>98-3-1C</v>
      </c>
      <c r="O2236" s="4" t="s">
        <v>3597</v>
      </c>
      <c r="P2236" s="4" t="s">
        <v>5459</v>
      </c>
      <c r="Q2236" s="4" t="s">
        <v>205</v>
      </c>
      <c r="R2236" s="4">
        <v>3.07</v>
      </c>
      <c r="S2236" s="4">
        <v>1</v>
      </c>
      <c r="T2236" s="4">
        <v>75</v>
      </c>
      <c r="W2236" s="15">
        <v>35517</v>
      </c>
      <c r="X2236" s="13"/>
      <c r="Y2236" s="13"/>
      <c r="AA2236" s="15">
        <v>35517</v>
      </c>
      <c r="AF2236" s="4" t="s">
        <v>1565</v>
      </c>
    </row>
    <row r="2237" spans="1:32" x14ac:dyDescent="0.25">
      <c r="A2237" s="4" t="s">
        <v>84</v>
      </c>
      <c r="B2237" s="4" t="s">
        <v>5672</v>
      </c>
      <c r="C2237" s="4" t="s">
        <v>5392</v>
      </c>
      <c r="D2237" s="4" t="s">
        <v>2228</v>
      </c>
      <c r="E2237" s="4" t="s">
        <v>7250</v>
      </c>
      <c r="F2237" s="4" t="s">
        <v>5302</v>
      </c>
      <c r="G2237" s="4" t="s">
        <v>5303</v>
      </c>
      <c r="H2237" s="4" t="s">
        <v>5394</v>
      </c>
      <c r="I2237" s="4" t="s">
        <v>7251</v>
      </c>
      <c r="J2237" s="4" t="s">
        <v>90</v>
      </c>
      <c r="K2237" s="4" t="s">
        <v>104</v>
      </c>
      <c r="L2237" s="14" t="s">
        <v>376</v>
      </c>
      <c r="M2237" s="14" t="s">
        <v>679</v>
      </c>
      <c r="N2237" s="14" t="str">
        <f t="shared" si="35"/>
        <v>76-A-24</v>
      </c>
      <c r="O2237" s="4" t="s">
        <v>89</v>
      </c>
      <c r="P2237" s="4" t="s">
        <v>2380</v>
      </c>
      <c r="Q2237" s="4" t="s">
        <v>96</v>
      </c>
      <c r="R2237" s="4">
        <v>36.75</v>
      </c>
      <c r="S2237" s="4">
        <v>8</v>
      </c>
      <c r="T2237" s="4">
        <v>250</v>
      </c>
      <c r="W2237" s="15">
        <v>35430</v>
      </c>
      <c r="X2237" s="16">
        <v>35438</v>
      </c>
      <c r="Y2237" s="16">
        <v>35485</v>
      </c>
      <c r="AA2237" s="15">
        <v>35513</v>
      </c>
      <c r="AF2237" s="4" t="s">
        <v>1565</v>
      </c>
    </row>
    <row r="2238" spans="1:32" x14ac:dyDescent="0.25">
      <c r="A2238" s="4" t="s">
        <v>84</v>
      </c>
      <c r="B2238" s="4" t="s">
        <v>1167</v>
      </c>
      <c r="C2238" s="4" t="s">
        <v>1167</v>
      </c>
      <c r="D2238" s="4" t="s">
        <v>4857</v>
      </c>
      <c r="E2238" s="4" t="s">
        <v>5984</v>
      </c>
      <c r="F2238" s="4" t="s">
        <v>102</v>
      </c>
      <c r="G2238" s="4" t="s">
        <v>5</v>
      </c>
      <c r="H2238" s="4" t="s">
        <v>2406</v>
      </c>
      <c r="I2238" s="4" t="s">
        <v>5985</v>
      </c>
      <c r="J2238" s="4" t="s">
        <v>90</v>
      </c>
      <c r="K2238" s="4" t="s">
        <v>104</v>
      </c>
      <c r="L2238" s="14" t="s">
        <v>476</v>
      </c>
      <c r="M2238" s="14" t="s">
        <v>2075</v>
      </c>
      <c r="N2238" s="14" t="str">
        <f t="shared" si="35"/>
        <v>52-3-3</v>
      </c>
      <c r="O2238" s="4" t="s">
        <v>2798</v>
      </c>
      <c r="P2238" s="4" t="s">
        <v>2066</v>
      </c>
      <c r="Q2238" s="4" t="s">
        <v>205</v>
      </c>
      <c r="R2238" s="4">
        <v>2</v>
      </c>
      <c r="S2238" s="4">
        <v>1</v>
      </c>
      <c r="T2238" s="4">
        <v>75</v>
      </c>
      <c r="W2238" s="15">
        <v>35513</v>
      </c>
      <c r="AA2238" s="15">
        <v>35513</v>
      </c>
      <c r="AF2238" s="4" t="s">
        <v>1565</v>
      </c>
    </row>
    <row r="2239" spans="1:32" x14ac:dyDescent="0.25">
      <c r="A2239" s="4" t="s">
        <v>67</v>
      </c>
      <c r="B2239" s="4" t="s">
        <v>5672</v>
      </c>
      <c r="C2239" s="4" t="s">
        <v>5392</v>
      </c>
      <c r="D2239" s="4" t="s">
        <v>2228</v>
      </c>
      <c r="E2239" s="4" t="s">
        <v>7252</v>
      </c>
      <c r="F2239" s="4" t="s">
        <v>5302</v>
      </c>
      <c r="G2239" s="4" t="s">
        <v>5303</v>
      </c>
      <c r="H2239" s="4" t="s">
        <v>5394</v>
      </c>
      <c r="I2239" s="4" t="s">
        <v>7251</v>
      </c>
      <c r="J2239" s="4" t="s">
        <v>90</v>
      </c>
      <c r="K2239" s="4" t="s">
        <v>104</v>
      </c>
      <c r="L2239" s="14" t="s">
        <v>376</v>
      </c>
      <c r="M2239" s="14" t="s">
        <v>679</v>
      </c>
      <c r="N2239" s="14" t="str">
        <f t="shared" si="35"/>
        <v>76-A-24</v>
      </c>
      <c r="O2239" s="4" t="s">
        <v>89</v>
      </c>
      <c r="P2239" s="4" t="s">
        <v>2380</v>
      </c>
      <c r="Q2239" s="4" t="s">
        <v>5830</v>
      </c>
      <c r="R2239" s="4">
        <v>2</v>
      </c>
      <c r="T2239" s="4">
        <v>90</v>
      </c>
      <c r="U2239" s="6">
        <v>6350</v>
      </c>
      <c r="W2239" s="15">
        <v>35513</v>
      </c>
      <c r="X2239" s="13"/>
      <c r="Y2239" s="13"/>
      <c r="AA2239" s="15">
        <v>35513</v>
      </c>
      <c r="AD2239" s="17">
        <v>36314</v>
      </c>
      <c r="AE2239" s="17">
        <v>36314</v>
      </c>
      <c r="AF2239" s="4" t="s">
        <v>1565</v>
      </c>
    </row>
    <row r="2240" spans="1:32" x14ac:dyDescent="0.25">
      <c r="A2240" s="4" t="s">
        <v>663</v>
      </c>
      <c r="B2240" s="4" t="s">
        <v>7253</v>
      </c>
      <c r="C2240" s="4" t="s">
        <v>7254</v>
      </c>
      <c r="D2240" s="4" t="s">
        <v>2088</v>
      </c>
      <c r="E2240" s="4" t="s">
        <v>7255</v>
      </c>
      <c r="F2240" s="4" t="s">
        <v>3975</v>
      </c>
      <c r="G2240" s="4" t="s">
        <v>1303</v>
      </c>
      <c r="H2240" s="4" t="s">
        <v>7256</v>
      </c>
      <c r="I2240" s="4" t="s">
        <v>7257</v>
      </c>
      <c r="J2240" s="4" t="s">
        <v>151</v>
      </c>
      <c r="K2240" s="4" t="s">
        <v>160</v>
      </c>
      <c r="L2240" s="14" t="s">
        <v>245</v>
      </c>
      <c r="M2240" s="14" t="s">
        <v>7258</v>
      </c>
      <c r="N2240" s="14" t="str">
        <f t="shared" si="35"/>
        <v>62-A-50/51</v>
      </c>
      <c r="O2240" s="4" t="s">
        <v>89</v>
      </c>
      <c r="P2240" s="4" t="s">
        <v>1589</v>
      </c>
      <c r="Q2240" s="4" t="s">
        <v>5830</v>
      </c>
      <c r="R2240" s="4">
        <v>13</v>
      </c>
      <c r="S2240" s="3"/>
      <c r="T2240" s="4">
        <v>410</v>
      </c>
      <c r="U2240" s="6">
        <v>14135</v>
      </c>
      <c r="V2240" s="17">
        <v>35802</v>
      </c>
      <c r="W2240" s="15">
        <v>35368</v>
      </c>
      <c r="AA2240" s="15">
        <v>35509</v>
      </c>
      <c r="AD2240" s="17">
        <v>36035</v>
      </c>
      <c r="AE2240" s="17">
        <v>36035</v>
      </c>
      <c r="AF2240" s="4" t="s">
        <v>1565</v>
      </c>
    </row>
    <row r="2241" spans="1:32" x14ac:dyDescent="0.25">
      <c r="A2241" s="4" t="s">
        <v>84</v>
      </c>
      <c r="B2241" s="4" t="s">
        <v>6928</v>
      </c>
      <c r="C2241" s="4" t="s">
        <v>6928</v>
      </c>
      <c r="D2241" s="4" t="s">
        <v>1030</v>
      </c>
      <c r="E2241" s="4" t="s">
        <v>7259</v>
      </c>
      <c r="F2241" s="4" t="s">
        <v>141</v>
      </c>
      <c r="G2241" s="4" t="s">
        <v>5</v>
      </c>
      <c r="H2241" s="4" t="s">
        <v>1574</v>
      </c>
      <c r="I2241" s="4" t="s">
        <v>6930</v>
      </c>
      <c r="J2241" s="4" t="s">
        <v>90</v>
      </c>
      <c r="K2241" s="4" t="s">
        <v>91</v>
      </c>
      <c r="L2241" s="14" t="s">
        <v>590</v>
      </c>
      <c r="M2241" s="14" t="s">
        <v>3471</v>
      </c>
      <c r="N2241" s="14" t="str">
        <f t="shared" si="35"/>
        <v>87-A-70</v>
      </c>
      <c r="O2241" s="4" t="s">
        <v>1004</v>
      </c>
      <c r="P2241" s="4" t="s">
        <v>1589</v>
      </c>
      <c r="Q2241" s="4" t="s">
        <v>993</v>
      </c>
      <c r="R2241" s="4">
        <v>3.87</v>
      </c>
      <c r="S2241" s="6">
        <v>1</v>
      </c>
      <c r="T2241" s="4">
        <v>75</v>
      </c>
      <c r="W2241" s="15">
        <v>35505</v>
      </c>
      <c r="X2241" s="13"/>
      <c r="Y2241" s="13"/>
      <c r="AA2241" s="15">
        <v>35508</v>
      </c>
      <c r="AF2241" s="4" t="s">
        <v>1565</v>
      </c>
    </row>
    <row r="2242" spans="1:32" x14ac:dyDescent="0.25">
      <c r="A2242" s="4" t="s">
        <v>84</v>
      </c>
      <c r="B2242" s="4" t="s">
        <v>7260</v>
      </c>
      <c r="C2242" s="4" t="s">
        <v>7260</v>
      </c>
      <c r="D2242" s="4" t="s">
        <v>2108</v>
      </c>
      <c r="E2242" s="4" t="s">
        <v>7261</v>
      </c>
      <c r="F2242" s="4" t="s">
        <v>89</v>
      </c>
      <c r="G2242" s="4" t="s">
        <v>5</v>
      </c>
      <c r="H2242" s="4" t="s">
        <v>1561</v>
      </c>
      <c r="I2242" s="4" t="s">
        <v>7262</v>
      </c>
      <c r="J2242" s="4" t="s">
        <v>90</v>
      </c>
      <c r="K2242" s="4" t="s">
        <v>160</v>
      </c>
      <c r="L2242" s="14" t="s">
        <v>161</v>
      </c>
      <c r="M2242" s="14" t="s">
        <v>335</v>
      </c>
      <c r="N2242" s="14" t="str">
        <f t="shared" si="35"/>
        <v>50-A-5</v>
      </c>
      <c r="O2242" s="4" t="s">
        <v>2471</v>
      </c>
      <c r="P2242" s="4" t="s">
        <v>1836</v>
      </c>
      <c r="Q2242" s="4" t="s">
        <v>993</v>
      </c>
      <c r="R2242" s="4">
        <v>10.52</v>
      </c>
      <c r="S2242" s="4">
        <v>1</v>
      </c>
      <c r="T2242" s="4">
        <v>75</v>
      </c>
      <c r="W2242" s="15">
        <v>35508</v>
      </c>
      <c r="AA2242" s="15">
        <v>35508</v>
      </c>
      <c r="AF2242" s="4" t="s">
        <v>1565</v>
      </c>
    </row>
    <row r="2243" spans="1:32" x14ac:dyDescent="0.25">
      <c r="A2243" s="4" t="s">
        <v>84</v>
      </c>
      <c r="B2243" s="4" t="s">
        <v>2782</v>
      </c>
      <c r="C2243" s="4" t="s">
        <v>2782</v>
      </c>
      <c r="D2243" s="4" t="s">
        <v>1459</v>
      </c>
      <c r="E2243" s="4" t="s">
        <v>7263</v>
      </c>
      <c r="F2243" s="4" t="s">
        <v>141</v>
      </c>
      <c r="G2243" s="4" t="s">
        <v>5</v>
      </c>
      <c r="H2243" s="4" t="s">
        <v>1574</v>
      </c>
      <c r="I2243" s="4" t="s">
        <v>7264</v>
      </c>
      <c r="J2243" s="4" t="s">
        <v>90</v>
      </c>
      <c r="K2243" s="4" t="s">
        <v>124</v>
      </c>
      <c r="L2243" s="14" t="s">
        <v>125</v>
      </c>
      <c r="M2243" s="14" t="s">
        <v>335</v>
      </c>
      <c r="N2243" s="14" t="str">
        <f t="shared" ref="N2243:N2306" si="36">L2243&amp;"-"&amp;M2243</f>
        <v>99-A-5</v>
      </c>
      <c r="O2243" s="4" t="s">
        <v>141</v>
      </c>
      <c r="P2243" s="4" t="s">
        <v>1605</v>
      </c>
      <c r="Q2243" s="4" t="s">
        <v>993</v>
      </c>
      <c r="R2243" s="4">
        <v>2</v>
      </c>
      <c r="S2243" s="4">
        <v>1</v>
      </c>
      <c r="T2243" s="4">
        <v>75</v>
      </c>
      <c r="W2243" s="15">
        <v>35503</v>
      </c>
      <c r="AA2243" s="15">
        <v>35503</v>
      </c>
      <c r="AF2243" s="4" t="s">
        <v>1565</v>
      </c>
    </row>
    <row r="2244" spans="1:32" x14ac:dyDescent="0.25">
      <c r="A2244" s="4" t="s">
        <v>663</v>
      </c>
      <c r="B2244" s="4" t="s">
        <v>7222</v>
      </c>
      <c r="C2244" s="4" t="s">
        <v>1623</v>
      </c>
      <c r="D2244" s="4" t="s">
        <v>1921</v>
      </c>
      <c r="E2244" s="4" t="s">
        <v>7265</v>
      </c>
      <c r="F2244" s="4" t="s">
        <v>89</v>
      </c>
      <c r="G2244" s="4" t="s">
        <v>5</v>
      </c>
      <c r="H2244" s="4" t="s">
        <v>1561</v>
      </c>
      <c r="I2244" s="4" t="s">
        <v>7266</v>
      </c>
      <c r="J2244" s="4" t="s">
        <v>90</v>
      </c>
      <c r="K2244" s="4" t="s">
        <v>160</v>
      </c>
      <c r="L2244" s="14" t="s">
        <v>161</v>
      </c>
      <c r="M2244" s="14" t="s">
        <v>7226</v>
      </c>
      <c r="N2244" s="14" t="str">
        <f t="shared" si="36"/>
        <v>50-A-101A</v>
      </c>
      <c r="O2244" s="4" t="s">
        <v>164</v>
      </c>
      <c r="P2244" s="4" t="s">
        <v>2077</v>
      </c>
      <c r="Q2244" s="4" t="s">
        <v>1341</v>
      </c>
      <c r="R2244" s="4">
        <v>58.31</v>
      </c>
      <c r="S2244" s="3"/>
      <c r="T2244" s="4">
        <v>0</v>
      </c>
      <c r="W2244" s="15">
        <v>35454</v>
      </c>
      <c r="X2244" s="16">
        <v>35473</v>
      </c>
      <c r="Y2244" s="16">
        <v>35485</v>
      </c>
      <c r="AA2244" s="15">
        <v>35499</v>
      </c>
      <c r="AF2244" s="4" t="s">
        <v>6638</v>
      </c>
    </row>
    <row r="2245" spans="1:32" x14ac:dyDescent="0.25">
      <c r="A2245" s="4" t="s">
        <v>84</v>
      </c>
      <c r="B2245" s="4" t="s">
        <v>7267</v>
      </c>
      <c r="C2245" s="4" t="s">
        <v>7267</v>
      </c>
      <c r="D2245" s="4" t="s">
        <v>251</v>
      </c>
      <c r="E2245" s="4" t="s">
        <v>7268</v>
      </c>
      <c r="F2245" s="4" t="s">
        <v>89</v>
      </c>
      <c r="G2245" s="4" t="s">
        <v>5</v>
      </c>
      <c r="H2245" s="4" t="s">
        <v>1561</v>
      </c>
      <c r="I2245" s="4" t="s">
        <v>7269</v>
      </c>
      <c r="J2245" s="4" t="s">
        <v>90</v>
      </c>
      <c r="K2245" s="4" t="s">
        <v>91</v>
      </c>
      <c r="L2245" s="14" t="s">
        <v>513</v>
      </c>
      <c r="M2245" s="14" t="s">
        <v>679</v>
      </c>
      <c r="N2245" s="14" t="str">
        <f t="shared" si="36"/>
        <v>103-A-24</v>
      </c>
      <c r="O2245" s="4" t="s">
        <v>971</v>
      </c>
      <c r="P2245" s="4" t="s">
        <v>2206</v>
      </c>
      <c r="Q2245" s="4" t="s">
        <v>205</v>
      </c>
      <c r="R2245" s="4">
        <v>3</v>
      </c>
      <c r="S2245" s="4">
        <v>1</v>
      </c>
      <c r="T2245" s="4">
        <v>75</v>
      </c>
      <c r="W2245" s="15">
        <v>35495</v>
      </c>
      <c r="AA2245" s="15">
        <v>35495</v>
      </c>
      <c r="AF2245" s="4" t="s">
        <v>1565</v>
      </c>
    </row>
    <row r="2246" spans="1:32" x14ac:dyDescent="0.25">
      <c r="A2246" s="4" t="s">
        <v>84</v>
      </c>
      <c r="B2246" s="4" t="s">
        <v>1652</v>
      </c>
      <c r="C2246" s="4" t="s">
        <v>1652</v>
      </c>
      <c r="D2246" s="4" t="s">
        <v>167</v>
      </c>
      <c r="E2246" s="4" t="s">
        <v>7270</v>
      </c>
      <c r="F2246" s="4" t="s">
        <v>89</v>
      </c>
      <c r="G2246" s="4" t="s">
        <v>5</v>
      </c>
      <c r="H2246" s="4" t="s">
        <v>1561</v>
      </c>
      <c r="I2246" s="4" t="s">
        <v>3530</v>
      </c>
      <c r="J2246" s="4" t="s">
        <v>90</v>
      </c>
      <c r="K2246" s="4" t="s">
        <v>160</v>
      </c>
      <c r="L2246" s="14" t="s">
        <v>584</v>
      </c>
      <c r="M2246" s="14" t="s">
        <v>7271</v>
      </c>
      <c r="N2246" s="14" t="str">
        <f t="shared" si="36"/>
        <v>49-10-12/13</v>
      </c>
      <c r="O2246" s="4" t="s">
        <v>164</v>
      </c>
      <c r="P2246" s="4" t="s">
        <v>1589</v>
      </c>
      <c r="Q2246" s="4" t="s">
        <v>993</v>
      </c>
      <c r="R2246" s="4">
        <v>2.0099999999999998</v>
      </c>
      <c r="S2246" s="4">
        <v>1</v>
      </c>
      <c r="T2246" s="4">
        <v>75</v>
      </c>
      <c r="W2246" s="15">
        <v>35493</v>
      </c>
      <c r="AA2246" s="15">
        <v>35493</v>
      </c>
      <c r="AF2246" s="4" t="s">
        <v>1565</v>
      </c>
    </row>
    <row r="2247" spans="1:32" x14ac:dyDescent="0.25">
      <c r="A2247" s="4" t="s">
        <v>84</v>
      </c>
      <c r="B2247" s="4" t="s">
        <v>7272</v>
      </c>
      <c r="C2247" s="4" t="s">
        <v>7272</v>
      </c>
      <c r="D2247" s="4" t="s">
        <v>7273</v>
      </c>
      <c r="E2247" s="4" t="s">
        <v>7274</v>
      </c>
      <c r="F2247" s="4" t="s">
        <v>89</v>
      </c>
      <c r="G2247" s="4" t="s">
        <v>5</v>
      </c>
      <c r="H2247" s="4" t="s">
        <v>1561</v>
      </c>
      <c r="I2247" s="4" t="s">
        <v>7275</v>
      </c>
      <c r="J2247" s="4" t="s">
        <v>90</v>
      </c>
      <c r="K2247" s="4" t="s">
        <v>91</v>
      </c>
      <c r="L2247" s="14" t="s">
        <v>513</v>
      </c>
      <c r="M2247" s="14" t="s">
        <v>7276</v>
      </c>
      <c r="N2247" s="14" t="str">
        <f t="shared" si="36"/>
        <v>103-A-2/9</v>
      </c>
      <c r="O2247" s="4" t="s">
        <v>971</v>
      </c>
      <c r="P2247" s="4" t="s">
        <v>2206</v>
      </c>
      <c r="Q2247" s="4" t="s">
        <v>205</v>
      </c>
      <c r="R2247" s="4">
        <v>92</v>
      </c>
      <c r="S2247" s="4">
        <v>1</v>
      </c>
      <c r="T2247" s="4">
        <v>125</v>
      </c>
      <c r="W2247" s="15">
        <v>35492</v>
      </c>
      <c r="AA2247" s="15">
        <v>35492</v>
      </c>
      <c r="AF2247" s="4" t="s">
        <v>1565</v>
      </c>
    </row>
    <row r="2248" spans="1:32" x14ac:dyDescent="0.25">
      <c r="A2248" s="4" t="s">
        <v>84</v>
      </c>
      <c r="B2248" s="4" t="s">
        <v>625</v>
      </c>
      <c r="C2248" s="4" t="s">
        <v>625</v>
      </c>
      <c r="D2248" s="4" t="s">
        <v>540</v>
      </c>
      <c r="E2248" s="4" t="s">
        <v>5390</v>
      </c>
      <c r="F2248" s="4" t="s">
        <v>123</v>
      </c>
      <c r="G2248" s="4" t="s">
        <v>5</v>
      </c>
      <c r="H2248" s="4" t="s">
        <v>1461</v>
      </c>
      <c r="I2248" s="4" t="s">
        <v>5391</v>
      </c>
      <c r="J2248" s="4" t="s">
        <v>90</v>
      </c>
      <c r="K2248" s="4" t="s">
        <v>104</v>
      </c>
      <c r="L2248" s="14" t="s">
        <v>521</v>
      </c>
      <c r="M2248" s="14" t="s">
        <v>1371</v>
      </c>
      <c r="N2248" s="14" t="str">
        <f t="shared" si="36"/>
        <v>64-10-2</v>
      </c>
      <c r="O2248" s="4" t="s">
        <v>1931</v>
      </c>
      <c r="P2248" s="4" t="s">
        <v>2392</v>
      </c>
      <c r="Q2248" s="4" t="s">
        <v>205</v>
      </c>
      <c r="R2248" s="4">
        <v>4.9800000000000004</v>
      </c>
      <c r="S2248" s="4">
        <v>1</v>
      </c>
      <c r="T2248" s="4">
        <v>75</v>
      </c>
      <c r="W2248" s="15">
        <v>35488</v>
      </c>
      <c r="X2248" s="13"/>
      <c r="Y2248" s="13"/>
      <c r="AA2248" s="15">
        <v>35488</v>
      </c>
      <c r="AF2248" s="4" t="s">
        <v>1565</v>
      </c>
    </row>
    <row r="2249" spans="1:32" x14ac:dyDescent="0.25">
      <c r="A2249" s="4" t="s">
        <v>84</v>
      </c>
      <c r="B2249" s="4" t="s">
        <v>382</v>
      </c>
      <c r="C2249" s="4" t="s">
        <v>382</v>
      </c>
      <c r="D2249" s="4" t="s">
        <v>4976</v>
      </c>
      <c r="E2249" s="4" t="s">
        <v>7277</v>
      </c>
      <c r="F2249" s="4" t="s">
        <v>89</v>
      </c>
      <c r="G2249" s="4" t="s">
        <v>5</v>
      </c>
      <c r="H2249" s="4" t="s">
        <v>1561</v>
      </c>
      <c r="I2249" s="4" t="s">
        <v>4978</v>
      </c>
      <c r="J2249" s="4" t="s">
        <v>90</v>
      </c>
      <c r="K2249" s="4" t="s">
        <v>113</v>
      </c>
      <c r="L2249" s="14" t="s">
        <v>189</v>
      </c>
      <c r="M2249" s="14" t="s">
        <v>3228</v>
      </c>
      <c r="N2249" s="14" t="str">
        <f t="shared" si="36"/>
        <v>59-A-33</v>
      </c>
      <c r="O2249" s="4" t="s">
        <v>1427</v>
      </c>
      <c r="P2249" s="4" t="s">
        <v>3426</v>
      </c>
      <c r="Q2249" s="4" t="s">
        <v>205</v>
      </c>
      <c r="R2249" s="4">
        <v>2.41</v>
      </c>
      <c r="S2249" s="4">
        <v>1</v>
      </c>
      <c r="T2249" s="4">
        <v>75</v>
      </c>
      <c r="W2249" s="15">
        <v>35488</v>
      </c>
      <c r="AA2249" s="15">
        <v>35488</v>
      </c>
      <c r="AF2249" s="4" t="s">
        <v>1565</v>
      </c>
    </row>
    <row r="2250" spans="1:32" x14ac:dyDescent="0.25">
      <c r="A2250" s="4" t="s">
        <v>84</v>
      </c>
      <c r="B2250" s="4" t="s">
        <v>4249</v>
      </c>
      <c r="C2250" s="4" t="s">
        <v>4249</v>
      </c>
      <c r="D2250" s="4" t="s">
        <v>7278</v>
      </c>
      <c r="E2250" s="4" t="s">
        <v>7279</v>
      </c>
      <c r="F2250" s="4" t="s">
        <v>89</v>
      </c>
      <c r="G2250" s="4" t="s">
        <v>5</v>
      </c>
      <c r="H2250" s="4" t="s">
        <v>1561</v>
      </c>
      <c r="I2250" s="4" t="s">
        <v>7280</v>
      </c>
      <c r="J2250" s="4" t="s">
        <v>90</v>
      </c>
      <c r="K2250" s="4" t="s">
        <v>91</v>
      </c>
      <c r="L2250" s="14" t="s">
        <v>949</v>
      </c>
      <c r="M2250" s="14" t="s">
        <v>93</v>
      </c>
      <c r="N2250" s="14" t="str">
        <f t="shared" si="36"/>
        <v>88-A-22</v>
      </c>
      <c r="O2250" s="4" t="s">
        <v>2226</v>
      </c>
      <c r="P2250" s="4" t="s">
        <v>1879</v>
      </c>
      <c r="Q2250" s="4" t="s">
        <v>205</v>
      </c>
      <c r="R2250" s="4">
        <v>2</v>
      </c>
      <c r="S2250" s="4">
        <v>1</v>
      </c>
      <c r="T2250" s="4">
        <v>75</v>
      </c>
      <c r="W2250" s="15">
        <v>35487</v>
      </c>
      <c r="AA2250" s="15">
        <v>35487</v>
      </c>
      <c r="AF2250" s="4" t="s">
        <v>1565</v>
      </c>
    </row>
    <row r="2251" spans="1:32" x14ac:dyDescent="0.25">
      <c r="A2251" s="4" t="s">
        <v>1684</v>
      </c>
      <c r="B2251" s="4" t="s">
        <v>6458</v>
      </c>
      <c r="C2251" s="4" t="s">
        <v>7137</v>
      </c>
      <c r="D2251" s="4" t="s">
        <v>2362</v>
      </c>
      <c r="E2251" s="4" t="s">
        <v>7138</v>
      </c>
      <c r="F2251" s="4" t="s">
        <v>1827</v>
      </c>
      <c r="G2251" s="4" t="s">
        <v>5</v>
      </c>
      <c r="H2251" s="4" t="s">
        <v>2035</v>
      </c>
      <c r="I2251" s="4" t="s">
        <v>7281</v>
      </c>
      <c r="J2251" s="4" t="s">
        <v>90</v>
      </c>
      <c r="K2251" s="4" t="s">
        <v>160</v>
      </c>
      <c r="L2251" s="14" t="s">
        <v>584</v>
      </c>
      <c r="M2251" s="14" t="s">
        <v>7271</v>
      </c>
      <c r="N2251" s="14" t="str">
        <f t="shared" si="36"/>
        <v>49-10-12/13</v>
      </c>
      <c r="O2251" s="4" t="s">
        <v>164</v>
      </c>
      <c r="P2251" s="4" t="s">
        <v>1589</v>
      </c>
      <c r="Q2251" s="4" t="s">
        <v>4</v>
      </c>
      <c r="R2251" s="4">
        <v>2</v>
      </c>
      <c r="S2251" s="3"/>
      <c r="T2251" s="4">
        <v>125</v>
      </c>
      <c r="W2251" s="15">
        <v>35461</v>
      </c>
      <c r="X2251" s="16">
        <v>35473</v>
      </c>
      <c r="Y2251" s="16">
        <v>35485</v>
      </c>
      <c r="AA2251" s="15">
        <v>35485</v>
      </c>
      <c r="AF2251" s="4" t="s">
        <v>1565</v>
      </c>
    </row>
    <row r="2252" spans="1:32" x14ac:dyDescent="0.25">
      <c r="A2252" s="4" t="s">
        <v>84</v>
      </c>
      <c r="B2252" s="4" t="s">
        <v>1419</v>
      </c>
      <c r="C2252" s="4" t="s">
        <v>1419</v>
      </c>
      <c r="D2252" s="4" t="s">
        <v>1271</v>
      </c>
      <c r="E2252" s="4" t="s">
        <v>7282</v>
      </c>
      <c r="F2252" s="4" t="s">
        <v>220</v>
      </c>
      <c r="G2252" s="4" t="s">
        <v>5</v>
      </c>
      <c r="H2252" s="4" t="s">
        <v>758</v>
      </c>
      <c r="I2252" s="4" t="s">
        <v>7283</v>
      </c>
      <c r="J2252" s="4" t="s">
        <v>90</v>
      </c>
      <c r="K2252" s="4" t="s">
        <v>104</v>
      </c>
      <c r="L2252" s="14" t="s">
        <v>774</v>
      </c>
      <c r="M2252" s="14" t="s">
        <v>5904</v>
      </c>
      <c r="N2252" s="14" t="str">
        <f t="shared" si="36"/>
        <v>28-2-B</v>
      </c>
      <c r="O2252" s="4" t="s">
        <v>1704</v>
      </c>
      <c r="P2252" s="4" t="s">
        <v>1740</v>
      </c>
      <c r="Q2252" s="4" t="s">
        <v>993</v>
      </c>
      <c r="R2252" s="4">
        <v>0.75</v>
      </c>
      <c r="S2252" s="4">
        <v>1</v>
      </c>
      <c r="T2252" s="4">
        <v>0</v>
      </c>
      <c r="W2252" s="15">
        <v>35432</v>
      </c>
      <c r="AA2252" s="15">
        <v>35480</v>
      </c>
      <c r="AF2252" s="4" t="s">
        <v>1565</v>
      </c>
    </row>
    <row r="2253" spans="1:32" ht="45" x14ac:dyDescent="0.25">
      <c r="A2253" s="4" t="s">
        <v>763</v>
      </c>
      <c r="B2253" s="4" t="s">
        <v>1419</v>
      </c>
      <c r="C2253" s="4" t="s">
        <v>1419</v>
      </c>
      <c r="D2253" s="4" t="s">
        <v>1271</v>
      </c>
      <c r="E2253" s="4" t="s">
        <v>7282</v>
      </c>
      <c r="F2253" s="4" t="s">
        <v>220</v>
      </c>
      <c r="G2253" s="4" t="s">
        <v>5</v>
      </c>
      <c r="H2253" s="4" t="s">
        <v>758</v>
      </c>
      <c r="I2253" s="4" t="s">
        <v>7283</v>
      </c>
      <c r="J2253" s="4" t="s">
        <v>90</v>
      </c>
      <c r="K2253" s="4" t="s">
        <v>104</v>
      </c>
      <c r="L2253" s="14" t="s">
        <v>774</v>
      </c>
      <c r="M2253" s="14" t="s">
        <v>5904</v>
      </c>
      <c r="N2253" s="14" t="str">
        <f t="shared" si="36"/>
        <v>28-2-B</v>
      </c>
      <c r="O2253" s="4" t="s">
        <v>1704</v>
      </c>
      <c r="P2253" s="4" t="s">
        <v>1740</v>
      </c>
      <c r="Q2253" s="4" t="s">
        <v>2809</v>
      </c>
      <c r="R2253" s="4">
        <v>0.75</v>
      </c>
      <c r="T2253" s="4">
        <v>125</v>
      </c>
      <c r="W2253" s="15">
        <v>35452</v>
      </c>
      <c r="X2253" s="13"/>
      <c r="Z2253" s="15">
        <v>35480</v>
      </c>
      <c r="AA2253" s="15">
        <v>35480</v>
      </c>
      <c r="AF2253" s="4" t="s">
        <v>7284</v>
      </c>
    </row>
    <row r="2254" spans="1:32" x14ac:dyDescent="0.25">
      <c r="A2254" s="4" t="s">
        <v>84</v>
      </c>
      <c r="B2254" s="4" t="s">
        <v>569</v>
      </c>
      <c r="C2254" s="4" t="s">
        <v>569</v>
      </c>
      <c r="D2254" s="4" t="s">
        <v>1235</v>
      </c>
      <c r="E2254" s="4" t="s">
        <v>7285</v>
      </c>
      <c r="F2254" s="4" t="s">
        <v>89</v>
      </c>
      <c r="G2254" s="4" t="s">
        <v>5</v>
      </c>
      <c r="H2254" s="4" t="s">
        <v>1561</v>
      </c>
      <c r="I2254" s="4" t="s">
        <v>7286</v>
      </c>
      <c r="J2254" s="4" t="s">
        <v>261</v>
      </c>
      <c r="K2254" s="4" t="s">
        <v>91</v>
      </c>
      <c r="L2254" s="14" t="s">
        <v>152</v>
      </c>
      <c r="M2254" s="14" t="s">
        <v>4835</v>
      </c>
      <c r="N2254" s="14" t="str">
        <f t="shared" si="36"/>
        <v>75-A-68</v>
      </c>
      <c r="O2254" s="4" t="s">
        <v>89</v>
      </c>
      <c r="P2254" s="4" t="s">
        <v>1589</v>
      </c>
      <c r="Q2254" s="4" t="s">
        <v>205</v>
      </c>
      <c r="R2254" s="4">
        <v>2.0699999999999998</v>
      </c>
      <c r="S2254" s="6">
        <v>1</v>
      </c>
      <c r="T2254" s="4">
        <v>75</v>
      </c>
      <c r="W2254" s="15">
        <v>35475</v>
      </c>
      <c r="X2254" s="13"/>
      <c r="Z2254" s="13"/>
      <c r="AA2254" s="15">
        <v>35475</v>
      </c>
      <c r="AF2254" s="4" t="s">
        <v>1565</v>
      </c>
    </row>
    <row r="2255" spans="1:32" x14ac:dyDescent="0.25">
      <c r="A2255" s="4" t="s">
        <v>84</v>
      </c>
      <c r="B2255" s="4" t="s">
        <v>818</v>
      </c>
      <c r="C2255" s="4" t="s">
        <v>818</v>
      </c>
      <c r="D2255" s="4" t="s">
        <v>139</v>
      </c>
      <c r="E2255" s="4" t="s">
        <v>7287</v>
      </c>
      <c r="F2255" s="4" t="s">
        <v>5888</v>
      </c>
      <c r="G2255" s="4" t="s">
        <v>5</v>
      </c>
      <c r="H2255" s="4" t="s">
        <v>1792</v>
      </c>
      <c r="I2255" s="4" t="s">
        <v>7288</v>
      </c>
      <c r="J2255" s="4" t="s">
        <v>90</v>
      </c>
      <c r="K2255" s="4" t="s">
        <v>91</v>
      </c>
      <c r="L2255" s="14" t="s">
        <v>1289</v>
      </c>
      <c r="M2255" s="14" t="s">
        <v>7289</v>
      </c>
      <c r="N2255" s="14" t="str">
        <f t="shared" si="36"/>
        <v>104-8-F</v>
      </c>
      <c r="O2255" s="4" t="s">
        <v>4396</v>
      </c>
      <c r="P2255" s="4" t="s">
        <v>5226</v>
      </c>
      <c r="Q2255" s="4" t="s">
        <v>205</v>
      </c>
      <c r="R2255" s="4">
        <v>4.33</v>
      </c>
      <c r="S2255" s="4">
        <v>1</v>
      </c>
      <c r="T2255" s="4">
        <v>100</v>
      </c>
      <c r="W2255" s="15">
        <v>35471</v>
      </c>
      <c r="AA2255" s="15">
        <v>35471</v>
      </c>
      <c r="AF2255" s="4" t="s">
        <v>1565</v>
      </c>
    </row>
    <row r="2256" spans="1:32" x14ac:dyDescent="0.25">
      <c r="A2256" s="4" t="s">
        <v>84</v>
      </c>
      <c r="B2256" s="4" t="s">
        <v>980</v>
      </c>
      <c r="C2256" s="4" t="s">
        <v>980</v>
      </c>
      <c r="D2256" s="4" t="s">
        <v>1420</v>
      </c>
      <c r="E2256" s="4" t="s">
        <v>7290</v>
      </c>
      <c r="F2256" s="4" t="s">
        <v>89</v>
      </c>
      <c r="G2256" s="4" t="s">
        <v>5</v>
      </c>
      <c r="H2256" s="4" t="s">
        <v>1561</v>
      </c>
      <c r="I2256" s="4" t="s">
        <v>5061</v>
      </c>
      <c r="J2256" s="4" t="s">
        <v>261</v>
      </c>
      <c r="K2256" s="4" t="s">
        <v>160</v>
      </c>
      <c r="L2256" s="14" t="s">
        <v>245</v>
      </c>
      <c r="M2256" s="14" t="s">
        <v>7291</v>
      </c>
      <c r="N2256" s="14" t="str">
        <f t="shared" si="36"/>
        <v>62-A-42C/42D</v>
      </c>
      <c r="O2256" s="4" t="s">
        <v>89</v>
      </c>
      <c r="P2256" s="4" t="s">
        <v>1589</v>
      </c>
      <c r="Q2256" s="4" t="s">
        <v>993</v>
      </c>
      <c r="R2256" s="4">
        <v>1</v>
      </c>
      <c r="S2256" s="4">
        <v>1</v>
      </c>
      <c r="T2256" s="4">
        <v>100</v>
      </c>
      <c r="W2256" s="15">
        <v>35467</v>
      </c>
      <c r="AA2256" s="15">
        <v>35467</v>
      </c>
      <c r="AF2256" s="4" t="s">
        <v>1565</v>
      </c>
    </row>
    <row r="2257" spans="1:32" x14ac:dyDescent="0.25">
      <c r="A2257" s="4" t="s">
        <v>84</v>
      </c>
      <c r="B2257" s="4" t="s">
        <v>6231</v>
      </c>
      <c r="C2257" s="4" t="s">
        <v>6231</v>
      </c>
      <c r="D2257" s="4" t="s">
        <v>3992</v>
      </c>
      <c r="E2257" s="4" t="s">
        <v>7292</v>
      </c>
      <c r="F2257" s="4" t="s">
        <v>319</v>
      </c>
      <c r="G2257" s="4" t="s">
        <v>5</v>
      </c>
      <c r="H2257" s="4" t="s">
        <v>1718</v>
      </c>
      <c r="I2257" s="4" t="s">
        <v>6233</v>
      </c>
      <c r="J2257" s="4" t="s">
        <v>90</v>
      </c>
      <c r="K2257" s="4" t="s">
        <v>124</v>
      </c>
      <c r="L2257" s="14" t="s">
        <v>125</v>
      </c>
      <c r="M2257" s="14" t="s">
        <v>7293</v>
      </c>
      <c r="N2257" s="14" t="str">
        <f t="shared" si="36"/>
        <v>99-A-6B</v>
      </c>
      <c r="O2257" s="4" t="s">
        <v>141</v>
      </c>
      <c r="P2257" s="4" t="s">
        <v>2377</v>
      </c>
      <c r="Q2257" s="4" t="s">
        <v>993</v>
      </c>
      <c r="R2257" s="4">
        <v>8</v>
      </c>
      <c r="S2257" s="4">
        <v>1</v>
      </c>
      <c r="T2257" s="4">
        <v>75</v>
      </c>
      <c r="W2257" s="15">
        <v>35467</v>
      </c>
      <c r="AA2257" s="15">
        <v>35467</v>
      </c>
      <c r="AF2257" s="4" t="s">
        <v>1565</v>
      </c>
    </row>
    <row r="2258" spans="1:32" x14ac:dyDescent="0.25">
      <c r="A2258" s="4" t="s">
        <v>84</v>
      </c>
      <c r="B2258" s="4" t="s">
        <v>7294</v>
      </c>
      <c r="C2258" s="4" t="s">
        <v>7294</v>
      </c>
      <c r="D2258" s="4" t="s">
        <v>1282</v>
      </c>
      <c r="E2258" s="4" t="s">
        <v>7295</v>
      </c>
      <c r="F2258" s="4" t="s">
        <v>213</v>
      </c>
      <c r="G2258" s="4" t="s">
        <v>5</v>
      </c>
      <c r="H2258" s="4" t="s">
        <v>1596</v>
      </c>
      <c r="I2258" s="4" t="s">
        <v>7296</v>
      </c>
      <c r="J2258" s="4" t="s">
        <v>90</v>
      </c>
      <c r="K2258" s="4" t="s">
        <v>160</v>
      </c>
      <c r="L2258" s="14" t="s">
        <v>659</v>
      </c>
      <c r="M2258" s="14" t="s">
        <v>3592</v>
      </c>
      <c r="N2258" s="14" t="str">
        <f t="shared" si="36"/>
        <v>27-9-B</v>
      </c>
      <c r="O2258" s="4" t="s">
        <v>213</v>
      </c>
      <c r="P2258" s="4" t="s">
        <v>7297</v>
      </c>
      <c r="Q2258" s="4" t="s">
        <v>993</v>
      </c>
      <c r="R2258" s="4">
        <v>3.15</v>
      </c>
      <c r="S2258" s="4">
        <v>1</v>
      </c>
      <c r="T2258" s="4">
        <v>75</v>
      </c>
      <c r="W2258" s="15">
        <v>35466</v>
      </c>
      <c r="AA2258" s="15">
        <v>35466</v>
      </c>
      <c r="AF2258" s="4" t="s">
        <v>1565</v>
      </c>
    </row>
    <row r="2259" spans="1:32" x14ac:dyDescent="0.25">
      <c r="A2259" s="4" t="s">
        <v>84</v>
      </c>
      <c r="B2259" s="4" t="s">
        <v>7298</v>
      </c>
      <c r="C2259" s="4" t="s">
        <v>952</v>
      </c>
      <c r="D2259" s="4" t="s">
        <v>1913</v>
      </c>
      <c r="E2259" s="4" t="s">
        <v>6556</v>
      </c>
      <c r="F2259" s="4" t="s">
        <v>89</v>
      </c>
      <c r="G2259" s="4" t="s">
        <v>5</v>
      </c>
      <c r="H2259" s="4" t="s">
        <v>1561</v>
      </c>
      <c r="I2259" s="4" t="s">
        <v>2502</v>
      </c>
      <c r="J2259" s="4" t="s">
        <v>90</v>
      </c>
      <c r="K2259" s="4" t="s">
        <v>91</v>
      </c>
      <c r="L2259" s="14" t="s">
        <v>949</v>
      </c>
      <c r="M2259" s="14" t="s">
        <v>7299</v>
      </c>
      <c r="N2259" s="14" t="str">
        <f t="shared" si="36"/>
        <v>88-12-2/3/1B</v>
      </c>
      <c r="O2259" s="4" t="s">
        <v>944</v>
      </c>
      <c r="P2259" s="4" t="s">
        <v>3006</v>
      </c>
      <c r="Q2259" s="4" t="s">
        <v>993</v>
      </c>
      <c r="R2259" s="4">
        <v>20.84</v>
      </c>
      <c r="S2259" s="4">
        <v>1</v>
      </c>
      <c r="T2259" s="4">
        <v>125</v>
      </c>
      <c r="W2259" s="15">
        <v>35461</v>
      </c>
      <c r="AA2259" s="15">
        <v>35461</v>
      </c>
      <c r="AF2259" s="4" t="s">
        <v>7300</v>
      </c>
    </row>
    <row r="2260" spans="1:32" x14ac:dyDescent="0.25">
      <c r="A2260" s="4" t="s">
        <v>763</v>
      </c>
      <c r="B2260" s="4" t="s">
        <v>7301</v>
      </c>
      <c r="C2260" s="4" t="s">
        <v>7302</v>
      </c>
      <c r="D2260" s="4" t="s">
        <v>619</v>
      </c>
      <c r="E2260" s="4" t="s">
        <v>7303</v>
      </c>
      <c r="F2260" s="4" t="s">
        <v>89</v>
      </c>
      <c r="G2260" s="4" t="s">
        <v>5</v>
      </c>
      <c r="H2260" s="4" t="s">
        <v>1561</v>
      </c>
      <c r="I2260" s="4" t="s">
        <v>7304</v>
      </c>
      <c r="J2260" s="4" t="s">
        <v>90</v>
      </c>
      <c r="K2260" s="4" t="s">
        <v>113</v>
      </c>
      <c r="L2260" s="14" t="s">
        <v>997</v>
      </c>
      <c r="M2260" s="14" t="s">
        <v>960</v>
      </c>
      <c r="N2260" s="14" t="str">
        <f t="shared" si="36"/>
        <v>61A1-A-8</v>
      </c>
      <c r="O2260" s="4" t="s">
        <v>89</v>
      </c>
      <c r="P2260" s="4" t="s">
        <v>1825</v>
      </c>
      <c r="Q2260" s="4" t="s">
        <v>4</v>
      </c>
      <c r="R2260" s="4">
        <v>8.82</v>
      </c>
      <c r="S2260" s="3"/>
      <c r="T2260" s="4">
        <v>125</v>
      </c>
      <c r="W2260" s="15">
        <v>35410</v>
      </c>
      <c r="X2260" s="16">
        <v>35438</v>
      </c>
      <c r="Y2260" s="16">
        <v>35457</v>
      </c>
      <c r="AA2260" s="15">
        <v>35457</v>
      </c>
      <c r="AF2260" s="4" t="s">
        <v>7305</v>
      </c>
    </row>
    <row r="2261" spans="1:32" x14ac:dyDescent="0.25">
      <c r="A2261" s="4" t="s">
        <v>84</v>
      </c>
      <c r="B2261" s="4" t="s">
        <v>5921</v>
      </c>
      <c r="C2261" s="4" t="s">
        <v>5922</v>
      </c>
      <c r="D2261" s="4" t="s">
        <v>2131</v>
      </c>
      <c r="E2261" s="4" t="s">
        <v>5923</v>
      </c>
      <c r="F2261" s="4" t="s">
        <v>123</v>
      </c>
      <c r="G2261" s="4" t="s">
        <v>5</v>
      </c>
      <c r="H2261" s="4" t="s">
        <v>1461</v>
      </c>
      <c r="I2261" s="4" t="s">
        <v>5924</v>
      </c>
      <c r="J2261" s="4" t="s">
        <v>90</v>
      </c>
      <c r="K2261" s="4" t="s">
        <v>104</v>
      </c>
      <c r="L2261" s="14" t="s">
        <v>711</v>
      </c>
      <c r="M2261" s="14" t="s">
        <v>7306</v>
      </c>
      <c r="N2261" s="14" t="str">
        <f t="shared" si="36"/>
        <v>63-4-0A</v>
      </c>
      <c r="O2261" s="4" t="s">
        <v>2271</v>
      </c>
      <c r="P2261" s="4" t="s">
        <v>1740</v>
      </c>
      <c r="Q2261" s="4" t="s">
        <v>96</v>
      </c>
      <c r="R2261" s="4">
        <v>15</v>
      </c>
      <c r="S2261" s="4">
        <v>3</v>
      </c>
      <c r="T2261" s="4">
        <v>125</v>
      </c>
      <c r="W2261" s="15">
        <v>35401</v>
      </c>
      <c r="X2261" s="16">
        <v>35410</v>
      </c>
      <c r="Y2261" s="16">
        <v>35443</v>
      </c>
      <c r="AA2261" s="15">
        <v>35443</v>
      </c>
      <c r="AF2261" s="4" t="s">
        <v>1565</v>
      </c>
    </row>
    <row r="2262" spans="1:32" x14ac:dyDescent="0.25">
      <c r="A2262" s="4" t="s">
        <v>663</v>
      </c>
      <c r="B2262" s="4" t="s">
        <v>7307</v>
      </c>
      <c r="C2262" s="4" t="s">
        <v>242</v>
      </c>
      <c r="D2262" s="4" t="s">
        <v>569</v>
      </c>
      <c r="E2262" s="4" t="s">
        <v>7308</v>
      </c>
      <c r="F2262" s="4" t="s">
        <v>1827</v>
      </c>
      <c r="G2262" s="4" t="s">
        <v>5</v>
      </c>
      <c r="H2262" s="4" t="s">
        <v>2035</v>
      </c>
      <c r="I2262" s="4" t="s">
        <v>7309</v>
      </c>
      <c r="J2262" s="4" t="s">
        <v>90</v>
      </c>
      <c r="K2262" s="4" t="s">
        <v>160</v>
      </c>
      <c r="L2262" s="14" t="s">
        <v>320</v>
      </c>
      <c r="M2262" s="14" t="s">
        <v>1326</v>
      </c>
      <c r="N2262" s="14" t="str">
        <f t="shared" si="36"/>
        <v>36-A-100</v>
      </c>
      <c r="O2262" s="4" t="s">
        <v>319</v>
      </c>
      <c r="P2262" s="4" t="s">
        <v>1598</v>
      </c>
      <c r="Q2262" s="4" t="s">
        <v>5830</v>
      </c>
      <c r="R2262" s="6">
        <v>1</v>
      </c>
      <c r="T2262" s="4">
        <v>25</v>
      </c>
      <c r="W2262" s="15">
        <v>35436</v>
      </c>
      <c r="X2262" s="13"/>
      <c r="Y2262" s="13"/>
      <c r="AA2262" s="15">
        <v>35436</v>
      </c>
      <c r="AD2262" s="17">
        <v>36907</v>
      </c>
      <c r="AF2262" s="4" t="s">
        <v>1565</v>
      </c>
    </row>
    <row r="2263" spans="1:32" ht="45" x14ac:dyDescent="0.25">
      <c r="A2263" s="4" t="s">
        <v>84</v>
      </c>
      <c r="B2263" s="4" t="s">
        <v>1419</v>
      </c>
      <c r="C2263" s="4" t="s">
        <v>1419</v>
      </c>
      <c r="D2263" s="4" t="s">
        <v>1271</v>
      </c>
      <c r="E2263" s="4" t="s">
        <v>7282</v>
      </c>
      <c r="F2263" s="4" t="s">
        <v>220</v>
      </c>
      <c r="G2263" s="4" t="s">
        <v>5</v>
      </c>
      <c r="H2263" s="4" t="s">
        <v>758</v>
      </c>
      <c r="I2263" s="4" t="s">
        <v>7283</v>
      </c>
      <c r="J2263" s="4" t="s">
        <v>90</v>
      </c>
      <c r="K2263" s="4" t="s">
        <v>104</v>
      </c>
      <c r="L2263" s="14" t="s">
        <v>774</v>
      </c>
      <c r="M2263" s="14" t="s">
        <v>5904</v>
      </c>
      <c r="N2263" s="14" t="str">
        <f t="shared" si="36"/>
        <v>28-2-B</v>
      </c>
      <c r="O2263" s="4" t="s">
        <v>1704</v>
      </c>
      <c r="P2263" s="4" t="s">
        <v>1740</v>
      </c>
      <c r="Q2263" s="4" t="s">
        <v>993</v>
      </c>
      <c r="R2263" s="6">
        <v>0.8</v>
      </c>
      <c r="S2263" s="6">
        <v>1</v>
      </c>
      <c r="T2263" s="4">
        <v>75</v>
      </c>
      <c r="W2263" s="15">
        <v>35432</v>
      </c>
      <c r="X2263" s="13"/>
      <c r="Y2263" s="13"/>
      <c r="AA2263" s="15">
        <v>35432</v>
      </c>
      <c r="AF2263" s="4" t="s">
        <v>7310</v>
      </c>
    </row>
    <row r="2264" spans="1:32" ht="30" x14ac:dyDescent="0.25">
      <c r="A2264" s="4" t="s">
        <v>84</v>
      </c>
      <c r="B2264" s="4" t="s">
        <v>7180</v>
      </c>
      <c r="C2264" s="4" t="s">
        <v>7181</v>
      </c>
      <c r="D2264" s="4" t="s">
        <v>1565</v>
      </c>
      <c r="E2264" s="4" t="s">
        <v>3851</v>
      </c>
      <c r="F2264" s="4" t="s">
        <v>89</v>
      </c>
      <c r="G2264" s="4" t="s">
        <v>5</v>
      </c>
      <c r="H2264" s="4" t="s">
        <v>1561</v>
      </c>
      <c r="I2264" s="4" t="s">
        <v>5711</v>
      </c>
      <c r="J2264" s="4" t="s">
        <v>90</v>
      </c>
      <c r="K2264" s="4" t="s">
        <v>160</v>
      </c>
      <c r="L2264" s="14" t="s">
        <v>320</v>
      </c>
      <c r="M2264" s="14" t="s">
        <v>7182</v>
      </c>
      <c r="N2264" s="14" t="str">
        <f t="shared" si="36"/>
        <v>36-4-30</v>
      </c>
      <c r="O2264" s="4" t="s">
        <v>319</v>
      </c>
      <c r="P2264" s="4" t="s">
        <v>423</v>
      </c>
      <c r="Q2264" s="4" t="s">
        <v>993</v>
      </c>
      <c r="R2264" s="4">
        <v>4.91</v>
      </c>
      <c r="S2264" s="4">
        <v>1</v>
      </c>
      <c r="T2264" s="4">
        <v>75</v>
      </c>
      <c r="W2264" s="15">
        <v>35432</v>
      </c>
      <c r="AA2264" s="15">
        <v>35432</v>
      </c>
      <c r="AF2264" s="4" t="s">
        <v>1565</v>
      </c>
    </row>
    <row r="2265" spans="1:32" x14ac:dyDescent="0.25">
      <c r="A2265" s="4" t="s">
        <v>84</v>
      </c>
      <c r="B2265" s="4" t="s">
        <v>7311</v>
      </c>
      <c r="C2265" s="4" t="s">
        <v>7311</v>
      </c>
      <c r="D2265" s="4" t="s">
        <v>2108</v>
      </c>
      <c r="E2265" s="4" t="s">
        <v>7312</v>
      </c>
      <c r="F2265" s="4" t="s">
        <v>1827</v>
      </c>
      <c r="G2265" s="4" t="s">
        <v>5</v>
      </c>
      <c r="H2265" s="4" t="s">
        <v>2035</v>
      </c>
      <c r="I2265" s="4" t="s">
        <v>1565</v>
      </c>
      <c r="J2265" s="4" t="s">
        <v>103</v>
      </c>
      <c r="K2265" s="4" t="s">
        <v>104</v>
      </c>
      <c r="L2265" s="14" t="s">
        <v>2408</v>
      </c>
      <c r="M2265" s="14" t="s">
        <v>1326</v>
      </c>
      <c r="N2265" s="14" t="str">
        <f t="shared" si="36"/>
        <v>41-A-100</v>
      </c>
      <c r="O2265" s="4" t="s">
        <v>102</v>
      </c>
      <c r="P2265" s="4" t="s">
        <v>1577</v>
      </c>
      <c r="Q2265" s="4" t="s">
        <v>993</v>
      </c>
      <c r="R2265" s="6">
        <v>4.2</v>
      </c>
      <c r="S2265" s="6">
        <v>1</v>
      </c>
      <c r="T2265" s="4">
        <v>75</v>
      </c>
      <c r="W2265" s="15">
        <v>35430</v>
      </c>
      <c r="X2265" s="13"/>
      <c r="Y2265" s="13"/>
      <c r="AA2265" s="15">
        <v>35430</v>
      </c>
      <c r="AF2265" s="4" t="s">
        <v>1565</v>
      </c>
    </row>
    <row r="2266" spans="1:32" x14ac:dyDescent="0.25">
      <c r="A2266" s="4" t="s">
        <v>84</v>
      </c>
      <c r="B2266" s="4" t="s">
        <v>5146</v>
      </c>
      <c r="C2266" s="4" t="s">
        <v>5146</v>
      </c>
      <c r="D2266" s="4" t="s">
        <v>1502</v>
      </c>
      <c r="E2266" s="4" t="s">
        <v>7313</v>
      </c>
      <c r="F2266" s="4" t="s">
        <v>89</v>
      </c>
      <c r="G2266" s="4" t="s">
        <v>5</v>
      </c>
      <c r="H2266" s="4" t="s">
        <v>1561</v>
      </c>
      <c r="I2266" s="4" t="s">
        <v>7314</v>
      </c>
      <c r="J2266" s="4" t="s">
        <v>90</v>
      </c>
      <c r="K2266" s="4" t="s">
        <v>91</v>
      </c>
      <c r="L2266" s="14" t="s">
        <v>855</v>
      </c>
      <c r="M2266" s="14" t="s">
        <v>4954</v>
      </c>
      <c r="N2266" s="14" t="str">
        <f t="shared" si="36"/>
        <v>84-3-C</v>
      </c>
      <c r="O2266" s="4" t="s">
        <v>1540</v>
      </c>
      <c r="P2266" s="4" t="s">
        <v>1581</v>
      </c>
      <c r="Q2266" s="4" t="s">
        <v>993</v>
      </c>
      <c r="R2266" s="4">
        <v>27.52</v>
      </c>
      <c r="S2266" s="6">
        <v>1</v>
      </c>
      <c r="T2266" s="4">
        <v>75</v>
      </c>
      <c r="W2266" s="15">
        <v>35429</v>
      </c>
      <c r="X2266" s="13"/>
      <c r="Y2266" s="13"/>
      <c r="AA2266" s="15">
        <v>35429</v>
      </c>
      <c r="AF2266" s="4" t="s">
        <v>1565</v>
      </c>
    </row>
    <row r="2267" spans="1:32" x14ac:dyDescent="0.25">
      <c r="A2267" s="4" t="s">
        <v>84</v>
      </c>
      <c r="B2267" s="4" t="s">
        <v>226</v>
      </c>
      <c r="C2267" s="4" t="s">
        <v>226</v>
      </c>
      <c r="D2267" s="4" t="s">
        <v>1030</v>
      </c>
      <c r="E2267" s="4" t="s">
        <v>7315</v>
      </c>
      <c r="F2267" s="4" t="s">
        <v>123</v>
      </c>
      <c r="G2267" s="4" t="s">
        <v>5</v>
      </c>
      <c r="H2267" s="4" t="s">
        <v>1461</v>
      </c>
      <c r="I2267" s="4" t="s">
        <v>7316</v>
      </c>
      <c r="J2267" s="4" t="s">
        <v>261</v>
      </c>
      <c r="K2267" s="4" t="s">
        <v>91</v>
      </c>
      <c r="L2267" s="14" t="s">
        <v>229</v>
      </c>
      <c r="M2267" s="14" t="s">
        <v>5270</v>
      </c>
      <c r="N2267" s="14" t="str">
        <f t="shared" si="36"/>
        <v>89-4-1B</v>
      </c>
      <c r="O2267" s="4" t="s">
        <v>123</v>
      </c>
      <c r="P2267" s="4" t="s">
        <v>1577</v>
      </c>
      <c r="Q2267" s="4" t="s">
        <v>205</v>
      </c>
      <c r="R2267" s="4">
        <v>3.37</v>
      </c>
      <c r="S2267" s="6">
        <v>1</v>
      </c>
      <c r="T2267" s="4">
        <v>75</v>
      </c>
      <c r="W2267" s="15">
        <v>35422</v>
      </c>
      <c r="X2267" s="13"/>
      <c r="Y2267" s="13"/>
      <c r="AA2267" s="15">
        <v>35422</v>
      </c>
      <c r="AF2267" s="4" t="s">
        <v>1565</v>
      </c>
    </row>
    <row r="2268" spans="1:32" x14ac:dyDescent="0.25">
      <c r="A2268" s="4" t="s">
        <v>84</v>
      </c>
      <c r="B2268" s="4" t="s">
        <v>1477</v>
      </c>
      <c r="C2268" s="4" t="s">
        <v>1477</v>
      </c>
      <c r="D2268" s="4" t="s">
        <v>1030</v>
      </c>
      <c r="E2268" s="4" t="s">
        <v>7317</v>
      </c>
      <c r="F2268" s="4" t="s">
        <v>7318</v>
      </c>
      <c r="G2268" s="4" t="s">
        <v>5</v>
      </c>
      <c r="H2268" s="4" t="s">
        <v>7319</v>
      </c>
      <c r="I2268" s="4" t="s">
        <v>1565</v>
      </c>
      <c r="J2268" s="4" t="s">
        <v>90</v>
      </c>
      <c r="K2268" s="4" t="s">
        <v>104</v>
      </c>
      <c r="L2268" s="14" t="s">
        <v>6576</v>
      </c>
      <c r="M2268" s="14" t="s">
        <v>1648</v>
      </c>
      <c r="N2268" s="14" t="str">
        <f t="shared" si="36"/>
        <v>66-A-19</v>
      </c>
      <c r="O2268" s="4" t="s">
        <v>3309</v>
      </c>
      <c r="P2268" s="4" t="s">
        <v>3310</v>
      </c>
      <c r="Q2268" s="4" t="s">
        <v>993</v>
      </c>
      <c r="R2268" s="4">
        <v>9.14</v>
      </c>
      <c r="S2268" s="4">
        <v>1</v>
      </c>
      <c r="T2268" s="4">
        <v>75</v>
      </c>
      <c r="W2268" s="15">
        <v>35411</v>
      </c>
      <c r="AA2268" s="15">
        <v>35411</v>
      </c>
      <c r="AF2268" s="4" t="s">
        <v>1565</v>
      </c>
    </row>
    <row r="2269" spans="1:32" x14ac:dyDescent="0.25">
      <c r="A2269" s="4" t="s">
        <v>84</v>
      </c>
      <c r="B2269" s="4" t="s">
        <v>5056</v>
      </c>
      <c r="C2269" s="4" t="s">
        <v>5056</v>
      </c>
      <c r="D2269" s="4" t="s">
        <v>4465</v>
      </c>
      <c r="E2269" s="4" t="s">
        <v>1565</v>
      </c>
      <c r="F2269" s="4" t="s">
        <v>319</v>
      </c>
      <c r="G2269" s="4" t="s">
        <v>5</v>
      </c>
      <c r="H2269" s="4" t="s">
        <v>1718</v>
      </c>
      <c r="I2269" s="4" t="s">
        <v>5058</v>
      </c>
      <c r="J2269" s="4" t="s">
        <v>90</v>
      </c>
      <c r="K2269" s="4" t="s">
        <v>160</v>
      </c>
      <c r="L2269" s="14" t="s">
        <v>3377</v>
      </c>
      <c r="M2269" s="14" t="s">
        <v>6956</v>
      </c>
      <c r="N2269" s="14" t="str">
        <f t="shared" si="36"/>
        <v>24-1-5B</v>
      </c>
      <c r="O2269" s="4" t="s">
        <v>508</v>
      </c>
      <c r="P2269" s="4" t="s">
        <v>1626</v>
      </c>
      <c r="Q2269" s="4" t="s">
        <v>205</v>
      </c>
      <c r="R2269" s="4">
        <v>2.4</v>
      </c>
      <c r="S2269" s="6">
        <v>1</v>
      </c>
      <c r="T2269" s="4">
        <v>75</v>
      </c>
      <c r="W2269" s="15">
        <v>35408</v>
      </c>
      <c r="X2269" s="13"/>
      <c r="Y2269" s="13"/>
      <c r="AA2269" s="15">
        <v>35408</v>
      </c>
      <c r="AF2269" s="4" t="s">
        <v>1565</v>
      </c>
    </row>
    <row r="2270" spans="1:32" x14ac:dyDescent="0.25">
      <c r="A2270" s="4" t="s">
        <v>84</v>
      </c>
      <c r="B2270" s="4" t="s">
        <v>7320</v>
      </c>
      <c r="C2270" s="4" t="s">
        <v>7320</v>
      </c>
      <c r="D2270" s="4" t="s">
        <v>7321</v>
      </c>
      <c r="E2270" s="4" t="s">
        <v>7322</v>
      </c>
      <c r="F2270" s="4" t="s">
        <v>89</v>
      </c>
      <c r="G2270" s="4" t="s">
        <v>5</v>
      </c>
      <c r="H2270" s="4" t="s">
        <v>1561</v>
      </c>
      <c r="I2270" s="4" t="s">
        <v>5711</v>
      </c>
      <c r="J2270" s="4" t="s">
        <v>90</v>
      </c>
      <c r="K2270" s="4" t="s">
        <v>104</v>
      </c>
      <c r="L2270" s="14" t="s">
        <v>245</v>
      </c>
      <c r="M2270" s="14" t="s">
        <v>4617</v>
      </c>
      <c r="N2270" s="14" t="str">
        <f t="shared" si="36"/>
        <v>62-5-1J</v>
      </c>
      <c r="O2270" s="4" t="s">
        <v>164</v>
      </c>
      <c r="P2270" s="4" t="s">
        <v>1589</v>
      </c>
      <c r="Q2270" s="4" t="s">
        <v>993</v>
      </c>
      <c r="R2270" s="4">
        <v>12.44</v>
      </c>
      <c r="S2270" s="6">
        <v>1</v>
      </c>
      <c r="T2270" s="4">
        <v>75</v>
      </c>
      <c r="W2270" s="15">
        <v>35405</v>
      </c>
      <c r="X2270" s="13"/>
      <c r="Y2270" s="13"/>
      <c r="AA2270" s="15">
        <v>35405</v>
      </c>
      <c r="AF2270" s="4" t="s">
        <v>1565</v>
      </c>
    </row>
    <row r="2271" spans="1:32" ht="30" x14ac:dyDescent="0.25">
      <c r="A2271" s="4" t="s">
        <v>84</v>
      </c>
      <c r="B2271" s="4" t="s">
        <v>7173</v>
      </c>
      <c r="C2271" s="4" t="s">
        <v>7174</v>
      </c>
      <c r="D2271" s="4" t="s">
        <v>1565</v>
      </c>
      <c r="E2271" s="4" t="s">
        <v>7323</v>
      </c>
      <c r="F2271" s="4" t="s">
        <v>7324</v>
      </c>
      <c r="G2271" s="4" t="s">
        <v>5</v>
      </c>
      <c r="H2271" s="4" t="s">
        <v>7325</v>
      </c>
      <c r="I2271" s="4" t="s">
        <v>7326</v>
      </c>
      <c r="J2271" s="4" t="s">
        <v>103</v>
      </c>
      <c r="K2271" s="4" t="s">
        <v>160</v>
      </c>
      <c r="L2271" s="14" t="s">
        <v>2890</v>
      </c>
      <c r="M2271" s="14" t="s">
        <v>4118</v>
      </c>
      <c r="N2271" s="14" t="str">
        <f t="shared" si="36"/>
        <v>8-A-44/45</v>
      </c>
      <c r="O2271" s="4" t="s">
        <v>2639</v>
      </c>
      <c r="P2271" s="4" t="s">
        <v>2640</v>
      </c>
      <c r="Q2271" s="4" t="s">
        <v>2426</v>
      </c>
      <c r="R2271" s="4">
        <v>877.42</v>
      </c>
      <c r="S2271" s="4">
        <v>10</v>
      </c>
      <c r="T2271" s="4">
        <v>600</v>
      </c>
      <c r="W2271" s="15">
        <v>35403</v>
      </c>
      <c r="AA2271" s="15">
        <v>35403</v>
      </c>
      <c r="AF2271" s="4" t="s">
        <v>1565</v>
      </c>
    </row>
    <row r="2272" spans="1:32" x14ac:dyDescent="0.25">
      <c r="A2272" s="4" t="s">
        <v>84</v>
      </c>
      <c r="B2272" s="4" t="s">
        <v>6231</v>
      </c>
      <c r="C2272" s="4" t="s">
        <v>6231</v>
      </c>
      <c r="D2272" s="4" t="s">
        <v>3992</v>
      </c>
      <c r="E2272" s="4" t="s">
        <v>7292</v>
      </c>
      <c r="F2272" s="4" t="s">
        <v>319</v>
      </c>
      <c r="G2272" s="4" t="s">
        <v>5</v>
      </c>
      <c r="H2272" s="4" t="s">
        <v>1718</v>
      </c>
      <c r="I2272" s="4" t="s">
        <v>6233</v>
      </c>
      <c r="J2272" s="4" t="s">
        <v>90</v>
      </c>
      <c r="K2272" s="4" t="s">
        <v>124</v>
      </c>
      <c r="L2272" s="14" t="s">
        <v>125</v>
      </c>
      <c r="M2272" s="14" t="s">
        <v>7293</v>
      </c>
      <c r="N2272" s="14" t="str">
        <f t="shared" si="36"/>
        <v>99-A-6B</v>
      </c>
      <c r="O2272" s="4" t="s">
        <v>141</v>
      </c>
      <c r="P2272" s="4" t="s">
        <v>2377</v>
      </c>
      <c r="Q2272" s="4" t="s">
        <v>993</v>
      </c>
      <c r="R2272" s="4">
        <v>17.93</v>
      </c>
      <c r="S2272" s="4">
        <v>1</v>
      </c>
      <c r="T2272" s="4">
        <v>75</v>
      </c>
      <c r="W2272" s="15">
        <v>35403</v>
      </c>
      <c r="X2272" s="13"/>
      <c r="Z2272" s="13"/>
      <c r="AA2272" s="15">
        <v>35403</v>
      </c>
      <c r="AF2272" s="4" t="s">
        <v>1565</v>
      </c>
    </row>
    <row r="2273" spans="1:32" x14ac:dyDescent="0.25">
      <c r="A2273" s="4" t="s">
        <v>763</v>
      </c>
      <c r="B2273" s="4" t="s">
        <v>1226</v>
      </c>
      <c r="C2273" s="4" t="s">
        <v>1226</v>
      </c>
      <c r="D2273" s="4" t="s">
        <v>7327</v>
      </c>
      <c r="E2273" s="4" t="s">
        <v>7328</v>
      </c>
      <c r="F2273" s="4" t="s">
        <v>123</v>
      </c>
      <c r="G2273" s="4" t="s">
        <v>5</v>
      </c>
      <c r="H2273" s="4" t="s">
        <v>1461</v>
      </c>
      <c r="I2273" s="4" t="s">
        <v>7329</v>
      </c>
      <c r="J2273" s="4" t="s">
        <v>90</v>
      </c>
      <c r="K2273" s="4" t="s">
        <v>104</v>
      </c>
      <c r="L2273" s="14" t="s">
        <v>237</v>
      </c>
      <c r="M2273" s="14" t="s">
        <v>1772</v>
      </c>
      <c r="N2273" s="14" t="str">
        <f t="shared" si="36"/>
        <v>78-A-11</v>
      </c>
      <c r="O2273" s="4" t="s">
        <v>123</v>
      </c>
      <c r="P2273" s="4" t="s">
        <v>3950</v>
      </c>
      <c r="Q2273" s="4" t="s">
        <v>5</v>
      </c>
      <c r="R2273" s="4">
        <v>2.27</v>
      </c>
      <c r="S2273" s="3"/>
      <c r="T2273" s="4">
        <v>200</v>
      </c>
      <c r="W2273" s="15">
        <v>35366</v>
      </c>
      <c r="Z2273" s="16">
        <v>35389</v>
      </c>
      <c r="AA2273" s="15">
        <v>35389</v>
      </c>
      <c r="AF2273" s="4" t="s">
        <v>1565</v>
      </c>
    </row>
    <row r="2274" spans="1:32" x14ac:dyDescent="0.25">
      <c r="A2274" s="4" t="s">
        <v>663</v>
      </c>
      <c r="B2274" s="4" t="s">
        <v>7330</v>
      </c>
      <c r="C2274" s="4" t="s">
        <v>7331</v>
      </c>
      <c r="D2274" s="4" t="s">
        <v>4249</v>
      </c>
      <c r="E2274" s="4" t="s">
        <v>7332</v>
      </c>
      <c r="F2274" s="4" t="s">
        <v>213</v>
      </c>
      <c r="G2274" s="4" t="s">
        <v>5</v>
      </c>
      <c r="H2274" s="4" t="s">
        <v>1596</v>
      </c>
      <c r="I2274" s="4" t="s">
        <v>7333</v>
      </c>
      <c r="J2274" s="4" t="s">
        <v>151</v>
      </c>
      <c r="K2274" s="4" t="s">
        <v>160</v>
      </c>
      <c r="L2274" s="14" t="s">
        <v>584</v>
      </c>
      <c r="M2274" s="14" t="s">
        <v>7334</v>
      </c>
      <c r="N2274" s="14" t="str">
        <f t="shared" si="36"/>
        <v>49-1-3B</v>
      </c>
      <c r="O2274" s="4" t="s">
        <v>164</v>
      </c>
      <c r="P2274" s="4" t="s">
        <v>1589</v>
      </c>
      <c r="Q2274" s="4" t="s">
        <v>5830</v>
      </c>
      <c r="R2274" s="6">
        <v>1</v>
      </c>
      <c r="T2274" s="4">
        <v>70</v>
      </c>
      <c r="U2274" s="6">
        <v>2000</v>
      </c>
      <c r="W2274" s="15">
        <v>35382</v>
      </c>
      <c r="X2274" s="13"/>
      <c r="Y2274" s="13"/>
      <c r="AA2274" s="15">
        <v>35382</v>
      </c>
      <c r="AD2274" s="17">
        <v>35646</v>
      </c>
      <c r="AE2274" s="17">
        <v>35646</v>
      </c>
      <c r="AF2274" s="4" t="s">
        <v>1565</v>
      </c>
    </row>
    <row r="2275" spans="1:32" x14ac:dyDescent="0.25">
      <c r="A2275" s="4" t="s">
        <v>84</v>
      </c>
      <c r="B2275" s="4" t="s">
        <v>4571</v>
      </c>
      <c r="C2275" s="4" t="s">
        <v>4571</v>
      </c>
      <c r="D2275" s="4" t="s">
        <v>1908</v>
      </c>
      <c r="E2275" s="4" t="s">
        <v>7335</v>
      </c>
      <c r="F2275" s="4" t="s">
        <v>89</v>
      </c>
      <c r="G2275" s="4" t="s">
        <v>5</v>
      </c>
      <c r="H2275" s="4" t="s">
        <v>1561</v>
      </c>
      <c r="I2275" s="4" t="s">
        <v>7336</v>
      </c>
      <c r="J2275" s="4" t="s">
        <v>90</v>
      </c>
      <c r="K2275" s="4" t="s">
        <v>113</v>
      </c>
      <c r="L2275" s="14" t="s">
        <v>310</v>
      </c>
      <c r="M2275" s="14" t="s">
        <v>1448</v>
      </c>
      <c r="N2275" s="14" t="str">
        <f t="shared" si="36"/>
        <v>74-A-21</v>
      </c>
      <c r="O2275" s="4" t="s">
        <v>7337</v>
      </c>
      <c r="P2275" s="4" t="s">
        <v>7338</v>
      </c>
      <c r="Q2275" s="4" t="s">
        <v>205</v>
      </c>
      <c r="R2275" s="4">
        <v>16.96</v>
      </c>
      <c r="S2275" s="6">
        <v>1</v>
      </c>
      <c r="T2275" s="4">
        <v>100</v>
      </c>
      <c r="W2275" s="15">
        <v>35376</v>
      </c>
      <c r="X2275" s="13"/>
      <c r="Y2275" s="13"/>
      <c r="AA2275" s="15">
        <v>35376</v>
      </c>
      <c r="AF2275" s="4" t="s">
        <v>1565</v>
      </c>
    </row>
    <row r="2276" spans="1:32" x14ac:dyDescent="0.25">
      <c r="A2276" s="4" t="s">
        <v>84</v>
      </c>
      <c r="B2276" s="4" t="s">
        <v>5922</v>
      </c>
      <c r="C2276" s="4" t="s">
        <v>5922</v>
      </c>
      <c r="D2276" s="4" t="s">
        <v>2131</v>
      </c>
      <c r="E2276" s="4" t="s">
        <v>5923</v>
      </c>
      <c r="F2276" s="4" t="s">
        <v>123</v>
      </c>
      <c r="G2276" s="4" t="s">
        <v>5</v>
      </c>
      <c r="H2276" s="4" t="s">
        <v>1461</v>
      </c>
      <c r="I2276" s="4" t="s">
        <v>5924</v>
      </c>
      <c r="J2276" s="4" t="s">
        <v>90</v>
      </c>
      <c r="K2276" s="4" t="s">
        <v>104</v>
      </c>
      <c r="L2276" s="14" t="s">
        <v>711</v>
      </c>
      <c r="M2276" s="14" t="s">
        <v>7306</v>
      </c>
      <c r="N2276" s="14" t="str">
        <f t="shared" si="36"/>
        <v>63-4-0A</v>
      </c>
      <c r="O2276" s="4" t="s">
        <v>2271</v>
      </c>
      <c r="P2276" s="4" t="s">
        <v>1740</v>
      </c>
      <c r="Q2276" s="4" t="s">
        <v>993</v>
      </c>
      <c r="R2276" s="4">
        <v>3.17</v>
      </c>
      <c r="S2276" s="4">
        <v>1</v>
      </c>
      <c r="T2276" s="4">
        <v>75</v>
      </c>
      <c r="W2276" s="15">
        <v>35373</v>
      </c>
      <c r="AA2276" s="15">
        <v>35373</v>
      </c>
      <c r="AF2276" s="4" t="s">
        <v>1565</v>
      </c>
    </row>
    <row r="2277" spans="1:32" x14ac:dyDescent="0.25">
      <c r="A2277" s="4" t="s">
        <v>84</v>
      </c>
      <c r="B2277" s="4" t="s">
        <v>7339</v>
      </c>
      <c r="C2277" s="4" t="s">
        <v>7339</v>
      </c>
      <c r="D2277" s="4" t="s">
        <v>4216</v>
      </c>
      <c r="E2277" s="4" t="s">
        <v>7340</v>
      </c>
      <c r="F2277" s="4" t="s">
        <v>333</v>
      </c>
      <c r="G2277" s="4" t="s">
        <v>5</v>
      </c>
      <c r="H2277" s="4" t="s">
        <v>1619</v>
      </c>
      <c r="I2277" s="4" t="s">
        <v>7341</v>
      </c>
      <c r="J2277" s="4" t="s">
        <v>2649</v>
      </c>
      <c r="K2277" s="4" t="s">
        <v>160</v>
      </c>
      <c r="L2277" s="14" t="s">
        <v>4773</v>
      </c>
      <c r="M2277" s="14" t="s">
        <v>1597</v>
      </c>
      <c r="N2277" s="14" t="str">
        <f t="shared" si="36"/>
        <v>12A1-A-3</v>
      </c>
      <c r="O2277" s="4" t="s">
        <v>333</v>
      </c>
      <c r="P2277" s="4" t="s">
        <v>2640</v>
      </c>
      <c r="Q2277" s="4" t="s">
        <v>205</v>
      </c>
      <c r="R2277" s="6">
        <v>0.28000000000000003</v>
      </c>
      <c r="S2277" s="6">
        <v>1</v>
      </c>
      <c r="T2277" s="4">
        <v>0</v>
      </c>
      <c r="W2277" s="15">
        <v>35369</v>
      </c>
      <c r="X2277" s="13"/>
      <c r="Y2277" s="13"/>
      <c r="AA2277" s="15">
        <v>35369</v>
      </c>
      <c r="AF2277" s="4" t="s">
        <v>1565</v>
      </c>
    </row>
    <row r="2278" spans="1:32" x14ac:dyDescent="0.25">
      <c r="A2278" s="4" t="s">
        <v>84</v>
      </c>
      <c r="B2278" s="4" t="s">
        <v>6337</v>
      </c>
      <c r="C2278" s="4" t="s">
        <v>86</v>
      </c>
      <c r="D2278" s="4" t="s">
        <v>2108</v>
      </c>
      <c r="E2278" s="4" t="s">
        <v>3956</v>
      </c>
      <c r="F2278" s="4" t="s">
        <v>333</v>
      </c>
      <c r="G2278" s="4" t="s">
        <v>5</v>
      </c>
      <c r="H2278" s="4" t="s">
        <v>1619</v>
      </c>
      <c r="I2278" s="4" t="s">
        <v>3957</v>
      </c>
      <c r="J2278" s="4" t="s">
        <v>669</v>
      </c>
      <c r="K2278" s="4" t="s">
        <v>160</v>
      </c>
      <c r="L2278" s="14" t="s">
        <v>4257</v>
      </c>
      <c r="M2278" s="14" t="s">
        <v>4258</v>
      </c>
      <c r="N2278" s="14" t="str">
        <f t="shared" si="36"/>
        <v>12-2-3</v>
      </c>
      <c r="O2278" s="4" t="s">
        <v>333</v>
      </c>
      <c r="P2278" s="4" t="s">
        <v>423</v>
      </c>
      <c r="Q2278" s="4" t="s">
        <v>993</v>
      </c>
      <c r="R2278" s="4">
        <v>7.74</v>
      </c>
      <c r="S2278" s="4">
        <v>1</v>
      </c>
      <c r="T2278" s="4">
        <v>75</v>
      </c>
      <c r="W2278" s="15">
        <v>35369</v>
      </c>
      <c r="AA2278" s="15">
        <v>35369</v>
      </c>
      <c r="AF2278" s="4" t="s">
        <v>1565</v>
      </c>
    </row>
    <row r="2279" spans="1:32" x14ac:dyDescent="0.25">
      <c r="A2279" s="4" t="s">
        <v>534</v>
      </c>
      <c r="B2279" s="4" t="s">
        <v>7307</v>
      </c>
      <c r="C2279" s="4" t="s">
        <v>242</v>
      </c>
      <c r="D2279" s="4" t="s">
        <v>569</v>
      </c>
      <c r="E2279" s="4" t="s">
        <v>7308</v>
      </c>
      <c r="F2279" s="4" t="s">
        <v>1827</v>
      </c>
      <c r="G2279" s="4" t="s">
        <v>5</v>
      </c>
      <c r="H2279" s="4" t="s">
        <v>2035</v>
      </c>
      <c r="I2279" s="4" t="s">
        <v>7309</v>
      </c>
      <c r="J2279" s="4" t="s">
        <v>90</v>
      </c>
      <c r="K2279" s="4" t="s">
        <v>1712</v>
      </c>
      <c r="L2279" s="14" t="s">
        <v>1713</v>
      </c>
      <c r="M2279" s="14" t="s">
        <v>1713</v>
      </c>
      <c r="N2279" s="14" t="str">
        <f t="shared" si="36"/>
        <v>NA-NA</v>
      </c>
      <c r="O2279" s="4" t="s">
        <v>2802</v>
      </c>
      <c r="P2279" s="4" t="s">
        <v>1565</v>
      </c>
      <c r="Q2279" s="4" t="s">
        <v>6</v>
      </c>
      <c r="R2279" s="4">
        <v>0</v>
      </c>
      <c r="S2279" s="3"/>
      <c r="T2279" s="4">
        <v>200</v>
      </c>
      <c r="W2279" s="15">
        <v>35326</v>
      </c>
      <c r="X2279" s="16">
        <v>35347</v>
      </c>
      <c r="Y2279" s="16">
        <v>35366</v>
      </c>
      <c r="AA2279" s="15">
        <v>35366</v>
      </c>
      <c r="AF2279" s="4" t="s">
        <v>7342</v>
      </c>
    </row>
    <row r="2280" spans="1:32" x14ac:dyDescent="0.25">
      <c r="A2280" s="4" t="s">
        <v>1291</v>
      </c>
      <c r="B2280" s="4" t="s">
        <v>7343</v>
      </c>
      <c r="C2280" s="4" t="s">
        <v>7344</v>
      </c>
      <c r="D2280" s="4" t="s">
        <v>7345</v>
      </c>
      <c r="E2280" s="4" t="s">
        <v>7346</v>
      </c>
      <c r="F2280" s="4" t="s">
        <v>5888</v>
      </c>
      <c r="G2280" s="4" t="s">
        <v>5</v>
      </c>
      <c r="H2280" s="4" t="s">
        <v>1792</v>
      </c>
      <c r="I2280" s="4" t="s">
        <v>5210</v>
      </c>
      <c r="J2280" s="4" t="s">
        <v>1270</v>
      </c>
      <c r="K2280" s="4" t="s">
        <v>124</v>
      </c>
      <c r="L2280" s="14" t="s">
        <v>469</v>
      </c>
      <c r="M2280" s="14" t="s">
        <v>7347</v>
      </c>
      <c r="N2280" s="14" t="str">
        <f t="shared" si="36"/>
        <v>108A1-1-4/5/9/10</v>
      </c>
      <c r="O2280" s="4" t="s">
        <v>5888</v>
      </c>
      <c r="P2280" s="4" t="s">
        <v>1633</v>
      </c>
      <c r="Q2280" s="4" t="s">
        <v>3</v>
      </c>
      <c r="R2280" s="4">
        <v>21</v>
      </c>
      <c r="S2280" s="3"/>
      <c r="T2280" s="4">
        <v>410</v>
      </c>
      <c r="W2280" s="15">
        <v>35328</v>
      </c>
      <c r="X2280" s="16">
        <v>35347</v>
      </c>
      <c r="Y2280" s="16">
        <v>35366</v>
      </c>
      <c r="AA2280" s="15">
        <v>35366</v>
      </c>
      <c r="AF2280" s="4" t="s">
        <v>1565</v>
      </c>
    </row>
    <row r="2281" spans="1:32" x14ac:dyDescent="0.25">
      <c r="A2281" s="4" t="s">
        <v>534</v>
      </c>
      <c r="B2281" s="4" t="s">
        <v>7343</v>
      </c>
      <c r="C2281" s="4" t="s">
        <v>7344</v>
      </c>
      <c r="D2281" s="4" t="s">
        <v>7345</v>
      </c>
      <c r="E2281" s="4" t="s">
        <v>7348</v>
      </c>
      <c r="F2281" s="4" t="s">
        <v>5888</v>
      </c>
      <c r="G2281" s="4" t="s">
        <v>5</v>
      </c>
      <c r="H2281" s="4" t="s">
        <v>1792</v>
      </c>
      <c r="I2281" s="4" t="s">
        <v>5210</v>
      </c>
      <c r="J2281" s="4" t="s">
        <v>151</v>
      </c>
      <c r="K2281" s="4" t="s">
        <v>1712</v>
      </c>
      <c r="L2281" s="14" t="s">
        <v>1713</v>
      </c>
      <c r="M2281" s="14" t="s">
        <v>1713</v>
      </c>
      <c r="N2281" s="14" t="str">
        <f t="shared" si="36"/>
        <v>NA-NA</v>
      </c>
      <c r="O2281" s="4" t="s">
        <v>1714</v>
      </c>
      <c r="P2281" s="4" t="s">
        <v>1565</v>
      </c>
      <c r="Q2281" s="4" t="s">
        <v>6</v>
      </c>
      <c r="R2281" s="6">
        <v>0</v>
      </c>
      <c r="T2281" s="4">
        <v>0</v>
      </c>
      <c r="W2281" s="15">
        <v>35328</v>
      </c>
      <c r="X2281" s="15">
        <v>35347</v>
      </c>
      <c r="Y2281" s="15">
        <v>35366</v>
      </c>
      <c r="AA2281" s="15">
        <v>35366</v>
      </c>
      <c r="AF2281" s="4" t="s">
        <v>7349</v>
      </c>
    </row>
    <row r="2282" spans="1:32" x14ac:dyDescent="0.25">
      <c r="A2282" s="4" t="s">
        <v>7350</v>
      </c>
      <c r="B2282" s="4" t="s">
        <v>7351</v>
      </c>
      <c r="C2282" s="4" t="s">
        <v>1600</v>
      </c>
      <c r="D2282" s="4" t="s">
        <v>2560</v>
      </c>
      <c r="E2282" s="4" t="s">
        <v>7352</v>
      </c>
      <c r="F2282" s="4" t="s">
        <v>7353</v>
      </c>
      <c r="G2282" s="4" t="s">
        <v>1009</v>
      </c>
      <c r="H2282" s="4" t="s">
        <v>7354</v>
      </c>
      <c r="I2282" s="4" t="s">
        <v>7355</v>
      </c>
      <c r="J2282" s="4" t="s">
        <v>669</v>
      </c>
      <c r="K2282" s="4" t="s">
        <v>104</v>
      </c>
      <c r="L2282" s="14" t="s">
        <v>423</v>
      </c>
      <c r="M2282" s="14" t="s">
        <v>3244</v>
      </c>
      <c r="N2282" s="14" t="str">
        <f t="shared" si="36"/>
        <v>39-A-23A</v>
      </c>
      <c r="O2282" s="4" t="s">
        <v>213</v>
      </c>
      <c r="P2282" s="4" t="s">
        <v>1589</v>
      </c>
      <c r="Q2282" s="4" t="s">
        <v>4</v>
      </c>
      <c r="R2282" s="6">
        <v>5</v>
      </c>
      <c r="T2282" s="4">
        <v>125</v>
      </c>
      <c r="W2282" s="15">
        <v>35326</v>
      </c>
      <c r="X2282" s="15">
        <v>35347</v>
      </c>
      <c r="Y2282" s="15">
        <v>35366</v>
      </c>
      <c r="AA2282" s="15">
        <v>35366</v>
      </c>
      <c r="AF2282" s="4" t="s">
        <v>7356</v>
      </c>
    </row>
    <row r="2283" spans="1:32" x14ac:dyDescent="0.25">
      <c r="A2283" s="4" t="s">
        <v>663</v>
      </c>
      <c r="B2283" s="4" t="s">
        <v>7307</v>
      </c>
      <c r="C2283" s="4" t="s">
        <v>242</v>
      </c>
      <c r="D2283" s="4" t="s">
        <v>569</v>
      </c>
      <c r="E2283" s="4" t="s">
        <v>7308</v>
      </c>
      <c r="F2283" s="4" t="s">
        <v>1827</v>
      </c>
      <c r="G2283" s="4" t="s">
        <v>5</v>
      </c>
      <c r="H2283" s="4" t="s">
        <v>2035</v>
      </c>
      <c r="I2283" s="4" t="s">
        <v>7309</v>
      </c>
      <c r="J2283" s="4" t="s">
        <v>90</v>
      </c>
      <c r="K2283" s="4" t="s">
        <v>160</v>
      </c>
      <c r="L2283" s="14" t="s">
        <v>320</v>
      </c>
      <c r="M2283" s="14" t="s">
        <v>1326</v>
      </c>
      <c r="N2283" s="14" t="str">
        <f t="shared" si="36"/>
        <v>36-A-100</v>
      </c>
      <c r="O2283" s="4" t="s">
        <v>319</v>
      </c>
      <c r="P2283" s="4" t="s">
        <v>1598</v>
      </c>
      <c r="Q2283" s="4" t="s">
        <v>4</v>
      </c>
      <c r="R2283" s="4">
        <v>16.25</v>
      </c>
      <c r="T2283" s="4">
        <v>125</v>
      </c>
      <c r="W2283" s="15">
        <v>35326</v>
      </c>
      <c r="X2283" s="15">
        <v>35347</v>
      </c>
      <c r="Y2283" s="15">
        <v>35366</v>
      </c>
      <c r="AA2283" s="16">
        <v>35366</v>
      </c>
      <c r="AB2283" s="13"/>
      <c r="AF2283" s="4" t="s">
        <v>1565</v>
      </c>
    </row>
    <row r="2284" spans="1:32" x14ac:dyDescent="0.25">
      <c r="A2284" s="4" t="s">
        <v>1291</v>
      </c>
      <c r="B2284" s="4" t="s">
        <v>7343</v>
      </c>
      <c r="C2284" s="4" t="s">
        <v>7344</v>
      </c>
      <c r="D2284" s="4" t="s">
        <v>7345</v>
      </c>
      <c r="E2284" s="4" t="s">
        <v>7346</v>
      </c>
      <c r="F2284" s="4" t="s">
        <v>5888</v>
      </c>
      <c r="G2284" s="4" t="s">
        <v>5</v>
      </c>
      <c r="H2284" s="4" t="s">
        <v>1792</v>
      </c>
      <c r="I2284" s="4" t="s">
        <v>5210</v>
      </c>
      <c r="J2284" s="4" t="s">
        <v>151</v>
      </c>
      <c r="K2284" s="4" t="s">
        <v>124</v>
      </c>
      <c r="L2284" s="14" t="s">
        <v>469</v>
      </c>
      <c r="M2284" s="14" t="s">
        <v>7347</v>
      </c>
      <c r="N2284" s="14" t="str">
        <f t="shared" si="36"/>
        <v>108A1-1-4/5/9/10</v>
      </c>
      <c r="O2284" s="4" t="s">
        <v>5888</v>
      </c>
      <c r="P2284" s="4" t="s">
        <v>1633</v>
      </c>
      <c r="Q2284" s="4" t="s">
        <v>4</v>
      </c>
      <c r="R2284" s="4">
        <v>6</v>
      </c>
      <c r="S2284" s="3"/>
      <c r="T2284" s="4">
        <v>125</v>
      </c>
      <c r="W2284" s="15">
        <v>35328</v>
      </c>
      <c r="X2284" s="15">
        <v>35347</v>
      </c>
      <c r="Y2284" s="15">
        <v>35366</v>
      </c>
      <c r="AA2284" s="15">
        <v>35366</v>
      </c>
      <c r="AF2284" s="4" t="s">
        <v>1565</v>
      </c>
    </row>
    <row r="2285" spans="1:32" x14ac:dyDescent="0.25">
      <c r="A2285" s="4" t="s">
        <v>1190</v>
      </c>
      <c r="B2285" s="4" t="s">
        <v>7357</v>
      </c>
      <c r="C2285" s="4" t="s">
        <v>2906</v>
      </c>
      <c r="D2285" s="4" t="s">
        <v>1565</v>
      </c>
      <c r="E2285" s="4" t="s">
        <v>2902</v>
      </c>
      <c r="F2285" s="4" t="s">
        <v>89</v>
      </c>
      <c r="G2285" s="4" t="s">
        <v>5</v>
      </c>
      <c r="H2285" s="4" t="s">
        <v>1561</v>
      </c>
      <c r="I2285" s="4" t="s">
        <v>2907</v>
      </c>
      <c r="J2285" s="4" t="s">
        <v>90</v>
      </c>
      <c r="K2285" s="4" t="s">
        <v>104</v>
      </c>
      <c r="L2285" s="14" t="s">
        <v>105</v>
      </c>
      <c r="M2285" s="14" t="s">
        <v>4417</v>
      </c>
      <c r="N2285" s="14" t="str">
        <f t="shared" si="36"/>
        <v>40-2-1G</v>
      </c>
      <c r="O2285" s="4" t="s">
        <v>1704</v>
      </c>
      <c r="P2285" s="4" t="s">
        <v>1589</v>
      </c>
      <c r="Q2285" s="4" t="s">
        <v>4</v>
      </c>
      <c r="R2285" s="4">
        <v>0.05</v>
      </c>
      <c r="S2285" s="3"/>
      <c r="T2285" s="4">
        <v>0</v>
      </c>
      <c r="U2285" s="6">
        <v>0</v>
      </c>
      <c r="W2285" s="15">
        <v>35332</v>
      </c>
      <c r="X2285" s="16">
        <v>35347</v>
      </c>
      <c r="Y2285" s="16">
        <v>35366</v>
      </c>
      <c r="AA2285" s="15">
        <v>35366</v>
      </c>
      <c r="AF2285" s="4" t="s">
        <v>1565</v>
      </c>
    </row>
    <row r="2286" spans="1:32" ht="75" x14ac:dyDescent="0.25">
      <c r="A2286" s="4" t="s">
        <v>1684</v>
      </c>
      <c r="B2286" s="4" t="s">
        <v>7238</v>
      </c>
      <c r="C2286" s="4" t="s">
        <v>7239</v>
      </c>
      <c r="D2286" s="4" t="s">
        <v>87</v>
      </c>
      <c r="E2286" s="4" t="s">
        <v>7240</v>
      </c>
      <c r="F2286" s="4" t="s">
        <v>3975</v>
      </c>
      <c r="G2286" s="4" t="s">
        <v>1303</v>
      </c>
      <c r="H2286" s="4" t="s">
        <v>7241</v>
      </c>
      <c r="I2286" s="4" t="s">
        <v>7242</v>
      </c>
      <c r="J2286" s="4" t="s">
        <v>103</v>
      </c>
      <c r="K2286" s="4" t="s">
        <v>124</v>
      </c>
      <c r="L2286" s="14" t="s">
        <v>142</v>
      </c>
      <c r="M2286" s="14" t="s">
        <v>5162</v>
      </c>
      <c r="N2286" s="14" t="str">
        <f t="shared" si="36"/>
        <v>98-16-1</v>
      </c>
      <c r="O2286" s="4" t="s">
        <v>141</v>
      </c>
      <c r="P2286" s="4" t="s">
        <v>2377</v>
      </c>
      <c r="Q2286" s="4" t="s">
        <v>4</v>
      </c>
      <c r="R2286" s="4">
        <v>0.25</v>
      </c>
      <c r="S2286" s="3"/>
      <c r="T2286" s="4">
        <v>125</v>
      </c>
      <c r="W2286" s="15">
        <v>35333</v>
      </c>
      <c r="X2286" s="16">
        <v>35347</v>
      </c>
      <c r="Y2286" s="16">
        <v>35366</v>
      </c>
      <c r="AA2286" s="15">
        <v>35366</v>
      </c>
      <c r="AF2286" s="4" t="s">
        <v>7358</v>
      </c>
    </row>
    <row r="2287" spans="1:32" x14ac:dyDescent="0.25">
      <c r="A2287" s="4" t="s">
        <v>7350</v>
      </c>
      <c r="B2287" s="4" t="s">
        <v>7359</v>
      </c>
      <c r="C2287" s="4" t="s">
        <v>1362</v>
      </c>
      <c r="D2287" s="4" t="s">
        <v>540</v>
      </c>
      <c r="E2287" s="4" t="s">
        <v>7360</v>
      </c>
      <c r="F2287" s="4" t="s">
        <v>89</v>
      </c>
      <c r="G2287" s="4" t="s">
        <v>5</v>
      </c>
      <c r="H2287" s="4" t="s">
        <v>1561</v>
      </c>
      <c r="I2287" s="4" t="s">
        <v>7361</v>
      </c>
      <c r="J2287" s="4" t="s">
        <v>151</v>
      </c>
      <c r="K2287" s="4" t="s">
        <v>91</v>
      </c>
      <c r="L2287" s="14" t="s">
        <v>376</v>
      </c>
      <c r="M2287" s="14" t="s">
        <v>5700</v>
      </c>
      <c r="N2287" s="14" t="str">
        <f t="shared" si="36"/>
        <v>76-A-47</v>
      </c>
      <c r="O2287" s="4" t="s">
        <v>89</v>
      </c>
      <c r="P2287" s="4" t="s">
        <v>984</v>
      </c>
      <c r="Q2287" s="4" t="s">
        <v>4</v>
      </c>
      <c r="R2287" s="4">
        <v>21.2</v>
      </c>
      <c r="T2287" s="4">
        <v>125</v>
      </c>
      <c r="W2287" s="15">
        <v>35333</v>
      </c>
      <c r="X2287" s="15">
        <v>35347</v>
      </c>
      <c r="Y2287" s="15">
        <v>35366</v>
      </c>
      <c r="AA2287" s="15">
        <v>35366</v>
      </c>
      <c r="AF2287" s="4" t="s">
        <v>1565</v>
      </c>
    </row>
    <row r="2288" spans="1:32" x14ac:dyDescent="0.25">
      <c r="A2288" s="4" t="s">
        <v>84</v>
      </c>
      <c r="B2288" s="4" t="s">
        <v>2165</v>
      </c>
      <c r="C2288" s="4" t="s">
        <v>2174</v>
      </c>
      <c r="D2288" s="4" t="s">
        <v>6730</v>
      </c>
      <c r="E2288" s="4" t="s">
        <v>7362</v>
      </c>
      <c r="F2288" s="4" t="s">
        <v>6732</v>
      </c>
      <c r="G2288" s="4" t="s">
        <v>3816</v>
      </c>
      <c r="H2288" s="4" t="s">
        <v>6733</v>
      </c>
      <c r="I2288" s="4" t="s">
        <v>1565</v>
      </c>
      <c r="J2288" s="4" t="s">
        <v>90</v>
      </c>
      <c r="K2288" s="4" t="s">
        <v>113</v>
      </c>
      <c r="L2288" s="14" t="s">
        <v>310</v>
      </c>
      <c r="M2288" s="14" t="s">
        <v>2178</v>
      </c>
      <c r="N2288" s="14" t="str">
        <f t="shared" si="36"/>
        <v>74-A-35</v>
      </c>
      <c r="O2288" s="4" t="s">
        <v>89</v>
      </c>
      <c r="P2288" s="4" t="s">
        <v>1593</v>
      </c>
      <c r="Q2288" s="4" t="s">
        <v>993</v>
      </c>
      <c r="R2288" s="4">
        <v>84.96</v>
      </c>
      <c r="S2288" s="4">
        <v>1</v>
      </c>
      <c r="T2288" s="4">
        <v>75</v>
      </c>
      <c r="W2288" s="15">
        <v>35362</v>
      </c>
      <c r="AA2288" s="15">
        <v>35362</v>
      </c>
      <c r="AF2288" s="4" t="s">
        <v>1565</v>
      </c>
    </row>
    <row r="2289" spans="1:32" x14ac:dyDescent="0.25">
      <c r="A2289" s="4" t="s">
        <v>84</v>
      </c>
      <c r="B2289" s="4" t="s">
        <v>1117</v>
      </c>
      <c r="C2289" s="4" t="s">
        <v>1117</v>
      </c>
      <c r="D2289" s="4" t="s">
        <v>3691</v>
      </c>
      <c r="E2289" s="4" t="s">
        <v>7363</v>
      </c>
      <c r="F2289" s="4" t="s">
        <v>89</v>
      </c>
      <c r="G2289" s="4" t="s">
        <v>5</v>
      </c>
      <c r="H2289" s="4" t="s">
        <v>1561</v>
      </c>
      <c r="I2289" s="4" t="s">
        <v>7364</v>
      </c>
      <c r="J2289" s="4" t="s">
        <v>90</v>
      </c>
      <c r="K2289" s="4" t="s">
        <v>113</v>
      </c>
      <c r="L2289" s="14" t="s">
        <v>169</v>
      </c>
      <c r="M2289" s="14" t="s">
        <v>335</v>
      </c>
      <c r="N2289" s="14" t="str">
        <f t="shared" si="36"/>
        <v>47-A-5</v>
      </c>
      <c r="O2289" s="4" t="s">
        <v>610</v>
      </c>
      <c r="P2289" s="4" t="s">
        <v>1729</v>
      </c>
      <c r="Q2289" s="4" t="s">
        <v>205</v>
      </c>
      <c r="R2289" s="4">
        <v>2</v>
      </c>
      <c r="S2289" s="6">
        <v>1</v>
      </c>
      <c r="T2289" s="4">
        <v>75</v>
      </c>
      <c r="W2289" s="15">
        <v>35362</v>
      </c>
      <c r="X2289" s="13"/>
      <c r="Y2289" s="13"/>
      <c r="AA2289" s="15">
        <v>35362</v>
      </c>
      <c r="AF2289" s="4" t="s">
        <v>1565</v>
      </c>
    </row>
    <row r="2290" spans="1:32" x14ac:dyDescent="0.25">
      <c r="A2290" s="4" t="s">
        <v>84</v>
      </c>
      <c r="B2290" s="4" t="s">
        <v>4242</v>
      </c>
      <c r="C2290" s="4" t="s">
        <v>4242</v>
      </c>
      <c r="D2290" s="4" t="s">
        <v>7365</v>
      </c>
      <c r="E2290" s="4" t="s">
        <v>7366</v>
      </c>
      <c r="F2290" s="4" t="s">
        <v>213</v>
      </c>
      <c r="G2290" s="4" t="s">
        <v>5</v>
      </c>
      <c r="H2290" s="4" t="s">
        <v>1596</v>
      </c>
      <c r="I2290" s="4" t="s">
        <v>7367</v>
      </c>
      <c r="J2290" s="4" t="s">
        <v>90</v>
      </c>
      <c r="K2290" s="4" t="s">
        <v>104</v>
      </c>
      <c r="L2290" s="14" t="s">
        <v>161</v>
      </c>
      <c r="M2290" s="14" t="s">
        <v>7368</v>
      </c>
      <c r="N2290" s="14" t="str">
        <f t="shared" si="36"/>
        <v>50-7-8D</v>
      </c>
      <c r="O2290" s="4" t="s">
        <v>164</v>
      </c>
      <c r="P2290" s="4" t="s">
        <v>2551</v>
      </c>
      <c r="Q2290" s="4" t="s">
        <v>993</v>
      </c>
      <c r="R2290" s="4">
        <v>2.2400000000000002</v>
      </c>
      <c r="S2290" s="4">
        <v>1</v>
      </c>
      <c r="T2290" s="4">
        <v>75</v>
      </c>
      <c r="W2290" s="15">
        <v>35361</v>
      </c>
      <c r="AA2290" s="15">
        <v>35361</v>
      </c>
      <c r="AF2290" s="4" t="s">
        <v>1565</v>
      </c>
    </row>
    <row r="2291" spans="1:32" x14ac:dyDescent="0.25">
      <c r="A2291" s="4" t="s">
        <v>84</v>
      </c>
      <c r="B2291" s="4" t="s">
        <v>1770</v>
      </c>
      <c r="C2291" s="4" t="s">
        <v>1770</v>
      </c>
      <c r="D2291" s="4" t="s">
        <v>7369</v>
      </c>
      <c r="E2291" s="4" t="s">
        <v>7370</v>
      </c>
      <c r="F2291" s="4" t="s">
        <v>220</v>
      </c>
      <c r="G2291" s="4" t="s">
        <v>5</v>
      </c>
      <c r="H2291" s="4" t="s">
        <v>758</v>
      </c>
      <c r="I2291" s="4" t="s">
        <v>7371</v>
      </c>
      <c r="J2291" s="4" t="s">
        <v>90</v>
      </c>
      <c r="K2291" s="4" t="s">
        <v>160</v>
      </c>
      <c r="L2291" s="14" t="s">
        <v>355</v>
      </c>
      <c r="M2291" s="14" t="s">
        <v>2503</v>
      </c>
      <c r="N2291" s="14" t="str">
        <f t="shared" si="36"/>
        <v>26-A-31</v>
      </c>
      <c r="O2291" s="4" t="s">
        <v>614</v>
      </c>
      <c r="P2291" s="4" t="s">
        <v>1670</v>
      </c>
      <c r="Q2291" s="4" t="s">
        <v>993</v>
      </c>
      <c r="R2291" s="4">
        <v>17.45</v>
      </c>
      <c r="S2291" s="4">
        <v>1</v>
      </c>
      <c r="T2291" s="4">
        <v>75</v>
      </c>
      <c r="W2291" s="15">
        <v>35361</v>
      </c>
      <c r="AA2291" s="15">
        <v>35361</v>
      </c>
      <c r="AF2291" s="4" t="s">
        <v>1565</v>
      </c>
    </row>
    <row r="2292" spans="1:32" x14ac:dyDescent="0.25">
      <c r="A2292" s="4" t="s">
        <v>84</v>
      </c>
      <c r="B2292" s="4" t="s">
        <v>6688</v>
      </c>
      <c r="C2292" s="4" t="s">
        <v>6688</v>
      </c>
      <c r="D2292" s="4" t="s">
        <v>7372</v>
      </c>
      <c r="E2292" s="4" t="s">
        <v>7373</v>
      </c>
      <c r="F2292" s="4" t="s">
        <v>89</v>
      </c>
      <c r="G2292" s="4" t="s">
        <v>5</v>
      </c>
      <c r="H2292" s="4" t="s">
        <v>1561</v>
      </c>
      <c r="I2292" s="4" t="s">
        <v>7374</v>
      </c>
      <c r="J2292" s="4" t="s">
        <v>90</v>
      </c>
      <c r="K2292" s="4" t="s">
        <v>113</v>
      </c>
      <c r="L2292" s="14" t="s">
        <v>310</v>
      </c>
      <c r="M2292" s="14" t="s">
        <v>2331</v>
      </c>
      <c r="N2292" s="14" t="str">
        <f t="shared" si="36"/>
        <v>74-9-3</v>
      </c>
      <c r="O2292" s="4" t="s">
        <v>89</v>
      </c>
      <c r="P2292" s="4" t="s">
        <v>1593</v>
      </c>
      <c r="Q2292" s="4" t="s">
        <v>993</v>
      </c>
      <c r="R2292" s="4">
        <v>2</v>
      </c>
      <c r="S2292" s="4">
        <v>1</v>
      </c>
      <c r="T2292" s="4">
        <v>75</v>
      </c>
      <c r="W2292" s="15">
        <v>35359</v>
      </c>
      <c r="AA2292" s="15">
        <v>35359</v>
      </c>
      <c r="AF2292" s="4" t="s">
        <v>1565</v>
      </c>
    </row>
    <row r="2293" spans="1:32" x14ac:dyDescent="0.25">
      <c r="A2293" s="4" t="s">
        <v>84</v>
      </c>
      <c r="B2293" s="4" t="s">
        <v>1226</v>
      </c>
      <c r="C2293" s="4" t="s">
        <v>1226</v>
      </c>
      <c r="D2293" s="4" t="s">
        <v>7327</v>
      </c>
      <c r="E2293" s="4" t="s">
        <v>7328</v>
      </c>
      <c r="F2293" s="4" t="s">
        <v>123</v>
      </c>
      <c r="G2293" s="4" t="s">
        <v>5</v>
      </c>
      <c r="H2293" s="4" t="s">
        <v>1461</v>
      </c>
      <c r="I2293" s="4" t="s">
        <v>7329</v>
      </c>
      <c r="J2293" s="4" t="s">
        <v>90</v>
      </c>
      <c r="K2293" s="4" t="s">
        <v>104</v>
      </c>
      <c r="L2293" s="14" t="s">
        <v>237</v>
      </c>
      <c r="M2293" s="14" t="s">
        <v>1772</v>
      </c>
      <c r="N2293" s="14" t="str">
        <f t="shared" si="36"/>
        <v>78-A-11</v>
      </c>
      <c r="O2293" s="4" t="s">
        <v>123</v>
      </c>
      <c r="P2293" s="4" t="s">
        <v>3950</v>
      </c>
      <c r="Q2293" s="4" t="s">
        <v>205</v>
      </c>
      <c r="R2293" s="4">
        <v>2.27</v>
      </c>
      <c r="S2293" s="4">
        <v>1</v>
      </c>
      <c r="T2293" s="4">
        <v>75</v>
      </c>
      <c r="W2293" s="15">
        <v>35356</v>
      </c>
      <c r="AA2293" s="15">
        <v>35356</v>
      </c>
      <c r="AF2293" s="4" t="s">
        <v>1565</v>
      </c>
    </row>
    <row r="2294" spans="1:32" ht="30" x14ac:dyDescent="0.25">
      <c r="A2294" s="4" t="s">
        <v>84</v>
      </c>
      <c r="B2294" s="4" t="s">
        <v>7375</v>
      </c>
      <c r="C2294" s="4" t="s">
        <v>7375</v>
      </c>
      <c r="D2294" s="4" t="s">
        <v>1565</v>
      </c>
      <c r="E2294" s="4" t="s">
        <v>7376</v>
      </c>
      <c r="F2294" s="4" t="s">
        <v>4311</v>
      </c>
      <c r="G2294" s="4" t="s">
        <v>5</v>
      </c>
      <c r="H2294" s="4" t="s">
        <v>4312</v>
      </c>
      <c r="I2294" s="4" t="s">
        <v>7377</v>
      </c>
      <c r="J2294" s="4" t="s">
        <v>90</v>
      </c>
      <c r="K2294" s="4" t="s">
        <v>104</v>
      </c>
      <c r="L2294" s="14" t="s">
        <v>2408</v>
      </c>
      <c r="M2294" s="14" t="s">
        <v>2718</v>
      </c>
      <c r="N2294" s="14" t="str">
        <f t="shared" si="36"/>
        <v>41-A-39</v>
      </c>
      <c r="O2294" s="4" t="s">
        <v>102</v>
      </c>
      <c r="P2294" s="4" t="s">
        <v>1577</v>
      </c>
      <c r="Q2294" s="4" t="s">
        <v>2426</v>
      </c>
      <c r="R2294" s="4">
        <v>89.63</v>
      </c>
      <c r="S2294" s="4">
        <v>2</v>
      </c>
      <c r="T2294" s="4">
        <v>100</v>
      </c>
      <c r="W2294" s="15">
        <v>35355</v>
      </c>
      <c r="AA2294" s="15">
        <v>35355</v>
      </c>
      <c r="AF2294" s="4" t="s">
        <v>1565</v>
      </c>
    </row>
    <row r="2295" spans="1:32" x14ac:dyDescent="0.25">
      <c r="A2295" s="4" t="s">
        <v>763</v>
      </c>
      <c r="B2295" s="4" t="s">
        <v>7378</v>
      </c>
      <c r="C2295" s="4" t="s">
        <v>7378</v>
      </c>
      <c r="D2295" s="4" t="s">
        <v>749</v>
      </c>
      <c r="E2295" s="4" t="s">
        <v>7379</v>
      </c>
      <c r="F2295" s="4" t="s">
        <v>89</v>
      </c>
      <c r="G2295" s="4" t="s">
        <v>5</v>
      </c>
      <c r="H2295" s="4" t="s">
        <v>1561</v>
      </c>
      <c r="I2295" s="4" t="s">
        <v>7380</v>
      </c>
      <c r="J2295" s="4" t="s">
        <v>261</v>
      </c>
      <c r="K2295" s="4" t="s">
        <v>91</v>
      </c>
      <c r="L2295" s="14" t="s">
        <v>7381</v>
      </c>
      <c r="M2295" s="14" t="s">
        <v>7382</v>
      </c>
      <c r="N2295" s="14" t="str">
        <f t="shared" si="36"/>
        <v>75C-1-A-60</v>
      </c>
      <c r="O2295" s="4" t="s">
        <v>7383</v>
      </c>
      <c r="P2295" s="4" t="s">
        <v>1645</v>
      </c>
      <c r="Q2295" s="4" t="s">
        <v>5</v>
      </c>
      <c r="R2295" s="4">
        <v>0.35</v>
      </c>
      <c r="S2295" s="3"/>
      <c r="T2295" s="4">
        <v>200</v>
      </c>
      <c r="W2295" s="15">
        <v>35333</v>
      </c>
      <c r="Z2295" s="16">
        <v>35354</v>
      </c>
      <c r="AA2295" s="15">
        <v>35354</v>
      </c>
      <c r="AF2295" s="4" t="s">
        <v>1565</v>
      </c>
    </row>
    <row r="2296" spans="1:32" x14ac:dyDescent="0.25">
      <c r="A2296" s="4" t="s">
        <v>84</v>
      </c>
      <c r="B2296" s="4" t="s">
        <v>4732</v>
      </c>
      <c r="C2296" s="4" t="s">
        <v>4732</v>
      </c>
      <c r="D2296" s="4" t="s">
        <v>454</v>
      </c>
      <c r="E2296" s="4" t="s">
        <v>7384</v>
      </c>
      <c r="F2296" s="4" t="s">
        <v>7385</v>
      </c>
      <c r="G2296" s="4" t="s">
        <v>5</v>
      </c>
      <c r="H2296" s="4" t="s">
        <v>7386</v>
      </c>
      <c r="I2296" s="4" t="s">
        <v>7387</v>
      </c>
      <c r="J2296" s="4" t="s">
        <v>90</v>
      </c>
      <c r="K2296" s="4" t="s">
        <v>113</v>
      </c>
      <c r="L2296" s="14" t="s">
        <v>984</v>
      </c>
      <c r="M2296" s="14" t="s">
        <v>7388</v>
      </c>
      <c r="N2296" s="14" t="str">
        <f t="shared" si="36"/>
        <v>60-A-127</v>
      </c>
      <c r="O2296" s="4" t="s">
        <v>2922</v>
      </c>
      <c r="P2296" s="4" t="s">
        <v>2923</v>
      </c>
      <c r="Q2296" s="4" t="s">
        <v>993</v>
      </c>
      <c r="R2296" s="4">
        <v>15</v>
      </c>
      <c r="S2296" s="4">
        <v>1</v>
      </c>
      <c r="T2296" s="4">
        <v>75</v>
      </c>
      <c r="W2296" s="15">
        <v>35353</v>
      </c>
      <c r="AA2296" s="15">
        <v>35353</v>
      </c>
      <c r="AF2296" s="4" t="s">
        <v>1565</v>
      </c>
    </row>
    <row r="2297" spans="1:32" x14ac:dyDescent="0.25">
      <c r="A2297" s="4" t="s">
        <v>663</v>
      </c>
      <c r="B2297" s="4" t="s">
        <v>7389</v>
      </c>
      <c r="C2297" s="4" t="s">
        <v>7052</v>
      </c>
      <c r="D2297" s="4" t="s">
        <v>462</v>
      </c>
      <c r="E2297" s="4" t="s">
        <v>7053</v>
      </c>
      <c r="F2297" s="4" t="s">
        <v>1887</v>
      </c>
      <c r="G2297" s="4" t="s">
        <v>5</v>
      </c>
      <c r="H2297" s="4" t="s">
        <v>2785</v>
      </c>
      <c r="I2297" s="4" t="s">
        <v>7054</v>
      </c>
      <c r="J2297" s="4" t="s">
        <v>151</v>
      </c>
      <c r="K2297" s="4" t="s">
        <v>113</v>
      </c>
      <c r="L2297" s="14" t="s">
        <v>549</v>
      </c>
      <c r="M2297" s="14" t="s">
        <v>7390</v>
      </c>
      <c r="N2297" s="14" t="str">
        <f t="shared" si="36"/>
        <v>61A2-1-5A</v>
      </c>
      <c r="O2297" s="4" t="s">
        <v>89</v>
      </c>
      <c r="P2297" s="4" t="s">
        <v>1589</v>
      </c>
      <c r="Q2297" s="4" t="s">
        <v>5830</v>
      </c>
      <c r="R2297" s="6">
        <v>2</v>
      </c>
      <c r="T2297" s="4">
        <v>90</v>
      </c>
      <c r="U2297" s="6">
        <v>5000</v>
      </c>
      <c r="W2297" s="15">
        <v>35349</v>
      </c>
      <c r="X2297" s="13"/>
      <c r="Y2297" s="13"/>
      <c r="AA2297" s="15">
        <v>35349</v>
      </c>
      <c r="AD2297" s="17">
        <v>36188</v>
      </c>
      <c r="AE2297" s="17">
        <v>36188</v>
      </c>
      <c r="AF2297" s="4" t="s">
        <v>1565</v>
      </c>
    </row>
    <row r="2298" spans="1:32" x14ac:dyDescent="0.25">
      <c r="A2298" s="4" t="s">
        <v>84</v>
      </c>
      <c r="B2298" s="4" t="s">
        <v>7391</v>
      </c>
      <c r="C2298" s="4" t="s">
        <v>7391</v>
      </c>
      <c r="D2298" s="4" t="s">
        <v>569</v>
      </c>
      <c r="E2298" s="4" t="s">
        <v>7392</v>
      </c>
      <c r="F2298" s="4" t="s">
        <v>89</v>
      </c>
      <c r="G2298" s="4" t="s">
        <v>5</v>
      </c>
      <c r="H2298" s="4" t="s">
        <v>1561</v>
      </c>
      <c r="I2298" s="4" t="s">
        <v>7393</v>
      </c>
      <c r="J2298" s="4" t="s">
        <v>90</v>
      </c>
      <c r="K2298" s="4" t="s">
        <v>113</v>
      </c>
      <c r="L2298" s="14" t="s">
        <v>1338</v>
      </c>
      <c r="M2298" s="14" t="s">
        <v>1735</v>
      </c>
      <c r="N2298" s="14" t="str">
        <f t="shared" si="36"/>
        <v>72-A-17</v>
      </c>
      <c r="O2298" s="4" t="s">
        <v>649</v>
      </c>
      <c r="P2298" s="4" t="s">
        <v>1645</v>
      </c>
      <c r="Q2298" s="4" t="s">
        <v>993</v>
      </c>
      <c r="R2298" s="4">
        <v>10</v>
      </c>
      <c r="S2298" s="6">
        <v>1</v>
      </c>
      <c r="T2298" s="4">
        <v>75</v>
      </c>
      <c r="W2298" s="15">
        <v>35348</v>
      </c>
      <c r="X2298" s="13"/>
      <c r="Y2298" s="13"/>
      <c r="AA2298" s="15">
        <v>35348</v>
      </c>
      <c r="AF2298" s="4" t="s">
        <v>1565</v>
      </c>
    </row>
    <row r="2299" spans="1:32" x14ac:dyDescent="0.25">
      <c r="A2299" s="4" t="s">
        <v>84</v>
      </c>
      <c r="B2299" s="4" t="s">
        <v>1868</v>
      </c>
      <c r="C2299" s="4" t="s">
        <v>1868</v>
      </c>
      <c r="D2299" s="4" t="s">
        <v>7394</v>
      </c>
      <c r="E2299" s="4" t="s">
        <v>7395</v>
      </c>
      <c r="F2299" s="4" t="s">
        <v>89</v>
      </c>
      <c r="G2299" s="4" t="s">
        <v>5</v>
      </c>
      <c r="H2299" s="4" t="s">
        <v>1561</v>
      </c>
      <c r="I2299" s="4" t="s">
        <v>7396</v>
      </c>
      <c r="J2299" s="4" t="s">
        <v>90</v>
      </c>
      <c r="K2299" s="4" t="s">
        <v>113</v>
      </c>
      <c r="L2299" s="14" t="s">
        <v>984</v>
      </c>
      <c r="M2299" s="14" t="s">
        <v>7388</v>
      </c>
      <c r="N2299" s="14" t="str">
        <f t="shared" si="36"/>
        <v>60-A-127</v>
      </c>
      <c r="O2299" s="4" t="s">
        <v>2922</v>
      </c>
      <c r="P2299" s="4" t="s">
        <v>2923</v>
      </c>
      <c r="Q2299" s="4" t="s">
        <v>205</v>
      </c>
      <c r="R2299" s="4">
        <v>8.7200000000000006</v>
      </c>
      <c r="S2299" s="4">
        <v>1</v>
      </c>
      <c r="T2299" s="4">
        <v>100</v>
      </c>
      <c r="W2299" s="15">
        <v>35340</v>
      </c>
      <c r="AA2299" s="15">
        <v>35340</v>
      </c>
      <c r="AF2299" s="4" t="s">
        <v>1565</v>
      </c>
    </row>
    <row r="2300" spans="1:32" x14ac:dyDescent="0.25">
      <c r="A2300" s="4" t="s">
        <v>84</v>
      </c>
      <c r="B2300" s="4" t="s">
        <v>2418</v>
      </c>
      <c r="C2300" s="4" t="s">
        <v>2418</v>
      </c>
      <c r="D2300" s="4" t="s">
        <v>149</v>
      </c>
      <c r="E2300" s="4" t="s">
        <v>7397</v>
      </c>
      <c r="F2300" s="4" t="s">
        <v>319</v>
      </c>
      <c r="G2300" s="4" t="s">
        <v>5</v>
      </c>
      <c r="H2300" s="4" t="s">
        <v>1718</v>
      </c>
      <c r="I2300" s="4" t="s">
        <v>2559</v>
      </c>
      <c r="J2300" s="4" t="s">
        <v>90</v>
      </c>
      <c r="K2300" s="4" t="s">
        <v>113</v>
      </c>
      <c r="L2300" s="14" t="s">
        <v>114</v>
      </c>
      <c r="M2300" s="14" t="s">
        <v>457</v>
      </c>
      <c r="N2300" s="14" t="str">
        <f t="shared" si="36"/>
        <v>34-A-29</v>
      </c>
      <c r="O2300" s="4" t="s">
        <v>1238</v>
      </c>
      <c r="P2300" s="4" t="s">
        <v>1778</v>
      </c>
      <c r="Q2300" s="4" t="s">
        <v>205</v>
      </c>
      <c r="R2300" s="4">
        <v>2.96</v>
      </c>
      <c r="S2300" s="6">
        <v>1</v>
      </c>
      <c r="T2300" s="4">
        <v>75</v>
      </c>
      <c r="W2300" s="15">
        <v>35339</v>
      </c>
      <c r="X2300" s="13"/>
      <c r="Y2300" s="13"/>
      <c r="AA2300" s="15">
        <v>35339</v>
      </c>
      <c r="AF2300" s="4" t="s">
        <v>1565</v>
      </c>
    </row>
    <row r="2301" spans="1:32" x14ac:dyDescent="0.25">
      <c r="A2301" s="4" t="s">
        <v>84</v>
      </c>
      <c r="B2301" s="4" t="s">
        <v>7398</v>
      </c>
      <c r="C2301" s="4" t="s">
        <v>7398</v>
      </c>
      <c r="D2301" s="4" t="s">
        <v>1913</v>
      </c>
      <c r="E2301" s="4" t="s">
        <v>7399</v>
      </c>
      <c r="F2301" s="4" t="s">
        <v>7400</v>
      </c>
      <c r="G2301" s="4" t="s">
        <v>5</v>
      </c>
      <c r="H2301" s="4" t="s">
        <v>7401</v>
      </c>
      <c r="I2301" s="4" t="s">
        <v>7402</v>
      </c>
      <c r="J2301" s="4" t="s">
        <v>90</v>
      </c>
      <c r="K2301" s="4" t="s">
        <v>91</v>
      </c>
      <c r="L2301" s="14" t="s">
        <v>991</v>
      </c>
      <c r="M2301" s="14" t="s">
        <v>7403</v>
      </c>
      <c r="N2301" s="14" t="str">
        <f t="shared" si="36"/>
        <v>95-5-D7</v>
      </c>
      <c r="O2301" s="4" t="s">
        <v>6104</v>
      </c>
      <c r="P2301" s="4" t="s">
        <v>3767</v>
      </c>
      <c r="Q2301" s="4" t="s">
        <v>993</v>
      </c>
      <c r="R2301" s="4">
        <v>38.17</v>
      </c>
      <c r="S2301" s="6">
        <v>1</v>
      </c>
      <c r="T2301" s="4">
        <v>75</v>
      </c>
      <c r="W2301" s="15">
        <v>35338</v>
      </c>
      <c r="X2301" s="13"/>
      <c r="Y2301" s="13"/>
      <c r="AA2301" s="15">
        <v>35338</v>
      </c>
      <c r="AF2301" s="4" t="s">
        <v>1565</v>
      </c>
    </row>
    <row r="2302" spans="1:32" x14ac:dyDescent="0.25">
      <c r="A2302" s="4" t="s">
        <v>84</v>
      </c>
      <c r="B2302" s="4" t="s">
        <v>7404</v>
      </c>
      <c r="C2302" s="4" t="s">
        <v>7404</v>
      </c>
      <c r="D2302" s="4" t="s">
        <v>2248</v>
      </c>
      <c r="E2302" s="4" t="s">
        <v>7405</v>
      </c>
      <c r="F2302" s="4" t="s">
        <v>319</v>
      </c>
      <c r="G2302" s="4" t="s">
        <v>5</v>
      </c>
      <c r="H2302" s="4" t="s">
        <v>1718</v>
      </c>
      <c r="I2302" s="4" t="s">
        <v>7406</v>
      </c>
      <c r="J2302" s="4" t="s">
        <v>90</v>
      </c>
      <c r="K2302" s="4" t="s">
        <v>160</v>
      </c>
      <c r="L2302" s="14" t="s">
        <v>3615</v>
      </c>
      <c r="M2302" s="14" t="s">
        <v>960</v>
      </c>
      <c r="N2302" s="14" t="str">
        <f t="shared" si="36"/>
        <v>23-A-8</v>
      </c>
      <c r="O2302" s="4" t="s">
        <v>319</v>
      </c>
      <c r="P2302" s="4" t="s">
        <v>3659</v>
      </c>
      <c r="Q2302" s="4" t="s">
        <v>205</v>
      </c>
      <c r="R2302" s="4">
        <v>23.75</v>
      </c>
      <c r="S2302" s="6">
        <v>1</v>
      </c>
      <c r="T2302" s="4">
        <v>100</v>
      </c>
      <c r="W2302" s="15">
        <v>35338</v>
      </c>
      <c r="X2302" s="13"/>
      <c r="Z2302" s="13"/>
      <c r="AA2302" s="15">
        <v>35338</v>
      </c>
      <c r="AF2302" s="4" t="s">
        <v>1565</v>
      </c>
    </row>
    <row r="2303" spans="1:32" x14ac:dyDescent="0.25">
      <c r="A2303" s="4" t="s">
        <v>2030</v>
      </c>
      <c r="B2303" s="4" t="s">
        <v>7351</v>
      </c>
      <c r="C2303" s="4" t="s">
        <v>1600</v>
      </c>
      <c r="D2303" s="4" t="s">
        <v>2560</v>
      </c>
      <c r="E2303" s="4" t="s">
        <v>7407</v>
      </c>
      <c r="F2303" s="4" t="s">
        <v>213</v>
      </c>
      <c r="G2303" s="4" t="s">
        <v>5</v>
      </c>
      <c r="H2303" s="4" t="s">
        <v>1596</v>
      </c>
      <c r="I2303" s="4" t="s">
        <v>7355</v>
      </c>
      <c r="J2303" s="4" t="s">
        <v>669</v>
      </c>
      <c r="K2303" s="4" t="s">
        <v>104</v>
      </c>
      <c r="L2303" s="14" t="s">
        <v>423</v>
      </c>
      <c r="M2303" s="14" t="s">
        <v>3244</v>
      </c>
      <c r="N2303" s="14" t="str">
        <f t="shared" si="36"/>
        <v>39-A-23A</v>
      </c>
      <c r="O2303" s="4" t="s">
        <v>213</v>
      </c>
      <c r="P2303" s="4" t="s">
        <v>1589</v>
      </c>
      <c r="Q2303" s="4" t="s">
        <v>5830</v>
      </c>
      <c r="R2303" s="4">
        <v>2</v>
      </c>
      <c r="T2303" s="4">
        <v>90</v>
      </c>
      <c r="U2303" s="6">
        <v>5000</v>
      </c>
      <c r="W2303" s="15">
        <v>35338</v>
      </c>
      <c r="X2303" s="13"/>
      <c r="Z2303" s="13"/>
      <c r="AA2303" s="16">
        <v>35338</v>
      </c>
      <c r="AB2303" s="13"/>
      <c r="AD2303" s="17">
        <v>35531</v>
      </c>
      <c r="AE2303" s="17">
        <v>35531</v>
      </c>
      <c r="AF2303" s="4" t="s">
        <v>1565</v>
      </c>
    </row>
    <row r="2304" spans="1:32" ht="30" x14ac:dyDescent="0.25">
      <c r="A2304" s="4" t="s">
        <v>67</v>
      </c>
      <c r="B2304" s="4" t="s">
        <v>7180</v>
      </c>
      <c r="C2304" s="4" t="s">
        <v>7181</v>
      </c>
      <c r="D2304" s="4" t="s">
        <v>1565</v>
      </c>
      <c r="E2304" s="4" t="s">
        <v>3851</v>
      </c>
      <c r="F2304" s="4" t="s">
        <v>89</v>
      </c>
      <c r="G2304" s="4" t="s">
        <v>5</v>
      </c>
      <c r="H2304" s="4" t="s">
        <v>1561</v>
      </c>
      <c r="I2304" s="4" t="s">
        <v>5711</v>
      </c>
      <c r="J2304" s="4" t="s">
        <v>90</v>
      </c>
      <c r="K2304" s="4" t="s">
        <v>160</v>
      </c>
      <c r="L2304" s="14" t="s">
        <v>320</v>
      </c>
      <c r="M2304" s="14" t="s">
        <v>7182</v>
      </c>
      <c r="N2304" s="14" t="str">
        <f t="shared" si="36"/>
        <v>36-4-30</v>
      </c>
      <c r="O2304" s="4" t="s">
        <v>319</v>
      </c>
      <c r="P2304" s="4" t="s">
        <v>423</v>
      </c>
      <c r="Q2304" s="4" t="s">
        <v>5830</v>
      </c>
      <c r="R2304" s="4">
        <v>2</v>
      </c>
      <c r="T2304" s="4">
        <v>90</v>
      </c>
      <c r="U2304" s="6">
        <v>60000</v>
      </c>
      <c r="W2304" s="15">
        <v>35335</v>
      </c>
      <c r="X2304" s="13"/>
      <c r="Z2304" s="13"/>
      <c r="AA2304" s="15">
        <v>35335</v>
      </c>
      <c r="AD2304" s="17">
        <v>35592</v>
      </c>
      <c r="AE2304" s="17">
        <v>35592</v>
      </c>
      <c r="AF2304" s="4" t="s">
        <v>1565</v>
      </c>
    </row>
    <row r="2305" spans="1:32" x14ac:dyDescent="0.25">
      <c r="A2305" s="4" t="s">
        <v>84</v>
      </c>
      <c r="B2305" s="4" t="s">
        <v>707</v>
      </c>
      <c r="C2305" s="4" t="s">
        <v>707</v>
      </c>
      <c r="D2305" s="4" t="s">
        <v>540</v>
      </c>
      <c r="E2305" s="4" t="s">
        <v>7408</v>
      </c>
      <c r="F2305" s="4" t="s">
        <v>7409</v>
      </c>
      <c r="G2305" s="4" t="s">
        <v>5</v>
      </c>
      <c r="H2305" s="4" t="s">
        <v>7410</v>
      </c>
      <c r="I2305" s="4" t="s">
        <v>7411</v>
      </c>
      <c r="J2305" s="4" t="s">
        <v>90</v>
      </c>
      <c r="K2305" s="4" t="s">
        <v>160</v>
      </c>
      <c r="L2305" s="14" t="s">
        <v>4000</v>
      </c>
      <c r="M2305" s="14" t="s">
        <v>1563</v>
      </c>
      <c r="N2305" s="14" t="str">
        <f t="shared" si="36"/>
        <v>3-A-16</v>
      </c>
      <c r="O2305" s="4" t="s">
        <v>4001</v>
      </c>
      <c r="P2305" s="4" t="s">
        <v>1763</v>
      </c>
      <c r="Q2305" s="4" t="s">
        <v>205</v>
      </c>
      <c r="R2305" s="4">
        <v>73</v>
      </c>
      <c r="S2305" s="4">
        <v>1</v>
      </c>
      <c r="T2305" s="4">
        <v>100</v>
      </c>
      <c r="W2305" s="15">
        <v>35334</v>
      </c>
      <c r="AA2305" s="15">
        <v>35334</v>
      </c>
      <c r="AF2305" s="4" t="s">
        <v>1565</v>
      </c>
    </row>
    <row r="2306" spans="1:32" x14ac:dyDescent="0.25">
      <c r="A2306" s="4" t="s">
        <v>84</v>
      </c>
      <c r="B2306" s="4" t="s">
        <v>569</v>
      </c>
      <c r="C2306" s="4" t="s">
        <v>569</v>
      </c>
      <c r="D2306" s="4" t="s">
        <v>780</v>
      </c>
      <c r="E2306" s="4" t="s">
        <v>7412</v>
      </c>
      <c r="F2306" s="4" t="s">
        <v>89</v>
      </c>
      <c r="G2306" s="4" t="s">
        <v>5</v>
      </c>
      <c r="H2306" s="4" t="s">
        <v>1561</v>
      </c>
      <c r="I2306" s="4" t="s">
        <v>7413</v>
      </c>
      <c r="J2306" s="4" t="s">
        <v>261</v>
      </c>
      <c r="K2306" s="4" t="s">
        <v>91</v>
      </c>
      <c r="L2306" s="14" t="s">
        <v>152</v>
      </c>
      <c r="M2306" s="14" t="s">
        <v>4835</v>
      </c>
      <c r="N2306" s="14" t="str">
        <f t="shared" si="36"/>
        <v>75-A-68</v>
      </c>
      <c r="O2306" s="4" t="s">
        <v>89</v>
      </c>
      <c r="P2306" s="4" t="s">
        <v>1565</v>
      </c>
      <c r="Q2306" s="4" t="s">
        <v>205</v>
      </c>
      <c r="R2306" s="4">
        <v>2.8</v>
      </c>
      <c r="S2306" s="4">
        <v>1</v>
      </c>
      <c r="T2306" s="4">
        <v>75</v>
      </c>
      <c r="W2306" s="15">
        <v>35331</v>
      </c>
      <c r="AA2306" s="15">
        <v>35331</v>
      </c>
      <c r="AF2306" s="4" t="s">
        <v>1565</v>
      </c>
    </row>
    <row r="2307" spans="1:32" x14ac:dyDescent="0.25">
      <c r="A2307" s="4" t="s">
        <v>1684</v>
      </c>
      <c r="B2307" s="4" t="s">
        <v>7414</v>
      </c>
      <c r="C2307" s="4" t="s">
        <v>7415</v>
      </c>
      <c r="D2307" s="4" t="s">
        <v>3469</v>
      </c>
      <c r="E2307" s="4" t="s">
        <v>7416</v>
      </c>
      <c r="F2307" s="4" t="s">
        <v>6922</v>
      </c>
      <c r="G2307" s="4" t="s">
        <v>5</v>
      </c>
      <c r="H2307" s="4" t="s">
        <v>6923</v>
      </c>
      <c r="I2307" s="4" t="s">
        <v>7417</v>
      </c>
      <c r="J2307" s="4" t="s">
        <v>103</v>
      </c>
      <c r="K2307" s="4" t="s">
        <v>113</v>
      </c>
      <c r="L2307" s="14" t="s">
        <v>2445</v>
      </c>
      <c r="M2307" s="14" t="s">
        <v>278</v>
      </c>
      <c r="N2307" s="14" t="str">
        <f t="shared" ref="N2307:N2370" si="37">L2307&amp;"-"&amp;M2307</f>
        <v>44-A-7</v>
      </c>
      <c r="O2307" s="4" t="s">
        <v>3520</v>
      </c>
      <c r="P2307" s="4" t="s">
        <v>3169</v>
      </c>
      <c r="Q2307" s="4" t="s">
        <v>4</v>
      </c>
      <c r="R2307" s="4">
        <v>73.78</v>
      </c>
      <c r="S2307" s="3"/>
      <c r="T2307" s="4">
        <v>125</v>
      </c>
      <c r="W2307" s="15">
        <v>35298</v>
      </c>
      <c r="X2307" s="16">
        <v>35319</v>
      </c>
      <c r="Y2307" s="16">
        <v>35331</v>
      </c>
      <c r="AA2307" s="15">
        <v>35331</v>
      </c>
      <c r="AF2307" s="4" t="s">
        <v>1565</v>
      </c>
    </row>
    <row r="2308" spans="1:32" ht="60" x14ac:dyDescent="0.25">
      <c r="A2308" s="4" t="s">
        <v>2030</v>
      </c>
      <c r="B2308" s="4" t="s">
        <v>7418</v>
      </c>
      <c r="C2308" s="4" t="s">
        <v>707</v>
      </c>
      <c r="D2308" s="4" t="s">
        <v>194</v>
      </c>
      <c r="E2308" s="4" t="s">
        <v>5114</v>
      </c>
      <c r="F2308" s="4" t="s">
        <v>213</v>
      </c>
      <c r="G2308" s="4" t="s">
        <v>5</v>
      </c>
      <c r="H2308" s="4" t="s">
        <v>1596</v>
      </c>
      <c r="I2308" s="4" t="s">
        <v>7419</v>
      </c>
      <c r="J2308" s="4" t="s">
        <v>90</v>
      </c>
      <c r="K2308" s="4" t="s">
        <v>160</v>
      </c>
      <c r="L2308" s="14" t="s">
        <v>659</v>
      </c>
      <c r="M2308" s="14" t="s">
        <v>7420</v>
      </c>
      <c r="N2308" s="14" t="str">
        <f t="shared" si="37"/>
        <v>27-A-43A</v>
      </c>
      <c r="O2308" s="4" t="s">
        <v>1623</v>
      </c>
      <c r="P2308" s="4" t="s">
        <v>1570</v>
      </c>
      <c r="Q2308" s="4" t="s">
        <v>4</v>
      </c>
      <c r="R2308" s="4">
        <v>24.39</v>
      </c>
      <c r="S2308" s="3"/>
      <c r="T2308" s="4">
        <v>125</v>
      </c>
      <c r="W2308" s="15">
        <v>35305</v>
      </c>
      <c r="X2308" s="16">
        <v>35319</v>
      </c>
      <c r="Y2308" s="16">
        <v>35331</v>
      </c>
      <c r="AA2308" s="15">
        <v>35331</v>
      </c>
      <c r="AC2308" s="17">
        <v>2458</v>
      </c>
      <c r="AE2308" s="17">
        <v>38983</v>
      </c>
      <c r="AF2308" s="4" t="s">
        <v>7421</v>
      </c>
    </row>
    <row r="2309" spans="1:32" x14ac:dyDescent="0.25">
      <c r="A2309" s="4" t="s">
        <v>84</v>
      </c>
      <c r="B2309" s="4" t="s">
        <v>7422</v>
      </c>
      <c r="C2309" s="4" t="s">
        <v>7422</v>
      </c>
      <c r="D2309" s="4" t="s">
        <v>7423</v>
      </c>
      <c r="E2309" s="4" t="s">
        <v>7424</v>
      </c>
      <c r="F2309" s="4" t="s">
        <v>7425</v>
      </c>
      <c r="G2309" s="4" t="s">
        <v>5</v>
      </c>
      <c r="H2309" s="4" t="s">
        <v>7426</v>
      </c>
      <c r="I2309" s="4" t="s">
        <v>7427</v>
      </c>
      <c r="J2309" s="4" t="s">
        <v>90</v>
      </c>
      <c r="K2309" s="4" t="s">
        <v>113</v>
      </c>
      <c r="L2309" s="14" t="s">
        <v>189</v>
      </c>
      <c r="M2309" s="14" t="s">
        <v>5513</v>
      </c>
      <c r="N2309" s="14" t="str">
        <f t="shared" si="37"/>
        <v>59-4-8</v>
      </c>
      <c r="O2309" s="4" t="s">
        <v>610</v>
      </c>
      <c r="P2309" s="4" t="s">
        <v>2573</v>
      </c>
      <c r="Q2309" s="4" t="s">
        <v>993</v>
      </c>
      <c r="R2309" s="6">
        <v>11.94</v>
      </c>
      <c r="S2309" s="6">
        <v>1</v>
      </c>
      <c r="T2309" s="4">
        <v>75</v>
      </c>
      <c r="W2309" s="15">
        <v>35328</v>
      </c>
      <c r="X2309" s="13"/>
      <c r="Y2309" s="13"/>
      <c r="AA2309" s="15">
        <v>35328</v>
      </c>
      <c r="AF2309" s="4" t="s">
        <v>1565</v>
      </c>
    </row>
    <row r="2310" spans="1:32" x14ac:dyDescent="0.25">
      <c r="A2310" s="4" t="s">
        <v>84</v>
      </c>
      <c r="B2310" s="4" t="s">
        <v>824</v>
      </c>
      <c r="C2310" s="4" t="s">
        <v>824</v>
      </c>
      <c r="D2310" s="4" t="s">
        <v>7428</v>
      </c>
      <c r="E2310" s="4" t="s">
        <v>7429</v>
      </c>
      <c r="F2310" s="4" t="s">
        <v>5888</v>
      </c>
      <c r="G2310" s="4" t="s">
        <v>5</v>
      </c>
      <c r="H2310" s="4" t="s">
        <v>1792</v>
      </c>
      <c r="I2310" s="4" t="s">
        <v>7430</v>
      </c>
      <c r="J2310" s="4" t="s">
        <v>90</v>
      </c>
      <c r="K2310" s="4" t="s">
        <v>124</v>
      </c>
      <c r="L2310" s="14" t="s">
        <v>1374</v>
      </c>
      <c r="M2310" s="14" t="s">
        <v>7334</v>
      </c>
      <c r="N2310" s="14" t="str">
        <f t="shared" si="37"/>
        <v>113A-1-3B</v>
      </c>
      <c r="O2310" s="4" t="s">
        <v>1253</v>
      </c>
      <c r="P2310" s="4" t="s">
        <v>1892</v>
      </c>
      <c r="Q2310" s="4" t="s">
        <v>205</v>
      </c>
      <c r="R2310" s="6">
        <v>2</v>
      </c>
      <c r="S2310" s="6">
        <v>1</v>
      </c>
      <c r="T2310" s="4">
        <v>75</v>
      </c>
      <c r="W2310" s="15">
        <v>35326</v>
      </c>
      <c r="X2310" s="13"/>
      <c r="Y2310" s="13"/>
      <c r="AA2310" s="15">
        <v>35326</v>
      </c>
      <c r="AF2310" s="4" t="s">
        <v>1565</v>
      </c>
    </row>
    <row r="2311" spans="1:32" x14ac:dyDescent="0.25">
      <c r="A2311" s="4" t="s">
        <v>84</v>
      </c>
      <c r="B2311" s="4" t="s">
        <v>2823</v>
      </c>
      <c r="C2311" s="4" t="s">
        <v>2823</v>
      </c>
      <c r="D2311" s="4" t="s">
        <v>167</v>
      </c>
      <c r="E2311" s="4" t="s">
        <v>7431</v>
      </c>
      <c r="F2311" s="4" t="s">
        <v>89</v>
      </c>
      <c r="G2311" s="4" t="s">
        <v>5</v>
      </c>
      <c r="H2311" s="4" t="s">
        <v>1561</v>
      </c>
      <c r="I2311" s="4" t="s">
        <v>7432</v>
      </c>
      <c r="J2311" s="4" t="s">
        <v>90</v>
      </c>
      <c r="K2311" s="4" t="s">
        <v>160</v>
      </c>
      <c r="L2311" s="14" t="s">
        <v>1538</v>
      </c>
      <c r="M2311" s="14" t="s">
        <v>2094</v>
      </c>
      <c r="N2311" s="14" t="str">
        <f t="shared" si="37"/>
        <v>73-A-20</v>
      </c>
      <c r="O2311" s="4" t="s">
        <v>1540</v>
      </c>
      <c r="P2311" s="4" t="s">
        <v>2018</v>
      </c>
      <c r="Q2311" s="4" t="s">
        <v>205</v>
      </c>
      <c r="R2311" s="4">
        <v>20.96</v>
      </c>
      <c r="S2311" s="6">
        <v>1</v>
      </c>
      <c r="T2311" s="4">
        <v>100</v>
      </c>
      <c r="W2311" s="15">
        <v>35320</v>
      </c>
      <c r="X2311" s="13"/>
      <c r="Y2311" s="13"/>
      <c r="AA2311" s="15">
        <v>35320</v>
      </c>
      <c r="AF2311" s="4" t="s">
        <v>1565</v>
      </c>
    </row>
    <row r="2312" spans="1:32" ht="30" x14ac:dyDescent="0.25">
      <c r="A2312" s="4" t="s">
        <v>84</v>
      </c>
      <c r="B2312" s="4" t="s">
        <v>7180</v>
      </c>
      <c r="C2312" s="4" t="s">
        <v>7181</v>
      </c>
      <c r="D2312" s="4" t="s">
        <v>1565</v>
      </c>
      <c r="E2312" s="4" t="s">
        <v>3851</v>
      </c>
      <c r="F2312" s="4" t="s">
        <v>89</v>
      </c>
      <c r="G2312" s="4" t="s">
        <v>5</v>
      </c>
      <c r="H2312" s="4" t="s">
        <v>1561</v>
      </c>
      <c r="I2312" s="4" t="s">
        <v>5711</v>
      </c>
      <c r="J2312" s="4" t="s">
        <v>90</v>
      </c>
      <c r="K2312" s="4" t="s">
        <v>160</v>
      </c>
      <c r="L2312" s="14" t="s">
        <v>320</v>
      </c>
      <c r="M2312" s="14" t="s">
        <v>7182</v>
      </c>
      <c r="N2312" s="14" t="str">
        <f t="shared" si="37"/>
        <v>36-4-30</v>
      </c>
      <c r="O2312" s="4" t="s">
        <v>319</v>
      </c>
      <c r="P2312" s="4" t="s">
        <v>423</v>
      </c>
      <c r="Q2312" s="4" t="s">
        <v>993</v>
      </c>
      <c r="R2312" s="4">
        <v>8.02</v>
      </c>
      <c r="S2312" s="4">
        <v>1</v>
      </c>
      <c r="T2312" s="4">
        <v>75</v>
      </c>
      <c r="U2312" s="6">
        <v>60000</v>
      </c>
      <c r="W2312" s="15">
        <v>35320</v>
      </c>
      <c r="AA2312" s="15">
        <v>35320</v>
      </c>
      <c r="AF2312" s="4" t="s">
        <v>7433</v>
      </c>
    </row>
    <row r="2313" spans="1:32" x14ac:dyDescent="0.25">
      <c r="A2313" s="4" t="s">
        <v>1190</v>
      </c>
      <c r="B2313" s="4" t="s">
        <v>7434</v>
      </c>
      <c r="C2313" s="4" t="s">
        <v>7435</v>
      </c>
      <c r="D2313" s="4" t="s">
        <v>1913</v>
      </c>
      <c r="E2313" s="4" t="s">
        <v>7436</v>
      </c>
      <c r="F2313" s="4" t="s">
        <v>89</v>
      </c>
      <c r="G2313" s="4" t="s">
        <v>5</v>
      </c>
      <c r="H2313" s="4" t="s">
        <v>1561</v>
      </c>
      <c r="I2313" s="4" t="s">
        <v>7437</v>
      </c>
      <c r="J2313" s="4" t="s">
        <v>90</v>
      </c>
      <c r="K2313" s="4" t="s">
        <v>113</v>
      </c>
      <c r="L2313" s="14" t="s">
        <v>7438</v>
      </c>
      <c r="M2313" s="14" t="s">
        <v>7439</v>
      </c>
      <c r="N2313" s="14" t="str">
        <f t="shared" si="37"/>
        <v>76B-2-A/B</v>
      </c>
      <c r="O2313" s="4" t="s">
        <v>89</v>
      </c>
      <c r="P2313" s="4" t="s">
        <v>2660</v>
      </c>
      <c r="Q2313" s="4" t="s">
        <v>5830</v>
      </c>
      <c r="R2313" s="4">
        <v>10</v>
      </c>
      <c r="S2313" s="3"/>
      <c r="T2313" s="4">
        <v>250</v>
      </c>
      <c r="U2313" s="6">
        <v>33000</v>
      </c>
      <c r="W2313" s="15">
        <v>35317</v>
      </c>
      <c r="AA2313" s="15">
        <v>35317</v>
      </c>
      <c r="AD2313" s="17">
        <v>36469</v>
      </c>
      <c r="AE2313" s="17">
        <v>36469</v>
      </c>
      <c r="AF2313" s="4" t="s">
        <v>1565</v>
      </c>
    </row>
    <row r="2314" spans="1:32" x14ac:dyDescent="0.25">
      <c r="A2314" s="4" t="s">
        <v>84</v>
      </c>
      <c r="B2314" s="4" t="s">
        <v>258</v>
      </c>
      <c r="C2314" s="4" t="s">
        <v>258</v>
      </c>
      <c r="D2314" s="4" t="s">
        <v>167</v>
      </c>
      <c r="E2314" s="4" t="s">
        <v>7440</v>
      </c>
      <c r="F2314" s="4" t="s">
        <v>89</v>
      </c>
      <c r="G2314" s="4" t="s">
        <v>5</v>
      </c>
      <c r="H2314" s="4" t="s">
        <v>1561</v>
      </c>
      <c r="I2314" s="4" t="s">
        <v>4187</v>
      </c>
      <c r="J2314" s="4" t="s">
        <v>90</v>
      </c>
      <c r="K2314" s="4" t="s">
        <v>113</v>
      </c>
      <c r="L2314" s="14" t="s">
        <v>189</v>
      </c>
      <c r="M2314" s="14" t="s">
        <v>1915</v>
      </c>
      <c r="N2314" s="14" t="str">
        <f t="shared" si="37"/>
        <v>59-A-55</v>
      </c>
      <c r="O2314" s="4" t="s">
        <v>1427</v>
      </c>
      <c r="P2314" s="4" t="s">
        <v>3426</v>
      </c>
      <c r="Q2314" s="4" t="s">
        <v>205</v>
      </c>
      <c r="R2314" s="6">
        <v>2</v>
      </c>
      <c r="S2314" s="6">
        <v>1</v>
      </c>
      <c r="T2314" s="4">
        <v>75</v>
      </c>
      <c r="W2314" s="15">
        <v>35311</v>
      </c>
      <c r="X2314" s="13"/>
      <c r="Y2314" s="13"/>
      <c r="AA2314" s="15">
        <v>35311</v>
      </c>
      <c r="AF2314" s="4" t="s">
        <v>1565</v>
      </c>
    </row>
    <row r="2315" spans="1:32" x14ac:dyDescent="0.25">
      <c r="A2315" s="4" t="s">
        <v>663</v>
      </c>
      <c r="B2315" s="4" t="s">
        <v>4571</v>
      </c>
      <c r="C2315" s="4" t="s">
        <v>4571</v>
      </c>
      <c r="D2315" s="4" t="s">
        <v>5483</v>
      </c>
      <c r="E2315" s="4" t="s">
        <v>7441</v>
      </c>
      <c r="F2315" s="4" t="s">
        <v>89</v>
      </c>
      <c r="G2315" s="4" t="s">
        <v>5</v>
      </c>
      <c r="H2315" s="4" t="s">
        <v>1561</v>
      </c>
      <c r="I2315" s="4" t="s">
        <v>7442</v>
      </c>
      <c r="J2315" s="4" t="s">
        <v>90</v>
      </c>
      <c r="K2315" s="4" t="s">
        <v>1565</v>
      </c>
      <c r="L2315" s="14" t="s">
        <v>161</v>
      </c>
      <c r="M2315" s="14" t="s">
        <v>7443</v>
      </c>
      <c r="N2315" s="14" t="str">
        <f t="shared" si="37"/>
        <v>50-3-3G</v>
      </c>
      <c r="O2315" s="4" t="s">
        <v>164</v>
      </c>
      <c r="P2315" s="4" t="s">
        <v>1589</v>
      </c>
      <c r="Q2315" s="4" t="s">
        <v>1341</v>
      </c>
      <c r="R2315" s="4">
        <v>0.97</v>
      </c>
      <c r="S2315" s="3"/>
      <c r="T2315" s="3"/>
      <c r="W2315" s="15">
        <v>35277</v>
      </c>
      <c r="X2315" s="16">
        <v>35291</v>
      </c>
      <c r="Y2315" s="16">
        <v>35303</v>
      </c>
      <c r="AA2315" s="15">
        <v>35303</v>
      </c>
      <c r="AF2315" s="4" t="s">
        <v>6638</v>
      </c>
    </row>
    <row r="2316" spans="1:32" ht="30" x14ac:dyDescent="0.25">
      <c r="A2316" s="4" t="s">
        <v>663</v>
      </c>
      <c r="B2316" s="4" t="s">
        <v>7444</v>
      </c>
      <c r="C2316" s="4" t="s">
        <v>7445</v>
      </c>
      <c r="D2316" s="4" t="s">
        <v>7446</v>
      </c>
      <c r="E2316" s="4" t="s">
        <v>7447</v>
      </c>
      <c r="F2316" s="4" t="s">
        <v>710</v>
      </c>
      <c r="G2316" s="4" t="s">
        <v>5</v>
      </c>
      <c r="H2316" s="4" t="s">
        <v>7448</v>
      </c>
      <c r="I2316" s="4" t="s">
        <v>7449</v>
      </c>
      <c r="J2316" s="4" t="s">
        <v>151</v>
      </c>
      <c r="K2316" s="4" t="s">
        <v>113</v>
      </c>
      <c r="L2316" s="14" t="s">
        <v>997</v>
      </c>
      <c r="M2316" s="14" t="s">
        <v>1491</v>
      </c>
      <c r="N2316" s="14" t="str">
        <f t="shared" si="37"/>
        <v>61A1-A-1A</v>
      </c>
      <c r="O2316" s="4" t="s">
        <v>89</v>
      </c>
      <c r="P2316" s="4" t="s">
        <v>6097</v>
      </c>
      <c r="Q2316" s="4" t="s">
        <v>5830</v>
      </c>
      <c r="R2316" s="4">
        <v>2</v>
      </c>
      <c r="S2316" s="3"/>
      <c r="T2316" s="4">
        <v>90</v>
      </c>
      <c r="U2316" s="6">
        <v>5500</v>
      </c>
      <c r="W2316" s="15">
        <v>35293</v>
      </c>
      <c r="AA2316" s="15">
        <v>35300</v>
      </c>
      <c r="AD2316" s="17">
        <v>35545</v>
      </c>
      <c r="AE2316" s="17">
        <v>35629</v>
      </c>
      <c r="AF2316" s="4" t="s">
        <v>1565</v>
      </c>
    </row>
    <row r="2317" spans="1:32" x14ac:dyDescent="0.25">
      <c r="A2317" s="4" t="s">
        <v>84</v>
      </c>
      <c r="B2317" s="4" t="s">
        <v>7450</v>
      </c>
      <c r="C2317" s="4" t="s">
        <v>7450</v>
      </c>
      <c r="D2317" s="4" t="s">
        <v>2108</v>
      </c>
      <c r="E2317" s="4" t="s">
        <v>7451</v>
      </c>
      <c r="F2317" s="4" t="s">
        <v>7452</v>
      </c>
      <c r="G2317" s="4" t="s">
        <v>5</v>
      </c>
      <c r="H2317" s="4" t="s">
        <v>7453</v>
      </c>
      <c r="I2317" s="4" t="s">
        <v>7454</v>
      </c>
      <c r="J2317" s="4" t="s">
        <v>90</v>
      </c>
      <c r="K2317" s="4" t="s">
        <v>91</v>
      </c>
      <c r="L2317" s="14" t="s">
        <v>968</v>
      </c>
      <c r="M2317" s="14" t="s">
        <v>7455</v>
      </c>
      <c r="N2317" s="14" t="str">
        <f t="shared" si="37"/>
        <v>94-A-9/10</v>
      </c>
      <c r="O2317" s="4" t="s">
        <v>971</v>
      </c>
      <c r="P2317" s="4" t="s">
        <v>6213</v>
      </c>
      <c r="Q2317" s="4" t="s">
        <v>2426</v>
      </c>
      <c r="R2317" s="4">
        <v>20</v>
      </c>
      <c r="S2317" s="4">
        <v>2</v>
      </c>
      <c r="T2317" s="4">
        <v>100</v>
      </c>
      <c r="W2317" s="15">
        <v>35298</v>
      </c>
      <c r="AA2317" s="15">
        <v>35298</v>
      </c>
      <c r="AF2317" s="4" t="s">
        <v>1565</v>
      </c>
    </row>
    <row r="2318" spans="1:32" x14ac:dyDescent="0.25">
      <c r="A2318" s="4" t="s">
        <v>537</v>
      </c>
      <c r="B2318" s="4" t="s">
        <v>7456</v>
      </c>
      <c r="C2318" s="4" t="s">
        <v>6320</v>
      </c>
      <c r="D2318" s="4" t="s">
        <v>6911</v>
      </c>
      <c r="E2318" s="4" t="s">
        <v>6912</v>
      </c>
      <c r="F2318" s="4" t="s">
        <v>333</v>
      </c>
      <c r="G2318" s="4" t="s">
        <v>5</v>
      </c>
      <c r="H2318" s="4" t="s">
        <v>1619</v>
      </c>
      <c r="I2318" s="4" t="s">
        <v>6913</v>
      </c>
      <c r="J2318" s="4" t="s">
        <v>90</v>
      </c>
      <c r="K2318" s="4" t="s">
        <v>160</v>
      </c>
      <c r="L2318" s="14" t="s">
        <v>447</v>
      </c>
      <c r="M2318" s="14" t="s">
        <v>6914</v>
      </c>
      <c r="N2318" s="14" t="str">
        <f t="shared" si="37"/>
        <v>31-A-1A/1C</v>
      </c>
      <c r="O2318" s="4" t="s">
        <v>6324</v>
      </c>
      <c r="P2318" s="4" t="s">
        <v>6111</v>
      </c>
      <c r="Q2318" s="4" t="s">
        <v>5830</v>
      </c>
      <c r="R2318" s="4">
        <v>0.5</v>
      </c>
      <c r="T2318" s="4">
        <v>70</v>
      </c>
      <c r="U2318" s="6">
        <v>1400</v>
      </c>
      <c r="W2318" s="15">
        <v>35292</v>
      </c>
      <c r="X2318" s="13"/>
      <c r="Y2318" s="13"/>
      <c r="AA2318" s="15">
        <v>35297</v>
      </c>
      <c r="AD2318" s="17">
        <v>36927</v>
      </c>
      <c r="AF2318" s="4" t="s">
        <v>1565</v>
      </c>
    </row>
    <row r="2319" spans="1:32" x14ac:dyDescent="0.25">
      <c r="A2319" s="4" t="s">
        <v>537</v>
      </c>
      <c r="B2319" s="4" t="s">
        <v>7457</v>
      </c>
      <c r="C2319" s="4" t="s">
        <v>6320</v>
      </c>
      <c r="D2319" s="4" t="s">
        <v>1565</v>
      </c>
      <c r="E2319" s="4" t="s">
        <v>6912</v>
      </c>
      <c r="F2319" s="4" t="s">
        <v>333</v>
      </c>
      <c r="G2319" s="4" t="s">
        <v>5</v>
      </c>
      <c r="H2319" s="4" t="s">
        <v>1619</v>
      </c>
      <c r="I2319" s="4" t="s">
        <v>6913</v>
      </c>
      <c r="J2319" s="4" t="s">
        <v>90</v>
      </c>
      <c r="K2319" s="4" t="s">
        <v>160</v>
      </c>
      <c r="L2319" s="14" t="s">
        <v>447</v>
      </c>
      <c r="M2319" s="14" t="s">
        <v>6914</v>
      </c>
      <c r="N2319" s="14" t="str">
        <f t="shared" si="37"/>
        <v>31-A-1A/1C</v>
      </c>
      <c r="O2319" s="4" t="s">
        <v>6324</v>
      </c>
      <c r="P2319" s="4" t="s">
        <v>6111</v>
      </c>
      <c r="Q2319" s="4" t="s">
        <v>5830</v>
      </c>
      <c r="R2319" s="4">
        <v>1</v>
      </c>
      <c r="S2319" s="3"/>
      <c r="T2319" s="4">
        <v>70</v>
      </c>
      <c r="U2319" s="6">
        <v>5600</v>
      </c>
      <c r="W2319" s="15">
        <v>35292</v>
      </c>
      <c r="AA2319" s="15">
        <v>35297</v>
      </c>
      <c r="AD2319" s="17">
        <v>35531</v>
      </c>
      <c r="AE2319" s="17">
        <v>35531</v>
      </c>
      <c r="AF2319" s="4" t="s">
        <v>1565</v>
      </c>
    </row>
    <row r="2320" spans="1:32" x14ac:dyDescent="0.25">
      <c r="A2320" s="4" t="s">
        <v>537</v>
      </c>
      <c r="B2320" s="4" t="s">
        <v>7458</v>
      </c>
      <c r="C2320" s="4" t="s">
        <v>6320</v>
      </c>
      <c r="D2320" s="4" t="s">
        <v>1565</v>
      </c>
      <c r="E2320" s="4" t="s">
        <v>6912</v>
      </c>
      <c r="F2320" s="4" t="s">
        <v>333</v>
      </c>
      <c r="G2320" s="4" t="s">
        <v>5</v>
      </c>
      <c r="H2320" s="4" t="s">
        <v>1619</v>
      </c>
      <c r="I2320" s="4" t="s">
        <v>6913</v>
      </c>
      <c r="J2320" s="4" t="s">
        <v>90</v>
      </c>
      <c r="K2320" s="4" t="s">
        <v>160</v>
      </c>
      <c r="L2320" s="14" t="s">
        <v>447</v>
      </c>
      <c r="M2320" s="14" t="s">
        <v>6914</v>
      </c>
      <c r="N2320" s="14" t="str">
        <f t="shared" si="37"/>
        <v>31-A-1A/1C</v>
      </c>
      <c r="O2320" s="4" t="s">
        <v>6324</v>
      </c>
      <c r="P2320" s="4" t="s">
        <v>6111</v>
      </c>
      <c r="Q2320" s="4" t="s">
        <v>5830</v>
      </c>
      <c r="R2320" s="4">
        <v>2</v>
      </c>
      <c r="S2320" s="3"/>
      <c r="T2320" s="4">
        <v>90</v>
      </c>
      <c r="U2320" s="6">
        <v>5200</v>
      </c>
      <c r="W2320" s="15">
        <v>35292</v>
      </c>
      <c r="AA2320" s="15">
        <v>35297</v>
      </c>
      <c r="AD2320" s="17">
        <v>35531</v>
      </c>
      <c r="AE2320" s="17">
        <v>35531</v>
      </c>
      <c r="AF2320" s="4" t="s">
        <v>1565</v>
      </c>
    </row>
    <row r="2321" spans="1:32" x14ac:dyDescent="0.25">
      <c r="A2321" s="4" t="s">
        <v>84</v>
      </c>
      <c r="B2321" s="4" t="s">
        <v>2751</v>
      </c>
      <c r="C2321" s="4" t="s">
        <v>2751</v>
      </c>
      <c r="D2321" s="4" t="s">
        <v>2108</v>
      </c>
      <c r="E2321" s="4" t="s">
        <v>7459</v>
      </c>
      <c r="F2321" s="4" t="s">
        <v>7460</v>
      </c>
      <c r="G2321" s="4" t="s">
        <v>188</v>
      </c>
      <c r="H2321" s="4" t="s">
        <v>7461</v>
      </c>
      <c r="I2321" s="4" t="s">
        <v>1565</v>
      </c>
      <c r="J2321" s="4" t="s">
        <v>90</v>
      </c>
      <c r="K2321" s="4" t="s">
        <v>160</v>
      </c>
      <c r="L2321" s="14" t="s">
        <v>355</v>
      </c>
      <c r="M2321" s="14" t="s">
        <v>7462</v>
      </c>
      <c r="N2321" s="14" t="str">
        <f t="shared" si="37"/>
        <v>26-8-BB/CC</v>
      </c>
      <c r="O2321" s="4" t="s">
        <v>614</v>
      </c>
      <c r="P2321" s="4" t="s">
        <v>7463</v>
      </c>
      <c r="Q2321" s="4" t="s">
        <v>993</v>
      </c>
      <c r="R2321" s="6">
        <v>2.37</v>
      </c>
      <c r="S2321" s="6">
        <v>1</v>
      </c>
      <c r="T2321" s="4">
        <v>75</v>
      </c>
      <c r="W2321" s="15">
        <v>35293</v>
      </c>
      <c r="X2321" s="13"/>
      <c r="Y2321" s="13"/>
      <c r="AA2321" s="15">
        <v>35293</v>
      </c>
      <c r="AF2321" s="4" t="s">
        <v>1565</v>
      </c>
    </row>
    <row r="2322" spans="1:32" x14ac:dyDescent="0.25">
      <c r="A2322" s="4" t="s">
        <v>84</v>
      </c>
      <c r="B2322" s="4" t="s">
        <v>258</v>
      </c>
      <c r="C2322" s="4" t="s">
        <v>258</v>
      </c>
      <c r="D2322" s="4" t="s">
        <v>2060</v>
      </c>
      <c r="E2322" s="4" t="s">
        <v>7464</v>
      </c>
      <c r="F2322" s="4" t="s">
        <v>213</v>
      </c>
      <c r="G2322" s="4" t="s">
        <v>5</v>
      </c>
      <c r="H2322" s="4" t="s">
        <v>1596</v>
      </c>
      <c r="I2322" s="4" t="s">
        <v>7465</v>
      </c>
      <c r="J2322" s="4" t="s">
        <v>90</v>
      </c>
      <c r="K2322" s="4" t="s">
        <v>160</v>
      </c>
      <c r="L2322" s="14" t="s">
        <v>789</v>
      </c>
      <c r="M2322" s="14" t="s">
        <v>1394</v>
      </c>
      <c r="N2322" s="14" t="str">
        <f t="shared" si="37"/>
        <v>38-A-58</v>
      </c>
      <c r="O2322" s="4" t="s">
        <v>213</v>
      </c>
      <c r="P2322" s="4" t="s">
        <v>2077</v>
      </c>
      <c r="Q2322" s="4" t="s">
        <v>993</v>
      </c>
      <c r="R2322" s="4">
        <v>2</v>
      </c>
      <c r="S2322" s="4">
        <v>1</v>
      </c>
      <c r="T2322" s="4">
        <v>75</v>
      </c>
      <c r="W2322" s="15">
        <v>35293</v>
      </c>
      <c r="AA2322" s="15">
        <v>35293</v>
      </c>
      <c r="AF2322" s="4" t="s">
        <v>1565</v>
      </c>
    </row>
    <row r="2323" spans="1:32" x14ac:dyDescent="0.25">
      <c r="A2323" s="4" t="s">
        <v>84</v>
      </c>
      <c r="B2323" s="4" t="s">
        <v>1153</v>
      </c>
      <c r="C2323" s="4" t="s">
        <v>1153</v>
      </c>
      <c r="D2323" s="4" t="s">
        <v>1913</v>
      </c>
      <c r="E2323" s="4" t="s">
        <v>7466</v>
      </c>
      <c r="F2323" s="4" t="s">
        <v>213</v>
      </c>
      <c r="G2323" s="4" t="s">
        <v>5</v>
      </c>
      <c r="H2323" s="4" t="s">
        <v>1596</v>
      </c>
      <c r="I2323" s="4" t="s">
        <v>7467</v>
      </c>
      <c r="J2323" s="4" t="s">
        <v>90</v>
      </c>
      <c r="K2323" s="4" t="s">
        <v>104</v>
      </c>
      <c r="L2323" s="14" t="s">
        <v>595</v>
      </c>
      <c r="M2323" s="14" t="s">
        <v>7468</v>
      </c>
      <c r="N2323" s="14" t="str">
        <f t="shared" si="37"/>
        <v>51-10-3E</v>
      </c>
      <c r="O2323" s="4" t="s">
        <v>1248</v>
      </c>
      <c r="P2323" s="4" t="s">
        <v>2066</v>
      </c>
      <c r="Q2323" s="4" t="s">
        <v>993</v>
      </c>
      <c r="R2323" s="4">
        <v>4.38</v>
      </c>
      <c r="S2323" s="4">
        <v>1</v>
      </c>
      <c r="T2323" s="4">
        <v>75</v>
      </c>
      <c r="W2323" s="15">
        <v>35291</v>
      </c>
      <c r="AA2323" s="15">
        <v>35291</v>
      </c>
      <c r="AF2323" s="4" t="s">
        <v>1565</v>
      </c>
    </row>
    <row r="2324" spans="1:32" x14ac:dyDescent="0.25">
      <c r="A2324" s="4" t="s">
        <v>84</v>
      </c>
      <c r="B2324" s="4" t="s">
        <v>846</v>
      </c>
      <c r="C2324" s="4" t="s">
        <v>846</v>
      </c>
      <c r="D2324" s="4" t="s">
        <v>3680</v>
      </c>
      <c r="E2324" s="4" t="s">
        <v>7469</v>
      </c>
      <c r="F2324" s="4" t="s">
        <v>319</v>
      </c>
      <c r="G2324" s="4" t="s">
        <v>5</v>
      </c>
      <c r="H2324" s="4" t="s">
        <v>1718</v>
      </c>
      <c r="I2324" s="4" t="s">
        <v>7026</v>
      </c>
      <c r="J2324" s="4" t="s">
        <v>90</v>
      </c>
      <c r="K2324" s="4" t="s">
        <v>160</v>
      </c>
      <c r="L2324" s="14" t="s">
        <v>320</v>
      </c>
      <c r="M2324" s="14" t="s">
        <v>7470</v>
      </c>
      <c r="N2324" s="14" t="str">
        <f t="shared" si="37"/>
        <v>36-3-7</v>
      </c>
      <c r="O2324" s="4" t="s">
        <v>319</v>
      </c>
      <c r="P2324" s="4" t="s">
        <v>1954</v>
      </c>
      <c r="Q2324" s="4" t="s">
        <v>993</v>
      </c>
      <c r="R2324" s="4">
        <v>4.6100000000000003</v>
      </c>
      <c r="S2324" s="4">
        <v>1</v>
      </c>
      <c r="T2324" s="4">
        <v>75</v>
      </c>
      <c r="W2324" s="15">
        <v>35279</v>
      </c>
      <c r="AA2324" s="15">
        <v>35289</v>
      </c>
      <c r="AF2324" s="4" t="s">
        <v>1565</v>
      </c>
    </row>
    <row r="2325" spans="1:32" x14ac:dyDescent="0.25">
      <c r="A2325" s="4" t="s">
        <v>84</v>
      </c>
      <c r="B2325" s="4" t="s">
        <v>707</v>
      </c>
      <c r="C2325" s="4" t="s">
        <v>707</v>
      </c>
      <c r="D2325" s="4" t="s">
        <v>619</v>
      </c>
      <c r="E2325" s="4" t="s">
        <v>7471</v>
      </c>
      <c r="F2325" s="4" t="s">
        <v>89</v>
      </c>
      <c r="G2325" s="4" t="s">
        <v>5</v>
      </c>
      <c r="H2325" s="4" t="s">
        <v>1561</v>
      </c>
      <c r="I2325" s="4" t="s">
        <v>7472</v>
      </c>
      <c r="J2325" s="4" t="s">
        <v>90</v>
      </c>
      <c r="K2325" s="4" t="s">
        <v>91</v>
      </c>
      <c r="L2325" s="14" t="s">
        <v>206</v>
      </c>
      <c r="M2325" s="14" t="s">
        <v>1735</v>
      </c>
      <c r="N2325" s="14" t="str">
        <f t="shared" si="37"/>
        <v>71-A-17</v>
      </c>
      <c r="O2325" s="4" t="s">
        <v>649</v>
      </c>
      <c r="P2325" s="4" t="s">
        <v>1564</v>
      </c>
      <c r="Q2325" s="4" t="s">
        <v>205</v>
      </c>
      <c r="R2325" s="4">
        <v>2</v>
      </c>
      <c r="S2325" s="4">
        <v>1</v>
      </c>
      <c r="T2325" s="4">
        <v>75</v>
      </c>
      <c r="W2325" s="15">
        <v>35289</v>
      </c>
      <c r="AA2325" s="15">
        <v>35289</v>
      </c>
      <c r="AF2325" s="4" t="s">
        <v>1565</v>
      </c>
    </row>
    <row r="2326" spans="1:32" x14ac:dyDescent="0.25">
      <c r="A2326" s="4" t="s">
        <v>84</v>
      </c>
      <c r="B2326" s="4" t="s">
        <v>258</v>
      </c>
      <c r="C2326" s="4" t="s">
        <v>258</v>
      </c>
      <c r="D2326" s="4" t="s">
        <v>7473</v>
      </c>
      <c r="E2326" s="4" t="s">
        <v>7474</v>
      </c>
      <c r="F2326" s="4" t="s">
        <v>89</v>
      </c>
      <c r="G2326" s="4" t="s">
        <v>5</v>
      </c>
      <c r="H2326" s="4" t="s">
        <v>1561</v>
      </c>
      <c r="I2326" s="4" t="s">
        <v>7475</v>
      </c>
      <c r="J2326" s="4" t="s">
        <v>90</v>
      </c>
      <c r="K2326" s="4" t="s">
        <v>113</v>
      </c>
      <c r="L2326" s="14" t="s">
        <v>490</v>
      </c>
      <c r="M2326" s="14" t="s">
        <v>1691</v>
      </c>
      <c r="N2326" s="14" t="str">
        <f t="shared" si="37"/>
        <v>61-A-6</v>
      </c>
      <c r="O2326" s="4" t="s">
        <v>2884</v>
      </c>
      <c r="P2326" s="4" t="s">
        <v>1466</v>
      </c>
      <c r="Q2326" s="4" t="s">
        <v>993</v>
      </c>
      <c r="R2326" s="4">
        <v>2</v>
      </c>
      <c r="S2326" s="4">
        <v>1</v>
      </c>
      <c r="T2326" s="4">
        <v>75</v>
      </c>
      <c r="W2326" s="15">
        <v>35278</v>
      </c>
      <c r="AA2326" s="15">
        <v>35278</v>
      </c>
      <c r="AF2326" s="4" t="s">
        <v>1565</v>
      </c>
    </row>
    <row r="2327" spans="1:32" x14ac:dyDescent="0.25">
      <c r="A2327" s="4" t="s">
        <v>1684</v>
      </c>
      <c r="B2327" s="4" t="s">
        <v>7238</v>
      </c>
      <c r="C2327" s="4" t="s">
        <v>7239</v>
      </c>
      <c r="D2327" s="4" t="s">
        <v>87</v>
      </c>
      <c r="E2327" s="4" t="s">
        <v>7240</v>
      </c>
      <c r="F2327" s="4" t="s">
        <v>3975</v>
      </c>
      <c r="G2327" s="4" t="s">
        <v>1303</v>
      </c>
      <c r="H2327" s="4" t="s">
        <v>7241</v>
      </c>
      <c r="I2327" s="4" t="s">
        <v>7242</v>
      </c>
      <c r="J2327" s="4" t="s">
        <v>90</v>
      </c>
      <c r="K2327" s="4" t="s">
        <v>104</v>
      </c>
      <c r="L2327" s="14" t="s">
        <v>423</v>
      </c>
      <c r="M2327" s="14" t="s">
        <v>1448</v>
      </c>
      <c r="N2327" s="14" t="str">
        <f t="shared" si="37"/>
        <v>39-A-21</v>
      </c>
      <c r="O2327" s="4" t="s">
        <v>213</v>
      </c>
      <c r="P2327" s="4" t="s">
        <v>1589</v>
      </c>
      <c r="Q2327" s="4" t="s">
        <v>5830</v>
      </c>
      <c r="R2327" s="4">
        <v>1</v>
      </c>
      <c r="S2327" s="3"/>
      <c r="T2327" s="4">
        <v>70</v>
      </c>
      <c r="U2327" s="6">
        <v>3500</v>
      </c>
      <c r="W2327" s="15">
        <v>35249</v>
      </c>
      <c r="AA2327" s="15">
        <v>35275</v>
      </c>
      <c r="AD2327" s="17">
        <v>37029</v>
      </c>
      <c r="AE2327" s="17">
        <v>37029</v>
      </c>
      <c r="AF2327" s="4" t="s">
        <v>1565</v>
      </c>
    </row>
    <row r="2328" spans="1:32" ht="30" x14ac:dyDescent="0.25">
      <c r="A2328" s="4" t="s">
        <v>84</v>
      </c>
      <c r="B2328" s="4" t="s">
        <v>178</v>
      </c>
      <c r="C2328" s="4" t="s">
        <v>7476</v>
      </c>
      <c r="D2328" s="4" t="s">
        <v>1565</v>
      </c>
      <c r="E2328" s="4" t="s">
        <v>4747</v>
      </c>
      <c r="F2328" s="4" t="s">
        <v>178</v>
      </c>
      <c r="G2328" s="4" t="s">
        <v>5</v>
      </c>
      <c r="H2328" s="4" t="s">
        <v>1680</v>
      </c>
      <c r="I2328" s="4" t="s">
        <v>6753</v>
      </c>
      <c r="J2328" s="4" t="s">
        <v>151</v>
      </c>
      <c r="K2328" s="4" t="s">
        <v>124</v>
      </c>
      <c r="L2328" s="14" t="s">
        <v>601</v>
      </c>
      <c r="M2328" s="14" t="s">
        <v>7477</v>
      </c>
      <c r="N2328" s="14" t="str">
        <f t="shared" si="37"/>
        <v>105-11-0</v>
      </c>
      <c r="O2328" s="4" t="s">
        <v>178</v>
      </c>
      <c r="P2328" s="4" t="s">
        <v>1589</v>
      </c>
      <c r="Q2328" s="4" t="s">
        <v>993</v>
      </c>
      <c r="R2328" s="6">
        <v>5.86</v>
      </c>
      <c r="S2328" s="6">
        <v>1</v>
      </c>
      <c r="T2328" s="4">
        <v>75</v>
      </c>
      <c r="W2328" s="15">
        <v>35271</v>
      </c>
      <c r="X2328" s="13"/>
      <c r="Y2328" s="13"/>
      <c r="AA2328" s="15">
        <v>35271</v>
      </c>
      <c r="AF2328" s="4" t="s">
        <v>1565</v>
      </c>
    </row>
    <row r="2329" spans="1:32" x14ac:dyDescent="0.25">
      <c r="A2329" s="4" t="s">
        <v>1684</v>
      </c>
      <c r="B2329" s="4" t="s">
        <v>5964</v>
      </c>
      <c r="C2329" s="4" t="s">
        <v>3827</v>
      </c>
      <c r="D2329" s="4" t="s">
        <v>1737</v>
      </c>
      <c r="E2329" s="4" t="s">
        <v>7478</v>
      </c>
      <c r="F2329" s="4" t="s">
        <v>89</v>
      </c>
      <c r="G2329" s="4" t="s">
        <v>5</v>
      </c>
      <c r="H2329" s="4" t="s">
        <v>1561</v>
      </c>
      <c r="I2329" s="4" t="s">
        <v>7479</v>
      </c>
      <c r="J2329" s="4" t="s">
        <v>90</v>
      </c>
      <c r="K2329" s="4" t="s">
        <v>113</v>
      </c>
      <c r="L2329" s="14" t="s">
        <v>310</v>
      </c>
      <c r="M2329" s="14" t="s">
        <v>679</v>
      </c>
      <c r="N2329" s="14" t="str">
        <f t="shared" si="37"/>
        <v>74-A-24</v>
      </c>
      <c r="O2329" s="4" t="s">
        <v>1222</v>
      </c>
      <c r="P2329" s="4" t="s">
        <v>2171</v>
      </c>
      <c r="Q2329" s="4" t="s">
        <v>4</v>
      </c>
      <c r="R2329" s="4">
        <v>0.25</v>
      </c>
      <c r="T2329" s="4">
        <v>125</v>
      </c>
      <c r="W2329" s="15">
        <v>35209</v>
      </c>
      <c r="X2329" s="15">
        <v>35228</v>
      </c>
      <c r="Y2329" s="15">
        <v>35268</v>
      </c>
      <c r="AA2329" s="15">
        <v>35268</v>
      </c>
      <c r="AF2329" s="4" t="s">
        <v>1565</v>
      </c>
    </row>
    <row r="2330" spans="1:32" x14ac:dyDescent="0.25">
      <c r="A2330" s="4" t="s">
        <v>84</v>
      </c>
      <c r="B2330" s="4" t="s">
        <v>3617</v>
      </c>
      <c r="C2330" s="4" t="s">
        <v>3617</v>
      </c>
      <c r="D2330" s="4" t="s">
        <v>3618</v>
      </c>
      <c r="E2330" s="4" t="s">
        <v>7124</v>
      </c>
      <c r="F2330" s="4" t="s">
        <v>89</v>
      </c>
      <c r="G2330" s="4" t="s">
        <v>5</v>
      </c>
      <c r="H2330" s="4" t="s">
        <v>1561</v>
      </c>
      <c r="I2330" s="4" t="s">
        <v>7480</v>
      </c>
      <c r="J2330" s="4" t="s">
        <v>90</v>
      </c>
      <c r="K2330" s="4" t="s">
        <v>113</v>
      </c>
      <c r="L2330" s="14" t="s">
        <v>169</v>
      </c>
      <c r="M2330" s="14" t="s">
        <v>5426</v>
      </c>
      <c r="N2330" s="14" t="str">
        <f t="shared" si="37"/>
        <v>47-A-67</v>
      </c>
      <c r="O2330" s="4" t="s">
        <v>1720</v>
      </c>
      <c r="P2330" s="4" t="s">
        <v>1721</v>
      </c>
      <c r="Q2330" s="4" t="s">
        <v>993</v>
      </c>
      <c r="R2330" s="4">
        <v>12.35</v>
      </c>
      <c r="S2330" s="6">
        <v>1</v>
      </c>
      <c r="T2330" s="4">
        <v>75</v>
      </c>
      <c r="W2330" s="15">
        <v>35265</v>
      </c>
      <c r="X2330" s="13"/>
      <c r="Y2330" s="13"/>
      <c r="AA2330" s="15">
        <v>35265</v>
      </c>
      <c r="AF2330" s="4" t="s">
        <v>1565</v>
      </c>
    </row>
    <row r="2331" spans="1:32" x14ac:dyDescent="0.25">
      <c r="A2331" s="4" t="s">
        <v>84</v>
      </c>
      <c r="B2331" s="4" t="s">
        <v>1623</v>
      </c>
      <c r="C2331" s="4" t="s">
        <v>1623</v>
      </c>
      <c r="D2331" s="4" t="s">
        <v>540</v>
      </c>
      <c r="E2331" s="4" t="s">
        <v>7481</v>
      </c>
      <c r="F2331" s="4" t="s">
        <v>123</v>
      </c>
      <c r="G2331" s="4" t="s">
        <v>5</v>
      </c>
      <c r="H2331" s="4" t="s">
        <v>1461</v>
      </c>
      <c r="I2331" s="4" t="s">
        <v>7482</v>
      </c>
      <c r="J2331" s="4" t="s">
        <v>261</v>
      </c>
      <c r="K2331" s="4" t="s">
        <v>91</v>
      </c>
      <c r="L2331" s="14" t="s">
        <v>229</v>
      </c>
      <c r="M2331" s="14" t="s">
        <v>93</v>
      </c>
      <c r="N2331" s="14" t="str">
        <f t="shared" si="37"/>
        <v>89-A-22</v>
      </c>
      <c r="O2331" s="4" t="s">
        <v>4946</v>
      </c>
      <c r="P2331" s="4" t="s">
        <v>984</v>
      </c>
      <c r="Q2331" s="4" t="s">
        <v>993</v>
      </c>
      <c r="R2331" s="4">
        <v>1.01</v>
      </c>
      <c r="S2331" s="4">
        <v>1</v>
      </c>
      <c r="T2331" s="4">
        <v>75</v>
      </c>
      <c r="W2331" s="15">
        <v>35263</v>
      </c>
      <c r="AA2331" s="15">
        <v>35263</v>
      </c>
      <c r="AF2331" s="4" t="s">
        <v>1565</v>
      </c>
    </row>
    <row r="2332" spans="1:32" x14ac:dyDescent="0.25">
      <c r="A2332" s="4" t="s">
        <v>84</v>
      </c>
      <c r="B2332" s="4" t="s">
        <v>2069</v>
      </c>
      <c r="C2332" s="4" t="s">
        <v>2069</v>
      </c>
      <c r="D2332" s="4" t="s">
        <v>2070</v>
      </c>
      <c r="E2332" s="4" t="s">
        <v>7483</v>
      </c>
      <c r="F2332" s="4" t="s">
        <v>1938</v>
      </c>
      <c r="G2332" s="4" t="s">
        <v>5</v>
      </c>
      <c r="H2332" s="4" t="s">
        <v>1939</v>
      </c>
      <c r="I2332" s="4" t="s">
        <v>7484</v>
      </c>
      <c r="J2332" s="4" t="s">
        <v>90</v>
      </c>
      <c r="K2332" s="4" t="s">
        <v>124</v>
      </c>
      <c r="L2332" s="14" t="s">
        <v>2072</v>
      </c>
      <c r="M2332" s="14" t="s">
        <v>7485</v>
      </c>
      <c r="N2332" s="14" t="str">
        <f t="shared" si="37"/>
        <v>111-3-2E</v>
      </c>
      <c r="O2332" s="4" t="s">
        <v>4396</v>
      </c>
      <c r="P2332" s="4" t="s">
        <v>1589</v>
      </c>
      <c r="Q2332" s="4" t="s">
        <v>993</v>
      </c>
      <c r="R2332" s="4">
        <v>2</v>
      </c>
      <c r="S2332" s="4">
        <v>1</v>
      </c>
      <c r="T2332" s="4">
        <v>75</v>
      </c>
      <c r="W2332" s="15">
        <v>35262</v>
      </c>
      <c r="AA2332" s="15">
        <v>35262</v>
      </c>
      <c r="AF2332" s="4" t="s">
        <v>1565</v>
      </c>
    </row>
    <row r="2333" spans="1:32" x14ac:dyDescent="0.25">
      <c r="A2333" s="4" t="s">
        <v>537</v>
      </c>
      <c r="B2333" s="4" t="s">
        <v>7486</v>
      </c>
      <c r="C2333" s="4" t="s">
        <v>6320</v>
      </c>
      <c r="D2333" s="4" t="s">
        <v>1565</v>
      </c>
      <c r="E2333" s="4" t="s">
        <v>6912</v>
      </c>
      <c r="F2333" s="4" t="s">
        <v>333</v>
      </c>
      <c r="G2333" s="4" t="s">
        <v>5</v>
      </c>
      <c r="H2333" s="4" t="s">
        <v>1619</v>
      </c>
      <c r="I2333" s="4" t="s">
        <v>6913</v>
      </c>
      <c r="J2333" s="4" t="s">
        <v>90</v>
      </c>
      <c r="K2333" s="4" t="s">
        <v>160</v>
      </c>
      <c r="L2333" s="14" t="s">
        <v>447</v>
      </c>
      <c r="M2333" s="14" t="s">
        <v>6914</v>
      </c>
      <c r="N2333" s="14" t="str">
        <f t="shared" si="37"/>
        <v>31-A-1A/1C</v>
      </c>
      <c r="O2333" s="4" t="s">
        <v>6324</v>
      </c>
      <c r="P2333" s="4" t="s">
        <v>6111</v>
      </c>
      <c r="Q2333" s="4" t="s">
        <v>5830</v>
      </c>
      <c r="R2333" s="4">
        <v>1</v>
      </c>
      <c r="T2333" s="4">
        <v>70</v>
      </c>
      <c r="U2333" s="6">
        <v>2500</v>
      </c>
      <c r="W2333" s="15">
        <v>35262</v>
      </c>
      <c r="Z2333" s="13"/>
      <c r="AA2333" s="15">
        <v>35262</v>
      </c>
      <c r="AD2333" s="17">
        <v>35531</v>
      </c>
      <c r="AE2333" s="17">
        <v>35531</v>
      </c>
      <c r="AF2333" s="4" t="s">
        <v>1565</v>
      </c>
    </row>
    <row r="2334" spans="1:32" x14ac:dyDescent="0.25">
      <c r="A2334" s="4" t="s">
        <v>84</v>
      </c>
      <c r="B2334" s="4" t="s">
        <v>2623</v>
      </c>
      <c r="C2334" s="4" t="s">
        <v>2623</v>
      </c>
      <c r="D2334" s="4" t="s">
        <v>7487</v>
      </c>
      <c r="E2334" s="4" t="s">
        <v>7488</v>
      </c>
      <c r="F2334" s="4" t="s">
        <v>89</v>
      </c>
      <c r="G2334" s="4" t="s">
        <v>5</v>
      </c>
      <c r="H2334" s="4" t="s">
        <v>1561</v>
      </c>
      <c r="I2334" s="4" t="s">
        <v>7489</v>
      </c>
      <c r="J2334" s="4" t="s">
        <v>90</v>
      </c>
      <c r="K2334" s="4" t="s">
        <v>113</v>
      </c>
      <c r="L2334" s="14" t="s">
        <v>984</v>
      </c>
      <c r="M2334" s="14" t="s">
        <v>718</v>
      </c>
      <c r="N2334" s="14" t="str">
        <f t="shared" si="37"/>
        <v>60-A-61</v>
      </c>
      <c r="O2334" s="4" t="s">
        <v>1427</v>
      </c>
      <c r="P2334" s="4" t="s">
        <v>3426</v>
      </c>
      <c r="Q2334" s="4" t="s">
        <v>993</v>
      </c>
      <c r="R2334" s="4">
        <v>2.0699999999999998</v>
      </c>
      <c r="S2334" s="6">
        <v>1</v>
      </c>
      <c r="T2334" s="4">
        <v>75</v>
      </c>
      <c r="W2334" s="15">
        <v>35258</v>
      </c>
      <c r="X2334" s="13"/>
      <c r="Z2334" s="13"/>
      <c r="AA2334" s="15">
        <v>35258</v>
      </c>
      <c r="AF2334" s="4" t="s">
        <v>1565</v>
      </c>
    </row>
    <row r="2335" spans="1:32" x14ac:dyDescent="0.25">
      <c r="A2335" s="4" t="s">
        <v>84</v>
      </c>
      <c r="B2335" s="4" t="s">
        <v>7490</v>
      </c>
      <c r="C2335" s="4" t="s">
        <v>7490</v>
      </c>
      <c r="D2335" s="4" t="s">
        <v>149</v>
      </c>
      <c r="E2335" s="4" t="s">
        <v>7491</v>
      </c>
      <c r="F2335" s="4" t="s">
        <v>5888</v>
      </c>
      <c r="G2335" s="4" t="s">
        <v>5</v>
      </c>
      <c r="H2335" s="4" t="s">
        <v>1792</v>
      </c>
      <c r="I2335" s="4" t="s">
        <v>7492</v>
      </c>
      <c r="J2335" s="4" t="s">
        <v>90</v>
      </c>
      <c r="K2335" s="4" t="s">
        <v>124</v>
      </c>
      <c r="L2335" s="14" t="s">
        <v>1794</v>
      </c>
      <c r="M2335" s="14" t="s">
        <v>2478</v>
      </c>
      <c r="N2335" s="14" t="str">
        <f t="shared" si="37"/>
        <v>114-5-1</v>
      </c>
      <c r="O2335" s="4" t="s">
        <v>1253</v>
      </c>
      <c r="P2335" s="4" t="s">
        <v>1796</v>
      </c>
      <c r="Q2335" s="4" t="s">
        <v>993</v>
      </c>
      <c r="R2335" s="4">
        <v>37.81</v>
      </c>
      <c r="S2335" s="6">
        <v>1</v>
      </c>
      <c r="T2335" s="4">
        <v>75</v>
      </c>
      <c r="W2335" s="15">
        <v>35256</v>
      </c>
      <c r="X2335" s="13"/>
      <c r="Y2335" s="13"/>
      <c r="AA2335" s="15">
        <v>35256</v>
      </c>
      <c r="AF2335" s="4" t="s">
        <v>1565</v>
      </c>
    </row>
    <row r="2336" spans="1:32" ht="105" x14ac:dyDescent="0.25">
      <c r="A2336" s="4" t="s">
        <v>7493</v>
      </c>
      <c r="B2336" s="4" t="s">
        <v>7494</v>
      </c>
      <c r="C2336" s="4" t="s">
        <v>2924</v>
      </c>
      <c r="D2336" s="4" t="s">
        <v>3400</v>
      </c>
      <c r="E2336" s="4" t="s">
        <v>7495</v>
      </c>
      <c r="F2336" s="4" t="s">
        <v>5888</v>
      </c>
      <c r="G2336" s="4" t="s">
        <v>5</v>
      </c>
      <c r="H2336" s="4" t="s">
        <v>1792</v>
      </c>
      <c r="I2336" s="4" t="s">
        <v>7496</v>
      </c>
      <c r="J2336" s="4" t="s">
        <v>90</v>
      </c>
      <c r="K2336" s="4" t="s">
        <v>124</v>
      </c>
      <c r="L2336" s="14" t="s">
        <v>7497</v>
      </c>
      <c r="M2336" s="14" t="s">
        <v>7498</v>
      </c>
      <c r="N2336" s="14" t="str">
        <f t="shared" si="37"/>
        <v>118-1-8A</v>
      </c>
      <c r="O2336" s="4" t="s">
        <v>1253</v>
      </c>
      <c r="P2336" s="4" t="s">
        <v>2414</v>
      </c>
      <c r="Q2336" s="4" t="s">
        <v>4</v>
      </c>
      <c r="R2336" s="4">
        <v>2.0299999999999998</v>
      </c>
      <c r="T2336" s="4">
        <v>125</v>
      </c>
      <c r="W2336" s="15">
        <v>35178</v>
      </c>
      <c r="X2336" s="15">
        <v>35193</v>
      </c>
      <c r="Y2336" s="15">
        <v>35240</v>
      </c>
      <c r="AA2336" s="15">
        <v>35254</v>
      </c>
      <c r="AE2336" s="17">
        <v>35619</v>
      </c>
      <c r="AF2336" s="4" t="s">
        <v>7499</v>
      </c>
    </row>
    <row r="2337" spans="1:32" x14ac:dyDescent="0.25">
      <c r="A2337" s="4" t="s">
        <v>2492</v>
      </c>
      <c r="B2337" s="4" t="s">
        <v>7500</v>
      </c>
      <c r="C2337" s="4" t="s">
        <v>5979</v>
      </c>
      <c r="D2337" s="4" t="s">
        <v>149</v>
      </c>
      <c r="E2337" s="4" t="s">
        <v>2945</v>
      </c>
      <c r="F2337" s="4" t="s">
        <v>89</v>
      </c>
      <c r="G2337" s="4" t="s">
        <v>5</v>
      </c>
      <c r="H2337" s="4" t="s">
        <v>1561</v>
      </c>
      <c r="I2337" s="4" t="s">
        <v>2946</v>
      </c>
      <c r="J2337" s="4" t="s">
        <v>151</v>
      </c>
      <c r="K2337" s="4" t="s">
        <v>91</v>
      </c>
      <c r="L2337" s="14" t="s">
        <v>152</v>
      </c>
      <c r="M2337" s="14" t="s">
        <v>1266</v>
      </c>
      <c r="N2337" s="14" t="str">
        <f t="shared" si="37"/>
        <v>75-A-1</v>
      </c>
      <c r="O2337" s="4" t="s">
        <v>89</v>
      </c>
      <c r="P2337" s="4" t="s">
        <v>984</v>
      </c>
      <c r="Q2337" s="4" t="s">
        <v>5830</v>
      </c>
      <c r="R2337" s="4">
        <v>2</v>
      </c>
      <c r="T2337" s="4">
        <v>70</v>
      </c>
      <c r="U2337" s="6">
        <v>2000</v>
      </c>
      <c r="W2337" s="15">
        <v>35249</v>
      </c>
      <c r="X2337" s="13"/>
      <c r="Y2337" s="13"/>
      <c r="AA2337" s="15">
        <v>35249</v>
      </c>
      <c r="AD2337" s="17">
        <v>36508</v>
      </c>
      <c r="AF2337" s="4" t="s">
        <v>1565</v>
      </c>
    </row>
    <row r="2338" spans="1:32" x14ac:dyDescent="0.25">
      <c r="A2338" s="4" t="s">
        <v>84</v>
      </c>
      <c r="B2338" s="4" t="s">
        <v>707</v>
      </c>
      <c r="C2338" s="4" t="s">
        <v>707</v>
      </c>
      <c r="D2338" s="4" t="s">
        <v>194</v>
      </c>
      <c r="E2338" s="4" t="s">
        <v>7501</v>
      </c>
      <c r="F2338" s="4" t="s">
        <v>89</v>
      </c>
      <c r="G2338" s="4" t="s">
        <v>5</v>
      </c>
      <c r="H2338" s="4" t="s">
        <v>1561</v>
      </c>
      <c r="I2338" s="4" t="s">
        <v>5115</v>
      </c>
      <c r="J2338" s="4" t="s">
        <v>90</v>
      </c>
      <c r="K2338" s="4" t="s">
        <v>160</v>
      </c>
      <c r="L2338" s="14" t="s">
        <v>423</v>
      </c>
      <c r="M2338" s="14" t="s">
        <v>7502</v>
      </c>
      <c r="N2338" s="14" t="str">
        <f t="shared" si="37"/>
        <v>39-26-40</v>
      </c>
      <c r="O2338" s="4" t="s">
        <v>7503</v>
      </c>
      <c r="P2338" s="4" t="s">
        <v>7504</v>
      </c>
      <c r="Q2338" s="4" t="s">
        <v>993</v>
      </c>
      <c r="R2338" s="4">
        <v>5</v>
      </c>
      <c r="S2338" s="4">
        <v>1</v>
      </c>
      <c r="T2338" s="4">
        <v>75</v>
      </c>
      <c r="W2338" s="15">
        <v>35249</v>
      </c>
      <c r="AA2338" s="15">
        <v>35249</v>
      </c>
      <c r="AF2338" s="4" t="s">
        <v>1565</v>
      </c>
    </row>
    <row r="2339" spans="1:32" x14ac:dyDescent="0.25">
      <c r="A2339" s="4" t="s">
        <v>84</v>
      </c>
      <c r="B2339" s="4" t="s">
        <v>4671</v>
      </c>
      <c r="C2339" s="4" t="s">
        <v>4671</v>
      </c>
      <c r="D2339" s="4" t="s">
        <v>4744</v>
      </c>
      <c r="E2339" s="4" t="s">
        <v>1565</v>
      </c>
      <c r="F2339" s="4" t="s">
        <v>213</v>
      </c>
      <c r="G2339" s="4" t="s">
        <v>5</v>
      </c>
      <c r="H2339" s="4" t="s">
        <v>1596</v>
      </c>
      <c r="I2339" s="4" t="s">
        <v>6410</v>
      </c>
      <c r="J2339" s="4" t="s">
        <v>90</v>
      </c>
      <c r="K2339" s="4" t="s">
        <v>160</v>
      </c>
      <c r="L2339" s="14" t="s">
        <v>789</v>
      </c>
      <c r="M2339" s="14" t="s">
        <v>892</v>
      </c>
      <c r="N2339" s="14" t="str">
        <f t="shared" si="37"/>
        <v>38-A-62</v>
      </c>
      <c r="O2339" s="4" t="s">
        <v>213</v>
      </c>
      <c r="P2339" s="4" t="s">
        <v>2077</v>
      </c>
      <c r="Q2339" s="4" t="s">
        <v>205</v>
      </c>
      <c r="R2339" s="4">
        <v>2</v>
      </c>
      <c r="S2339" s="4">
        <v>1</v>
      </c>
      <c r="T2339" s="4">
        <v>75</v>
      </c>
      <c r="W2339" s="15">
        <v>35248</v>
      </c>
      <c r="AA2339" s="15">
        <v>35248</v>
      </c>
      <c r="AF2339" s="4" t="s">
        <v>1565</v>
      </c>
    </row>
    <row r="2340" spans="1:32" x14ac:dyDescent="0.25">
      <c r="A2340" s="4" t="s">
        <v>84</v>
      </c>
      <c r="B2340" s="4" t="s">
        <v>7505</v>
      </c>
      <c r="C2340" s="4" t="s">
        <v>7505</v>
      </c>
      <c r="D2340" s="4" t="s">
        <v>5276</v>
      </c>
      <c r="E2340" s="4" t="s">
        <v>7506</v>
      </c>
      <c r="F2340" s="4" t="s">
        <v>7507</v>
      </c>
      <c r="G2340" s="4" t="s">
        <v>658</v>
      </c>
      <c r="H2340" s="4" t="s">
        <v>7508</v>
      </c>
      <c r="I2340" s="4" t="s">
        <v>7509</v>
      </c>
      <c r="J2340" s="4" t="s">
        <v>103</v>
      </c>
      <c r="K2340" s="4" t="s">
        <v>113</v>
      </c>
      <c r="L2340" s="14" t="s">
        <v>1379</v>
      </c>
      <c r="M2340" s="14" t="s">
        <v>2274</v>
      </c>
      <c r="N2340" s="14" t="str">
        <f t="shared" si="37"/>
        <v>35-A-26</v>
      </c>
      <c r="O2340" s="4" t="s">
        <v>319</v>
      </c>
      <c r="P2340" s="4" t="s">
        <v>423</v>
      </c>
      <c r="Q2340" s="4" t="s">
        <v>993</v>
      </c>
      <c r="R2340" s="4">
        <v>191.02</v>
      </c>
      <c r="S2340" s="4">
        <v>1</v>
      </c>
      <c r="T2340" s="4">
        <v>75</v>
      </c>
      <c r="W2340" s="15">
        <v>35243</v>
      </c>
      <c r="AA2340" s="15">
        <v>35243</v>
      </c>
      <c r="AF2340" s="4" t="s">
        <v>1565</v>
      </c>
    </row>
    <row r="2341" spans="1:32" x14ac:dyDescent="0.25">
      <c r="A2341" s="4" t="s">
        <v>84</v>
      </c>
      <c r="B2341" s="4" t="s">
        <v>980</v>
      </c>
      <c r="C2341" s="4" t="s">
        <v>980</v>
      </c>
      <c r="D2341" s="4" t="s">
        <v>7510</v>
      </c>
      <c r="E2341" s="4" t="s">
        <v>7511</v>
      </c>
      <c r="F2341" s="4" t="s">
        <v>5888</v>
      </c>
      <c r="G2341" s="4" t="s">
        <v>5</v>
      </c>
      <c r="H2341" s="4" t="s">
        <v>1792</v>
      </c>
      <c r="I2341" s="4" t="s">
        <v>7512</v>
      </c>
      <c r="J2341" s="4" t="s">
        <v>90</v>
      </c>
      <c r="K2341" s="4" t="s">
        <v>124</v>
      </c>
      <c r="L2341" s="14" t="s">
        <v>3276</v>
      </c>
      <c r="M2341" s="14" t="s">
        <v>7513</v>
      </c>
      <c r="N2341" s="14" t="str">
        <f t="shared" si="37"/>
        <v>117A-20-2</v>
      </c>
      <c r="O2341" s="4" t="s">
        <v>3278</v>
      </c>
      <c r="P2341" s="4" t="s">
        <v>5891</v>
      </c>
      <c r="Q2341" s="4" t="s">
        <v>205</v>
      </c>
      <c r="R2341" s="4">
        <v>10.53</v>
      </c>
      <c r="S2341" s="4">
        <v>1</v>
      </c>
      <c r="T2341" s="4">
        <v>125</v>
      </c>
      <c r="W2341" s="15">
        <v>35243</v>
      </c>
      <c r="AA2341" s="15">
        <v>35243</v>
      </c>
      <c r="AF2341" s="4" t="s">
        <v>1565</v>
      </c>
    </row>
    <row r="2342" spans="1:32" x14ac:dyDescent="0.25">
      <c r="A2342" s="4" t="s">
        <v>84</v>
      </c>
      <c r="B2342" s="4" t="s">
        <v>6337</v>
      </c>
      <c r="C2342" s="4" t="s">
        <v>86</v>
      </c>
      <c r="D2342" s="4" t="s">
        <v>2108</v>
      </c>
      <c r="E2342" s="4" t="s">
        <v>3956</v>
      </c>
      <c r="F2342" s="4" t="s">
        <v>333</v>
      </c>
      <c r="G2342" s="4" t="s">
        <v>5</v>
      </c>
      <c r="H2342" s="4" t="s">
        <v>1619</v>
      </c>
      <c r="I2342" s="4" t="s">
        <v>3957</v>
      </c>
      <c r="J2342" s="4" t="s">
        <v>669</v>
      </c>
      <c r="K2342" s="4" t="s">
        <v>160</v>
      </c>
      <c r="L2342" s="14" t="s">
        <v>4257</v>
      </c>
      <c r="M2342" s="14" t="s">
        <v>1178</v>
      </c>
      <c r="N2342" s="14" t="str">
        <f t="shared" si="37"/>
        <v>12-1-2</v>
      </c>
      <c r="O2342" s="4" t="s">
        <v>333</v>
      </c>
      <c r="P2342" s="4" t="s">
        <v>1621</v>
      </c>
      <c r="Q2342" s="4" t="s">
        <v>993</v>
      </c>
      <c r="R2342" s="6">
        <v>0.45</v>
      </c>
      <c r="S2342" s="6">
        <v>1</v>
      </c>
      <c r="T2342" s="4">
        <v>75</v>
      </c>
      <c r="W2342" s="15">
        <v>35241</v>
      </c>
      <c r="X2342" s="13"/>
      <c r="Y2342" s="13"/>
      <c r="AA2342" s="15">
        <v>35241</v>
      </c>
      <c r="AF2342" s="4" t="s">
        <v>1565</v>
      </c>
    </row>
    <row r="2343" spans="1:32" x14ac:dyDescent="0.25">
      <c r="A2343" s="4" t="s">
        <v>2173</v>
      </c>
      <c r="B2343" s="4" t="s">
        <v>3468</v>
      </c>
      <c r="C2343" s="4" t="s">
        <v>3468</v>
      </c>
      <c r="D2343" s="4" t="s">
        <v>6548</v>
      </c>
      <c r="E2343" s="4" t="s">
        <v>7514</v>
      </c>
      <c r="F2343" s="4" t="s">
        <v>5888</v>
      </c>
      <c r="G2343" s="4" t="s">
        <v>5</v>
      </c>
      <c r="H2343" s="4" t="s">
        <v>1792</v>
      </c>
      <c r="I2343" s="4" t="s">
        <v>7515</v>
      </c>
      <c r="J2343" s="4" t="s">
        <v>669</v>
      </c>
      <c r="K2343" s="4" t="s">
        <v>124</v>
      </c>
      <c r="L2343" s="14" t="s">
        <v>807</v>
      </c>
      <c r="M2343" s="14" t="s">
        <v>7516</v>
      </c>
      <c r="N2343" s="14" t="str">
        <f t="shared" si="37"/>
        <v>113-7-3</v>
      </c>
      <c r="O2343" s="4" t="s">
        <v>1253</v>
      </c>
      <c r="P2343" s="4" t="s">
        <v>1796</v>
      </c>
      <c r="Q2343" s="4" t="s">
        <v>3</v>
      </c>
      <c r="R2343" s="4">
        <v>32.369999999999997</v>
      </c>
      <c r="S2343" s="3"/>
      <c r="T2343" s="4">
        <v>520</v>
      </c>
      <c r="W2343" s="15">
        <v>35137</v>
      </c>
      <c r="X2343" s="16">
        <v>35193</v>
      </c>
      <c r="Y2343" s="16">
        <v>35240</v>
      </c>
      <c r="AA2343" s="15">
        <v>35240</v>
      </c>
      <c r="AF2343" s="4" t="s">
        <v>1565</v>
      </c>
    </row>
    <row r="2344" spans="1:32" x14ac:dyDescent="0.25">
      <c r="A2344" s="4" t="s">
        <v>763</v>
      </c>
      <c r="B2344" s="4" t="s">
        <v>980</v>
      </c>
      <c r="C2344" s="4" t="s">
        <v>980</v>
      </c>
      <c r="D2344" s="4" t="s">
        <v>1420</v>
      </c>
      <c r="E2344" s="4" t="s">
        <v>7290</v>
      </c>
      <c r="F2344" s="4" t="s">
        <v>89</v>
      </c>
      <c r="G2344" s="4" t="s">
        <v>5</v>
      </c>
      <c r="H2344" s="4" t="s">
        <v>1561</v>
      </c>
      <c r="I2344" s="4" t="s">
        <v>5061</v>
      </c>
      <c r="J2344" s="4" t="s">
        <v>90</v>
      </c>
      <c r="K2344" s="4" t="s">
        <v>160</v>
      </c>
      <c r="L2344" s="14" t="s">
        <v>245</v>
      </c>
      <c r="M2344" s="14" t="s">
        <v>7291</v>
      </c>
      <c r="N2344" s="14" t="str">
        <f t="shared" si="37"/>
        <v>62-A-42C/42D</v>
      </c>
      <c r="O2344" s="4" t="s">
        <v>89</v>
      </c>
      <c r="P2344" s="4" t="s">
        <v>1589</v>
      </c>
      <c r="Q2344" s="4" t="s">
        <v>3</v>
      </c>
      <c r="R2344" s="4">
        <v>4.04</v>
      </c>
      <c r="T2344" s="4">
        <v>240</v>
      </c>
      <c r="W2344" s="15">
        <v>35159</v>
      </c>
      <c r="X2344" s="15">
        <v>35193</v>
      </c>
      <c r="Y2344" s="15">
        <v>35240</v>
      </c>
      <c r="AA2344" s="15">
        <v>35240</v>
      </c>
      <c r="AF2344" s="4" t="s">
        <v>1565</v>
      </c>
    </row>
    <row r="2345" spans="1:32" x14ac:dyDescent="0.25">
      <c r="A2345" s="4" t="s">
        <v>84</v>
      </c>
      <c r="B2345" s="4" t="s">
        <v>7517</v>
      </c>
      <c r="C2345" s="4" t="s">
        <v>6019</v>
      </c>
      <c r="D2345" s="4" t="s">
        <v>6020</v>
      </c>
      <c r="E2345" s="4" t="s">
        <v>7518</v>
      </c>
      <c r="F2345" s="4" t="s">
        <v>123</v>
      </c>
      <c r="G2345" s="4" t="s">
        <v>5</v>
      </c>
      <c r="H2345" s="4" t="s">
        <v>1461</v>
      </c>
      <c r="I2345" s="4" t="s">
        <v>6022</v>
      </c>
      <c r="J2345" s="4" t="s">
        <v>103</v>
      </c>
      <c r="K2345" s="4" t="s">
        <v>113</v>
      </c>
      <c r="L2345" s="14" t="s">
        <v>114</v>
      </c>
      <c r="M2345" s="14" t="s">
        <v>1735</v>
      </c>
      <c r="N2345" s="14" t="str">
        <f t="shared" si="37"/>
        <v>34-A-17</v>
      </c>
      <c r="O2345" s="4" t="s">
        <v>610</v>
      </c>
      <c r="P2345" s="4" t="s">
        <v>5561</v>
      </c>
      <c r="Q2345" s="4" t="s">
        <v>2426</v>
      </c>
      <c r="R2345" s="4">
        <v>207.22</v>
      </c>
      <c r="S2345" s="6">
        <v>6</v>
      </c>
      <c r="T2345" s="6">
        <v>175</v>
      </c>
      <c r="W2345" s="15">
        <v>35240</v>
      </c>
      <c r="X2345" s="13"/>
      <c r="Y2345" s="13"/>
      <c r="AA2345" s="15">
        <v>35240</v>
      </c>
      <c r="AF2345" s="4" t="s">
        <v>1565</v>
      </c>
    </row>
    <row r="2346" spans="1:32" x14ac:dyDescent="0.25">
      <c r="A2346" s="4" t="s">
        <v>763</v>
      </c>
      <c r="B2346" s="4" t="s">
        <v>4738</v>
      </c>
      <c r="C2346" s="4" t="s">
        <v>4738</v>
      </c>
      <c r="D2346" s="4" t="s">
        <v>2564</v>
      </c>
      <c r="E2346" s="4" t="s">
        <v>7519</v>
      </c>
      <c r="F2346" s="4" t="s">
        <v>123</v>
      </c>
      <c r="G2346" s="4" t="s">
        <v>5</v>
      </c>
      <c r="H2346" s="4" t="s">
        <v>1461</v>
      </c>
      <c r="I2346" s="4" t="s">
        <v>7520</v>
      </c>
      <c r="J2346" s="4" t="s">
        <v>90</v>
      </c>
      <c r="K2346" s="4" t="s">
        <v>104</v>
      </c>
      <c r="L2346" s="14" t="s">
        <v>711</v>
      </c>
      <c r="M2346" s="14" t="s">
        <v>1225</v>
      </c>
      <c r="N2346" s="14" t="str">
        <f t="shared" si="37"/>
        <v>63-7-1</v>
      </c>
      <c r="O2346" s="4" t="s">
        <v>1280</v>
      </c>
      <c r="P2346" s="4" t="s">
        <v>1740</v>
      </c>
      <c r="Q2346" s="4" t="s">
        <v>5</v>
      </c>
      <c r="R2346" s="4">
        <v>0.56999999999999995</v>
      </c>
      <c r="T2346" s="4">
        <v>200</v>
      </c>
      <c r="W2346" s="15">
        <v>35191</v>
      </c>
      <c r="X2346" s="13"/>
      <c r="Y2346" s="13"/>
      <c r="Z2346" s="16">
        <v>35235</v>
      </c>
      <c r="AA2346" s="15">
        <v>35235</v>
      </c>
      <c r="AF2346" s="4" t="s">
        <v>1565</v>
      </c>
    </row>
    <row r="2347" spans="1:32" x14ac:dyDescent="0.25">
      <c r="A2347" s="4" t="s">
        <v>84</v>
      </c>
      <c r="B2347" s="4" t="s">
        <v>5172</v>
      </c>
      <c r="C2347" s="4" t="s">
        <v>5172</v>
      </c>
      <c r="D2347" s="4" t="s">
        <v>1921</v>
      </c>
      <c r="E2347" s="4" t="s">
        <v>5173</v>
      </c>
      <c r="F2347" s="4" t="s">
        <v>5888</v>
      </c>
      <c r="G2347" s="4" t="s">
        <v>5</v>
      </c>
      <c r="H2347" s="4" t="s">
        <v>1792</v>
      </c>
      <c r="I2347" s="4" t="s">
        <v>6208</v>
      </c>
      <c r="J2347" s="4" t="s">
        <v>103</v>
      </c>
      <c r="K2347" s="4" t="s">
        <v>124</v>
      </c>
      <c r="L2347" s="14" t="s">
        <v>1068</v>
      </c>
      <c r="M2347" s="14" t="s">
        <v>4813</v>
      </c>
      <c r="N2347" s="14" t="str">
        <f t="shared" si="37"/>
        <v>107-A-32A</v>
      </c>
      <c r="O2347" s="4" t="s">
        <v>141</v>
      </c>
      <c r="P2347" s="4" t="s">
        <v>2686</v>
      </c>
      <c r="Q2347" s="4" t="s">
        <v>993</v>
      </c>
      <c r="R2347" s="4">
        <v>50</v>
      </c>
      <c r="S2347" s="4">
        <v>1</v>
      </c>
      <c r="T2347" s="4">
        <v>75</v>
      </c>
      <c r="W2347" s="15">
        <v>35228</v>
      </c>
      <c r="AA2347" s="15">
        <v>35228</v>
      </c>
      <c r="AF2347" s="4" t="s">
        <v>1565</v>
      </c>
    </row>
    <row r="2348" spans="1:32" x14ac:dyDescent="0.25">
      <c r="A2348" s="4" t="s">
        <v>84</v>
      </c>
      <c r="B2348" s="4" t="s">
        <v>7521</v>
      </c>
      <c r="C2348" s="4" t="s">
        <v>7521</v>
      </c>
      <c r="D2348" s="4" t="s">
        <v>581</v>
      </c>
      <c r="E2348" s="4" t="s">
        <v>7522</v>
      </c>
      <c r="F2348" s="4" t="s">
        <v>89</v>
      </c>
      <c r="G2348" s="4" t="s">
        <v>5</v>
      </c>
      <c r="H2348" s="4" t="s">
        <v>1561</v>
      </c>
      <c r="I2348" s="4" t="s">
        <v>7523</v>
      </c>
      <c r="J2348" s="4" t="s">
        <v>90</v>
      </c>
      <c r="K2348" s="4" t="s">
        <v>113</v>
      </c>
      <c r="L2348" s="14" t="s">
        <v>277</v>
      </c>
      <c r="M2348" s="14" t="s">
        <v>5652</v>
      </c>
      <c r="N2348" s="14" t="str">
        <f t="shared" si="37"/>
        <v>77-A-104A</v>
      </c>
      <c r="O2348" s="4" t="s">
        <v>649</v>
      </c>
      <c r="P2348" s="4" t="s">
        <v>1581</v>
      </c>
      <c r="Q2348" s="4" t="s">
        <v>205</v>
      </c>
      <c r="R2348" s="4">
        <v>2.12</v>
      </c>
      <c r="S2348" s="4">
        <v>1</v>
      </c>
      <c r="T2348" s="4">
        <v>75</v>
      </c>
      <c r="W2348" s="15">
        <v>35223</v>
      </c>
      <c r="AA2348" s="15">
        <v>35223</v>
      </c>
      <c r="AF2348" s="4" t="s">
        <v>1565</v>
      </c>
    </row>
    <row r="2349" spans="1:32" x14ac:dyDescent="0.25">
      <c r="A2349" s="4" t="s">
        <v>84</v>
      </c>
      <c r="B2349" s="4" t="s">
        <v>3763</v>
      </c>
      <c r="C2349" s="4" t="s">
        <v>3763</v>
      </c>
      <c r="D2349" s="4" t="s">
        <v>1921</v>
      </c>
      <c r="E2349" s="4" t="s">
        <v>7184</v>
      </c>
      <c r="F2349" s="4" t="s">
        <v>89</v>
      </c>
      <c r="G2349" s="4" t="s">
        <v>5</v>
      </c>
      <c r="H2349" s="4" t="s">
        <v>1561</v>
      </c>
      <c r="I2349" s="4" t="s">
        <v>7185</v>
      </c>
      <c r="J2349" s="4" t="s">
        <v>90</v>
      </c>
      <c r="K2349" s="4" t="s">
        <v>91</v>
      </c>
      <c r="L2349" s="14" t="s">
        <v>949</v>
      </c>
      <c r="M2349" s="14" t="s">
        <v>457</v>
      </c>
      <c r="N2349" s="14" t="str">
        <f t="shared" si="37"/>
        <v>88-A-29</v>
      </c>
      <c r="O2349" s="4" t="s">
        <v>944</v>
      </c>
      <c r="P2349" s="4" t="s">
        <v>3006</v>
      </c>
      <c r="Q2349" s="4" t="s">
        <v>993</v>
      </c>
      <c r="R2349" s="4">
        <v>7.37</v>
      </c>
      <c r="S2349" s="4">
        <v>1</v>
      </c>
      <c r="T2349" s="4">
        <v>75</v>
      </c>
      <c r="W2349" s="15">
        <v>35222</v>
      </c>
      <c r="AA2349" s="15">
        <v>35222</v>
      </c>
      <c r="AF2349" s="4" t="s">
        <v>1565</v>
      </c>
    </row>
    <row r="2350" spans="1:32" x14ac:dyDescent="0.25">
      <c r="A2350" s="4" t="s">
        <v>84</v>
      </c>
      <c r="B2350" s="4" t="s">
        <v>7524</v>
      </c>
      <c r="C2350" s="4" t="s">
        <v>7524</v>
      </c>
      <c r="D2350" s="4" t="s">
        <v>2108</v>
      </c>
      <c r="E2350" s="4" t="s">
        <v>7525</v>
      </c>
      <c r="F2350" s="4" t="s">
        <v>213</v>
      </c>
      <c r="G2350" s="4" t="s">
        <v>5</v>
      </c>
      <c r="H2350" s="4" t="s">
        <v>1596</v>
      </c>
      <c r="I2350" s="4" t="s">
        <v>7526</v>
      </c>
      <c r="J2350" s="4" t="s">
        <v>90</v>
      </c>
      <c r="K2350" s="4" t="s">
        <v>104</v>
      </c>
      <c r="L2350" s="14" t="s">
        <v>595</v>
      </c>
      <c r="M2350" s="14" t="s">
        <v>3054</v>
      </c>
      <c r="N2350" s="14" t="str">
        <f t="shared" si="37"/>
        <v>51-A-41B</v>
      </c>
      <c r="O2350" s="4" t="s">
        <v>1248</v>
      </c>
      <c r="P2350" s="4" t="s">
        <v>2066</v>
      </c>
      <c r="Q2350" s="4" t="s">
        <v>205</v>
      </c>
      <c r="R2350" s="4">
        <v>8</v>
      </c>
      <c r="S2350" s="6">
        <v>1</v>
      </c>
      <c r="T2350" s="4">
        <v>100</v>
      </c>
      <c r="W2350" s="15">
        <v>35222</v>
      </c>
      <c r="X2350" s="13"/>
      <c r="Y2350" s="13"/>
      <c r="AA2350" s="15">
        <v>35222</v>
      </c>
      <c r="AF2350" s="4" t="s">
        <v>1565</v>
      </c>
    </row>
    <row r="2351" spans="1:32" x14ac:dyDescent="0.25">
      <c r="A2351" s="4" t="s">
        <v>84</v>
      </c>
      <c r="B2351" s="4" t="s">
        <v>2327</v>
      </c>
      <c r="C2351" s="4" t="s">
        <v>2327</v>
      </c>
      <c r="D2351" s="4" t="s">
        <v>2108</v>
      </c>
      <c r="E2351" s="4" t="s">
        <v>7527</v>
      </c>
      <c r="F2351" s="4" t="s">
        <v>89</v>
      </c>
      <c r="G2351" s="4" t="s">
        <v>5</v>
      </c>
      <c r="H2351" s="4" t="s">
        <v>1561</v>
      </c>
      <c r="I2351" s="4" t="s">
        <v>7528</v>
      </c>
      <c r="J2351" s="4" t="s">
        <v>261</v>
      </c>
      <c r="K2351" s="4" t="s">
        <v>91</v>
      </c>
      <c r="L2351" s="14" t="s">
        <v>6934</v>
      </c>
      <c r="M2351" s="14" t="s">
        <v>564</v>
      </c>
      <c r="N2351" s="14" t="str">
        <f t="shared" si="37"/>
        <v>75D-1-3</v>
      </c>
      <c r="O2351" s="4" t="s">
        <v>89</v>
      </c>
      <c r="P2351" s="4" t="s">
        <v>984</v>
      </c>
      <c r="Q2351" s="4" t="s">
        <v>993</v>
      </c>
      <c r="R2351" s="4">
        <v>1.01</v>
      </c>
      <c r="S2351" s="4">
        <v>1</v>
      </c>
      <c r="T2351" s="4">
        <v>75</v>
      </c>
      <c r="W2351" s="15">
        <v>35221</v>
      </c>
      <c r="AA2351" s="15">
        <v>35221</v>
      </c>
      <c r="AF2351" s="4" t="s">
        <v>1565</v>
      </c>
    </row>
    <row r="2352" spans="1:32" x14ac:dyDescent="0.25">
      <c r="A2352" s="4" t="s">
        <v>67</v>
      </c>
      <c r="B2352" s="4" t="s">
        <v>7517</v>
      </c>
      <c r="C2352" s="4" t="s">
        <v>6019</v>
      </c>
      <c r="D2352" s="4" t="s">
        <v>6020</v>
      </c>
      <c r="E2352" s="4" t="s">
        <v>7518</v>
      </c>
      <c r="F2352" s="4" t="s">
        <v>123</v>
      </c>
      <c r="G2352" s="4" t="s">
        <v>5</v>
      </c>
      <c r="H2352" s="4" t="s">
        <v>1461</v>
      </c>
      <c r="I2352" s="4" t="s">
        <v>6022</v>
      </c>
      <c r="J2352" s="4" t="s">
        <v>103</v>
      </c>
      <c r="K2352" s="4" t="s">
        <v>113</v>
      </c>
      <c r="L2352" s="14" t="s">
        <v>114</v>
      </c>
      <c r="M2352" s="14" t="s">
        <v>1735</v>
      </c>
      <c r="N2352" s="14" t="str">
        <f t="shared" si="37"/>
        <v>34-A-17</v>
      </c>
      <c r="O2352" s="4" t="s">
        <v>610</v>
      </c>
      <c r="P2352" s="4" t="s">
        <v>5561</v>
      </c>
      <c r="Q2352" s="4" t="s">
        <v>5830</v>
      </c>
      <c r="R2352" s="4">
        <v>4</v>
      </c>
      <c r="S2352" s="3"/>
      <c r="T2352" s="4">
        <v>130</v>
      </c>
      <c r="U2352" s="6">
        <v>15000</v>
      </c>
      <c r="V2352" s="17">
        <v>35392</v>
      </c>
      <c r="W2352" s="15">
        <v>35198</v>
      </c>
      <c r="AA2352" s="15">
        <v>35213</v>
      </c>
      <c r="AD2352" s="17">
        <v>36109</v>
      </c>
      <c r="AE2352" s="17">
        <v>36109</v>
      </c>
      <c r="AF2352" s="4" t="s">
        <v>1565</v>
      </c>
    </row>
    <row r="2353" spans="1:32" ht="30" x14ac:dyDescent="0.25">
      <c r="A2353" s="4" t="s">
        <v>84</v>
      </c>
      <c r="B2353" s="4" t="s">
        <v>7529</v>
      </c>
      <c r="C2353" s="4" t="s">
        <v>7529</v>
      </c>
      <c r="D2353" s="4" t="s">
        <v>1921</v>
      </c>
      <c r="E2353" s="4" t="s">
        <v>7530</v>
      </c>
      <c r="F2353" s="4" t="s">
        <v>213</v>
      </c>
      <c r="G2353" s="4" t="s">
        <v>5</v>
      </c>
      <c r="H2353" s="4" t="s">
        <v>1596</v>
      </c>
      <c r="I2353" s="4" t="s">
        <v>1565</v>
      </c>
      <c r="J2353" s="4" t="s">
        <v>90</v>
      </c>
      <c r="K2353" s="4" t="s">
        <v>104</v>
      </c>
      <c r="L2353" s="14" t="s">
        <v>1379</v>
      </c>
      <c r="M2353" s="14" t="s">
        <v>4936</v>
      </c>
      <c r="N2353" s="14" t="str">
        <f t="shared" si="37"/>
        <v>35-27-B</v>
      </c>
      <c r="O2353" s="4" t="s">
        <v>213</v>
      </c>
      <c r="P2353" s="4" t="s">
        <v>1589</v>
      </c>
      <c r="Q2353" s="4" t="s">
        <v>993</v>
      </c>
      <c r="R2353" s="4">
        <v>1.5</v>
      </c>
      <c r="S2353" s="4">
        <v>1</v>
      </c>
      <c r="T2353" s="4">
        <v>75</v>
      </c>
      <c r="W2353" s="15">
        <v>35206</v>
      </c>
      <c r="AA2353" s="15">
        <v>35206</v>
      </c>
      <c r="AF2353" s="4" t="s">
        <v>7531</v>
      </c>
    </row>
    <row r="2354" spans="1:32" x14ac:dyDescent="0.25">
      <c r="A2354" s="4" t="s">
        <v>84</v>
      </c>
      <c r="B2354" s="4" t="s">
        <v>1106</v>
      </c>
      <c r="C2354" s="4" t="s">
        <v>1565</v>
      </c>
      <c r="D2354" s="4" t="s">
        <v>1565</v>
      </c>
      <c r="E2354" s="4" t="s">
        <v>7431</v>
      </c>
      <c r="F2354" s="4" t="s">
        <v>89</v>
      </c>
      <c r="G2354" s="4" t="s">
        <v>5</v>
      </c>
      <c r="H2354" s="4" t="s">
        <v>1561</v>
      </c>
      <c r="I2354" s="4" t="s">
        <v>7532</v>
      </c>
      <c r="J2354" s="4" t="s">
        <v>261</v>
      </c>
      <c r="K2354" s="4" t="s">
        <v>91</v>
      </c>
      <c r="L2354" s="14" t="s">
        <v>310</v>
      </c>
      <c r="M2354" s="14" t="s">
        <v>1109</v>
      </c>
      <c r="N2354" s="14" t="str">
        <f t="shared" si="37"/>
        <v>74-A-75</v>
      </c>
      <c r="O2354" s="4" t="s">
        <v>89</v>
      </c>
      <c r="P2354" s="4" t="s">
        <v>1645</v>
      </c>
      <c r="Q2354" s="4" t="s">
        <v>205</v>
      </c>
      <c r="R2354" s="4">
        <v>12.07</v>
      </c>
      <c r="S2354" s="6">
        <v>1</v>
      </c>
      <c r="T2354" s="4">
        <v>75</v>
      </c>
      <c r="W2354" s="15">
        <v>35206</v>
      </c>
      <c r="X2354" s="13"/>
      <c r="Y2354" s="13"/>
      <c r="AA2354" s="15">
        <v>35206</v>
      </c>
      <c r="AF2354" s="4" t="s">
        <v>1565</v>
      </c>
    </row>
    <row r="2355" spans="1:32" ht="30" x14ac:dyDescent="0.25">
      <c r="A2355" s="4" t="s">
        <v>84</v>
      </c>
      <c r="B2355" s="4" t="s">
        <v>7533</v>
      </c>
      <c r="C2355" s="4" t="s">
        <v>226</v>
      </c>
      <c r="D2355" s="4" t="s">
        <v>5953</v>
      </c>
      <c r="E2355" s="4" t="s">
        <v>7534</v>
      </c>
      <c r="F2355" s="4" t="s">
        <v>89</v>
      </c>
      <c r="G2355" s="4" t="s">
        <v>5</v>
      </c>
      <c r="H2355" s="4" t="s">
        <v>1561</v>
      </c>
      <c r="I2355" s="4" t="s">
        <v>7535</v>
      </c>
      <c r="J2355" s="4" t="s">
        <v>90</v>
      </c>
      <c r="K2355" s="4" t="s">
        <v>91</v>
      </c>
      <c r="L2355" s="14" t="s">
        <v>229</v>
      </c>
      <c r="M2355" s="14" t="s">
        <v>3801</v>
      </c>
      <c r="N2355" s="14" t="str">
        <f t="shared" si="37"/>
        <v>89-A-9</v>
      </c>
      <c r="O2355" s="4" t="s">
        <v>123</v>
      </c>
      <c r="P2355" s="4" t="s">
        <v>984</v>
      </c>
      <c r="Q2355" s="4" t="s">
        <v>993</v>
      </c>
      <c r="R2355" s="4">
        <v>6.87</v>
      </c>
      <c r="S2355" s="4">
        <v>1</v>
      </c>
      <c r="T2355" s="4">
        <v>75</v>
      </c>
      <c r="W2355" s="15">
        <v>34928</v>
      </c>
      <c r="AA2355" s="15">
        <v>35199</v>
      </c>
      <c r="AF2355" s="4" t="s">
        <v>7536</v>
      </c>
    </row>
    <row r="2356" spans="1:32" x14ac:dyDescent="0.25">
      <c r="A2356" s="4" t="s">
        <v>84</v>
      </c>
      <c r="B2356" s="4" t="s">
        <v>1437</v>
      </c>
      <c r="C2356" s="4" t="s">
        <v>1437</v>
      </c>
      <c r="D2356" s="4" t="s">
        <v>7537</v>
      </c>
      <c r="E2356" s="4" t="s">
        <v>7538</v>
      </c>
      <c r="F2356" s="4" t="s">
        <v>1827</v>
      </c>
      <c r="G2356" s="4" t="s">
        <v>5</v>
      </c>
      <c r="H2356" s="4" t="s">
        <v>2035</v>
      </c>
      <c r="I2356" s="4" t="s">
        <v>7539</v>
      </c>
      <c r="J2356" s="4" t="s">
        <v>151</v>
      </c>
      <c r="K2356" s="4" t="s">
        <v>91</v>
      </c>
      <c r="L2356" s="14" t="s">
        <v>7540</v>
      </c>
      <c r="M2356" s="14" t="s">
        <v>7541</v>
      </c>
      <c r="N2356" s="14" t="str">
        <f t="shared" si="37"/>
        <v>76A-1-W</v>
      </c>
      <c r="O2356" s="4" t="s">
        <v>89</v>
      </c>
      <c r="P2356" s="4" t="s">
        <v>984</v>
      </c>
      <c r="Q2356" s="4" t="s">
        <v>993</v>
      </c>
      <c r="R2356" s="4">
        <v>1.1599999999999999</v>
      </c>
      <c r="S2356" s="6">
        <v>1</v>
      </c>
      <c r="T2356" s="4">
        <v>75</v>
      </c>
      <c r="W2356" s="15">
        <v>35198</v>
      </c>
      <c r="X2356" s="13"/>
      <c r="Y2356" s="13"/>
      <c r="AA2356" s="15">
        <v>35198</v>
      </c>
      <c r="AF2356" s="4" t="s">
        <v>1565</v>
      </c>
    </row>
    <row r="2357" spans="1:32" ht="30" x14ac:dyDescent="0.25">
      <c r="A2357" s="4" t="s">
        <v>84</v>
      </c>
      <c r="B2357" s="4" t="s">
        <v>1635</v>
      </c>
      <c r="C2357" s="4" t="s">
        <v>1635</v>
      </c>
      <c r="D2357" s="4" t="s">
        <v>4213</v>
      </c>
      <c r="E2357" s="4" t="s">
        <v>7542</v>
      </c>
      <c r="F2357" s="4" t="s">
        <v>319</v>
      </c>
      <c r="G2357" s="4" t="s">
        <v>5</v>
      </c>
      <c r="H2357" s="4" t="s">
        <v>1718</v>
      </c>
      <c r="I2357" s="4" t="s">
        <v>7543</v>
      </c>
      <c r="J2357" s="4" t="s">
        <v>90</v>
      </c>
      <c r="K2357" s="4" t="s">
        <v>160</v>
      </c>
      <c r="L2357" s="14" t="s">
        <v>355</v>
      </c>
      <c r="M2357" s="14" t="s">
        <v>1735</v>
      </c>
      <c r="N2357" s="14" t="str">
        <f t="shared" si="37"/>
        <v>26-A-17</v>
      </c>
      <c r="O2357" s="4" t="s">
        <v>614</v>
      </c>
      <c r="P2357" s="4" t="s">
        <v>1954</v>
      </c>
      <c r="Q2357" s="4" t="s">
        <v>205</v>
      </c>
      <c r="R2357" s="4">
        <v>1.79</v>
      </c>
      <c r="S2357" s="6">
        <v>1</v>
      </c>
      <c r="T2357" s="4">
        <v>75</v>
      </c>
      <c r="W2357" s="15">
        <v>35188</v>
      </c>
      <c r="X2357" s="13"/>
      <c r="Y2357" s="13"/>
      <c r="AA2357" s="15">
        <v>35188</v>
      </c>
      <c r="AF2357" s="4" t="s">
        <v>7544</v>
      </c>
    </row>
    <row r="2358" spans="1:32" x14ac:dyDescent="0.25">
      <c r="A2358" s="4" t="s">
        <v>1190</v>
      </c>
      <c r="B2358" s="4" t="s">
        <v>7444</v>
      </c>
      <c r="C2358" s="4" t="s">
        <v>7545</v>
      </c>
      <c r="D2358" s="4" t="s">
        <v>111</v>
      </c>
      <c r="E2358" s="4" t="s">
        <v>7546</v>
      </c>
      <c r="F2358" s="4" t="s">
        <v>1887</v>
      </c>
      <c r="G2358" s="4" t="s">
        <v>5</v>
      </c>
      <c r="H2358" s="4" t="s">
        <v>7547</v>
      </c>
      <c r="I2358" s="4" t="s">
        <v>7548</v>
      </c>
      <c r="J2358" s="4" t="s">
        <v>1270</v>
      </c>
      <c r="K2358" s="4" t="s">
        <v>124</v>
      </c>
      <c r="L2358" s="14" t="s">
        <v>1565</v>
      </c>
      <c r="M2358" s="14" t="s">
        <v>1565</v>
      </c>
      <c r="N2358" s="14" t="str">
        <f t="shared" si="37"/>
        <v>-</v>
      </c>
      <c r="O2358" s="4" t="s">
        <v>123</v>
      </c>
      <c r="P2358" s="4" t="s">
        <v>3161</v>
      </c>
      <c r="Q2358" s="4" t="s">
        <v>5830</v>
      </c>
      <c r="R2358" s="4">
        <v>1.2</v>
      </c>
      <c r="S2358" s="3"/>
      <c r="T2358" s="4">
        <v>70</v>
      </c>
      <c r="U2358" s="6">
        <v>3000</v>
      </c>
      <c r="W2358" s="15">
        <v>35188</v>
      </c>
      <c r="AA2358" s="15">
        <v>35188</v>
      </c>
      <c r="AD2358" s="17">
        <v>35391</v>
      </c>
      <c r="AE2358" s="17">
        <v>35391</v>
      </c>
      <c r="AF2358" s="4" t="s">
        <v>1565</v>
      </c>
    </row>
    <row r="2359" spans="1:32" x14ac:dyDescent="0.25">
      <c r="A2359" s="4" t="s">
        <v>84</v>
      </c>
      <c r="B2359" s="4" t="s">
        <v>2305</v>
      </c>
      <c r="C2359" s="4" t="s">
        <v>2305</v>
      </c>
      <c r="D2359" s="4" t="s">
        <v>454</v>
      </c>
      <c r="E2359" s="4" t="s">
        <v>7549</v>
      </c>
      <c r="F2359" s="4" t="s">
        <v>89</v>
      </c>
      <c r="G2359" s="4" t="s">
        <v>5</v>
      </c>
      <c r="H2359" s="4" t="s">
        <v>1561</v>
      </c>
      <c r="I2359" s="4" t="s">
        <v>7550</v>
      </c>
      <c r="J2359" s="4" t="s">
        <v>103</v>
      </c>
      <c r="K2359" s="4" t="s">
        <v>113</v>
      </c>
      <c r="L2359" s="14" t="s">
        <v>1902</v>
      </c>
      <c r="M2359" s="14" t="s">
        <v>960</v>
      </c>
      <c r="N2359" s="14" t="str">
        <f t="shared" si="37"/>
        <v>45-A-8</v>
      </c>
      <c r="O2359" s="4" t="s">
        <v>2827</v>
      </c>
      <c r="P2359" s="4" t="s">
        <v>3191</v>
      </c>
      <c r="Q2359" s="4" t="s">
        <v>993</v>
      </c>
      <c r="R2359" s="4">
        <v>2.19</v>
      </c>
      <c r="S2359" s="4">
        <v>1</v>
      </c>
      <c r="T2359" s="4">
        <v>75</v>
      </c>
      <c r="W2359" s="15">
        <v>35188</v>
      </c>
      <c r="AA2359" s="15">
        <v>35188</v>
      </c>
      <c r="AF2359" s="4" t="s">
        <v>1565</v>
      </c>
    </row>
    <row r="2360" spans="1:32" x14ac:dyDescent="0.25">
      <c r="A2360" s="4" t="s">
        <v>67</v>
      </c>
      <c r="B2360" s="4" t="s">
        <v>7551</v>
      </c>
      <c r="C2360" s="4" t="s">
        <v>1905</v>
      </c>
      <c r="D2360" s="4" t="s">
        <v>619</v>
      </c>
      <c r="E2360" s="4" t="s">
        <v>7552</v>
      </c>
      <c r="F2360" s="4" t="s">
        <v>89</v>
      </c>
      <c r="G2360" s="4" t="s">
        <v>5</v>
      </c>
      <c r="H2360" s="4" t="s">
        <v>1561</v>
      </c>
      <c r="I2360" s="4" t="s">
        <v>7553</v>
      </c>
      <c r="J2360" s="4" t="s">
        <v>261</v>
      </c>
      <c r="K2360" s="4" t="s">
        <v>91</v>
      </c>
      <c r="L2360" s="14" t="s">
        <v>152</v>
      </c>
      <c r="M2360" s="14" t="s">
        <v>1380</v>
      </c>
      <c r="N2360" s="14" t="str">
        <f t="shared" si="37"/>
        <v>75-A-4</v>
      </c>
      <c r="O2360" s="4" t="s">
        <v>89</v>
      </c>
      <c r="P2360" s="4" t="s">
        <v>1645</v>
      </c>
      <c r="Q2360" s="4" t="s">
        <v>5830</v>
      </c>
      <c r="R2360" s="4">
        <v>0.4</v>
      </c>
      <c r="S2360" s="3"/>
      <c r="T2360" s="4">
        <v>70</v>
      </c>
      <c r="U2360" s="6">
        <v>2600</v>
      </c>
      <c r="W2360" s="15">
        <v>35184</v>
      </c>
      <c r="AA2360" s="15">
        <v>35185</v>
      </c>
      <c r="AD2360" s="17">
        <v>36109</v>
      </c>
      <c r="AE2360" s="17">
        <v>36109</v>
      </c>
      <c r="AF2360" s="4" t="s">
        <v>1565</v>
      </c>
    </row>
    <row r="2361" spans="1:32" x14ac:dyDescent="0.25">
      <c r="A2361" s="4" t="s">
        <v>84</v>
      </c>
      <c r="B2361" s="4" t="s">
        <v>7554</v>
      </c>
      <c r="C2361" s="4" t="s">
        <v>726</v>
      </c>
      <c r="D2361" s="4" t="s">
        <v>6210</v>
      </c>
      <c r="E2361" s="4" t="s">
        <v>7006</v>
      </c>
      <c r="F2361" s="4" t="s">
        <v>89</v>
      </c>
      <c r="G2361" s="4" t="s">
        <v>5</v>
      </c>
      <c r="H2361" s="4" t="s">
        <v>1561</v>
      </c>
      <c r="I2361" s="4" t="s">
        <v>2403</v>
      </c>
      <c r="J2361" s="4" t="s">
        <v>151</v>
      </c>
      <c r="K2361" s="4" t="s">
        <v>160</v>
      </c>
      <c r="L2361" s="14" t="s">
        <v>245</v>
      </c>
      <c r="M2361" s="14" t="s">
        <v>2446</v>
      </c>
      <c r="N2361" s="14" t="str">
        <f t="shared" si="37"/>
        <v>62-A-38A</v>
      </c>
      <c r="O2361" s="4" t="s">
        <v>164</v>
      </c>
      <c r="P2361" s="4" t="s">
        <v>1589</v>
      </c>
      <c r="Q2361" s="4" t="s">
        <v>993</v>
      </c>
      <c r="R2361" s="4">
        <v>1.03</v>
      </c>
      <c r="S2361" s="4">
        <v>1</v>
      </c>
      <c r="T2361" s="4">
        <v>75</v>
      </c>
      <c r="W2361" s="15">
        <v>35179</v>
      </c>
      <c r="AA2361" s="15">
        <v>35180</v>
      </c>
      <c r="AF2361" s="4" t="s">
        <v>1565</v>
      </c>
    </row>
    <row r="2362" spans="1:32" x14ac:dyDescent="0.25">
      <c r="A2362" s="4" t="s">
        <v>84</v>
      </c>
      <c r="B2362" s="4" t="s">
        <v>3366</v>
      </c>
      <c r="C2362" s="4" t="s">
        <v>3366</v>
      </c>
      <c r="D2362" s="4" t="s">
        <v>454</v>
      </c>
      <c r="E2362" s="4" t="s">
        <v>7555</v>
      </c>
      <c r="F2362" s="4" t="s">
        <v>89</v>
      </c>
      <c r="G2362" s="4" t="s">
        <v>5</v>
      </c>
      <c r="H2362" s="4" t="s">
        <v>1561</v>
      </c>
      <c r="I2362" s="4" t="s">
        <v>7556</v>
      </c>
      <c r="J2362" s="4" t="s">
        <v>90</v>
      </c>
      <c r="K2362" s="4" t="s">
        <v>113</v>
      </c>
      <c r="L2362" s="14" t="s">
        <v>189</v>
      </c>
      <c r="M2362" s="14" t="s">
        <v>718</v>
      </c>
      <c r="N2362" s="14" t="str">
        <f t="shared" si="37"/>
        <v>59-A-61</v>
      </c>
      <c r="O2362" s="4" t="s">
        <v>1427</v>
      </c>
      <c r="P2362" s="4" t="s">
        <v>2275</v>
      </c>
      <c r="Q2362" s="4" t="s">
        <v>205</v>
      </c>
      <c r="R2362" s="4">
        <v>2</v>
      </c>
      <c r="S2362" s="4">
        <v>1</v>
      </c>
      <c r="T2362" s="4">
        <v>75</v>
      </c>
      <c r="W2362" s="15">
        <v>35173</v>
      </c>
      <c r="AA2362" s="15">
        <v>35173</v>
      </c>
      <c r="AF2362" s="4" t="s">
        <v>1565</v>
      </c>
    </row>
    <row r="2363" spans="1:32" x14ac:dyDescent="0.25">
      <c r="A2363" s="4" t="s">
        <v>84</v>
      </c>
      <c r="B2363" s="4" t="s">
        <v>7551</v>
      </c>
      <c r="C2363" s="4" t="s">
        <v>1905</v>
      </c>
      <c r="D2363" s="4" t="s">
        <v>3456</v>
      </c>
      <c r="E2363" s="4" t="s">
        <v>7552</v>
      </c>
      <c r="F2363" s="4" t="s">
        <v>89</v>
      </c>
      <c r="G2363" s="4" t="s">
        <v>5</v>
      </c>
      <c r="H2363" s="4" t="s">
        <v>1561</v>
      </c>
      <c r="I2363" s="4" t="s">
        <v>7557</v>
      </c>
      <c r="J2363" s="4" t="s">
        <v>90</v>
      </c>
      <c r="K2363" s="4" t="s">
        <v>91</v>
      </c>
      <c r="L2363" s="14" t="s">
        <v>152</v>
      </c>
      <c r="M2363" s="14" t="s">
        <v>1380</v>
      </c>
      <c r="N2363" s="14" t="str">
        <f t="shared" si="37"/>
        <v>75-A-4</v>
      </c>
      <c r="O2363" s="4" t="s">
        <v>89</v>
      </c>
      <c r="P2363" s="4" t="s">
        <v>1645</v>
      </c>
      <c r="Q2363" s="4" t="s">
        <v>96</v>
      </c>
      <c r="R2363" s="4">
        <v>17.149999999999999</v>
      </c>
      <c r="S2363" s="6">
        <v>7</v>
      </c>
      <c r="T2363" s="4">
        <v>100</v>
      </c>
      <c r="W2363" s="15">
        <v>35003</v>
      </c>
      <c r="X2363" s="15">
        <v>35011</v>
      </c>
      <c r="Y2363" s="15">
        <v>35030</v>
      </c>
      <c r="AA2363" s="15">
        <v>35171</v>
      </c>
      <c r="AF2363" s="4" t="s">
        <v>1565</v>
      </c>
    </row>
    <row r="2364" spans="1:32" x14ac:dyDescent="0.25">
      <c r="A2364" s="4" t="s">
        <v>84</v>
      </c>
      <c r="B2364" s="4" t="s">
        <v>258</v>
      </c>
      <c r="C2364" s="4" t="s">
        <v>258</v>
      </c>
      <c r="D2364" s="4" t="s">
        <v>4414</v>
      </c>
      <c r="E2364" s="4" t="s">
        <v>6725</v>
      </c>
      <c r="F2364" s="4" t="s">
        <v>89</v>
      </c>
      <c r="G2364" s="4" t="s">
        <v>5</v>
      </c>
      <c r="H2364" s="4" t="s">
        <v>1561</v>
      </c>
      <c r="I2364" s="4" t="s">
        <v>6726</v>
      </c>
      <c r="J2364" s="4" t="s">
        <v>90</v>
      </c>
      <c r="K2364" s="4" t="s">
        <v>91</v>
      </c>
      <c r="L2364" s="14" t="s">
        <v>949</v>
      </c>
      <c r="M2364" s="14" t="s">
        <v>2537</v>
      </c>
      <c r="N2364" s="14" t="str">
        <f t="shared" si="37"/>
        <v>88-A-25</v>
      </c>
      <c r="O2364" s="4" t="s">
        <v>5458</v>
      </c>
      <c r="P2364" s="4" t="s">
        <v>3318</v>
      </c>
      <c r="Q2364" s="4" t="s">
        <v>993</v>
      </c>
      <c r="R2364" s="4">
        <v>2</v>
      </c>
      <c r="S2364" s="6">
        <v>1</v>
      </c>
      <c r="T2364" s="4">
        <v>75</v>
      </c>
      <c r="W2364" s="15">
        <v>35166</v>
      </c>
      <c r="X2364" s="13"/>
      <c r="Y2364" s="13"/>
      <c r="AA2364" s="15">
        <v>35166</v>
      </c>
      <c r="AF2364" s="4" t="s">
        <v>1565</v>
      </c>
    </row>
    <row r="2365" spans="1:32" x14ac:dyDescent="0.25">
      <c r="A2365" s="4" t="s">
        <v>84</v>
      </c>
      <c r="B2365" s="4" t="s">
        <v>3885</v>
      </c>
      <c r="C2365" s="4" t="s">
        <v>3885</v>
      </c>
      <c r="D2365" s="4" t="s">
        <v>692</v>
      </c>
      <c r="E2365" s="4" t="s">
        <v>7558</v>
      </c>
      <c r="F2365" s="4" t="s">
        <v>333</v>
      </c>
      <c r="G2365" s="4" t="s">
        <v>5</v>
      </c>
      <c r="H2365" s="4" t="s">
        <v>1619</v>
      </c>
      <c r="I2365" s="4" t="s">
        <v>1565</v>
      </c>
      <c r="J2365" s="4" t="s">
        <v>90</v>
      </c>
      <c r="K2365" s="4" t="s">
        <v>160</v>
      </c>
      <c r="L2365" s="14" t="s">
        <v>3227</v>
      </c>
      <c r="M2365" s="14" t="s">
        <v>2125</v>
      </c>
      <c r="N2365" s="14" t="str">
        <f t="shared" si="37"/>
        <v>6-A-15</v>
      </c>
      <c r="O2365" s="4" t="s">
        <v>333</v>
      </c>
      <c r="P2365" s="4" t="s">
        <v>1763</v>
      </c>
      <c r="Q2365" s="4" t="s">
        <v>205</v>
      </c>
      <c r="R2365" s="4">
        <v>14.82</v>
      </c>
      <c r="S2365" s="4">
        <v>1</v>
      </c>
      <c r="T2365" s="4">
        <v>75</v>
      </c>
      <c r="W2365" s="15">
        <v>35165</v>
      </c>
      <c r="AA2365" s="15">
        <v>35165</v>
      </c>
      <c r="AF2365" s="4" t="s">
        <v>1565</v>
      </c>
    </row>
    <row r="2366" spans="1:32" x14ac:dyDescent="0.25">
      <c r="A2366" s="4" t="s">
        <v>84</v>
      </c>
      <c r="B2366" s="4" t="s">
        <v>3280</v>
      </c>
      <c r="C2366" s="4" t="s">
        <v>3281</v>
      </c>
      <c r="D2366" s="4" t="s">
        <v>139</v>
      </c>
      <c r="E2366" s="4" t="s">
        <v>7559</v>
      </c>
      <c r="F2366" s="4" t="s">
        <v>178</v>
      </c>
      <c r="G2366" s="4" t="s">
        <v>5</v>
      </c>
      <c r="H2366" s="4" t="s">
        <v>1680</v>
      </c>
      <c r="I2366" s="4" t="s">
        <v>6119</v>
      </c>
      <c r="J2366" s="4" t="s">
        <v>90</v>
      </c>
      <c r="K2366" s="4" t="s">
        <v>91</v>
      </c>
      <c r="L2366" s="14" t="s">
        <v>179</v>
      </c>
      <c r="M2366" s="14" t="s">
        <v>7560</v>
      </c>
      <c r="N2366" s="14" t="str">
        <f t="shared" si="37"/>
        <v>96-A-31/32</v>
      </c>
      <c r="O2366" s="4" t="s">
        <v>1520</v>
      </c>
      <c r="P2366" s="4" t="s">
        <v>2613</v>
      </c>
      <c r="Q2366" s="4" t="s">
        <v>993</v>
      </c>
      <c r="R2366" s="4">
        <v>47.67</v>
      </c>
      <c r="S2366" s="4">
        <v>1</v>
      </c>
      <c r="T2366" s="4">
        <v>75</v>
      </c>
      <c r="W2366" s="15">
        <v>35159</v>
      </c>
      <c r="AA2366" s="15">
        <v>35159</v>
      </c>
      <c r="AF2366" s="4" t="s">
        <v>1565</v>
      </c>
    </row>
    <row r="2367" spans="1:32" x14ac:dyDescent="0.25">
      <c r="A2367" s="4" t="s">
        <v>84</v>
      </c>
      <c r="B2367" s="4" t="s">
        <v>4571</v>
      </c>
      <c r="C2367" s="4" t="s">
        <v>4571</v>
      </c>
      <c r="D2367" s="4" t="s">
        <v>4465</v>
      </c>
      <c r="E2367" s="4" t="s">
        <v>1565</v>
      </c>
      <c r="F2367" s="4" t="s">
        <v>89</v>
      </c>
      <c r="G2367" s="4" t="s">
        <v>5</v>
      </c>
      <c r="H2367" s="4" t="s">
        <v>1561</v>
      </c>
      <c r="I2367" s="4" t="s">
        <v>7442</v>
      </c>
      <c r="J2367" s="4" t="s">
        <v>90</v>
      </c>
      <c r="K2367" s="4" t="s">
        <v>113</v>
      </c>
      <c r="L2367" s="14" t="s">
        <v>206</v>
      </c>
      <c r="M2367" s="14" t="s">
        <v>2461</v>
      </c>
      <c r="N2367" s="14" t="str">
        <f t="shared" si="37"/>
        <v>71-A-44</v>
      </c>
      <c r="O2367" s="4" t="s">
        <v>649</v>
      </c>
      <c r="P2367" s="4" t="s">
        <v>1564</v>
      </c>
      <c r="Q2367" s="4" t="s">
        <v>993</v>
      </c>
      <c r="R2367" s="4">
        <v>15.24</v>
      </c>
      <c r="S2367" s="4">
        <v>1</v>
      </c>
      <c r="T2367" s="4">
        <v>75</v>
      </c>
      <c r="W2367" s="15">
        <v>35156</v>
      </c>
      <c r="X2367" s="13"/>
      <c r="Y2367" s="13"/>
      <c r="AA2367" s="15">
        <v>35156</v>
      </c>
      <c r="AF2367" s="4" t="s">
        <v>1565</v>
      </c>
    </row>
    <row r="2368" spans="1:32" x14ac:dyDescent="0.25">
      <c r="A2368" s="4" t="s">
        <v>84</v>
      </c>
      <c r="B2368" s="4" t="s">
        <v>2623</v>
      </c>
      <c r="C2368" s="4" t="s">
        <v>2623</v>
      </c>
      <c r="D2368" s="4" t="s">
        <v>1801</v>
      </c>
      <c r="E2368" s="4" t="s">
        <v>7561</v>
      </c>
      <c r="F2368" s="4" t="s">
        <v>89</v>
      </c>
      <c r="G2368" s="4" t="s">
        <v>5</v>
      </c>
      <c r="H2368" s="4" t="s">
        <v>1561</v>
      </c>
      <c r="I2368" s="4" t="s">
        <v>7562</v>
      </c>
      <c r="J2368" s="4" t="s">
        <v>90</v>
      </c>
      <c r="K2368" s="4" t="s">
        <v>113</v>
      </c>
      <c r="L2368" s="14" t="s">
        <v>984</v>
      </c>
      <c r="M2368" s="14" t="s">
        <v>4835</v>
      </c>
      <c r="N2368" s="14" t="str">
        <f t="shared" si="37"/>
        <v>60-A-68</v>
      </c>
      <c r="O2368" s="4" t="s">
        <v>1427</v>
      </c>
      <c r="P2368" s="4" t="s">
        <v>3426</v>
      </c>
      <c r="Q2368" s="4" t="s">
        <v>205</v>
      </c>
      <c r="R2368" s="4">
        <v>2</v>
      </c>
      <c r="S2368" s="4">
        <v>1</v>
      </c>
      <c r="T2368" s="4">
        <v>100</v>
      </c>
      <c r="W2368" s="15">
        <v>35153</v>
      </c>
      <c r="AA2368" s="15">
        <v>35153</v>
      </c>
      <c r="AF2368" s="4" t="s">
        <v>1565</v>
      </c>
    </row>
    <row r="2369" spans="1:32" x14ac:dyDescent="0.25">
      <c r="A2369" s="4" t="s">
        <v>84</v>
      </c>
      <c r="B2369" s="4" t="s">
        <v>5817</v>
      </c>
      <c r="C2369" s="4" t="s">
        <v>5817</v>
      </c>
      <c r="D2369" s="4" t="s">
        <v>540</v>
      </c>
      <c r="E2369" s="4" t="s">
        <v>7563</v>
      </c>
      <c r="F2369" s="4" t="s">
        <v>89</v>
      </c>
      <c r="G2369" s="4" t="s">
        <v>5</v>
      </c>
      <c r="H2369" s="4" t="s">
        <v>1561</v>
      </c>
      <c r="I2369" s="4" t="s">
        <v>5819</v>
      </c>
      <c r="J2369" s="4" t="s">
        <v>90</v>
      </c>
      <c r="K2369" s="4" t="s">
        <v>104</v>
      </c>
      <c r="L2369" s="14" t="s">
        <v>376</v>
      </c>
      <c r="M2369" s="14" t="s">
        <v>1077</v>
      </c>
      <c r="N2369" s="14" t="str">
        <f t="shared" si="37"/>
        <v>76-3-1B</v>
      </c>
      <c r="O2369" s="4" t="s">
        <v>1280</v>
      </c>
      <c r="P2369" s="4" t="s">
        <v>1806</v>
      </c>
      <c r="Q2369" s="4" t="s">
        <v>993</v>
      </c>
      <c r="R2369" s="4">
        <v>11.48</v>
      </c>
      <c r="S2369" s="4">
        <v>1</v>
      </c>
      <c r="T2369" s="4">
        <v>75</v>
      </c>
      <c r="W2369" s="15">
        <v>35149</v>
      </c>
      <c r="AA2369" s="15">
        <v>35149</v>
      </c>
      <c r="AF2369" s="4" t="s">
        <v>1565</v>
      </c>
    </row>
    <row r="2370" spans="1:32" x14ac:dyDescent="0.25">
      <c r="A2370" s="4" t="s">
        <v>84</v>
      </c>
      <c r="B2370" s="4" t="s">
        <v>7564</v>
      </c>
      <c r="C2370" s="4" t="s">
        <v>7564</v>
      </c>
      <c r="D2370" s="4" t="s">
        <v>7565</v>
      </c>
      <c r="E2370" s="4" t="s">
        <v>7566</v>
      </c>
      <c r="F2370" s="4" t="s">
        <v>178</v>
      </c>
      <c r="G2370" s="4" t="s">
        <v>5</v>
      </c>
      <c r="H2370" s="4" t="s">
        <v>1680</v>
      </c>
      <c r="I2370" s="4" t="s">
        <v>7567</v>
      </c>
      <c r="J2370" s="4" t="s">
        <v>90</v>
      </c>
      <c r="K2370" s="4" t="s">
        <v>91</v>
      </c>
      <c r="L2370" s="14" t="s">
        <v>1289</v>
      </c>
      <c r="M2370" s="14" t="s">
        <v>7568</v>
      </c>
      <c r="N2370" s="14" t="str">
        <f t="shared" si="37"/>
        <v>104-1-5B2</v>
      </c>
      <c r="O2370" s="4" t="s">
        <v>4396</v>
      </c>
      <c r="P2370" s="4" t="s">
        <v>1683</v>
      </c>
      <c r="Q2370" s="4" t="s">
        <v>205</v>
      </c>
      <c r="R2370" s="4">
        <v>2.12</v>
      </c>
      <c r="S2370" s="4">
        <v>1</v>
      </c>
      <c r="T2370" s="4">
        <v>75</v>
      </c>
      <c r="W2370" s="15">
        <v>35143</v>
      </c>
      <c r="AA2370" s="15">
        <v>35143</v>
      </c>
      <c r="AF2370" s="4" t="s">
        <v>1565</v>
      </c>
    </row>
    <row r="2371" spans="1:32" x14ac:dyDescent="0.25">
      <c r="A2371" s="4" t="s">
        <v>84</v>
      </c>
      <c r="B2371" s="4" t="s">
        <v>1330</v>
      </c>
      <c r="C2371" s="4" t="s">
        <v>1330</v>
      </c>
      <c r="D2371" s="4" t="s">
        <v>1567</v>
      </c>
      <c r="E2371" s="4" t="s">
        <v>7569</v>
      </c>
      <c r="F2371" s="4" t="s">
        <v>89</v>
      </c>
      <c r="G2371" s="4" t="s">
        <v>5</v>
      </c>
      <c r="H2371" s="4" t="s">
        <v>1561</v>
      </c>
      <c r="I2371" s="4" t="s">
        <v>7570</v>
      </c>
      <c r="J2371" s="4" t="s">
        <v>90</v>
      </c>
      <c r="K2371" s="4" t="s">
        <v>113</v>
      </c>
      <c r="L2371" s="14" t="s">
        <v>169</v>
      </c>
      <c r="M2371" s="14" t="s">
        <v>7571</v>
      </c>
      <c r="N2371" s="14" t="str">
        <f t="shared" ref="N2371:N2434" si="38">L2371&amp;"-"&amp;M2371</f>
        <v>47-A-7C</v>
      </c>
      <c r="O2371" s="4" t="s">
        <v>610</v>
      </c>
      <c r="P2371" s="4" t="s">
        <v>1729</v>
      </c>
      <c r="Q2371" s="4" t="s">
        <v>205</v>
      </c>
      <c r="R2371" s="6">
        <v>3</v>
      </c>
      <c r="S2371" s="6">
        <v>1</v>
      </c>
      <c r="T2371" s="4">
        <v>75</v>
      </c>
      <c r="W2371" s="15">
        <v>35139</v>
      </c>
      <c r="X2371" s="13"/>
      <c r="Y2371" s="13"/>
      <c r="AA2371" s="15">
        <v>35139</v>
      </c>
      <c r="AF2371" s="4" t="s">
        <v>1565</v>
      </c>
    </row>
    <row r="2372" spans="1:32" ht="30" x14ac:dyDescent="0.25">
      <c r="A2372" s="4" t="s">
        <v>1190</v>
      </c>
      <c r="B2372" s="4" t="s">
        <v>7572</v>
      </c>
      <c r="C2372" s="4" t="s">
        <v>7573</v>
      </c>
      <c r="D2372" s="4" t="s">
        <v>1565</v>
      </c>
      <c r="E2372" s="4" t="s">
        <v>6481</v>
      </c>
      <c r="F2372" s="4" t="s">
        <v>2026</v>
      </c>
      <c r="G2372" s="4" t="s">
        <v>5</v>
      </c>
      <c r="H2372" s="4" t="s">
        <v>2027</v>
      </c>
      <c r="I2372" s="4" t="s">
        <v>6482</v>
      </c>
      <c r="J2372" s="4" t="s">
        <v>90</v>
      </c>
      <c r="K2372" s="4" t="s">
        <v>91</v>
      </c>
      <c r="L2372" s="14" t="s">
        <v>1061</v>
      </c>
      <c r="M2372" s="14" t="s">
        <v>7574</v>
      </c>
      <c r="N2372" s="14" t="str">
        <f t="shared" si="38"/>
        <v>85-1-B2A/B2B</v>
      </c>
      <c r="O2372" s="4" t="s">
        <v>641</v>
      </c>
      <c r="P2372" s="4" t="s">
        <v>1912</v>
      </c>
      <c r="Q2372" s="4" t="s">
        <v>5830</v>
      </c>
      <c r="R2372" s="4">
        <v>3.5</v>
      </c>
      <c r="S2372" s="3"/>
      <c r="T2372" s="4">
        <v>120</v>
      </c>
      <c r="U2372" s="6">
        <v>10000</v>
      </c>
      <c r="W2372" s="15">
        <v>35131</v>
      </c>
      <c r="AA2372" s="15">
        <v>35137</v>
      </c>
      <c r="AD2372" s="17">
        <v>35566</v>
      </c>
      <c r="AE2372" s="17">
        <v>35566</v>
      </c>
      <c r="AF2372" s="4" t="s">
        <v>1565</v>
      </c>
    </row>
    <row r="2373" spans="1:32" x14ac:dyDescent="0.25">
      <c r="A2373" s="4" t="s">
        <v>2030</v>
      </c>
      <c r="B2373" s="4" t="s">
        <v>7575</v>
      </c>
      <c r="C2373" s="4" t="s">
        <v>726</v>
      </c>
      <c r="D2373" s="4" t="s">
        <v>6210</v>
      </c>
      <c r="E2373" s="4" t="s">
        <v>7576</v>
      </c>
      <c r="F2373" s="4" t="s">
        <v>89</v>
      </c>
      <c r="G2373" s="4" t="s">
        <v>5</v>
      </c>
      <c r="H2373" s="4" t="s">
        <v>1561</v>
      </c>
      <c r="I2373" s="4" t="s">
        <v>2403</v>
      </c>
      <c r="J2373" s="4" t="s">
        <v>90</v>
      </c>
      <c r="K2373" s="4" t="s">
        <v>113</v>
      </c>
      <c r="L2373" s="14" t="s">
        <v>1910</v>
      </c>
      <c r="M2373" s="14" t="s">
        <v>1719</v>
      </c>
      <c r="N2373" s="14" t="str">
        <f t="shared" si="38"/>
        <v>86-A-2B</v>
      </c>
      <c r="O2373" s="4" t="s">
        <v>641</v>
      </c>
      <c r="P2373" s="4" t="s">
        <v>2154</v>
      </c>
      <c r="Q2373" s="4" t="s">
        <v>5830</v>
      </c>
      <c r="R2373" s="4">
        <v>1</v>
      </c>
      <c r="S2373" s="3"/>
      <c r="T2373" s="4">
        <v>70</v>
      </c>
      <c r="U2373" s="6">
        <v>2000</v>
      </c>
      <c r="W2373" s="15">
        <v>35124</v>
      </c>
      <c r="AA2373" s="15">
        <v>35124</v>
      </c>
      <c r="AD2373" s="17">
        <v>35650</v>
      </c>
      <c r="AE2373" s="17">
        <v>35650</v>
      </c>
      <c r="AF2373" s="4" t="s">
        <v>1565</v>
      </c>
    </row>
    <row r="2374" spans="1:32" x14ac:dyDescent="0.25">
      <c r="A2374" s="4" t="s">
        <v>84</v>
      </c>
      <c r="B2374" s="4" t="s">
        <v>1368</v>
      </c>
      <c r="C2374" s="4" t="s">
        <v>1368</v>
      </c>
      <c r="D2374" s="4" t="s">
        <v>4069</v>
      </c>
      <c r="E2374" s="4" t="s">
        <v>7577</v>
      </c>
      <c r="F2374" s="4" t="s">
        <v>213</v>
      </c>
      <c r="G2374" s="4" t="s">
        <v>5</v>
      </c>
      <c r="H2374" s="4" t="s">
        <v>1596</v>
      </c>
      <c r="I2374" s="4" t="s">
        <v>3871</v>
      </c>
      <c r="J2374" s="4" t="s">
        <v>90</v>
      </c>
      <c r="K2374" s="4" t="s">
        <v>160</v>
      </c>
      <c r="L2374" s="14" t="s">
        <v>789</v>
      </c>
      <c r="M2374" s="14" t="s">
        <v>4835</v>
      </c>
      <c r="N2374" s="14" t="str">
        <f t="shared" si="38"/>
        <v>38-A-68</v>
      </c>
      <c r="O2374" s="4" t="s">
        <v>213</v>
      </c>
      <c r="P2374" s="4" t="s">
        <v>2077</v>
      </c>
      <c r="Q2374" s="4" t="s">
        <v>205</v>
      </c>
      <c r="R2374" s="4">
        <v>2</v>
      </c>
      <c r="S2374" s="6">
        <v>1</v>
      </c>
      <c r="T2374" s="4">
        <v>75</v>
      </c>
      <c r="W2374" s="15">
        <v>35117</v>
      </c>
      <c r="X2374" s="13"/>
      <c r="Y2374" s="13"/>
      <c r="AA2374" s="16">
        <v>35123</v>
      </c>
      <c r="AB2374" s="13"/>
      <c r="AF2374" s="4" t="s">
        <v>1565</v>
      </c>
    </row>
    <row r="2375" spans="1:32" ht="30" x14ac:dyDescent="0.25">
      <c r="A2375" s="4" t="s">
        <v>84</v>
      </c>
      <c r="B2375" s="4" t="s">
        <v>707</v>
      </c>
      <c r="C2375" s="4" t="s">
        <v>707</v>
      </c>
      <c r="D2375" s="4" t="s">
        <v>194</v>
      </c>
      <c r="E2375" s="4" t="s">
        <v>7501</v>
      </c>
      <c r="F2375" s="4" t="s">
        <v>213</v>
      </c>
      <c r="G2375" s="4" t="s">
        <v>5</v>
      </c>
      <c r="H2375" s="4" t="s">
        <v>1596</v>
      </c>
      <c r="I2375" s="4" t="s">
        <v>1565</v>
      </c>
      <c r="J2375" s="4" t="s">
        <v>90</v>
      </c>
      <c r="K2375" s="4" t="s">
        <v>160</v>
      </c>
      <c r="L2375" s="14" t="s">
        <v>423</v>
      </c>
      <c r="M2375" s="14" t="s">
        <v>7578</v>
      </c>
      <c r="N2375" s="14" t="str">
        <f t="shared" si="38"/>
        <v>39-26-17</v>
      </c>
      <c r="O2375" s="4" t="s">
        <v>7579</v>
      </c>
      <c r="P2375" s="4" t="s">
        <v>7504</v>
      </c>
      <c r="Q2375" s="4" t="s">
        <v>993</v>
      </c>
      <c r="R2375" s="4">
        <v>6.64</v>
      </c>
      <c r="S2375" s="6">
        <v>1</v>
      </c>
      <c r="T2375" s="4">
        <v>75</v>
      </c>
      <c r="W2375" s="15">
        <v>35123</v>
      </c>
      <c r="X2375" s="13"/>
      <c r="Y2375" s="13"/>
      <c r="AA2375" s="16">
        <v>35123</v>
      </c>
      <c r="AB2375" s="13"/>
      <c r="AF2375" s="4" t="s">
        <v>1565</v>
      </c>
    </row>
    <row r="2376" spans="1:32" x14ac:dyDescent="0.25">
      <c r="A2376" s="4" t="s">
        <v>763</v>
      </c>
      <c r="B2376" s="4" t="s">
        <v>7551</v>
      </c>
      <c r="C2376" s="4" t="s">
        <v>1905</v>
      </c>
      <c r="D2376" s="4" t="s">
        <v>3456</v>
      </c>
      <c r="E2376" s="4" t="s">
        <v>7552</v>
      </c>
      <c r="F2376" s="4" t="s">
        <v>89</v>
      </c>
      <c r="G2376" s="4" t="s">
        <v>5</v>
      </c>
      <c r="H2376" s="4" t="s">
        <v>1561</v>
      </c>
      <c r="I2376" s="4" t="s">
        <v>7557</v>
      </c>
      <c r="J2376" s="4" t="s">
        <v>90</v>
      </c>
      <c r="K2376" s="4" t="s">
        <v>91</v>
      </c>
      <c r="L2376" s="14" t="s">
        <v>152</v>
      </c>
      <c r="M2376" s="14" t="s">
        <v>1380</v>
      </c>
      <c r="N2376" s="14" t="str">
        <f t="shared" si="38"/>
        <v>75-A-4</v>
      </c>
      <c r="O2376" s="4" t="s">
        <v>89</v>
      </c>
      <c r="P2376" s="4" t="s">
        <v>1645</v>
      </c>
      <c r="Q2376" s="4" t="s">
        <v>3</v>
      </c>
      <c r="R2376" s="4">
        <v>13.56</v>
      </c>
      <c r="S2376" s="3"/>
      <c r="T2376" s="4">
        <v>335</v>
      </c>
      <c r="W2376" s="15">
        <v>35010</v>
      </c>
      <c r="X2376" s="16">
        <v>35046</v>
      </c>
      <c r="Y2376" s="16">
        <v>35121</v>
      </c>
      <c r="AA2376" s="15">
        <v>35121</v>
      </c>
      <c r="AF2376" s="4" t="s">
        <v>1565</v>
      </c>
    </row>
    <row r="2377" spans="1:32" ht="135" x14ac:dyDescent="0.25">
      <c r="A2377" s="4" t="s">
        <v>1291</v>
      </c>
      <c r="B2377" s="4" t="s">
        <v>2829</v>
      </c>
      <c r="C2377" s="4" t="s">
        <v>2830</v>
      </c>
      <c r="D2377" s="4" t="s">
        <v>2831</v>
      </c>
      <c r="E2377" s="4" t="s">
        <v>2832</v>
      </c>
      <c r="F2377" s="4" t="s">
        <v>710</v>
      </c>
      <c r="G2377" s="4" t="s">
        <v>5</v>
      </c>
      <c r="H2377" s="4" t="s">
        <v>2833</v>
      </c>
      <c r="I2377" s="4" t="s">
        <v>2834</v>
      </c>
      <c r="J2377" s="4" t="s">
        <v>669</v>
      </c>
      <c r="K2377" s="4" t="s">
        <v>91</v>
      </c>
      <c r="L2377" s="14" t="s">
        <v>152</v>
      </c>
      <c r="M2377" s="14" t="s">
        <v>1915</v>
      </c>
      <c r="N2377" s="14" t="str">
        <f t="shared" si="38"/>
        <v>75-A-55</v>
      </c>
      <c r="O2377" s="4" t="s">
        <v>89</v>
      </c>
      <c r="P2377" s="4" t="s">
        <v>2835</v>
      </c>
      <c r="Q2377" s="4" t="s">
        <v>4</v>
      </c>
      <c r="R2377" s="4">
        <v>2.0299999999999998</v>
      </c>
      <c r="S2377" s="3"/>
      <c r="T2377" s="4">
        <v>125</v>
      </c>
      <c r="W2377" s="15">
        <v>35044</v>
      </c>
      <c r="X2377" s="16">
        <v>35109</v>
      </c>
      <c r="Y2377" s="16">
        <v>35121</v>
      </c>
      <c r="AA2377" s="15">
        <v>35121</v>
      </c>
      <c r="AC2377" s="17">
        <v>35933</v>
      </c>
      <c r="AE2377" s="17">
        <v>35933</v>
      </c>
      <c r="AF2377" s="4" t="s">
        <v>7580</v>
      </c>
    </row>
    <row r="2378" spans="1:32" ht="30" x14ac:dyDescent="0.25">
      <c r="A2378" s="4" t="s">
        <v>1684</v>
      </c>
      <c r="B2378" s="4" t="s">
        <v>7238</v>
      </c>
      <c r="C2378" s="4" t="s">
        <v>7239</v>
      </c>
      <c r="D2378" s="4" t="s">
        <v>87</v>
      </c>
      <c r="E2378" s="4" t="s">
        <v>7240</v>
      </c>
      <c r="F2378" s="4" t="s">
        <v>3975</v>
      </c>
      <c r="G2378" s="4" t="s">
        <v>1303</v>
      </c>
      <c r="H2378" s="4" t="s">
        <v>7241</v>
      </c>
      <c r="I2378" s="4" t="s">
        <v>7242</v>
      </c>
      <c r="J2378" s="4" t="s">
        <v>90</v>
      </c>
      <c r="K2378" s="4" t="s">
        <v>104</v>
      </c>
      <c r="L2378" s="14" t="s">
        <v>423</v>
      </c>
      <c r="M2378" s="14" t="s">
        <v>1448</v>
      </c>
      <c r="N2378" s="14" t="str">
        <f t="shared" si="38"/>
        <v>39-A-21</v>
      </c>
      <c r="O2378" s="4" t="s">
        <v>213</v>
      </c>
      <c r="P2378" s="4" t="s">
        <v>1589</v>
      </c>
      <c r="Q2378" s="4" t="s">
        <v>4</v>
      </c>
      <c r="R2378" s="6">
        <v>1</v>
      </c>
      <c r="T2378" s="4">
        <v>125</v>
      </c>
      <c r="W2378" s="15">
        <v>35053</v>
      </c>
      <c r="X2378" s="15">
        <v>35109</v>
      </c>
      <c r="Y2378" s="15">
        <v>35121</v>
      </c>
      <c r="AA2378" s="15">
        <v>35121</v>
      </c>
      <c r="AF2378" s="4" t="s">
        <v>7581</v>
      </c>
    </row>
    <row r="2379" spans="1:32" x14ac:dyDescent="0.25">
      <c r="A2379" s="4" t="s">
        <v>84</v>
      </c>
      <c r="B2379" s="4" t="s">
        <v>6197</v>
      </c>
      <c r="C2379" s="4" t="s">
        <v>6197</v>
      </c>
      <c r="D2379" s="4" t="s">
        <v>4627</v>
      </c>
      <c r="E2379" s="4" t="s">
        <v>7582</v>
      </c>
      <c r="F2379" s="4" t="s">
        <v>6199</v>
      </c>
      <c r="G2379" s="4" t="s">
        <v>2091</v>
      </c>
      <c r="H2379" s="4" t="s">
        <v>6200</v>
      </c>
      <c r="I2379" s="4" t="s">
        <v>7583</v>
      </c>
      <c r="J2379" s="4" t="s">
        <v>90</v>
      </c>
      <c r="K2379" s="4" t="s">
        <v>113</v>
      </c>
      <c r="L2379" s="14" t="s">
        <v>189</v>
      </c>
      <c r="M2379" s="14" t="s">
        <v>7584</v>
      </c>
      <c r="N2379" s="14" t="str">
        <f t="shared" si="38"/>
        <v>59-A-42/47</v>
      </c>
      <c r="O2379" s="4" t="s">
        <v>1340</v>
      </c>
      <c r="P2379" s="4" t="s">
        <v>2171</v>
      </c>
      <c r="Q2379" s="4" t="s">
        <v>993</v>
      </c>
      <c r="R2379" s="4">
        <v>35</v>
      </c>
      <c r="S2379" s="4">
        <v>1</v>
      </c>
      <c r="T2379" s="4">
        <v>150</v>
      </c>
      <c r="W2379" s="15">
        <v>35116</v>
      </c>
      <c r="AA2379" s="15">
        <v>35116</v>
      </c>
      <c r="AF2379" s="4" t="s">
        <v>1565</v>
      </c>
    </row>
    <row r="2380" spans="1:32" x14ac:dyDescent="0.25">
      <c r="A2380" s="4" t="s">
        <v>84</v>
      </c>
      <c r="B2380" s="4" t="s">
        <v>7585</v>
      </c>
      <c r="C2380" s="4" t="s">
        <v>7585</v>
      </c>
      <c r="D2380" s="4" t="s">
        <v>6565</v>
      </c>
      <c r="E2380" s="4" t="s">
        <v>7586</v>
      </c>
      <c r="F2380" s="4" t="s">
        <v>123</v>
      </c>
      <c r="G2380" s="4" t="s">
        <v>5</v>
      </c>
      <c r="H2380" s="4" t="s">
        <v>1461</v>
      </c>
      <c r="I2380" s="4" t="s">
        <v>7587</v>
      </c>
      <c r="J2380" s="4" t="s">
        <v>261</v>
      </c>
      <c r="K2380" s="4" t="s">
        <v>104</v>
      </c>
      <c r="L2380" s="14" t="s">
        <v>277</v>
      </c>
      <c r="M2380" s="14" t="s">
        <v>7588</v>
      </c>
      <c r="N2380" s="14" t="str">
        <f t="shared" si="38"/>
        <v>77-13-4H/4E</v>
      </c>
      <c r="O2380" s="4" t="s">
        <v>3265</v>
      </c>
      <c r="P2380" s="4" t="s">
        <v>1466</v>
      </c>
      <c r="Q2380" s="4" t="s">
        <v>205</v>
      </c>
      <c r="R2380" s="6">
        <v>7.27</v>
      </c>
      <c r="S2380" s="6">
        <v>1</v>
      </c>
      <c r="T2380" s="4">
        <v>125</v>
      </c>
      <c r="W2380" s="15">
        <v>35114</v>
      </c>
      <c r="X2380" s="13"/>
      <c r="Y2380" s="13"/>
      <c r="AA2380" s="15">
        <v>35115</v>
      </c>
      <c r="AF2380" s="4" t="s">
        <v>1565</v>
      </c>
    </row>
    <row r="2381" spans="1:32" x14ac:dyDescent="0.25">
      <c r="A2381" s="4" t="s">
        <v>84</v>
      </c>
      <c r="B2381" s="4" t="s">
        <v>7589</v>
      </c>
      <c r="C2381" s="4" t="s">
        <v>7589</v>
      </c>
      <c r="D2381" s="4" t="s">
        <v>7590</v>
      </c>
      <c r="E2381" s="4" t="s">
        <v>7431</v>
      </c>
      <c r="F2381" s="4" t="s">
        <v>89</v>
      </c>
      <c r="G2381" s="4" t="s">
        <v>5</v>
      </c>
      <c r="H2381" s="4" t="s">
        <v>1561</v>
      </c>
      <c r="I2381" s="4" t="s">
        <v>7591</v>
      </c>
      <c r="J2381" s="4" t="s">
        <v>90</v>
      </c>
      <c r="K2381" s="4" t="s">
        <v>91</v>
      </c>
      <c r="L2381" s="14" t="s">
        <v>1910</v>
      </c>
      <c r="M2381" s="14" t="s">
        <v>335</v>
      </c>
      <c r="N2381" s="14" t="str">
        <f t="shared" si="38"/>
        <v>86-A-5</v>
      </c>
      <c r="O2381" s="4" t="s">
        <v>1540</v>
      </c>
      <c r="P2381" s="4" t="s">
        <v>2154</v>
      </c>
      <c r="Q2381" s="4" t="s">
        <v>205</v>
      </c>
      <c r="R2381" s="4">
        <v>13.69</v>
      </c>
      <c r="S2381" s="6">
        <v>1</v>
      </c>
      <c r="T2381" s="4">
        <v>0</v>
      </c>
      <c r="W2381" s="15">
        <v>35109</v>
      </c>
      <c r="X2381" s="13"/>
      <c r="Y2381" s="13"/>
      <c r="AA2381" s="15">
        <v>35109</v>
      </c>
      <c r="AF2381" s="4" t="s">
        <v>7592</v>
      </c>
    </row>
    <row r="2382" spans="1:32" x14ac:dyDescent="0.25">
      <c r="A2382" s="4" t="s">
        <v>84</v>
      </c>
      <c r="B2382" s="4" t="s">
        <v>6851</v>
      </c>
      <c r="C2382" s="4" t="s">
        <v>6851</v>
      </c>
      <c r="D2382" s="4" t="s">
        <v>243</v>
      </c>
      <c r="E2382" s="4" t="s">
        <v>6984</v>
      </c>
      <c r="F2382" s="4" t="s">
        <v>123</v>
      </c>
      <c r="G2382" s="4" t="s">
        <v>5</v>
      </c>
      <c r="H2382" s="4" t="s">
        <v>1461</v>
      </c>
      <c r="I2382" s="4" t="s">
        <v>7593</v>
      </c>
      <c r="J2382" s="4" t="s">
        <v>90</v>
      </c>
      <c r="K2382" s="4" t="s">
        <v>124</v>
      </c>
      <c r="L2382" s="14" t="s">
        <v>125</v>
      </c>
      <c r="M2382" s="14" t="s">
        <v>621</v>
      </c>
      <c r="N2382" s="14" t="str">
        <f t="shared" si="38"/>
        <v>99-11-A</v>
      </c>
      <c r="O2382" s="4" t="s">
        <v>6986</v>
      </c>
      <c r="P2382" s="4" t="s">
        <v>2377</v>
      </c>
      <c r="Q2382" s="4" t="s">
        <v>205</v>
      </c>
      <c r="R2382" s="4">
        <v>10</v>
      </c>
      <c r="S2382" s="6">
        <v>1</v>
      </c>
      <c r="T2382" s="4">
        <v>75</v>
      </c>
      <c r="W2382" s="15">
        <v>35108</v>
      </c>
      <c r="X2382" s="13"/>
      <c r="Y2382" s="13"/>
      <c r="AA2382" s="15">
        <v>35108</v>
      </c>
      <c r="AF2382" s="4" t="s">
        <v>1565</v>
      </c>
    </row>
    <row r="2383" spans="1:32" x14ac:dyDescent="0.25">
      <c r="A2383" s="4" t="s">
        <v>84</v>
      </c>
      <c r="B2383" s="4" t="s">
        <v>510</v>
      </c>
      <c r="C2383" s="4" t="s">
        <v>510</v>
      </c>
      <c r="D2383" s="4" t="s">
        <v>7594</v>
      </c>
      <c r="E2383" s="4" t="s">
        <v>7595</v>
      </c>
      <c r="F2383" s="4" t="s">
        <v>89</v>
      </c>
      <c r="G2383" s="4" t="s">
        <v>5</v>
      </c>
      <c r="H2383" s="4" t="s">
        <v>1561</v>
      </c>
      <c r="I2383" s="4" t="s">
        <v>7596</v>
      </c>
      <c r="J2383" s="4" t="s">
        <v>90</v>
      </c>
      <c r="K2383" s="4" t="s">
        <v>113</v>
      </c>
      <c r="L2383" s="14" t="s">
        <v>984</v>
      </c>
      <c r="M2383" s="14" t="s">
        <v>1011</v>
      </c>
      <c r="N2383" s="14" t="str">
        <f t="shared" si="38"/>
        <v>60-2-2</v>
      </c>
      <c r="O2383" s="4" t="s">
        <v>89</v>
      </c>
      <c r="P2383" s="4" t="s">
        <v>2018</v>
      </c>
      <c r="Q2383" s="4" t="s">
        <v>993</v>
      </c>
      <c r="R2383" s="4">
        <v>8.77</v>
      </c>
      <c r="S2383" s="4">
        <v>1</v>
      </c>
      <c r="T2383" s="4">
        <v>75</v>
      </c>
      <c r="W2383" s="15">
        <v>35104</v>
      </c>
      <c r="AA2383" s="15">
        <v>35104</v>
      </c>
      <c r="AF2383" s="4" t="s">
        <v>1565</v>
      </c>
    </row>
    <row r="2384" spans="1:32" x14ac:dyDescent="0.25">
      <c r="A2384" s="4" t="s">
        <v>84</v>
      </c>
      <c r="B2384" s="4" t="s">
        <v>6605</v>
      </c>
      <c r="C2384" s="4" t="s">
        <v>6605</v>
      </c>
      <c r="D2384" s="4" t="s">
        <v>1929</v>
      </c>
      <c r="E2384" s="4" t="s">
        <v>7597</v>
      </c>
      <c r="F2384" s="4" t="s">
        <v>89</v>
      </c>
      <c r="G2384" s="4" t="s">
        <v>5</v>
      </c>
      <c r="H2384" s="4" t="s">
        <v>1561</v>
      </c>
      <c r="I2384" s="4" t="s">
        <v>7598</v>
      </c>
      <c r="J2384" s="4" t="s">
        <v>90</v>
      </c>
      <c r="K2384" s="4" t="s">
        <v>113</v>
      </c>
      <c r="L2384" s="14" t="s">
        <v>206</v>
      </c>
      <c r="M2384" s="14" t="s">
        <v>679</v>
      </c>
      <c r="N2384" s="14" t="str">
        <f t="shared" si="38"/>
        <v>71-A-24</v>
      </c>
      <c r="O2384" s="4" t="s">
        <v>649</v>
      </c>
      <c r="P2384" s="4" t="s">
        <v>1564</v>
      </c>
      <c r="Q2384" s="4" t="s">
        <v>993</v>
      </c>
      <c r="R2384" s="4">
        <v>65.38</v>
      </c>
      <c r="S2384" s="4">
        <v>1</v>
      </c>
      <c r="T2384" s="4">
        <v>75</v>
      </c>
      <c r="W2384" s="15">
        <v>35090</v>
      </c>
      <c r="AA2384" s="15">
        <v>35090</v>
      </c>
      <c r="AF2384" s="4" t="s">
        <v>1565</v>
      </c>
    </row>
    <row r="2385" spans="1:32" x14ac:dyDescent="0.25">
      <c r="A2385" s="4" t="s">
        <v>84</v>
      </c>
      <c r="B2385" s="4" t="s">
        <v>2323</v>
      </c>
      <c r="C2385" s="4" t="s">
        <v>7599</v>
      </c>
      <c r="D2385" s="4" t="s">
        <v>454</v>
      </c>
      <c r="E2385" s="4" t="s">
        <v>7600</v>
      </c>
      <c r="F2385" s="4" t="s">
        <v>220</v>
      </c>
      <c r="G2385" s="4" t="s">
        <v>5</v>
      </c>
      <c r="H2385" s="4" t="s">
        <v>758</v>
      </c>
      <c r="I2385" s="4" t="s">
        <v>7601</v>
      </c>
      <c r="J2385" s="4" t="s">
        <v>90</v>
      </c>
      <c r="K2385" s="4" t="s">
        <v>160</v>
      </c>
      <c r="L2385" s="14" t="s">
        <v>253</v>
      </c>
      <c r="M2385" s="14" t="s">
        <v>1597</v>
      </c>
      <c r="N2385" s="14" t="str">
        <f t="shared" si="38"/>
        <v>17-A-3</v>
      </c>
      <c r="O2385" s="4" t="s">
        <v>2371</v>
      </c>
      <c r="P2385" s="4" t="s">
        <v>7602</v>
      </c>
      <c r="Q2385" s="4" t="s">
        <v>993</v>
      </c>
      <c r="R2385" s="4">
        <v>16.29</v>
      </c>
      <c r="S2385" s="4">
        <v>1</v>
      </c>
      <c r="T2385" s="4">
        <v>75</v>
      </c>
      <c r="W2385" s="15">
        <v>35089</v>
      </c>
      <c r="AA2385" s="15">
        <v>35089</v>
      </c>
      <c r="AF2385" s="4" t="s">
        <v>1565</v>
      </c>
    </row>
    <row r="2386" spans="1:32" x14ac:dyDescent="0.25">
      <c r="A2386" s="4" t="s">
        <v>84</v>
      </c>
      <c r="B2386" s="4" t="s">
        <v>233</v>
      </c>
      <c r="C2386" s="4" t="s">
        <v>233</v>
      </c>
      <c r="D2386" s="4" t="s">
        <v>7603</v>
      </c>
      <c r="E2386" s="4" t="s">
        <v>7604</v>
      </c>
      <c r="F2386" s="4" t="s">
        <v>89</v>
      </c>
      <c r="G2386" s="4" t="s">
        <v>5</v>
      </c>
      <c r="H2386" s="4" t="s">
        <v>1561</v>
      </c>
      <c r="I2386" s="4" t="s">
        <v>7605</v>
      </c>
      <c r="J2386" s="4" t="s">
        <v>90</v>
      </c>
      <c r="K2386" s="4" t="s">
        <v>113</v>
      </c>
      <c r="L2386" s="14" t="s">
        <v>189</v>
      </c>
      <c r="M2386" s="14" t="s">
        <v>1079</v>
      </c>
      <c r="N2386" s="14" t="str">
        <f t="shared" si="38"/>
        <v>59-6-5</v>
      </c>
      <c r="O2386" s="4" t="s">
        <v>1427</v>
      </c>
      <c r="P2386" s="4" t="s">
        <v>3426</v>
      </c>
      <c r="Q2386" s="4" t="s">
        <v>205</v>
      </c>
      <c r="R2386" s="4">
        <v>2.0299999999999998</v>
      </c>
      <c r="S2386" s="4">
        <v>1</v>
      </c>
      <c r="T2386" s="4">
        <v>75</v>
      </c>
      <c r="W2386" s="15">
        <v>35088</v>
      </c>
      <c r="AA2386" s="15">
        <v>35088</v>
      </c>
      <c r="AF2386" s="4" t="s">
        <v>1565</v>
      </c>
    </row>
    <row r="2387" spans="1:32" x14ac:dyDescent="0.25">
      <c r="A2387" s="4" t="s">
        <v>84</v>
      </c>
      <c r="B2387" s="4" t="s">
        <v>2059</v>
      </c>
      <c r="C2387" s="4" t="s">
        <v>2059</v>
      </c>
      <c r="D2387" s="4" t="s">
        <v>3964</v>
      </c>
      <c r="E2387" s="4" t="s">
        <v>7606</v>
      </c>
      <c r="F2387" s="4" t="s">
        <v>333</v>
      </c>
      <c r="G2387" s="4" t="s">
        <v>5</v>
      </c>
      <c r="H2387" s="4" t="s">
        <v>1619</v>
      </c>
      <c r="I2387" s="4" t="s">
        <v>7607</v>
      </c>
      <c r="J2387" s="4" t="s">
        <v>90</v>
      </c>
      <c r="K2387" s="4" t="s">
        <v>160</v>
      </c>
      <c r="L2387" s="14" t="s">
        <v>447</v>
      </c>
      <c r="M2387" s="14" t="s">
        <v>960</v>
      </c>
      <c r="N2387" s="14" t="str">
        <f t="shared" si="38"/>
        <v>31-A-8</v>
      </c>
      <c r="O2387" s="4" t="s">
        <v>7608</v>
      </c>
      <c r="P2387" s="4" t="s">
        <v>1621</v>
      </c>
      <c r="Q2387" s="4" t="s">
        <v>993</v>
      </c>
      <c r="R2387" s="4">
        <v>9.82</v>
      </c>
      <c r="S2387" s="6">
        <v>1</v>
      </c>
      <c r="T2387" s="4">
        <v>75</v>
      </c>
      <c r="W2387" s="15">
        <v>35069</v>
      </c>
      <c r="X2387" s="13"/>
      <c r="Y2387" s="13"/>
      <c r="AA2387" s="16">
        <v>35087</v>
      </c>
      <c r="AB2387" s="13"/>
      <c r="AF2387" s="4" t="s">
        <v>1565</v>
      </c>
    </row>
    <row r="2388" spans="1:32" x14ac:dyDescent="0.25">
      <c r="A2388" s="4" t="s">
        <v>84</v>
      </c>
      <c r="B2388" s="4" t="s">
        <v>7609</v>
      </c>
      <c r="C2388" s="4" t="s">
        <v>1565</v>
      </c>
      <c r="D2388" s="4" t="s">
        <v>1565</v>
      </c>
      <c r="E2388" s="4" t="s">
        <v>7610</v>
      </c>
      <c r="F2388" s="4" t="s">
        <v>89</v>
      </c>
      <c r="G2388" s="4" t="s">
        <v>5</v>
      </c>
      <c r="H2388" s="4" t="s">
        <v>1561</v>
      </c>
      <c r="I2388" s="4" t="s">
        <v>7611</v>
      </c>
      <c r="J2388" s="4" t="s">
        <v>7612</v>
      </c>
      <c r="K2388" s="4" t="s">
        <v>113</v>
      </c>
      <c r="L2388" s="14" t="s">
        <v>3047</v>
      </c>
      <c r="M2388" s="14" t="s">
        <v>7613</v>
      </c>
      <c r="N2388" s="14" t="str">
        <f t="shared" si="38"/>
        <v>60A-9-B1</v>
      </c>
      <c r="O2388" s="4" t="s">
        <v>610</v>
      </c>
      <c r="P2388" s="4" t="s">
        <v>4905</v>
      </c>
      <c r="Q2388" s="4" t="s">
        <v>993</v>
      </c>
      <c r="R2388" s="4">
        <v>1.39</v>
      </c>
      <c r="S2388" s="4">
        <v>1</v>
      </c>
      <c r="T2388" s="4">
        <v>75</v>
      </c>
      <c r="W2388" s="15">
        <v>35086</v>
      </c>
      <c r="AA2388" s="15">
        <v>35086</v>
      </c>
      <c r="AF2388" s="4" t="s">
        <v>1565</v>
      </c>
    </row>
    <row r="2389" spans="1:32" x14ac:dyDescent="0.25">
      <c r="A2389" s="4" t="s">
        <v>84</v>
      </c>
      <c r="B2389" s="4" t="s">
        <v>7614</v>
      </c>
      <c r="C2389" s="4" t="s">
        <v>7614</v>
      </c>
      <c r="D2389" s="4" t="s">
        <v>2131</v>
      </c>
      <c r="E2389" s="4" t="s">
        <v>7615</v>
      </c>
      <c r="F2389" s="4" t="s">
        <v>123</v>
      </c>
      <c r="G2389" s="4" t="s">
        <v>5</v>
      </c>
      <c r="H2389" s="4" t="s">
        <v>1461</v>
      </c>
      <c r="I2389" s="4" t="s">
        <v>7616</v>
      </c>
      <c r="J2389" s="4" t="s">
        <v>90</v>
      </c>
      <c r="K2389" s="4" t="s">
        <v>104</v>
      </c>
      <c r="L2389" s="14" t="s">
        <v>476</v>
      </c>
      <c r="M2389" s="14" t="s">
        <v>1305</v>
      </c>
      <c r="N2389" s="14" t="str">
        <f t="shared" si="38"/>
        <v>52-3-3Q</v>
      </c>
      <c r="O2389" s="4" t="s">
        <v>2798</v>
      </c>
      <c r="P2389" s="4" t="s">
        <v>1577</v>
      </c>
      <c r="Q2389" s="4" t="s">
        <v>993</v>
      </c>
      <c r="R2389" s="4">
        <v>2.66</v>
      </c>
      <c r="S2389" s="4">
        <v>1</v>
      </c>
      <c r="T2389" s="4">
        <v>75</v>
      </c>
      <c r="W2389" s="15">
        <v>35082</v>
      </c>
      <c r="X2389" s="13"/>
      <c r="Y2389" s="13"/>
      <c r="AA2389" s="15">
        <v>35082</v>
      </c>
      <c r="AF2389" s="4" t="s">
        <v>1565</v>
      </c>
    </row>
    <row r="2390" spans="1:32" x14ac:dyDescent="0.25">
      <c r="A2390" s="4" t="s">
        <v>84</v>
      </c>
      <c r="B2390" s="4" t="s">
        <v>684</v>
      </c>
      <c r="C2390" s="4" t="s">
        <v>684</v>
      </c>
      <c r="D2390" s="4" t="s">
        <v>7617</v>
      </c>
      <c r="E2390" s="4" t="s">
        <v>7618</v>
      </c>
      <c r="F2390" s="4" t="s">
        <v>89</v>
      </c>
      <c r="G2390" s="4" t="s">
        <v>5</v>
      </c>
      <c r="H2390" s="4" t="s">
        <v>1561</v>
      </c>
      <c r="I2390" s="4" t="s">
        <v>7619</v>
      </c>
      <c r="J2390" s="4" t="s">
        <v>90</v>
      </c>
      <c r="K2390" s="4" t="s">
        <v>113</v>
      </c>
      <c r="L2390" s="14" t="s">
        <v>2665</v>
      </c>
      <c r="M2390" s="14" t="s">
        <v>6391</v>
      </c>
      <c r="N2390" s="14" t="str">
        <f t="shared" si="38"/>
        <v>57-A-76</v>
      </c>
      <c r="O2390" s="4" t="s">
        <v>649</v>
      </c>
      <c r="P2390" s="4" t="s">
        <v>2258</v>
      </c>
      <c r="Q2390" s="4" t="s">
        <v>205</v>
      </c>
      <c r="R2390" s="4">
        <v>100.9</v>
      </c>
      <c r="S2390" s="4">
        <v>1</v>
      </c>
      <c r="T2390" s="4">
        <v>150</v>
      </c>
      <c r="W2390" s="15">
        <v>35082</v>
      </c>
      <c r="X2390" s="13"/>
      <c r="Y2390" s="13"/>
      <c r="AA2390" s="15">
        <v>35082</v>
      </c>
      <c r="AF2390" s="4" t="s">
        <v>1565</v>
      </c>
    </row>
    <row r="2391" spans="1:32" x14ac:dyDescent="0.25">
      <c r="A2391" s="4" t="s">
        <v>84</v>
      </c>
      <c r="B2391" s="4" t="s">
        <v>7620</v>
      </c>
      <c r="C2391" s="4" t="s">
        <v>4993</v>
      </c>
      <c r="D2391" s="4" t="s">
        <v>4994</v>
      </c>
      <c r="E2391" s="4" t="s">
        <v>6077</v>
      </c>
      <c r="F2391" s="4" t="s">
        <v>178</v>
      </c>
      <c r="G2391" s="4" t="s">
        <v>5</v>
      </c>
      <c r="H2391" s="4" t="s">
        <v>1680</v>
      </c>
      <c r="I2391" s="4" t="s">
        <v>7621</v>
      </c>
      <c r="J2391" s="4" t="s">
        <v>90</v>
      </c>
      <c r="K2391" s="4" t="s">
        <v>91</v>
      </c>
      <c r="L2391" s="14" t="s">
        <v>687</v>
      </c>
      <c r="M2391" s="14" t="s">
        <v>6489</v>
      </c>
      <c r="N2391" s="14" t="str">
        <f t="shared" si="38"/>
        <v>106-7-2</v>
      </c>
      <c r="O2391" s="4" t="s">
        <v>178</v>
      </c>
      <c r="P2391" s="4" t="s">
        <v>3767</v>
      </c>
      <c r="Q2391" s="4" t="s">
        <v>993</v>
      </c>
      <c r="R2391" s="4">
        <v>4.05</v>
      </c>
      <c r="S2391" s="6">
        <v>1</v>
      </c>
      <c r="T2391" s="4">
        <v>75</v>
      </c>
      <c r="W2391" s="15">
        <v>35081</v>
      </c>
      <c r="X2391" s="13"/>
      <c r="Y2391" s="13"/>
      <c r="AA2391" s="16">
        <v>35081</v>
      </c>
      <c r="AF2391" s="4" t="s">
        <v>1565</v>
      </c>
    </row>
    <row r="2392" spans="1:32" x14ac:dyDescent="0.25">
      <c r="A2392" s="4" t="s">
        <v>84</v>
      </c>
      <c r="B2392" s="4" t="s">
        <v>361</v>
      </c>
      <c r="C2392" s="4" t="s">
        <v>361</v>
      </c>
      <c r="D2392" s="4" t="s">
        <v>167</v>
      </c>
      <c r="E2392" s="4" t="s">
        <v>7622</v>
      </c>
      <c r="F2392" s="4" t="s">
        <v>89</v>
      </c>
      <c r="G2392" s="4" t="s">
        <v>5</v>
      </c>
      <c r="H2392" s="4" t="s">
        <v>1561</v>
      </c>
      <c r="I2392" s="4" t="s">
        <v>7623</v>
      </c>
      <c r="J2392" s="4" t="s">
        <v>261</v>
      </c>
      <c r="K2392" s="4" t="s">
        <v>91</v>
      </c>
      <c r="L2392" s="14" t="s">
        <v>310</v>
      </c>
      <c r="M2392" s="14" t="s">
        <v>834</v>
      </c>
      <c r="N2392" s="14" t="str">
        <f t="shared" si="38"/>
        <v>74-15-2</v>
      </c>
      <c r="O2392" s="4" t="s">
        <v>89</v>
      </c>
      <c r="P2392" s="4" t="s">
        <v>1873</v>
      </c>
      <c r="Q2392" s="4" t="s">
        <v>993</v>
      </c>
      <c r="R2392" s="4">
        <v>17.18</v>
      </c>
      <c r="S2392" s="6">
        <v>1</v>
      </c>
      <c r="T2392" s="4">
        <v>75</v>
      </c>
      <c r="W2392" s="15">
        <v>35075</v>
      </c>
      <c r="X2392" s="13"/>
      <c r="Y2392" s="13"/>
      <c r="AA2392" s="15">
        <v>35075</v>
      </c>
      <c r="AF2392" s="4" t="s">
        <v>1565</v>
      </c>
    </row>
    <row r="2393" spans="1:32" x14ac:dyDescent="0.25">
      <c r="A2393" s="4" t="s">
        <v>84</v>
      </c>
      <c r="B2393" s="4" t="s">
        <v>965</v>
      </c>
      <c r="C2393" s="4" t="s">
        <v>965</v>
      </c>
      <c r="D2393" s="4" t="s">
        <v>4192</v>
      </c>
      <c r="E2393" s="4" t="s">
        <v>7624</v>
      </c>
      <c r="F2393" s="4" t="s">
        <v>89</v>
      </c>
      <c r="G2393" s="4" t="s">
        <v>5</v>
      </c>
      <c r="H2393" s="4" t="s">
        <v>1561</v>
      </c>
      <c r="I2393" s="4" t="s">
        <v>4481</v>
      </c>
      <c r="J2393" s="4" t="s">
        <v>90</v>
      </c>
      <c r="K2393" s="4" t="s">
        <v>113</v>
      </c>
      <c r="L2393" s="14" t="s">
        <v>1338</v>
      </c>
      <c r="M2393" s="14" t="s">
        <v>1899</v>
      </c>
      <c r="N2393" s="14" t="str">
        <f t="shared" si="38"/>
        <v>72-A-48</v>
      </c>
      <c r="O2393" s="4" t="s">
        <v>649</v>
      </c>
      <c r="P2393" s="4" t="s">
        <v>1581</v>
      </c>
      <c r="Q2393" s="4" t="s">
        <v>993</v>
      </c>
      <c r="R2393" s="4">
        <v>3.93</v>
      </c>
      <c r="S2393" s="6">
        <v>1</v>
      </c>
      <c r="T2393" s="4">
        <v>75</v>
      </c>
      <c r="W2393" s="15">
        <v>35074</v>
      </c>
      <c r="X2393" s="13"/>
      <c r="Y2393" s="13"/>
      <c r="AA2393" s="15">
        <v>35074</v>
      </c>
      <c r="AF2393" s="4" t="s">
        <v>1565</v>
      </c>
    </row>
    <row r="2394" spans="1:32" x14ac:dyDescent="0.25">
      <c r="A2394" s="4" t="s">
        <v>84</v>
      </c>
      <c r="B2394" s="4" t="s">
        <v>6415</v>
      </c>
      <c r="C2394" s="4" t="s">
        <v>6415</v>
      </c>
      <c r="D2394" s="4" t="s">
        <v>6416</v>
      </c>
      <c r="E2394" s="4" t="s">
        <v>6417</v>
      </c>
      <c r="F2394" s="4" t="s">
        <v>89</v>
      </c>
      <c r="G2394" s="4" t="s">
        <v>5</v>
      </c>
      <c r="H2394" s="4" t="s">
        <v>1561</v>
      </c>
      <c r="I2394" s="4" t="s">
        <v>6418</v>
      </c>
      <c r="J2394" s="4" t="s">
        <v>90</v>
      </c>
      <c r="K2394" s="4" t="s">
        <v>91</v>
      </c>
      <c r="L2394" s="14" t="s">
        <v>152</v>
      </c>
      <c r="M2394" s="14" t="s">
        <v>3801</v>
      </c>
      <c r="N2394" s="14" t="str">
        <f t="shared" si="38"/>
        <v>75-A-9</v>
      </c>
      <c r="O2394" s="4" t="s">
        <v>89</v>
      </c>
      <c r="P2394" s="4" t="s">
        <v>1589</v>
      </c>
      <c r="Q2394" s="4" t="s">
        <v>205</v>
      </c>
      <c r="R2394" s="4">
        <v>2</v>
      </c>
      <c r="S2394" s="6">
        <v>1</v>
      </c>
      <c r="T2394" s="4">
        <v>75</v>
      </c>
      <c r="W2394" s="15">
        <v>35069</v>
      </c>
      <c r="X2394" s="13"/>
      <c r="Y2394" s="13"/>
      <c r="AA2394" s="15">
        <v>35069</v>
      </c>
      <c r="AF2394" s="4" t="s">
        <v>1565</v>
      </c>
    </row>
    <row r="2395" spans="1:32" ht="30" x14ac:dyDescent="0.25">
      <c r="A2395" s="4" t="s">
        <v>84</v>
      </c>
      <c r="B2395" s="4" t="s">
        <v>4489</v>
      </c>
      <c r="C2395" s="4" t="s">
        <v>4489</v>
      </c>
      <c r="D2395" s="4" t="s">
        <v>7062</v>
      </c>
      <c r="E2395" s="4" t="s">
        <v>7625</v>
      </c>
      <c r="F2395" s="4" t="s">
        <v>1704</v>
      </c>
      <c r="G2395" s="4" t="s">
        <v>5</v>
      </c>
      <c r="H2395" s="4" t="s">
        <v>1705</v>
      </c>
      <c r="I2395" s="4" t="s">
        <v>7064</v>
      </c>
      <c r="J2395" s="4" t="s">
        <v>90</v>
      </c>
      <c r="K2395" s="4" t="s">
        <v>104</v>
      </c>
      <c r="L2395" s="14" t="s">
        <v>774</v>
      </c>
      <c r="M2395" s="14" t="s">
        <v>3277</v>
      </c>
      <c r="N2395" s="14" t="str">
        <f t="shared" si="38"/>
        <v>28-4-3</v>
      </c>
      <c r="O2395" s="4" t="s">
        <v>1704</v>
      </c>
      <c r="P2395" s="4" t="s">
        <v>1589</v>
      </c>
      <c r="Q2395" s="4" t="s">
        <v>993</v>
      </c>
      <c r="R2395" s="4">
        <v>2</v>
      </c>
      <c r="S2395" s="4">
        <v>1</v>
      </c>
      <c r="T2395" s="4">
        <v>75</v>
      </c>
      <c r="W2395" s="15">
        <v>35067</v>
      </c>
      <c r="AA2395" s="15">
        <v>35067</v>
      </c>
      <c r="AF2395" s="4" t="s">
        <v>7626</v>
      </c>
    </row>
    <row r="2396" spans="1:32" ht="30" x14ac:dyDescent="0.25">
      <c r="A2396" s="4" t="s">
        <v>84</v>
      </c>
      <c r="B2396" s="4" t="s">
        <v>7181</v>
      </c>
      <c r="C2396" s="4" t="s">
        <v>7181</v>
      </c>
      <c r="D2396" s="4" t="s">
        <v>1565</v>
      </c>
      <c r="E2396" s="4" t="s">
        <v>3851</v>
      </c>
      <c r="F2396" s="4" t="s">
        <v>89</v>
      </c>
      <c r="G2396" s="4" t="s">
        <v>5</v>
      </c>
      <c r="H2396" s="4" t="s">
        <v>1561</v>
      </c>
      <c r="I2396" s="4" t="s">
        <v>5711</v>
      </c>
      <c r="J2396" s="4" t="s">
        <v>90</v>
      </c>
      <c r="K2396" s="4" t="s">
        <v>113</v>
      </c>
      <c r="L2396" s="14" t="s">
        <v>984</v>
      </c>
      <c r="M2396" s="14" t="s">
        <v>2746</v>
      </c>
      <c r="N2396" s="14" t="str">
        <f t="shared" si="38"/>
        <v>60-6-1</v>
      </c>
      <c r="O2396" s="4" t="s">
        <v>89</v>
      </c>
      <c r="P2396" s="4" t="s">
        <v>2171</v>
      </c>
      <c r="Q2396" s="4" t="s">
        <v>993</v>
      </c>
      <c r="R2396" s="4">
        <v>14.58</v>
      </c>
      <c r="S2396" s="4">
        <v>1</v>
      </c>
      <c r="T2396" s="4">
        <v>75</v>
      </c>
      <c r="W2396" s="15">
        <v>35054</v>
      </c>
      <c r="AA2396" s="15">
        <v>35054</v>
      </c>
      <c r="AF2396" s="4" t="s">
        <v>1565</v>
      </c>
    </row>
    <row r="2397" spans="1:32" ht="45" x14ac:dyDescent="0.25">
      <c r="A2397" s="4" t="s">
        <v>763</v>
      </c>
      <c r="B2397" s="4" t="s">
        <v>870</v>
      </c>
      <c r="C2397" s="4" t="s">
        <v>870</v>
      </c>
      <c r="D2397" s="4" t="s">
        <v>7627</v>
      </c>
      <c r="E2397" s="4" t="s">
        <v>7628</v>
      </c>
      <c r="F2397" s="4" t="s">
        <v>89</v>
      </c>
      <c r="G2397" s="4" t="s">
        <v>5</v>
      </c>
      <c r="H2397" s="4" t="s">
        <v>1561</v>
      </c>
      <c r="I2397" s="4" t="s">
        <v>7629</v>
      </c>
      <c r="J2397" s="4" t="s">
        <v>90</v>
      </c>
      <c r="K2397" s="4" t="s">
        <v>91</v>
      </c>
      <c r="L2397" s="14" t="s">
        <v>125</v>
      </c>
      <c r="M2397" s="14" t="s">
        <v>2807</v>
      </c>
      <c r="N2397" s="14" t="str">
        <f t="shared" si="38"/>
        <v>99-8-2C</v>
      </c>
      <c r="O2397" s="4" t="s">
        <v>1959</v>
      </c>
      <c r="P2397" s="4" t="s">
        <v>1577</v>
      </c>
      <c r="Q2397" s="4" t="s">
        <v>5</v>
      </c>
      <c r="R2397" s="4">
        <v>0.98</v>
      </c>
      <c r="S2397" s="3"/>
      <c r="T2397" s="4">
        <v>200</v>
      </c>
      <c r="W2397" s="15">
        <v>35018</v>
      </c>
      <c r="Z2397" s="16">
        <v>35053</v>
      </c>
      <c r="AA2397" s="15">
        <v>35053</v>
      </c>
      <c r="AC2397" s="17">
        <v>36514</v>
      </c>
      <c r="AE2397" s="17">
        <v>36514</v>
      </c>
      <c r="AF2397" s="4" t="s">
        <v>7630</v>
      </c>
    </row>
    <row r="2398" spans="1:32" x14ac:dyDescent="0.25">
      <c r="A2398" s="4" t="s">
        <v>84</v>
      </c>
      <c r="B2398" s="4" t="s">
        <v>1428</v>
      </c>
      <c r="C2398" s="4" t="s">
        <v>1428</v>
      </c>
      <c r="D2398" s="4" t="s">
        <v>619</v>
      </c>
      <c r="E2398" s="4" t="s">
        <v>7631</v>
      </c>
      <c r="F2398" s="4" t="s">
        <v>89</v>
      </c>
      <c r="G2398" s="4" t="s">
        <v>5</v>
      </c>
      <c r="H2398" s="4" t="s">
        <v>1561</v>
      </c>
      <c r="I2398" s="4" t="s">
        <v>7632</v>
      </c>
      <c r="J2398" s="4" t="s">
        <v>90</v>
      </c>
      <c r="K2398" s="4" t="s">
        <v>113</v>
      </c>
      <c r="L2398" s="14" t="s">
        <v>169</v>
      </c>
      <c r="M2398" s="14" t="s">
        <v>942</v>
      </c>
      <c r="N2398" s="14" t="str">
        <f t="shared" si="38"/>
        <v>47-15-B</v>
      </c>
      <c r="O2398" s="4" t="s">
        <v>610</v>
      </c>
      <c r="P2398" s="4" t="s">
        <v>7172</v>
      </c>
      <c r="Q2398" s="4" t="s">
        <v>205</v>
      </c>
      <c r="R2398" s="4">
        <v>3</v>
      </c>
      <c r="S2398" s="6">
        <v>1</v>
      </c>
      <c r="T2398" s="4">
        <v>75</v>
      </c>
      <c r="W2398" s="15">
        <v>35052</v>
      </c>
      <c r="X2398" s="13"/>
      <c r="Y2398" s="13"/>
      <c r="AA2398" s="15">
        <v>35052</v>
      </c>
      <c r="AF2398" s="4" t="s">
        <v>1565</v>
      </c>
    </row>
    <row r="2399" spans="1:32" x14ac:dyDescent="0.25">
      <c r="A2399" s="4" t="s">
        <v>67</v>
      </c>
      <c r="B2399" s="4" t="s">
        <v>7620</v>
      </c>
      <c r="C2399" s="4" t="s">
        <v>4993</v>
      </c>
      <c r="D2399" s="4" t="s">
        <v>4994</v>
      </c>
      <c r="E2399" s="4" t="s">
        <v>6077</v>
      </c>
      <c r="F2399" s="4" t="s">
        <v>178</v>
      </c>
      <c r="G2399" s="4" t="s">
        <v>5</v>
      </c>
      <c r="H2399" s="4" t="s">
        <v>1680</v>
      </c>
      <c r="I2399" s="4" t="s">
        <v>7621</v>
      </c>
      <c r="J2399" s="4" t="s">
        <v>90</v>
      </c>
      <c r="K2399" s="4" t="s">
        <v>91</v>
      </c>
      <c r="L2399" s="14" t="s">
        <v>687</v>
      </c>
      <c r="M2399" s="14" t="s">
        <v>1565</v>
      </c>
      <c r="N2399" s="14" t="str">
        <f t="shared" si="38"/>
        <v>106-</v>
      </c>
      <c r="O2399" s="4" t="s">
        <v>178</v>
      </c>
      <c r="P2399" s="4" t="s">
        <v>3767</v>
      </c>
      <c r="Q2399" s="4" t="s">
        <v>5830</v>
      </c>
      <c r="R2399" s="4">
        <v>2.6</v>
      </c>
      <c r="T2399" s="4">
        <v>110</v>
      </c>
      <c r="U2399" s="6">
        <v>9500</v>
      </c>
      <c r="W2399" s="15">
        <v>35047</v>
      </c>
      <c r="X2399" s="13"/>
      <c r="Y2399" s="13"/>
      <c r="AA2399" s="15">
        <v>35047</v>
      </c>
      <c r="AD2399" s="17">
        <v>35566</v>
      </c>
      <c r="AE2399" s="17">
        <v>35566</v>
      </c>
      <c r="AF2399" s="4" t="s">
        <v>1565</v>
      </c>
    </row>
    <row r="2400" spans="1:32" x14ac:dyDescent="0.25">
      <c r="A2400" s="4" t="s">
        <v>84</v>
      </c>
      <c r="B2400" s="4" t="s">
        <v>382</v>
      </c>
      <c r="C2400" s="4" t="s">
        <v>382</v>
      </c>
      <c r="D2400" s="4" t="s">
        <v>4976</v>
      </c>
      <c r="E2400" s="4" t="s">
        <v>7277</v>
      </c>
      <c r="F2400" s="4" t="s">
        <v>89</v>
      </c>
      <c r="G2400" s="4" t="s">
        <v>5</v>
      </c>
      <c r="H2400" s="4" t="s">
        <v>1561</v>
      </c>
      <c r="I2400" s="4" t="s">
        <v>4978</v>
      </c>
      <c r="J2400" s="4" t="s">
        <v>90</v>
      </c>
      <c r="K2400" s="4" t="s">
        <v>113</v>
      </c>
      <c r="L2400" s="14" t="s">
        <v>189</v>
      </c>
      <c r="M2400" s="14" t="s">
        <v>3228</v>
      </c>
      <c r="N2400" s="14" t="str">
        <f t="shared" si="38"/>
        <v>59-A-33</v>
      </c>
      <c r="O2400" s="4" t="s">
        <v>1427</v>
      </c>
      <c r="P2400" s="4" t="s">
        <v>3426</v>
      </c>
      <c r="Q2400" s="4" t="s">
        <v>993</v>
      </c>
      <c r="R2400" s="4">
        <v>6.54</v>
      </c>
      <c r="S2400" s="6">
        <v>1</v>
      </c>
      <c r="T2400" s="4">
        <v>75</v>
      </c>
      <c r="W2400" s="15">
        <v>35045</v>
      </c>
      <c r="X2400" s="13"/>
      <c r="Y2400" s="13"/>
      <c r="AA2400" s="15">
        <v>35045</v>
      </c>
      <c r="AF2400" s="4" t="s">
        <v>1565</v>
      </c>
    </row>
    <row r="2401" spans="1:32" x14ac:dyDescent="0.25">
      <c r="A2401" s="4" t="s">
        <v>84</v>
      </c>
      <c r="B2401" s="4" t="s">
        <v>461</v>
      </c>
      <c r="C2401" s="4" t="s">
        <v>461</v>
      </c>
      <c r="D2401" s="4" t="s">
        <v>454</v>
      </c>
      <c r="E2401" s="4" t="s">
        <v>1565</v>
      </c>
      <c r="F2401" s="4" t="s">
        <v>220</v>
      </c>
      <c r="G2401" s="4" t="s">
        <v>5</v>
      </c>
      <c r="H2401" s="4" t="s">
        <v>758</v>
      </c>
      <c r="I2401" s="4" t="s">
        <v>7067</v>
      </c>
      <c r="J2401" s="4" t="s">
        <v>90</v>
      </c>
      <c r="K2401" s="4" t="s">
        <v>160</v>
      </c>
      <c r="L2401" s="14" t="s">
        <v>1828</v>
      </c>
      <c r="M2401" s="14" t="s">
        <v>2094</v>
      </c>
      <c r="N2401" s="14" t="str">
        <f t="shared" si="38"/>
        <v>16-A-20</v>
      </c>
      <c r="O2401" s="4" t="s">
        <v>2371</v>
      </c>
      <c r="P2401" s="4" t="s">
        <v>2372</v>
      </c>
      <c r="Q2401" s="4" t="s">
        <v>993</v>
      </c>
      <c r="R2401" s="4">
        <v>100</v>
      </c>
      <c r="S2401" s="6">
        <v>1</v>
      </c>
      <c r="T2401" s="4">
        <v>75</v>
      </c>
      <c r="W2401" s="15">
        <v>35044</v>
      </c>
      <c r="X2401" s="13"/>
      <c r="Y2401" s="13"/>
      <c r="AA2401" s="15">
        <v>35044</v>
      </c>
      <c r="AF2401" s="4" t="s">
        <v>1565</v>
      </c>
    </row>
    <row r="2402" spans="1:32" x14ac:dyDescent="0.25">
      <c r="A2402" s="4" t="s">
        <v>84</v>
      </c>
      <c r="B2402" s="4" t="s">
        <v>7633</v>
      </c>
      <c r="C2402" s="4" t="s">
        <v>7633</v>
      </c>
      <c r="D2402" s="4" t="s">
        <v>4213</v>
      </c>
      <c r="E2402" s="4" t="s">
        <v>7634</v>
      </c>
      <c r="F2402" s="4" t="s">
        <v>213</v>
      </c>
      <c r="G2402" s="4" t="s">
        <v>5</v>
      </c>
      <c r="H2402" s="4" t="s">
        <v>1596</v>
      </c>
      <c r="I2402" s="4" t="s">
        <v>7635</v>
      </c>
      <c r="J2402" s="4" t="s">
        <v>90</v>
      </c>
      <c r="K2402" s="4" t="s">
        <v>104</v>
      </c>
      <c r="L2402" s="14" t="s">
        <v>105</v>
      </c>
      <c r="M2402" s="14" t="s">
        <v>7636</v>
      </c>
      <c r="N2402" s="14" t="str">
        <f t="shared" si="38"/>
        <v>40-A-32B</v>
      </c>
      <c r="O2402" s="4" t="s">
        <v>213</v>
      </c>
      <c r="P2402" s="4" t="s">
        <v>3990</v>
      </c>
      <c r="Q2402" s="4" t="s">
        <v>993</v>
      </c>
      <c r="R2402" s="4">
        <v>3.05</v>
      </c>
      <c r="S2402" s="6">
        <v>1</v>
      </c>
      <c r="T2402" s="4">
        <v>75</v>
      </c>
      <c r="W2402" s="15">
        <v>35041</v>
      </c>
      <c r="X2402" s="13"/>
      <c r="Y2402" s="13"/>
      <c r="AA2402" s="15">
        <v>35041</v>
      </c>
      <c r="AF2402" s="4" t="s">
        <v>1565</v>
      </c>
    </row>
    <row r="2403" spans="1:32" x14ac:dyDescent="0.25">
      <c r="A2403" s="4" t="s">
        <v>84</v>
      </c>
      <c r="B2403" s="4" t="s">
        <v>569</v>
      </c>
      <c r="C2403" s="4" t="s">
        <v>569</v>
      </c>
      <c r="D2403" s="4" t="s">
        <v>1459</v>
      </c>
      <c r="E2403" s="4" t="s">
        <v>7637</v>
      </c>
      <c r="F2403" s="4" t="s">
        <v>89</v>
      </c>
      <c r="G2403" s="4" t="s">
        <v>5</v>
      </c>
      <c r="H2403" s="4" t="s">
        <v>1561</v>
      </c>
      <c r="I2403" s="4" t="s">
        <v>7638</v>
      </c>
      <c r="J2403" s="4" t="s">
        <v>90</v>
      </c>
      <c r="K2403" s="4" t="s">
        <v>113</v>
      </c>
      <c r="L2403" s="14" t="s">
        <v>2678</v>
      </c>
      <c r="M2403" s="14" t="s">
        <v>4057</v>
      </c>
      <c r="N2403" s="14" t="str">
        <f t="shared" si="38"/>
        <v>33-1-B</v>
      </c>
      <c r="O2403" s="4" t="s">
        <v>610</v>
      </c>
      <c r="P2403" s="4" t="s">
        <v>5389</v>
      </c>
      <c r="Q2403" s="4" t="s">
        <v>993</v>
      </c>
      <c r="R2403" s="4">
        <v>20</v>
      </c>
      <c r="S2403" s="4">
        <v>1</v>
      </c>
      <c r="T2403" s="4">
        <v>75</v>
      </c>
      <c r="W2403" s="15">
        <v>35037</v>
      </c>
      <c r="AA2403" s="15">
        <v>35037</v>
      </c>
      <c r="AF2403" s="4" t="s">
        <v>1565</v>
      </c>
    </row>
    <row r="2404" spans="1:32" x14ac:dyDescent="0.25">
      <c r="A2404" s="4" t="s">
        <v>84</v>
      </c>
      <c r="B2404" s="4" t="s">
        <v>2623</v>
      </c>
      <c r="C2404" s="4" t="s">
        <v>2623</v>
      </c>
      <c r="D2404" s="4" t="s">
        <v>7639</v>
      </c>
      <c r="E2404" s="4" t="s">
        <v>7131</v>
      </c>
      <c r="F2404" s="4" t="s">
        <v>89</v>
      </c>
      <c r="G2404" s="4" t="s">
        <v>5</v>
      </c>
      <c r="H2404" s="4" t="s">
        <v>1561</v>
      </c>
      <c r="I2404" s="4" t="s">
        <v>7640</v>
      </c>
      <c r="J2404" s="4" t="s">
        <v>90</v>
      </c>
      <c r="K2404" s="4" t="s">
        <v>113</v>
      </c>
      <c r="L2404" s="14" t="s">
        <v>169</v>
      </c>
      <c r="M2404" s="14" t="s">
        <v>3485</v>
      </c>
      <c r="N2404" s="14" t="str">
        <f t="shared" si="38"/>
        <v>47-A-82</v>
      </c>
      <c r="O2404" s="4" t="s">
        <v>610</v>
      </c>
      <c r="P2404" s="4" t="s">
        <v>1466</v>
      </c>
      <c r="Q2404" s="4" t="s">
        <v>993</v>
      </c>
      <c r="R2404" s="4">
        <v>3.83</v>
      </c>
      <c r="S2404" s="6">
        <v>1</v>
      </c>
      <c r="T2404" s="4">
        <v>75</v>
      </c>
      <c r="W2404" s="15">
        <v>35037</v>
      </c>
      <c r="X2404" s="13"/>
      <c r="Y2404" s="13"/>
      <c r="AA2404" s="15">
        <v>35037</v>
      </c>
      <c r="AF2404" s="4" t="s">
        <v>1565</v>
      </c>
    </row>
    <row r="2405" spans="1:32" x14ac:dyDescent="0.25">
      <c r="A2405" s="4" t="s">
        <v>84</v>
      </c>
      <c r="B2405" s="4" t="s">
        <v>7641</v>
      </c>
      <c r="C2405" s="4" t="s">
        <v>7641</v>
      </c>
      <c r="D2405" s="4" t="s">
        <v>7642</v>
      </c>
      <c r="E2405" s="4" t="s">
        <v>7184</v>
      </c>
      <c r="F2405" s="4" t="s">
        <v>89</v>
      </c>
      <c r="G2405" s="4" t="s">
        <v>5</v>
      </c>
      <c r="H2405" s="4" t="s">
        <v>1561</v>
      </c>
      <c r="I2405" s="4" t="s">
        <v>7643</v>
      </c>
      <c r="J2405" s="4" t="s">
        <v>90</v>
      </c>
      <c r="K2405" s="4" t="s">
        <v>124</v>
      </c>
      <c r="L2405" s="14" t="s">
        <v>125</v>
      </c>
      <c r="M2405" s="14" t="s">
        <v>2094</v>
      </c>
      <c r="N2405" s="14" t="str">
        <f t="shared" si="38"/>
        <v>99-A-20</v>
      </c>
      <c r="O2405" s="4" t="s">
        <v>123</v>
      </c>
      <c r="P2405" s="4" t="s">
        <v>1605</v>
      </c>
      <c r="Q2405" s="4" t="s">
        <v>205</v>
      </c>
      <c r="R2405" s="4">
        <v>7.96</v>
      </c>
      <c r="S2405" s="6">
        <v>1</v>
      </c>
      <c r="T2405" s="4">
        <v>100</v>
      </c>
      <c r="W2405" s="15">
        <v>35034</v>
      </c>
      <c r="X2405" s="13"/>
      <c r="Y2405" s="13"/>
      <c r="AA2405" s="15">
        <v>35034</v>
      </c>
      <c r="AF2405" s="4" t="s">
        <v>1565</v>
      </c>
    </row>
    <row r="2406" spans="1:32" x14ac:dyDescent="0.25">
      <c r="A2406" s="4" t="s">
        <v>763</v>
      </c>
      <c r="B2406" s="4" t="s">
        <v>86</v>
      </c>
      <c r="C2406" s="4" t="s">
        <v>86</v>
      </c>
      <c r="D2406" s="4" t="s">
        <v>2108</v>
      </c>
      <c r="E2406" s="4" t="s">
        <v>3956</v>
      </c>
      <c r="F2406" s="4" t="s">
        <v>333</v>
      </c>
      <c r="G2406" s="4" t="s">
        <v>5</v>
      </c>
      <c r="H2406" s="4" t="s">
        <v>1619</v>
      </c>
      <c r="I2406" s="4" t="s">
        <v>7644</v>
      </c>
      <c r="J2406" s="4" t="s">
        <v>669</v>
      </c>
      <c r="K2406" s="4" t="s">
        <v>160</v>
      </c>
      <c r="L2406" s="14" t="s">
        <v>4257</v>
      </c>
      <c r="M2406" s="14" t="s">
        <v>5600</v>
      </c>
      <c r="N2406" s="14" t="str">
        <f t="shared" si="38"/>
        <v>12-1-14</v>
      </c>
      <c r="O2406" s="4" t="s">
        <v>333</v>
      </c>
      <c r="P2406" s="4" t="s">
        <v>1621</v>
      </c>
      <c r="Q2406" s="4" t="s">
        <v>3</v>
      </c>
      <c r="R2406" s="6">
        <v>6.96</v>
      </c>
      <c r="T2406" s="4">
        <v>270</v>
      </c>
      <c r="W2406" s="15">
        <v>34962</v>
      </c>
      <c r="X2406" s="15">
        <v>34983</v>
      </c>
      <c r="Y2406" s="15">
        <v>35030</v>
      </c>
      <c r="AA2406" s="15">
        <v>35030</v>
      </c>
      <c r="AF2406" s="4" t="s">
        <v>1565</v>
      </c>
    </row>
    <row r="2407" spans="1:32" x14ac:dyDescent="0.25">
      <c r="A2407" s="4" t="s">
        <v>763</v>
      </c>
      <c r="B2407" s="4" t="s">
        <v>3640</v>
      </c>
      <c r="C2407" s="4" t="s">
        <v>3640</v>
      </c>
      <c r="D2407" s="4" t="s">
        <v>1257</v>
      </c>
      <c r="E2407" s="4" t="s">
        <v>6834</v>
      </c>
      <c r="F2407" s="4" t="s">
        <v>89</v>
      </c>
      <c r="G2407" s="4" t="s">
        <v>5</v>
      </c>
      <c r="H2407" s="4" t="s">
        <v>1561</v>
      </c>
      <c r="I2407" s="4" t="s">
        <v>7645</v>
      </c>
      <c r="J2407" s="4" t="s">
        <v>669</v>
      </c>
      <c r="K2407" s="4" t="s">
        <v>113</v>
      </c>
      <c r="L2407" s="14" t="s">
        <v>490</v>
      </c>
      <c r="M2407" s="14" t="s">
        <v>4974</v>
      </c>
      <c r="N2407" s="14" t="str">
        <f t="shared" si="38"/>
        <v>61-A-71A</v>
      </c>
      <c r="O2407" s="4" t="s">
        <v>89</v>
      </c>
      <c r="P2407" s="4" t="s">
        <v>2917</v>
      </c>
      <c r="Q2407" s="4" t="s">
        <v>3</v>
      </c>
      <c r="R2407" s="4">
        <v>0.48</v>
      </c>
      <c r="S2407" s="3"/>
      <c r="T2407" s="4">
        <v>210</v>
      </c>
      <c r="W2407" s="15">
        <v>34967</v>
      </c>
      <c r="X2407" s="16">
        <v>34983</v>
      </c>
      <c r="Y2407" s="16">
        <v>35030</v>
      </c>
      <c r="AA2407" s="15">
        <v>35030</v>
      </c>
      <c r="AF2407" s="4" t="s">
        <v>1565</v>
      </c>
    </row>
    <row r="2408" spans="1:32" x14ac:dyDescent="0.25">
      <c r="A2408" s="4" t="s">
        <v>534</v>
      </c>
      <c r="B2408" s="4" t="s">
        <v>535</v>
      </c>
      <c r="C2408" s="4" t="s">
        <v>1710</v>
      </c>
      <c r="D2408" s="4" t="s">
        <v>1565</v>
      </c>
      <c r="E2408" s="4" t="s">
        <v>468</v>
      </c>
      <c r="F2408" s="4" t="s">
        <v>89</v>
      </c>
      <c r="G2408" s="4" t="s">
        <v>5</v>
      </c>
      <c r="H2408" s="4" t="s">
        <v>1561</v>
      </c>
      <c r="I2408" s="4" t="s">
        <v>1711</v>
      </c>
      <c r="J2408" s="4" t="s">
        <v>90</v>
      </c>
      <c r="K2408" s="4" t="s">
        <v>1712</v>
      </c>
      <c r="L2408" s="14" t="s">
        <v>1713</v>
      </c>
      <c r="M2408" s="14" t="s">
        <v>1713</v>
      </c>
      <c r="N2408" s="14" t="str">
        <f t="shared" si="38"/>
        <v>NA-NA</v>
      </c>
      <c r="O2408" s="4" t="s">
        <v>2802</v>
      </c>
      <c r="P2408" s="4" t="s">
        <v>1565</v>
      </c>
      <c r="Q2408" s="4" t="s">
        <v>6</v>
      </c>
      <c r="R2408" s="3"/>
      <c r="T2408" s="4">
        <v>0</v>
      </c>
      <c r="W2408" s="15">
        <v>34969</v>
      </c>
      <c r="X2408" s="15">
        <v>34983</v>
      </c>
      <c r="Y2408" s="15">
        <v>35030</v>
      </c>
      <c r="AA2408" s="15">
        <v>35030</v>
      </c>
      <c r="AF2408" s="4" t="s">
        <v>7646</v>
      </c>
    </row>
    <row r="2409" spans="1:32" x14ac:dyDescent="0.25">
      <c r="A2409" s="4" t="s">
        <v>84</v>
      </c>
      <c r="B2409" s="4" t="s">
        <v>1652</v>
      </c>
      <c r="C2409" s="4" t="s">
        <v>1652</v>
      </c>
      <c r="D2409" s="4" t="s">
        <v>167</v>
      </c>
      <c r="E2409" s="4" t="s">
        <v>7270</v>
      </c>
      <c r="F2409" s="4" t="s">
        <v>89</v>
      </c>
      <c r="G2409" s="4" t="s">
        <v>5</v>
      </c>
      <c r="H2409" s="4" t="s">
        <v>1561</v>
      </c>
      <c r="I2409" s="4" t="s">
        <v>3530</v>
      </c>
      <c r="J2409" s="4" t="s">
        <v>90</v>
      </c>
      <c r="K2409" s="4" t="s">
        <v>160</v>
      </c>
      <c r="L2409" s="14" t="s">
        <v>584</v>
      </c>
      <c r="M2409" s="14" t="s">
        <v>7647</v>
      </c>
      <c r="N2409" s="14" t="str">
        <f t="shared" si="38"/>
        <v>49-10-11</v>
      </c>
      <c r="O2409" s="4" t="s">
        <v>164</v>
      </c>
      <c r="P2409" s="4" t="s">
        <v>2706</v>
      </c>
      <c r="Q2409" s="4" t="s">
        <v>993</v>
      </c>
      <c r="R2409" s="4">
        <v>2.31</v>
      </c>
      <c r="S2409" s="4">
        <v>1</v>
      </c>
      <c r="T2409" s="4">
        <v>75</v>
      </c>
      <c r="W2409" s="15">
        <v>35030</v>
      </c>
      <c r="AA2409" s="15">
        <v>35030</v>
      </c>
      <c r="AF2409" s="4" t="s">
        <v>1565</v>
      </c>
    </row>
    <row r="2410" spans="1:32" x14ac:dyDescent="0.25">
      <c r="A2410" s="4" t="s">
        <v>84</v>
      </c>
      <c r="B2410" s="4" t="s">
        <v>2334</v>
      </c>
      <c r="C2410" s="4" t="s">
        <v>2334</v>
      </c>
      <c r="D2410" s="4" t="s">
        <v>1058</v>
      </c>
      <c r="E2410" s="4" t="s">
        <v>7648</v>
      </c>
      <c r="F2410" s="4" t="s">
        <v>123</v>
      </c>
      <c r="G2410" s="4" t="s">
        <v>5</v>
      </c>
      <c r="H2410" s="4" t="s">
        <v>1461</v>
      </c>
      <c r="I2410" s="4" t="s">
        <v>7649</v>
      </c>
      <c r="J2410" s="4" t="s">
        <v>90</v>
      </c>
      <c r="K2410" s="4" t="s">
        <v>91</v>
      </c>
      <c r="L2410" s="14" t="s">
        <v>949</v>
      </c>
      <c r="M2410" s="14" t="s">
        <v>7650</v>
      </c>
      <c r="N2410" s="14" t="str">
        <f t="shared" si="38"/>
        <v>88-2-7-B3</v>
      </c>
      <c r="O2410" s="4" t="s">
        <v>944</v>
      </c>
      <c r="P2410" s="4" t="s">
        <v>3318</v>
      </c>
      <c r="Q2410" s="4" t="s">
        <v>993</v>
      </c>
      <c r="R2410" s="4">
        <v>1.1399999999999999</v>
      </c>
      <c r="S2410" s="4">
        <v>1</v>
      </c>
      <c r="T2410" s="4">
        <v>75</v>
      </c>
      <c r="W2410" s="15">
        <v>35023</v>
      </c>
      <c r="AA2410" s="15">
        <v>35023</v>
      </c>
      <c r="AF2410" s="4" t="s">
        <v>1565</v>
      </c>
    </row>
    <row r="2411" spans="1:32" x14ac:dyDescent="0.25">
      <c r="A2411" s="4" t="s">
        <v>84</v>
      </c>
      <c r="B2411" s="4" t="s">
        <v>1649</v>
      </c>
      <c r="C2411" s="4" t="s">
        <v>1649</v>
      </c>
      <c r="D2411" s="4" t="s">
        <v>4069</v>
      </c>
      <c r="E2411" s="4" t="s">
        <v>7651</v>
      </c>
      <c r="F2411" s="4" t="s">
        <v>220</v>
      </c>
      <c r="G2411" s="4" t="s">
        <v>5</v>
      </c>
      <c r="H2411" s="4" t="s">
        <v>758</v>
      </c>
      <c r="I2411" s="4" t="s">
        <v>7652</v>
      </c>
      <c r="J2411" s="4" t="s">
        <v>90</v>
      </c>
      <c r="K2411" s="4" t="s">
        <v>104</v>
      </c>
      <c r="L2411" s="14" t="s">
        <v>774</v>
      </c>
      <c r="M2411" s="14" t="s">
        <v>3453</v>
      </c>
      <c r="N2411" s="14" t="str">
        <f t="shared" si="38"/>
        <v>28-4-4</v>
      </c>
      <c r="O2411" s="4" t="s">
        <v>1704</v>
      </c>
      <c r="P2411" s="4" t="s">
        <v>1589</v>
      </c>
      <c r="Q2411" s="4" t="s">
        <v>993</v>
      </c>
      <c r="R2411" s="4">
        <v>1</v>
      </c>
      <c r="S2411" s="4">
        <v>1</v>
      </c>
      <c r="T2411" s="4">
        <v>75</v>
      </c>
      <c r="W2411" s="15">
        <v>35018</v>
      </c>
      <c r="AA2411" s="15">
        <v>35018</v>
      </c>
      <c r="AF2411" s="4" t="s">
        <v>1565</v>
      </c>
    </row>
    <row r="2412" spans="1:32" x14ac:dyDescent="0.25">
      <c r="A2412" s="4" t="s">
        <v>84</v>
      </c>
      <c r="B2412" s="4" t="s">
        <v>7653</v>
      </c>
      <c r="C2412" s="4" t="s">
        <v>7653</v>
      </c>
      <c r="D2412" s="4" t="s">
        <v>7654</v>
      </c>
      <c r="E2412" s="4" t="s">
        <v>7322</v>
      </c>
      <c r="F2412" s="4" t="s">
        <v>89</v>
      </c>
      <c r="G2412" s="4" t="s">
        <v>5</v>
      </c>
      <c r="H2412" s="4" t="s">
        <v>1561</v>
      </c>
      <c r="I2412" s="4" t="s">
        <v>7655</v>
      </c>
      <c r="J2412" s="4" t="s">
        <v>261</v>
      </c>
      <c r="K2412" s="4" t="s">
        <v>113</v>
      </c>
      <c r="L2412" s="14" t="s">
        <v>245</v>
      </c>
      <c r="M2412" s="14" t="s">
        <v>7656</v>
      </c>
      <c r="N2412" s="14" t="str">
        <f t="shared" si="38"/>
        <v>62-8-1G</v>
      </c>
      <c r="O2412" s="4" t="s">
        <v>89</v>
      </c>
      <c r="P2412" s="4" t="s">
        <v>423</v>
      </c>
      <c r="Q2412" s="4" t="s">
        <v>993</v>
      </c>
      <c r="R2412" s="4">
        <v>0.54</v>
      </c>
      <c r="S2412" s="4">
        <v>1</v>
      </c>
      <c r="T2412" s="4">
        <v>75</v>
      </c>
      <c r="W2412" s="15">
        <v>35018</v>
      </c>
      <c r="AA2412" s="15">
        <v>35018</v>
      </c>
      <c r="AF2412" s="4" t="s">
        <v>1565</v>
      </c>
    </row>
    <row r="2413" spans="1:32" x14ac:dyDescent="0.25">
      <c r="A2413" s="4" t="s">
        <v>84</v>
      </c>
      <c r="B2413" s="4" t="s">
        <v>2146</v>
      </c>
      <c r="C2413" s="4" t="s">
        <v>2146</v>
      </c>
      <c r="D2413" s="4" t="s">
        <v>981</v>
      </c>
      <c r="E2413" s="4" t="s">
        <v>7657</v>
      </c>
      <c r="F2413" s="4" t="s">
        <v>89</v>
      </c>
      <c r="G2413" s="4" t="s">
        <v>5</v>
      </c>
      <c r="H2413" s="4" t="s">
        <v>1561</v>
      </c>
      <c r="I2413" s="4" t="s">
        <v>1565</v>
      </c>
      <c r="J2413" s="4" t="s">
        <v>90</v>
      </c>
      <c r="K2413" s="4" t="s">
        <v>104</v>
      </c>
      <c r="L2413" s="14" t="s">
        <v>595</v>
      </c>
      <c r="M2413" s="14" t="s">
        <v>1345</v>
      </c>
      <c r="N2413" s="14" t="str">
        <f t="shared" si="38"/>
        <v>51-A-41A</v>
      </c>
      <c r="O2413" s="4" t="s">
        <v>1248</v>
      </c>
      <c r="P2413" s="4" t="s">
        <v>2066</v>
      </c>
      <c r="Q2413" s="4" t="s">
        <v>993</v>
      </c>
      <c r="R2413" s="4">
        <v>2.4500000000000002</v>
      </c>
      <c r="S2413" s="4">
        <v>1</v>
      </c>
      <c r="T2413" s="4">
        <v>75</v>
      </c>
      <c r="W2413" s="15">
        <v>35016</v>
      </c>
      <c r="AA2413" s="15">
        <v>35017</v>
      </c>
      <c r="AF2413" s="4" t="s">
        <v>1565</v>
      </c>
    </row>
    <row r="2414" spans="1:32" x14ac:dyDescent="0.25">
      <c r="A2414" s="4" t="s">
        <v>84</v>
      </c>
      <c r="B2414" s="4" t="s">
        <v>1274</v>
      </c>
      <c r="C2414" s="4" t="s">
        <v>1274</v>
      </c>
      <c r="D2414" s="4" t="s">
        <v>149</v>
      </c>
      <c r="E2414" s="4" t="s">
        <v>7658</v>
      </c>
      <c r="F2414" s="4" t="s">
        <v>213</v>
      </c>
      <c r="G2414" s="4" t="s">
        <v>5</v>
      </c>
      <c r="H2414" s="4" t="s">
        <v>1596</v>
      </c>
      <c r="I2414" s="4" t="s">
        <v>7659</v>
      </c>
      <c r="J2414" s="4" t="s">
        <v>90</v>
      </c>
      <c r="K2414" s="4" t="s">
        <v>104</v>
      </c>
      <c r="L2414" s="14" t="s">
        <v>711</v>
      </c>
      <c r="M2414" s="14" t="s">
        <v>1296</v>
      </c>
      <c r="N2414" s="14" t="str">
        <f t="shared" si="38"/>
        <v>63-A-50</v>
      </c>
      <c r="O2414" s="4" t="s">
        <v>164</v>
      </c>
      <c r="P2414" s="4" t="s">
        <v>2272</v>
      </c>
      <c r="Q2414" s="4" t="s">
        <v>993</v>
      </c>
      <c r="R2414" s="4">
        <v>0.75</v>
      </c>
      <c r="S2414" s="4">
        <v>1</v>
      </c>
      <c r="T2414" s="4">
        <v>75</v>
      </c>
      <c r="W2414" s="15">
        <v>35016</v>
      </c>
      <c r="AA2414" s="15">
        <v>35017</v>
      </c>
      <c r="AF2414" s="4" t="s">
        <v>1565</v>
      </c>
    </row>
    <row r="2415" spans="1:32" x14ac:dyDescent="0.25">
      <c r="A2415" s="4" t="s">
        <v>84</v>
      </c>
      <c r="B2415" s="4" t="s">
        <v>86</v>
      </c>
      <c r="C2415" s="4" t="s">
        <v>86</v>
      </c>
      <c r="D2415" s="4" t="s">
        <v>2108</v>
      </c>
      <c r="E2415" s="4" t="s">
        <v>3956</v>
      </c>
      <c r="F2415" s="4" t="s">
        <v>333</v>
      </c>
      <c r="G2415" s="4" t="s">
        <v>5</v>
      </c>
      <c r="H2415" s="4" t="s">
        <v>1619</v>
      </c>
      <c r="I2415" s="4" t="s">
        <v>7644</v>
      </c>
      <c r="J2415" s="4" t="s">
        <v>90</v>
      </c>
      <c r="K2415" s="4" t="s">
        <v>160</v>
      </c>
      <c r="L2415" s="14" t="s">
        <v>4257</v>
      </c>
      <c r="M2415" s="14" t="s">
        <v>5600</v>
      </c>
      <c r="N2415" s="14" t="str">
        <f t="shared" si="38"/>
        <v>12-1-14</v>
      </c>
      <c r="O2415" s="4" t="s">
        <v>333</v>
      </c>
      <c r="P2415" s="4" t="s">
        <v>1621</v>
      </c>
      <c r="Q2415" s="4" t="s">
        <v>96</v>
      </c>
      <c r="R2415" s="4">
        <v>6.96</v>
      </c>
      <c r="S2415" s="4">
        <v>4</v>
      </c>
      <c r="T2415" s="4">
        <v>125</v>
      </c>
      <c r="W2415" s="15">
        <v>34962</v>
      </c>
      <c r="X2415" s="16">
        <v>34983</v>
      </c>
      <c r="Y2415" s="16">
        <v>35016</v>
      </c>
      <c r="AA2415" s="15">
        <v>35016</v>
      </c>
      <c r="AF2415" s="4" t="s">
        <v>1565</v>
      </c>
    </row>
    <row r="2416" spans="1:32" x14ac:dyDescent="0.25">
      <c r="A2416" s="4" t="s">
        <v>84</v>
      </c>
      <c r="B2416" s="4" t="s">
        <v>461</v>
      </c>
      <c r="C2416" s="4" t="s">
        <v>461</v>
      </c>
      <c r="D2416" s="4" t="s">
        <v>540</v>
      </c>
      <c r="E2416" s="4" t="s">
        <v>7491</v>
      </c>
      <c r="F2416" s="4" t="s">
        <v>5888</v>
      </c>
      <c r="G2416" s="4" t="s">
        <v>5</v>
      </c>
      <c r="H2416" s="4" t="s">
        <v>1792</v>
      </c>
      <c r="I2416" s="4" t="s">
        <v>7660</v>
      </c>
      <c r="J2416" s="4" t="s">
        <v>90</v>
      </c>
      <c r="K2416" s="4" t="s">
        <v>124</v>
      </c>
      <c r="L2416" s="14" t="s">
        <v>1374</v>
      </c>
      <c r="M2416" s="14" t="s">
        <v>7661</v>
      </c>
      <c r="N2416" s="14" t="str">
        <f t="shared" si="38"/>
        <v>113A-4-16</v>
      </c>
      <c r="O2416" s="4" t="s">
        <v>1253</v>
      </c>
      <c r="P2416" s="4" t="s">
        <v>1892</v>
      </c>
      <c r="Q2416" s="4" t="s">
        <v>205</v>
      </c>
      <c r="R2416" s="4">
        <v>2.46</v>
      </c>
      <c r="S2416" s="4">
        <v>1</v>
      </c>
      <c r="T2416" s="4">
        <v>75</v>
      </c>
      <c r="W2416" s="15">
        <v>35011</v>
      </c>
      <c r="AA2416" s="15">
        <v>35011</v>
      </c>
      <c r="AF2416" s="4" t="s">
        <v>1565</v>
      </c>
    </row>
    <row r="2417" spans="1:32" x14ac:dyDescent="0.25">
      <c r="A2417" s="4" t="s">
        <v>84</v>
      </c>
      <c r="B2417" s="4" t="s">
        <v>6153</v>
      </c>
      <c r="C2417" s="4" t="s">
        <v>6153</v>
      </c>
      <c r="D2417" s="4" t="s">
        <v>1921</v>
      </c>
      <c r="E2417" s="4" t="s">
        <v>7662</v>
      </c>
      <c r="F2417" s="4" t="s">
        <v>141</v>
      </c>
      <c r="G2417" s="4" t="s">
        <v>5</v>
      </c>
      <c r="H2417" s="4" t="s">
        <v>1574</v>
      </c>
      <c r="I2417" s="4" t="s">
        <v>7663</v>
      </c>
      <c r="J2417" s="4" t="s">
        <v>90</v>
      </c>
      <c r="K2417" s="4" t="s">
        <v>91</v>
      </c>
      <c r="L2417" s="14" t="s">
        <v>142</v>
      </c>
      <c r="M2417" s="14" t="s">
        <v>7664</v>
      </c>
      <c r="N2417" s="14" t="str">
        <f t="shared" si="38"/>
        <v>98-14-2A</v>
      </c>
      <c r="O2417" s="4" t="s">
        <v>1959</v>
      </c>
      <c r="P2417" s="4" t="s">
        <v>1577</v>
      </c>
      <c r="Q2417" s="4" t="s">
        <v>993</v>
      </c>
      <c r="R2417" s="6">
        <v>0.75</v>
      </c>
      <c r="S2417" s="6">
        <v>1</v>
      </c>
      <c r="T2417" s="4">
        <v>75</v>
      </c>
      <c r="W2417" s="15">
        <v>35009</v>
      </c>
      <c r="X2417" s="13"/>
      <c r="Y2417" s="13"/>
      <c r="AA2417" s="15">
        <v>35009</v>
      </c>
      <c r="AF2417" s="4" t="s">
        <v>1565</v>
      </c>
    </row>
    <row r="2418" spans="1:32" x14ac:dyDescent="0.25">
      <c r="A2418" s="4" t="s">
        <v>84</v>
      </c>
      <c r="B2418" s="4" t="s">
        <v>846</v>
      </c>
      <c r="C2418" s="4" t="s">
        <v>846</v>
      </c>
      <c r="D2418" s="4" t="s">
        <v>3680</v>
      </c>
      <c r="E2418" s="4" t="s">
        <v>7665</v>
      </c>
      <c r="F2418" s="4" t="s">
        <v>319</v>
      </c>
      <c r="G2418" s="4" t="s">
        <v>5</v>
      </c>
      <c r="H2418" s="4" t="s">
        <v>1718</v>
      </c>
      <c r="I2418" s="4" t="s">
        <v>7666</v>
      </c>
      <c r="J2418" s="4" t="s">
        <v>90</v>
      </c>
      <c r="K2418" s="4" t="s">
        <v>104</v>
      </c>
      <c r="L2418" s="14" t="s">
        <v>423</v>
      </c>
      <c r="M2418" s="14" t="s">
        <v>3079</v>
      </c>
      <c r="N2418" s="14" t="str">
        <f t="shared" si="38"/>
        <v>39-A-71</v>
      </c>
      <c r="O2418" s="4" t="s">
        <v>213</v>
      </c>
      <c r="P2418" s="4" t="s">
        <v>1740</v>
      </c>
      <c r="Q2418" s="4" t="s">
        <v>993</v>
      </c>
      <c r="R2418" s="4">
        <v>5</v>
      </c>
      <c r="S2418" s="4">
        <v>1</v>
      </c>
      <c r="T2418" s="4">
        <v>75</v>
      </c>
      <c r="W2418" s="15">
        <v>34974</v>
      </c>
      <c r="X2418" s="16">
        <v>34983</v>
      </c>
      <c r="Y2418" s="16">
        <v>34995</v>
      </c>
      <c r="AA2418" s="15">
        <v>34995</v>
      </c>
      <c r="AF2418" s="4" t="s">
        <v>1565</v>
      </c>
    </row>
    <row r="2419" spans="1:32" x14ac:dyDescent="0.25">
      <c r="A2419" s="4" t="s">
        <v>7350</v>
      </c>
      <c r="B2419" s="4" t="s">
        <v>764</v>
      </c>
      <c r="C2419" s="4" t="s">
        <v>764</v>
      </c>
      <c r="D2419" s="4" t="s">
        <v>981</v>
      </c>
      <c r="E2419" s="4" t="s">
        <v>7667</v>
      </c>
      <c r="F2419" s="4" t="s">
        <v>123</v>
      </c>
      <c r="G2419" s="4" t="s">
        <v>5</v>
      </c>
      <c r="H2419" s="4" t="s">
        <v>1461</v>
      </c>
      <c r="I2419" s="4" t="s">
        <v>7668</v>
      </c>
      <c r="J2419" s="4" t="s">
        <v>90</v>
      </c>
      <c r="K2419" s="4" t="s">
        <v>104</v>
      </c>
      <c r="L2419" s="14" t="s">
        <v>521</v>
      </c>
      <c r="M2419" s="14" t="s">
        <v>7669</v>
      </c>
      <c r="N2419" s="14" t="str">
        <f t="shared" si="38"/>
        <v>64-5-12</v>
      </c>
      <c r="O2419" s="4" t="s">
        <v>1931</v>
      </c>
      <c r="P2419" s="4" t="s">
        <v>1577</v>
      </c>
      <c r="Q2419" s="4" t="s">
        <v>4</v>
      </c>
      <c r="R2419" s="4">
        <v>3.47</v>
      </c>
      <c r="S2419" s="3"/>
      <c r="T2419" s="4">
        <v>50</v>
      </c>
      <c r="W2419" s="15">
        <v>34964</v>
      </c>
      <c r="X2419" s="16">
        <v>34983</v>
      </c>
      <c r="Y2419" s="16">
        <v>34995</v>
      </c>
      <c r="AA2419" s="15">
        <v>34995</v>
      </c>
      <c r="AE2419" s="17">
        <v>35361</v>
      </c>
      <c r="AF2419" s="4" t="s">
        <v>7670</v>
      </c>
    </row>
    <row r="2420" spans="1:32" x14ac:dyDescent="0.25">
      <c r="A2420" s="4" t="s">
        <v>7350</v>
      </c>
      <c r="B2420" s="4" t="s">
        <v>5746</v>
      </c>
      <c r="C2420" s="4" t="s">
        <v>5746</v>
      </c>
      <c r="D2420" s="4" t="s">
        <v>5945</v>
      </c>
      <c r="E2420" s="4" t="s">
        <v>7671</v>
      </c>
      <c r="F2420" s="4" t="s">
        <v>178</v>
      </c>
      <c r="G2420" s="4" t="s">
        <v>5</v>
      </c>
      <c r="H2420" s="4" t="s">
        <v>1680</v>
      </c>
      <c r="I2420" s="4" t="s">
        <v>7672</v>
      </c>
      <c r="J2420" s="4" t="s">
        <v>90</v>
      </c>
      <c r="K2420" s="4" t="s">
        <v>124</v>
      </c>
      <c r="L2420" s="14" t="s">
        <v>1289</v>
      </c>
      <c r="M2420" s="14" t="s">
        <v>856</v>
      </c>
      <c r="N2420" s="14" t="str">
        <f t="shared" si="38"/>
        <v>104-A-12</v>
      </c>
      <c r="O2420" s="4" t="s">
        <v>4396</v>
      </c>
      <c r="P2420" s="4" t="s">
        <v>5226</v>
      </c>
      <c r="Q2420" s="4" t="s">
        <v>4</v>
      </c>
      <c r="R2420" s="4">
        <v>3.79</v>
      </c>
      <c r="T2420" s="4">
        <v>50</v>
      </c>
      <c r="W2420" s="15">
        <v>34967</v>
      </c>
      <c r="X2420" s="15">
        <v>34983</v>
      </c>
      <c r="Y2420" s="15">
        <v>34995</v>
      </c>
      <c r="AA2420" s="15">
        <v>34995</v>
      </c>
      <c r="AF2420" s="4" t="s">
        <v>1565</v>
      </c>
    </row>
    <row r="2421" spans="1:32" x14ac:dyDescent="0.25">
      <c r="A2421" s="4" t="s">
        <v>7350</v>
      </c>
      <c r="B2421" s="4" t="s">
        <v>258</v>
      </c>
      <c r="C2421" s="4" t="s">
        <v>258</v>
      </c>
      <c r="D2421" s="4" t="s">
        <v>1420</v>
      </c>
      <c r="E2421" s="4" t="s">
        <v>7673</v>
      </c>
      <c r="F2421" s="4" t="s">
        <v>89</v>
      </c>
      <c r="G2421" s="4" t="s">
        <v>5</v>
      </c>
      <c r="H2421" s="4" t="s">
        <v>1561</v>
      </c>
      <c r="I2421" s="4" t="s">
        <v>7674</v>
      </c>
      <c r="J2421" s="4" t="s">
        <v>90</v>
      </c>
      <c r="K2421" s="4" t="s">
        <v>113</v>
      </c>
      <c r="L2421" s="14" t="s">
        <v>984</v>
      </c>
      <c r="M2421" s="14" t="s">
        <v>2461</v>
      </c>
      <c r="N2421" s="14" t="str">
        <f t="shared" si="38"/>
        <v>60-A-44</v>
      </c>
      <c r="O2421" s="4" t="s">
        <v>610</v>
      </c>
      <c r="P2421" s="4" t="s">
        <v>2042</v>
      </c>
      <c r="Q2421" s="4" t="s">
        <v>4</v>
      </c>
      <c r="R2421" s="4">
        <v>2.8</v>
      </c>
      <c r="T2421" s="4">
        <v>50</v>
      </c>
      <c r="W2421" s="15">
        <v>34968</v>
      </c>
      <c r="X2421" s="15">
        <v>34983</v>
      </c>
      <c r="Y2421" s="15">
        <v>34995</v>
      </c>
      <c r="AA2421" s="15">
        <v>34995</v>
      </c>
      <c r="AF2421" s="4" t="s">
        <v>1565</v>
      </c>
    </row>
    <row r="2422" spans="1:32" x14ac:dyDescent="0.25">
      <c r="A2422" s="4" t="s">
        <v>7350</v>
      </c>
      <c r="B2422" s="4" t="s">
        <v>7675</v>
      </c>
      <c r="C2422" s="4" t="s">
        <v>665</v>
      </c>
      <c r="D2422" s="4" t="s">
        <v>4698</v>
      </c>
      <c r="E2422" s="4" t="s">
        <v>7676</v>
      </c>
      <c r="F2422" s="4" t="s">
        <v>141</v>
      </c>
      <c r="G2422" s="4" t="s">
        <v>5</v>
      </c>
      <c r="H2422" s="4" t="s">
        <v>1574</v>
      </c>
      <c r="I2422" s="4" t="s">
        <v>7677</v>
      </c>
      <c r="J2422" s="4" t="s">
        <v>151</v>
      </c>
      <c r="K2422" s="4" t="s">
        <v>124</v>
      </c>
      <c r="L2422" s="14" t="s">
        <v>469</v>
      </c>
      <c r="M2422" s="14" t="s">
        <v>7678</v>
      </c>
      <c r="N2422" s="14" t="str">
        <f t="shared" si="38"/>
        <v>108A1-9-80</v>
      </c>
      <c r="O2422" s="4" t="s">
        <v>5888</v>
      </c>
      <c r="P2422" s="4" t="s">
        <v>1892</v>
      </c>
      <c r="Q2422" s="4" t="s">
        <v>4</v>
      </c>
      <c r="R2422" s="4">
        <v>3.89</v>
      </c>
      <c r="S2422" s="3"/>
      <c r="T2422" s="4">
        <v>50</v>
      </c>
      <c r="W2422" s="15">
        <v>34974</v>
      </c>
      <c r="X2422" s="16">
        <v>34983</v>
      </c>
      <c r="Y2422" s="16">
        <v>34995</v>
      </c>
      <c r="AA2422" s="15">
        <v>34995</v>
      </c>
      <c r="AF2422" s="4" t="s">
        <v>1565</v>
      </c>
    </row>
    <row r="2423" spans="1:32" x14ac:dyDescent="0.25">
      <c r="A2423" s="4" t="s">
        <v>763</v>
      </c>
      <c r="B2423" s="4" t="s">
        <v>7679</v>
      </c>
      <c r="C2423" s="4" t="s">
        <v>7679</v>
      </c>
      <c r="D2423" s="4" t="s">
        <v>619</v>
      </c>
      <c r="E2423" s="4" t="s">
        <v>7680</v>
      </c>
      <c r="F2423" s="4" t="s">
        <v>141</v>
      </c>
      <c r="G2423" s="4" t="s">
        <v>5</v>
      </c>
      <c r="H2423" s="4" t="s">
        <v>1574</v>
      </c>
      <c r="I2423" s="4" t="s">
        <v>7681</v>
      </c>
      <c r="J2423" s="4" t="s">
        <v>90</v>
      </c>
      <c r="K2423" s="4" t="s">
        <v>124</v>
      </c>
      <c r="L2423" s="14" t="s">
        <v>1603</v>
      </c>
      <c r="M2423" s="14" t="s">
        <v>7682</v>
      </c>
      <c r="N2423" s="14" t="str">
        <f t="shared" si="38"/>
        <v>108B1-1-A20</v>
      </c>
      <c r="O2423" s="4" t="s">
        <v>141</v>
      </c>
      <c r="P2423" s="4" t="s">
        <v>1605</v>
      </c>
      <c r="Q2423" s="4" t="s">
        <v>5</v>
      </c>
      <c r="R2423" s="4">
        <v>1.03</v>
      </c>
      <c r="S2423" s="3"/>
      <c r="T2423" s="4">
        <v>200</v>
      </c>
      <c r="W2423" s="15">
        <v>34975</v>
      </c>
      <c r="Z2423" s="16">
        <v>34990</v>
      </c>
      <c r="AA2423" s="15">
        <v>34990</v>
      </c>
      <c r="AF2423" s="4" t="s">
        <v>7683</v>
      </c>
    </row>
    <row r="2424" spans="1:32" x14ac:dyDescent="0.25">
      <c r="A2424" s="4" t="s">
        <v>537</v>
      </c>
      <c r="B2424" s="4" t="s">
        <v>7684</v>
      </c>
      <c r="C2424" s="4" t="s">
        <v>2967</v>
      </c>
      <c r="D2424" s="4" t="s">
        <v>1913</v>
      </c>
      <c r="E2424" s="4" t="s">
        <v>6871</v>
      </c>
      <c r="F2424" s="4" t="s">
        <v>710</v>
      </c>
      <c r="G2424" s="4" t="s">
        <v>5</v>
      </c>
      <c r="H2424" s="4" t="s">
        <v>6872</v>
      </c>
      <c r="I2424" s="4" t="s">
        <v>7685</v>
      </c>
      <c r="J2424" s="4" t="s">
        <v>90</v>
      </c>
      <c r="K2424" s="4" t="s">
        <v>113</v>
      </c>
      <c r="L2424" s="14" t="s">
        <v>490</v>
      </c>
      <c r="M2424" s="14" t="s">
        <v>1788</v>
      </c>
      <c r="N2424" s="14" t="str">
        <f t="shared" si="38"/>
        <v>61-A-46</v>
      </c>
      <c r="O2424" s="4" t="s">
        <v>89</v>
      </c>
      <c r="P2424" s="4" t="s">
        <v>984</v>
      </c>
      <c r="Q2424" s="4" t="s">
        <v>5830</v>
      </c>
      <c r="R2424" s="4">
        <v>2</v>
      </c>
      <c r="T2424" s="4">
        <v>90</v>
      </c>
      <c r="U2424" s="6">
        <v>6500</v>
      </c>
      <c r="W2424" s="15">
        <v>34976</v>
      </c>
      <c r="X2424" s="13"/>
      <c r="Y2424" s="13"/>
      <c r="AA2424" s="15">
        <v>34990</v>
      </c>
      <c r="AD2424" s="17">
        <v>35626</v>
      </c>
      <c r="AE2424" s="17">
        <v>35626</v>
      </c>
      <c r="AF2424" s="4" t="s">
        <v>1565</v>
      </c>
    </row>
    <row r="2425" spans="1:32" x14ac:dyDescent="0.25">
      <c r="A2425" s="4" t="s">
        <v>67</v>
      </c>
      <c r="B2425" s="4" t="s">
        <v>3280</v>
      </c>
      <c r="C2425" s="4" t="s">
        <v>3281</v>
      </c>
      <c r="D2425" s="4" t="s">
        <v>139</v>
      </c>
      <c r="E2425" s="4" t="s">
        <v>7559</v>
      </c>
      <c r="F2425" s="4" t="s">
        <v>178</v>
      </c>
      <c r="G2425" s="4" t="s">
        <v>5</v>
      </c>
      <c r="H2425" s="4" t="s">
        <v>1680</v>
      </c>
      <c r="I2425" s="4" t="s">
        <v>3283</v>
      </c>
      <c r="J2425" s="4" t="s">
        <v>90</v>
      </c>
      <c r="K2425" s="4" t="s">
        <v>91</v>
      </c>
      <c r="L2425" s="14" t="s">
        <v>179</v>
      </c>
      <c r="M2425" s="14" t="s">
        <v>7560</v>
      </c>
      <c r="N2425" s="14" t="str">
        <f t="shared" si="38"/>
        <v>96-A-31/32</v>
      </c>
      <c r="O2425" s="4" t="s">
        <v>1520</v>
      </c>
      <c r="P2425" s="4" t="s">
        <v>2613</v>
      </c>
      <c r="Q2425" s="4" t="s">
        <v>5830</v>
      </c>
      <c r="R2425" s="6">
        <v>2</v>
      </c>
      <c r="T2425" s="4">
        <v>90</v>
      </c>
      <c r="U2425" s="6">
        <v>6000</v>
      </c>
      <c r="W2425" s="15">
        <v>34894</v>
      </c>
      <c r="X2425" s="13"/>
      <c r="Y2425" s="13"/>
      <c r="AA2425" s="15">
        <v>34985</v>
      </c>
      <c r="AD2425" s="17">
        <v>35888</v>
      </c>
      <c r="AE2425" s="17">
        <v>35888</v>
      </c>
      <c r="AF2425" s="4" t="s">
        <v>1565</v>
      </c>
    </row>
    <row r="2426" spans="1:32" x14ac:dyDescent="0.25">
      <c r="A2426" s="4" t="s">
        <v>84</v>
      </c>
      <c r="B2426" s="4" t="s">
        <v>7223</v>
      </c>
      <c r="C2426" s="4" t="s">
        <v>7223</v>
      </c>
      <c r="D2426" s="4" t="s">
        <v>139</v>
      </c>
      <c r="E2426" s="4" t="s">
        <v>7686</v>
      </c>
      <c r="F2426" s="4" t="s">
        <v>213</v>
      </c>
      <c r="G2426" s="4" t="s">
        <v>5</v>
      </c>
      <c r="H2426" s="4" t="s">
        <v>1596</v>
      </c>
      <c r="I2426" s="4" t="s">
        <v>7687</v>
      </c>
      <c r="J2426" s="4" t="s">
        <v>90</v>
      </c>
      <c r="K2426" s="4" t="s">
        <v>104</v>
      </c>
      <c r="L2426" s="14" t="s">
        <v>595</v>
      </c>
      <c r="M2426" s="14" t="s">
        <v>7688</v>
      </c>
      <c r="N2426" s="14" t="str">
        <f t="shared" si="38"/>
        <v>51-15-D</v>
      </c>
      <c r="O2426" s="4" t="s">
        <v>213</v>
      </c>
      <c r="P2426" s="4" t="s">
        <v>2066</v>
      </c>
      <c r="Q2426" s="4" t="s">
        <v>993</v>
      </c>
      <c r="R2426" s="4">
        <v>2.2000000000000002</v>
      </c>
      <c r="S2426" s="4">
        <v>1</v>
      </c>
      <c r="T2426" s="4">
        <v>75</v>
      </c>
      <c r="W2426" s="15">
        <v>34985</v>
      </c>
      <c r="AA2426" s="15">
        <v>34985</v>
      </c>
      <c r="AF2426" s="4" t="s">
        <v>1565</v>
      </c>
    </row>
    <row r="2427" spans="1:32" x14ac:dyDescent="0.25">
      <c r="A2427" s="4" t="s">
        <v>84</v>
      </c>
      <c r="B2427" s="4" t="s">
        <v>2651</v>
      </c>
      <c r="C2427" s="4" t="s">
        <v>2651</v>
      </c>
      <c r="D2427" s="4" t="s">
        <v>7689</v>
      </c>
      <c r="E2427" s="4" t="s">
        <v>7690</v>
      </c>
      <c r="F2427" s="4" t="s">
        <v>141</v>
      </c>
      <c r="G2427" s="4" t="s">
        <v>5</v>
      </c>
      <c r="H2427" s="4" t="s">
        <v>1574</v>
      </c>
      <c r="I2427" s="4" t="s">
        <v>7691</v>
      </c>
      <c r="J2427" s="4" t="s">
        <v>90</v>
      </c>
      <c r="K2427" s="4" t="s">
        <v>124</v>
      </c>
      <c r="L2427" s="14" t="s">
        <v>1068</v>
      </c>
      <c r="M2427" s="14" t="s">
        <v>7692</v>
      </c>
      <c r="N2427" s="14" t="str">
        <f t="shared" si="38"/>
        <v>107-A-29/16/2D</v>
      </c>
      <c r="O2427" s="4" t="s">
        <v>1518</v>
      </c>
      <c r="P2427" s="4" t="s">
        <v>1577</v>
      </c>
      <c r="Q2427" s="4" t="s">
        <v>205</v>
      </c>
      <c r="R2427" s="4">
        <v>370.62</v>
      </c>
      <c r="S2427" s="6">
        <v>1</v>
      </c>
      <c r="T2427" s="4">
        <v>150</v>
      </c>
      <c r="W2427" s="15">
        <v>34985</v>
      </c>
      <c r="X2427" s="13"/>
      <c r="Y2427" s="13"/>
      <c r="AA2427" s="15">
        <v>34985</v>
      </c>
      <c r="AF2427" s="4" t="s">
        <v>1565</v>
      </c>
    </row>
    <row r="2428" spans="1:32" x14ac:dyDescent="0.25">
      <c r="A2428" s="4" t="s">
        <v>84</v>
      </c>
      <c r="B2428" s="4" t="s">
        <v>636</v>
      </c>
      <c r="C2428" s="4" t="s">
        <v>636</v>
      </c>
      <c r="D2428" s="4" t="s">
        <v>1666</v>
      </c>
      <c r="E2428" s="4" t="s">
        <v>7693</v>
      </c>
      <c r="F2428" s="4" t="s">
        <v>123</v>
      </c>
      <c r="G2428" s="4" t="s">
        <v>5</v>
      </c>
      <c r="H2428" s="4" t="s">
        <v>1461</v>
      </c>
      <c r="I2428" s="4" t="s">
        <v>7694</v>
      </c>
      <c r="J2428" s="4" t="s">
        <v>90</v>
      </c>
      <c r="K2428" s="4" t="s">
        <v>160</v>
      </c>
      <c r="L2428" s="14" t="s">
        <v>161</v>
      </c>
      <c r="M2428" s="14" t="s">
        <v>6489</v>
      </c>
      <c r="N2428" s="14" t="str">
        <f t="shared" si="38"/>
        <v>50-7-2</v>
      </c>
      <c r="O2428" s="4" t="s">
        <v>164</v>
      </c>
      <c r="P2428" s="4" t="s">
        <v>2077</v>
      </c>
      <c r="Q2428" s="4" t="s">
        <v>993</v>
      </c>
      <c r="R2428" s="4">
        <v>1</v>
      </c>
      <c r="S2428" s="4">
        <v>1</v>
      </c>
      <c r="T2428" s="4">
        <v>75</v>
      </c>
      <c r="W2428" s="15">
        <v>34985</v>
      </c>
      <c r="AA2428" s="15">
        <v>34985</v>
      </c>
      <c r="AF2428" s="4" t="s">
        <v>1565</v>
      </c>
    </row>
    <row r="2429" spans="1:32" x14ac:dyDescent="0.25">
      <c r="A2429" s="4" t="s">
        <v>84</v>
      </c>
      <c r="B2429" s="4" t="s">
        <v>7641</v>
      </c>
      <c r="C2429" s="4" t="s">
        <v>7641</v>
      </c>
      <c r="D2429" s="4" t="s">
        <v>7642</v>
      </c>
      <c r="E2429" s="4" t="s">
        <v>7184</v>
      </c>
      <c r="F2429" s="4" t="s">
        <v>89</v>
      </c>
      <c r="G2429" s="4" t="s">
        <v>5</v>
      </c>
      <c r="H2429" s="4" t="s">
        <v>1561</v>
      </c>
      <c r="I2429" s="4" t="s">
        <v>7643</v>
      </c>
      <c r="J2429" s="4" t="s">
        <v>90</v>
      </c>
      <c r="K2429" s="4" t="s">
        <v>124</v>
      </c>
      <c r="L2429" s="14" t="s">
        <v>125</v>
      </c>
      <c r="M2429" s="14" t="s">
        <v>2094</v>
      </c>
      <c r="N2429" s="14" t="str">
        <f t="shared" si="38"/>
        <v>99-A-20</v>
      </c>
      <c r="O2429" s="4" t="s">
        <v>141</v>
      </c>
      <c r="P2429" s="4" t="s">
        <v>2377</v>
      </c>
      <c r="Q2429" s="4" t="s">
        <v>205</v>
      </c>
      <c r="R2429" s="4">
        <v>2.5</v>
      </c>
      <c r="S2429" s="4">
        <v>1</v>
      </c>
      <c r="T2429" s="4">
        <v>0</v>
      </c>
      <c r="W2429" s="15">
        <v>34985</v>
      </c>
      <c r="AA2429" s="15">
        <v>34985</v>
      </c>
      <c r="AF2429" s="4" t="s">
        <v>1565</v>
      </c>
    </row>
    <row r="2430" spans="1:32" x14ac:dyDescent="0.25">
      <c r="A2430" s="4" t="s">
        <v>84</v>
      </c>
      <c r="B2430" s="4" t="s">
        <v>1226</v>
      </c>
      <c r="C2430" s="4" t="s">
        <v>1226</v>
      </c>
      <c r="D2430" s="4" t="s">
        <v>1058</v>
      </c>
      <c r="E2430" s="4" t="s">
        <v>7695</v>
      </c>
      <c r="F2430" s="4" t="s">
        <v>102</v>
      </c>
      <c r="G2430" s="4" t="s">
        <v>5</v>
      </c>
      <c r="H2430" s="4" t="s">
        <v>2406</v>
      </c>
      <c r="I2430" s="4" t="s">
        <v>7696</v>
      </c>
      <c r="J2430" s="4" t="s">
        <v>90</v>
      </c>
      <c r="K2430" s="4" t="s">
        <v>104</v>
      </c>
      <c r="L2430" s="14" t="s">
        <v>237</v>
      </c>
      <c r="M2430" s="14" t="s">
        <v>1772</v>
      </c>
      <c r="N2430" s="14" t="str">
        <f t="shared" si="38"/>
        <v>78-A-11</v>
      </c>
      <c r="O2430" s="4" t="s">
        <v>3265</v>
      </c>
      <c r="P2430" s="4" t="s">
        <v>3950</v>
      </c>
      <c r="Q2430" s="4" t="s">
        <v>205</v>
      </c>
      <c r="R2430" s="4">
        <v>16</v>
      </c>
      <c r="S2430" s="4">
        <v>1</v>
      </c>
      <c r="T2430" s="4">
        <v>75</v>
      </c>
      <c r="W2430" s="15">
        <v>34976</v>
      </c>
      <c r="AA2430" s="15">
        <v>34976</v>
      </c>
      <c r="AF2430" s="4" t="s">
        <v>1565</v>
      </c>
    </row>
    <row r="2431" spans="1:32" x14ac:dyDescent="0.25">
      <c r="A2431" s="4" t="s">
        <v>84</v>
      </c>
      <c r="B2431" s="4" t="s">
        <v>1823</v>
      </c>
      <c r="C2431" s="4" t="s">
        <v>1823</v>
      </c>
      <c r="D2431" s="4" t="s">
        <v>454</v>
      </c>
      <c r="E2431" s="4" t="s">
        <v>7697</v>
      </c>
      <c r="F2431" s="4" t="s">
        <v>178</v>
      </c>
      <c r="G2431" s="4" t="s">
        <v>5</v>
      </c>
      <c r="H2431" s="4" t="s">
        <v>1680</v>
      </c>
      <c r="I2431" s="4" t="s">
        <v>7698</v>
      </c>
      <c r="J2431" s="4" t="s">
        <v>90</v>
      </c>
      <c r="K2431" s="4" t="s">
        <v>91</v>
      </c>
      <c r="L2431" s="14" t="s">
        <v>991</v>
      </c>
      <c r="M2431" s="14" t="s">
        <v>1691</v>
      </c>
      <c r="N2431" s="14" t="str">
        <f t="shared" si="38"/>
        <v>95-A-6</v>
      </c>
      <c r="O2431" s="4" t="s">
        <v>4560</v>
      </c>
      <c r="P2431" s="4" t="s">
        <v>1683</v>
      </c>
      <c r="Q2431" s="4" t="s">
        <v>205</v>
      </c>
      <c r="R2431" s="4">
        <v>2.4</v>
      </c>
      <c r="S2431" s="6">
        <v>1</v>
      </c>
      <c r="T2431" s="4">
        <v>75</v>
      </c>
      <c r="W2431" s="15">
        <v>34975</v>
      </c>
      <c r="X2431" s="13"/>
      <c r="Y2431" s="13"/>
      <c r="AA2431" s="15">
        <v>34975</v>
      </c>
      <c r="AF2431" s="4" t="s">
        <v>1565</v>
      </c>
    </row>
    <row r="2432" spans="1:32" x14ac:dyDescent="0.25">
      <c r="A2432" s="4" t="s">
        <v>84</v>
      </c>
      <c r="B2432" s="4" t="s">
        <v>1167</v>
      </c>
      <c r="C2432" s="4" t="s">
        <v>1167</v>
      </c>
      <c r="D2432" s="4" t="s">
        <v>4857</v>
      </c>
      <c r="E2432" s="4" t="s">
        <v>5984</v>
      </c>
      <c r="F2432" s="4" t="s">
        <v>102</v>
      </c>
      <c r="G2432" s="4" t="s">
        <v>5</v>
      </c>
      <c r="H2432" s="4" t="s">
        <v>3372</v>
      </c>
      <c r="I2432" s="4" t="s">
        <v>5985</v>
      </c>
      <c r="J2432" s="4" t="s">
        <v>90</v>
      </c>
      <c r="K2432" s="4" t="s">
        <v>104</v>
      </c>
      <c r="L2432" s="14" t="s">
        <v>476</v>
      </c>
      <c r="M2432" s="14" t="s">
        <v>2075</v>
      </c>
      <c r="N2432" s="14" t="str">
        <f t="shared" si="38"/>
        <v>52-3-3</v>
      </c>
      <c r="O2432" s="4" t="s">
        <v>2798</v>
      </c>
      <c r="P2432" s="4" t="s">
        <v>1577</v>
      </c>
      <c r="Q2432" s="4" t="s">
        <v>205</v>
      </c>
      <c r="R2432" s="4">
        <v>1.5</v>
      </c>
      <c r="S2432" s="4">
        <v>1</v>
      </c>
      <c r="T2432" s="4">
        <v>75</v>
      </c>
      <c r="W2432" s="15">
        <v>34974</v>
      </c>
      <c r="AA2432" s="15">
        <v>34974</v>
      </c>
      <c r="AF2432" s="4" t="s">
        <v>1565</v>
      </c>
    </row>
    <row r="2433" spans="1:32" x14ac:dyDescent="0.25">
      <c r="A2433" s="4" t="s">
        <v>84</v>
      </c>
      <c r="B2433" s="4" t="s">
        <v>7699</v>
      </c>
      <c r="C2433" s="4" t="s">
        <v>7699</v>
      </c>
      <c r="D2433" s="4" t="s">
        <v>841</v>
      </c>
      <c r="E2433" s="4" t="s">
        <v>7700</v>
      </c>
      <c r="F2433" s="4" t="s">
        <v>827</v>
      </c>
      <c r="G2433" s="4" t="s">
        <v>5</v>
      </c>
      <c r="H2433" s="4" t="s">
        <v>3396</v>
      </c>
      <c r="I2433" s="4" t="s">
        <v>1565</v>
      </c>
      <c r="J2433" s="4" t="s">
        <v>90</v>
      </c>
      <c r="K2433" s="4" t="s">
        <v>113</v>
      </c>
      <c r="L2433" s="14" t="s">
        <v>169</v>
      </c>
      <c r="M2433" s="14" t="s">
        <v>5426</v>
      </c>
      <c r="N2433" s="14" t="str">
        <f t="shared" si="38"/>
        <v>47-A-67</v>
      </c>
      <c r="O2433" s="4" t="s">
        <v>610</v>
      </c>
      <c r="P2433" s="4" t="s">
        <v>1721</v>
      </c>
      <c r="Q2433" s="4" t="s">
        <v>993</v>
      </c>
      <c r="R2433" s="4">
        <v>1</v>
      </c>
      <c r="S2433" s="4">
        <v>1</v>
      </c>
      <c r="T2433" s="4">
        <v>75</v>
      </c>
      <c r="W2433" s="15">
        <v>34971</v>
      </c>
      <c r="AA2433" s="15">
        <v>34971</v>
      </c>
      <c r="AF2433" s="4" t="s">
        <v>1565</v>
      </c>
    </row>
    <row r="2434" spans="1:32" x14ac:dyDescent="0.25">
      <c r="A2434" s="4" t="s">
        <v>84</v>
      </c>
      <c r="B2434" s="4" t="s">
        <v>2323</v>
      </c>
      <c r="C2434" s="4" t="s">
        <v>2323</v>
      </c>
      <c r="D2434" s="4" t="s">
        <v>2108</v>
      </c>
      <c r="E2434" s="4" t="s">
        <v>7701</v>
      </c>
      <c r="F2434" s="4" t="s">
        <v>178</v>
      </c>
      <c r="G2434" s="4" t="s">
        <v>5</v>
      </c>
      <c r="H2434" s="4" t="s">
        <v>1680</v>
      </c>
      <c r="I2434" s="4" t="s">
        <v>7702</v>
      </c>
      <c r="J2434" s="4" t="s">
        <v>90</v>
      </c>
      <c r="K2434" s="4" t="s">
        <v>91</v>
      </c>
      <c r="L2434" s="14" t="s">
        <v>1068</v>
      </c>
      <c r="M2434" s="14" t="s">
        <v>1911</v>
      </c>
      <c r="N2434" s="14" t="str">
        <f t="shared" si="38"/>
        <v>107-A-14</v>
      </c>
      <c r="O2434" s="4" t="s">
        <v>1518</v>
      </c>
      <c r="P2434" s="4" t="s">
        <v>1577</v>
      </c>
      <c r="Q2434" s="4" t="s">
        <v>993</v>
      </c>
      <c r="R2434" s="4">
        <v>40</v>
      </c>
      <c r="S2434" s="4">
        <v>1</v>
      </c>
      <c r="T2434" s="4">
        <v>75</v>
      </c>
      <c r="W2434" s="15">
        <v>34968</v>
      </c>
      <c r="AA2434" s="15">
        <v>34968</v>
      </c>
      <c r="AF2434" s="4" t="s">
        <v>1565</v>
      </c>
    </row>
    <row r="2435" spans="1:32" x14ac:dyDescent="0.25">
      <c r="A2435" s="4" t="s">
        <v>84</v>
      </c>
      <c r="B2435" s="4" t="s">
        <v>7703</v>
      </c>
      <c r="C2435" s="4" t="s">
        <v>980</v>
      </c>
      <c r="D2435" s="4" t="s">
        <v>2108</v>
      </c>
      <c r="E2435" s="4" t="s">
        <v>7704</v>
      </c>
      <c r="F2435" s="4" t="s">
        <v>7705</v>
      </c>
      <c r="G2435" s="4" t="s">
        <v>5</v>
      </c>
      <c r="H2435" s="4" t="s">
        <v>7706</v>
      </c>
      <c r="I2435" s="4" t="s">
        <v>7707</v>
      </c>
      <c r="J2435" s="4" t="s">
        <v>7612</v>
      </c>
      <c r="K2435" s="4" t="s">
        <v>113</v>
      </c>
      <c r="L2435" s="14" t="s">
        <v>6576</v>
      </c>
      <c r="M2435" s="14" t="s">
        <v>7708</v>
      </c>
      <c r="N2435" s="14" t="str">
        <f t="shared" ref="N2435:N2498" si="39">L2435&amp;"-"&amp;M2435</f>
        <v>66-8-A8</v>
      </c>
      <c r="O2435" s="4" t="s">
        <v>89</v>
      </c>
      <c r="P2435" s="4" t="s">
        <v>2018</v>
      </c>
      <c r="Q2435" s="4" t="s">
        <v>96</v>
      </c>
      <c r="R2435" s="4">
        <v>12.44</v>
      </c>
      <c r="S2435" s="4">
        <v>4</v>
      </c>
      <c r="T2435" s="4">
        <v>150</v>
      </c>
      <c r="W2435" s="15">
        <v>34939</v>
      </c>
      <c r="X2435" s="16">
        <v>34955</v>
      </c>
      <c r="Y2435" s="16">
        <v>34967</v>
      </c>
      <c r="AA2435" s="15">
        <v>34967</v>
      </c>
      <c r="AF2435" s="4" t="s">
        <v>1565</v>
      </c>
    </row>
    <row r="2436" spans="1:32" x14ac:dyDescent="0.25">
      <c r="A2436" s="4" t="s">
        <v>7350</v>
      </c>
      <c r="B2436" s="4" t="s">
        <v>3081</v>
      </c>
      <c r="C2436" s="4" t="s">
        <v>3081</v>
      </c>
      <c r="D2436" s="4" t="s">
        <v>1118</v>
      </c>
      <c r="E2436" s="4" t="s">
        <v>7709</v>
      </c>
      <c r="F2436" s="4" t="s">
        <v>89</v>
      </c>
      <c r="G2436" s="4" t="s">
        <v>5</v>
      </c>
      <c r="H2436" s="4" t="s">
        <v>1561</v>
      </c>
      <c r="I2436" s="4" t="s">
        <v>7710</v>
      </c>
      <c r="J2436" s="4" t="s">
        <v>90</v>
      </c>
      <c r="K2436" s="4" t="s">
        <v>104</v>
      </c>
      <c r="L2436" s="14" t="s">
        <v>711</v>
      </c>
      <c r="M2436" s="14" t="s">
        <v>1735</v>
      </c>
      <c r="N2436" s="14" t="str">
        <f t="shared" si="39"/>
        <v>63-A-17</v>
      </c>
      <c r="O2436" s="4" t="s">
        <v>89</v>
      </c>
      <c r="P2436" s="4" t="s">
        <v>1806</v>
      </c>
      <c r="Q2436" s="4" t="s">
        <v>4</v>
      </c>
      <c r="R2436" s="4">
        <v>41.11</v>
      </c>
      <c r="S2436" s="3"/>
      <c r="T2436" s="4">
        <v>100</v>
      </c>
      <c r="W2436" s="15">
        <v>34912</v>
      </c>
      <c r="X2436" s="16">
        <v>34955</v>
      </c>
      <c r="Y2436" s="16">
        <v>34967</v>
      </c>
      <c r="AA2436" s="15">
        <v>34967</v>
      </c>
      <c r="AF2436" s="4" t="s">
        <v>1565</v>
      </c>
    </row>
    <row r="2437" spans="1:32" x14ac:dyDescent="0.25">
      <c r="A2437" s="4" t="s">
        <v>7350</v>
      </c>
      <c r="B2437" s="4" t="s">
        <v>7711</v>
      </c>
      <c r="C2437" s="4" t="s">
        <v>7711</v>
      </c>
      <c r="D2437" s="4" t="s">
        <v>167</v>
      </c>
      <c r="E2437" s="4" t="s">
        <v>7712</v>
      </c>
      <c r="F2437" s="4" t="s">
        <v>4311</v>
      </c>
      <c r="G2437" s="4" t="s">
        <v>5</v>
      </c>
      <c r="H2437" s="4" t="s">
        <v>4312</v>
      </c>
      <c r="I2437" s="4" t="s">
        <v>7713</v>
      </c>
      <c r="J2437" s="4" t="s">
        <v>90</v>
      </c>
      <c r="K2437" s="4" t="s">
        <v>113</v>
      </c>
      <c r="L2437" s="14" t="s">
        <v>114</v>
      </c>
      <c r="M2437" s="14" t="s">
        <v>960</v>
      </c>
      <c r="N2437" s="14" t="str">
        <f t="shared" si="39"/>
        <v>34-A-8</v>
      </c>
      <c r="O2437" s="4" t="s">
        <v>610</v>
      </c>
      <c r="P2437" s="4" t="s">
        <v>2241</v>
      </c>
      <c r="Q2437" s="4" t="s">
        <v>4</v>
      </c>
      <c r="R2437" s="4">
        <v>12.38</v>
      </c>
      <c r="S2437" s="3"/>
      <c r="T2437" s="4">
        <v>50</v>
      </c>
      <c r="W2437" s="15">
        <v>34939</v>
      </c>
      <c r="X2437" s="16">
        <v>34955</v>
      </c>
      <c r="Y2437" s="16">
        <v>34967</v>
      </c>
      <c r="AA2437" s="15">
        <v>34967</v>
      </c>
      <c r="AF2437" s="4" t="s">
        <v>1565</v>
      </c>
    </row>
    <row r="2438" spans="1:32" x14ac:dyDescent="0.25">
      <c r="A2438" s="4" t="s">
        <v>7350</v>
      </c>
      <c r="B2438" s="4" t="s">
        <v>7714</v>
      </c>
      <c r="C2438" s="4" t="s">
        <v>7714</v>
      </c>
      <c r="D2438" s="4" t="s">
        <v>7715</v>
      </c>
      <c r="E2438" s="4" t="s">
        <v>7716</v>
      </c>
      <c r="F2438" s="4" t="s">
        <v>178</v>
      </c>
      <c r="G2438" s="4" t="s">
        <v>5</v>
      </c>
      <c r="H2438" s="4" t="s">
        <v>1680</v>
      </c>
      <c r="I2438" s="4" t="s">
        <v>7717</v>
      </c>
      <c r="J2438" s="4" t="s">
        <v>90</v>
      </c>
      <c r="K2438" s="4" t="s">
        <v>124</v>
      </c>
      <c r="L2438" s="14" t="s">
        <v>687</v>
      </c>
      <c r="M2438" s="14" t="s">
        <v>7718</v>
      </c>
      <c r="N2438" s="14" t="str">
        <f t="shared" si="39"/>
        <v>106-19-15</v>
      </c>
      <c r="O2438" s="4" t="s">
        <v>3110</v>
      </c>
      <c r="P2438" s="4" t="s">
        <v>1577</v>
      </c>
      <c r="Q2438" s="4" t="s">
        <v>4</v>
      </c>
      <c r="R2438" s="4">
        <v>3</v>
      </c>
      <c r="S2438" s="3"/>
      <c r="T2438" s="4">
        <v>50</v>
      </c>
      <c r="W2438" s="15">
        <v>34942</v>
      </c>
      <c r="X2438" s="16">
        <v>34955</v>
      </c>
      <c r="Y2438" s="16">
        <v>34967</v>
      </c>
      <c r="AA2438" s="15">
        <v>34967</v>
      </c>
      <c r="AF2438" s="4" t="s">
        <v>1565</v>
      </c>
    </row>
    <row r="2439" spans="1:32" x14ac:dyDescent="0.25">
      <c r="A2439" s="4" t="s">
        <v>663</v>
      </c>
      <c r="B2439" s="4" t="s">
        <v>2574</v>
      </c>
      <c r="C2439" s="4" t="s">
        <v>2575</v>
      </c>
      <c r="D2439" s="4" t="s">
        <v>1666</v>
      </c>
      <c r="E2439" s="4" t="s">
        <v>2576</v>
      </c>
      <c r="F2439" s="4" t="s">
        <v>701</v>
      </c>
      <c r="G2439" s="4" t="s">
        <v>5</v>
      </c>
      <c r="H2439" s="4" t="s">
        <v>1609</v>
      </c>
      <c r="I2439" s="4" t="s">
        <v>7719</v>
      </c>
      <c r="J2439" s="4" t="s">
        <v>151</v>
      </c>
      <c r="K2439" s="4" t="s">
        <v>104</v>
      </c>
      <c r="L2439" s="14" t="s">
        <v>245</v>
      </c>
      <c r="M2439" s="14" t="s">
        <v>2578</v>
      </c>
      <c r="N2439" s="14" t="str">
        <f t="shared" si="39"/>
        <v>62-5-1C7</v>
      </c>
      <c r="O2439" s="4" t="s">
        <v>164</v>
      </c>
      <c r="P2439" s="4" t="s">
        <v>1589</v>
      </c>
      <c r="Q2439" s="4" t="s">
        <v>5830</v>
      </c>
      <c r="R2439" s="4">
        <v>2</v>
      </c>
      <c r="T2439" s="4">
        <v>90</v>
      </c>
      <c r="U2439" s="6">
        <v>8000</v>
      </c>
      <c r="W2439" s="15">
        <v>34962</v>
      </c>
      <c r="X2439" s="13"/>
      <c r="Y2439" s="13"/>
      <c r="AA2439" s="15">
        <v>34962</v>
      </c>
      <c r="AD2439" s="17">
        <v>35313</v>
      </c>
      <c r="AE2439" s="17">
        <v>35313</v>
      </c>
      <c r="AF2439" s="4" t="s">
        <v>1565</v>
      </c>
    </row>
    <row r="2440" spans="1:32" x14ac:dyDescent="0.25">
      <c r="A2440" s="4" t="s">
        <v>84</v>
      </c>
      <c r="B2440" s="4" t="s">
        <v>7720</v>
      </c>
      <c r="C2440" s="4" t="s">
        <v>7720</v>
      </c>
      <c r="D2440" s="4" t="s">
        <v>2108</v>
      </c>
      <c r="E2440" s="4" t="s">
        <v>7721</v>
      </c>
      <c r="F2440" s="4" t="s">
        <v>89</v>
      </c>
      <c r="G2440" s="4" t="s">
        <v>5</v>
      </c>
      <c r="H2440" s="4" t="s">
        <v>1561</v>
      </c>
      <c r="I2440" s="4" t="s">
        <v>7722</v>
      </c>
      <c r="J2440" s="4" t="s">
        <v>90</v>
      </c>
      <c r="K2440" s="4" t="s">
        <v>113</v>
      </c>
      <c r="L2440" s="14" t="s">
        <v>3094</v>
      </c>
      <c r="M2440" s="14" t="s">
        <v>1597</v>
      </c>
      <c r="N2440" s="14" t="str">
        <f t="shared" si="39"/>
        <v>32-A-3</v>
      </c>
      <c r="O2440" s="4" t="s">
        <v>7608</v>
      </c>
      <c r="P2440" s="4" t="s">
        <v>1903</v>
      </c>
      <c r="Q2440" s="4" t="s">
        <v>993</v>
      </c>
      <c r="R2440" s="4">
        <v>2</v>
      </c>
      <c r="S2440" s="6">
        <v>1</v>
      </c>
      <c r="T2440" s="4">
        <v>75</v>
      </c>
      <c r="W2440" s="15">
        <v>34961</v>
      </c>
      <c r="X2440" s="13"/>
      <c r="Y2440" s="13"/>
      <c r="AA2440" s="15">
        <v>34961</v>
      </c>
      <c r="AF2440" s="4" t="s">
        <v>1565</v>
      </c>
    </row>
    <row r="2441" spans="1:32" x14ac:dyDescent="0.25">
      <c r="A2441" s="4" t="s">
        <v>84</v>
      </c>
      <c r="B2441" s="4" t="s">
        <v>7723</v>
      </c>
      <c r="C2441" s="4" t="s">
        <v>7723</v>
      </c>
      <c r="D2441" s="4" t="s">
        <v>2874</v>
      </c>
      <c r="E2441" s="4" t="s">
        <v>7724</v>
      </c>
      <c r="F2441" s="4" t="s">
        <v>213</v>
      </c>
      <c r="G2441" s="4" t="s">
        <v>5</v>
      </c>
      <c r="H2441" s="4" t="s">
        <v>1596</v>
      </c>
      <c r="I2441" s="4" t="s">
        <v>7725</v>
      </c>
      <c r="J2441" s="4" t="s">
        <v>90</v>
      </c>
      <c r="K2441" s="4" t="s">
        <v>104</v>
      </c>
      <c r="L2441" s="14" t="s">
        <v>161</v>
      </c>
      <c r="M2441" s="14" t="s">
        <v>7726</v>
      </c>
      <c r="N2441" s="14" t="str">
        <f t="shared" si="39"/>
        <v>50-3-C1</v>
      </c>
      <c r="O2441" s="4" t="s">
        <v>164</v>
      </c>
      <c r="P2441" s="4" t="s">
        <v>1589</v>
      </c>
      <c r="Q2441" s="4" t="s">
        <v>993</v>
      </c>
      <c r="R2441" s="4">
        <v>1.3</v>
      </c>
      <c r="S2441" s="4">
        <v>1</v>
      </c>
      <c r="T2441" s="4">
        <v>75</v>
      </c>
      <c r="W2441" s="15">
        <v>34957</v>
      </c>
      <c r="AA2441" s="15">
        <v>34957</v>
      </c>
      <c r="AF2441" s="4" t="s">
        <v>1565</v>
      </c>
    </row>
    <row r="2442" spans="1:32" x14ac:dyDescent="0.25">
      <c r="A2442" s="4" t="s">
        <v>84</v>
      </c>
      <c r="B2442" s="4" t="s">
        <v>7505</v>
      </c>
      <c r="C2442" s="4" t="s">
        <v>7505</v>
      </c>
      <c r="D2442" s="4" t="s">
        <v>5276</v>
      </c>
      <c r="E2442" s="4" t="s">
        <v>7506</v>
      </c>
      <c r="F2442" s="4" t="s">
        <v>7507</v>
      </c>
      <c r="G2442" s="4" t="s">
        <v>658</v>
      </c>
      <c r="H2442" s="4" t="s">
        <v>7508</v>
      </c>
      <c r="I2442" s="4" t="s">
        <v>7509</v>
      </c>
      <c r="J2442" s="4" t="s">
        <v>90</v>
      </c>
      <c r="K2442" s="4" t="s">
        <v>113</v>
      </c>
      <c r="L2442" s="14" t="s">
        <v>1379</v>
      </c>
      <c r="M2442" s="14" t="s">
        <v>2274</v>
      </c>
      <c r="N2442" s="14" t="str">
        <f t="shared" si="39"/>
        <v>35-A-26</v>
      </c>
      <c r="O2442" s="4" t="s">
        <v>319</v>
      </c>
      <c r="P2442" s="4" t="s">
        <v>423</v>
      </c>
      <c r="Q2442" s="4" t="s">
        <v>993</v>
      </c>
      <c r="R2442" s="4">
        <v>17</v>
      </c>
      <c r="S2442" s="4">
        <v>1</v>
      </c>
      <c r="T2442" s="4">
        <v>75</v>
      </c>
      <c r="W2442" s="15">
        <v>34954</v>
      </c>
      <c r="AA2442" s="15">
        <v>34954</v>
      </c>
      <c r="AF2442" s="4" t="s">
        <v>1565</v>
      </c>
    </row>
    <row r="2443" spans="1:32" x14ac:dyDescent="0.25">
      <c r="A2443" s="4" t="s">
        <v>84</v>
      </c>
      <c r="B2443" s="4" t="s">
        <v>258</v>
      </c>
      <c r="C2443" s="4" t="s">
        <v>258</v>
      </c>
      <c r="D2443" s="4" t="s">
        <v>6622</v>
      </c>
      <c r="E2443" s="4" t="s">
        <v>7184</v>
      </c>
      <c r="F2443" s="4" t="s">
        <v>89</v>
      </c>
      <c r="G2443" s="4" t="s">
        <v>5</v>
      </c>
      <c r="H2443" s="4" t="s">
        <v>1561</v>
      </c>
      <c r="I2443" s="4" t="s">
        <v>7727</v>
      </c>
      <c r="J2443" s="4" t="s">
        <v>90</v>
      </c>
      <c r="K2443" s="4" t="s">
        <v>91</v>
      </c>
      <c r="L2443" s="14" t="s">
        <v>152</v>
      </c>
      <c r="M2443" s="14" t="s">
        <v>1439</v>
      </c>
      <c r="N2443" s="14" t="str">
        <f t="shared" si="39"/>
        <v>75-A-11A</v>
      </c>
      <c r="O2443" s="4" t="s">
        <v>944</v>
      </c>
      <c r="P2443" s="4" t="s">
        <v>6624</v>
      </c>
      <c r="Q2443" s="4" t="s">
        <v>993</v>
      </c>
      <c r="R2443" s="4">
        <v>19.09</v>
      </c>
      <c r="S2443" s="6">
        <v>1</v>
      </c>
      <c r="T2443" s="4">
        <v>75</v>
      </c>
      <c r="W2443" s="15">
        <v>34953</v>
      </c>
      <c r="X2443" s="13"/>
      <c r="Y2443" s="13"/>
      <c r="AA2443" s="15">
        <v>34953</v>
      </c>
      <c r="AF2443" s="4" t="s">
        <v>1565</v>
      </c>
    </row>
    <row r="2444" spans="1:32" x14ac:dyDescent="0.25">
      <c r="A2444" s="4" t="s">
        <v>1291</v>
      </c>
      <c r="B2444" s="4" t="s">
        <v>7728</v>
      </c>
      <c r="C2444" s="4" t="s">
        <v>4712</v>
      </c>
      <c r="D2444" s="4" t="s">
        <v>606</v>
      </c>
      <c r="E2444" s="4" t="s">
        <v>7729</v>
      </c>
      <c r="F2444" s="4" t="s">
        <v>213</v>
      </c>
      <c r="G2444" s="4" t="s">
        <v>5</v>
      </c>
      <c r="H2444" s="4" t="s">
        <v>1596</v>
      </c>
      <c r="I2444" s="4" t="s">
        <v>7730</v>
      </c>
      <c r="J2444" s="4" t="s">
        <v>669</v>
      </c>
      <c r="K2444" s="4" t="s">
        <v>104</v>
      </c>
      <c r="L2444" s="14" t="s">
        <v>423</v>
      </c>
      <c r="M2444" s="14" t="s">
        <v>679</v>
      </c>
      <c r="N2444" s="14" t="str">
        <f t="shared" si="39"/>
        <v>39-A-24</v>
      </c>
      <c r="O2444" s="4" t="s">
        <v>213</v>
      </c>
      <c r="P2444" s="4" t="s">
        <v>1589</v>
      </c>
      <c r="Q2444" s="4" t="s">
        <v>5830</v>
      </c>
      <c r="R2444" s="4">
        <v>2</v>
      </c>
      <c r="T2444" s="4">
        <v>90</v>
      </c>
      <c r="U2444" s="6">
        <v>6000</v>
      </c>
      <c r="W2444" s="15">
        <v>34950</v>
      </c>
      <c r="X2444" s="13"/>
      <c r="Y2444" s="13"/>
      <c r="AA2444" s="15">
        <v>34950</v>
      </c>
      <c r="AD2444" s="17">
        <v>36384</v>
      </c>
      <c r="AE2444" s="17">
        <v>36384</v>
      </c>
      <c r="AF2444" s="4" t="s">
        <v>1565</v>
      </c>
    </row>
    <row r="2445" spans="1:32" ht="30" x14ac:dyDescent="0.25">
      <c r="A2445" s="4" t="s">
        <v>1291</v>
      </c>
      <c r="B2445" s="4" t="s">
        <v>7731</v>
      </c>
      <c r="C2445" s="4" t="s">
        <v>7732</v>
      </c>
      <c r="D2445" s="4" t="s">
        <v>1565</v>
      </c>
      <c r="E2445" s="4" t="s">
        <v>7733</v>
      </c>
      <c r="F2445" s="4" t="s">
        <v>710</v>
      </c>
      <c r="G2445" s="4" t="s">
        <v>5</v>
      </c>
      <c r="H2445" s="4" t="s">
        <v>7734</v>
      </c>
      <c r="I2445" s="4" t="s">
        <v>7735</v>
      </c>
      <c r="J2445" s="4" t="s">
        <v>669</v>
      </c>
      <c r="K2445" s="4" t="s">
        <v>124</v>
      </c>
      <c r="L2445" s="14" t="s">
        <v>1565</v>
      </c>
      <c r="M2445" s="14" t="s">
        <v>1565</v>
      </c>
      <c r="N2445" s="14" t="str">
        <f t="shared" si="39"/>
        <v>-</v>
      </c>
      <c r="O2445" s="4" t="s">
        <v>5888</v>
      </c>
      <c r="P2445" s="4" t="s">
        <v>1633</v>
      </c>
      <c r="Q2445" s="4" t="s">
        <v>5830</v>
      </c>
      <c r="R2445" s="4">
        <v>10</v>
      </c>
      <c r="S2445" s="3"/>
      <c r="T2445" s="4">
        <v>250</v>
      </c>
      <c r="U2445" s="6">
        <v>30000</v>
      </c>
      <c r="W2445" s="15">
        <v>34932</v>
      </c>
      <c r="AA2445" s="15">
        <v>34943</v>
      </c>
      <c r="AD2445" s="17">
        <v>35387</v>
      </c>
      <c r="AE2445" s="17">
        <v>35387</v>
      </c>
      <c r="AF2445" s="4" t="s">
        <v>1565</v>
      </c>
    </row>
    <row r="2446" spans="1:32" x14ac:dyDescent="0.25">
      <c r="A2446" s="4" t="s">
        <v>84</v>
      </c>
      <c r="B2446" s="4" t="s">
        <v>7736</v>
      </c>
      <c r="C2446" s="4" t="s">
        <v>7736</v>
      </c>
      <c r="D2446" s="4" t="s">
        <v>167</v>
      </c>
      <c r="E2446" s="4" t="s">
        <v>7737</v>
      </c>
      <c r="F2446" s="4" t="s">
        <v>220</v>
      </c>
      <c r="G2446" s="4" t="s">
        <v>5</v>
      </c>
      <c r="H2446" s="4" t="s">
        <v>758</v>
      </c>
      <c r="I2446" s="4" t="s">
        <v>7738</v>
      </c>
      <c r="J2446" s="4" t="s">
        <v>90</v>
      </c>
      <c r="K2446" s="4" t="s">
        <v>104</v>
      </c>
      <c r="L2446" s="14" t="s">
        <v>105</v>
      </c>
      <c r="M2446" s="14" t="s">
        <v>7739</v>
      </c>
      <c r="N2446" s="14" t="str">
        <f t="shared" si="39"/>
        <v>40-2-1H</v>
      </c>
      <c r="O2446" s="4" t="s">
        <v>1704</v>
      </c>
      <c r="P2446" s="4" t="s">
        <v>1589</v>
      </c>
      <c r="Q2446" s="4" t="s">
        <v>96</v>
      </c>
      <c r="R2446" s="4">
        <v>30.06</v>
      </c>
      <c r="S2446" s="6">
        <v>2</v>
      </c>
      <c r="T2446" s="4">
        <v>100</v>
      </c>
      <c r="W2446" s="15">
        <v>34900</v>
      </c>
      <c r="X2446" s="15">
        <v>34920</v>
      </c>
      <c r="Y2446" s="15">
        <v>34939</v>
      </c>
      <c r="AA2446" s="15">
        <v>34939</v>
      </c>
      <c r="AF2446" s="4" t="s">
        <v>1565</v>
      </c>
    </row>
    <row r="2447" spans="1:32" x14ac:dyDescent="0.25">
      <c r="A2447" s="4" t="s">
        <v>84</v>
      </c>
      <c r="B2447" s="4" t="s">
        <v>242</v>
      </c>
      <c r="C2447" s="4" t="s">
        <v>242</v>
      </c>
      <c r="D2447" s="4" t="s">
        <v>1369</v>
      </c>
      <c r="E2447" s="4" t="s">
        <v>7740</v>
      </c>
      <c r="F2447" s="4" t="s">
        <v>89</v>
      </c>
      <c r="G2447" s="4" t="s">
        <v>5</v>
      </c>
      <c r="H2447" s="4" t="s">
        <v>1561</v>
      </c>
      <c r="I2447" s="4" t="s">
        <v>7741</v>
      </c>
      <c r="J2447" s="4" t="s">
        <v>90</v>
      </c>
      <c r="K2447" s="4" t="s">
        <v>104</v>
      </c>
      <c r="L2447" s="14" t="s">
        <v>245</v>
      </c>
      <c r="M2447" s="14" t="s">
        <v>3603</v>
      </c>
      <c r="N2447" s="14" t="str">
        <f t="shared" si="39"/>
        <v>62-6-3</v>
      </c>
      <c r="O2447" s="4" t="s">
        <v>164</v>
      </c>
      <c r="P2447" s="4" t="s">
        <v>1589</v>
      </c>
      <c r="Q2447" s="4" t="s">
        <v>205</v>
      </c>
      <c r="R2447" s="4">
        <v>3.03</v>
      </c>
      <c r="S2447" s="6">
        <v>1</v>
      </c>
      <c r="T2447" s="4">
        <v>75</v>
      </c>
      <c r="W2447" s="15">
        <v>34939</v>
      </c>
      <c r="X2447" s="13"/>
      <c r="Y2447" s="13"/>
      <c r="AA2447" s="15">
        <v>34939</v>
      </c>
      <c r="AF2447" s="4" t="s">
        <v>1565</v>
      </c>
    </row>
    <row r="2448" spans="1:32" x14ac:dyDescent="0.25">
      <c r="A2448" s="4" t="s">
        <v>7350</v>
      </c>
      <c r="B2448" s="4" t="s">
        <v>1478</v>
      </c>
      <c r="C2448" s="4" t="s">
        <v>1478</v>
      </c>
      <c r="D2448" s="4" t="s">
        <v>981</v>
      </c>
      <c r="E2448" s="4" t="s">
        <v>7742</v>
      </c>
      <c r="F2448" s="4" t="s">
        <v>123</v>
      </c>
      <c r="G2448" s="4" t="s">
        <v>5</v>
      </c>
      <c r="H2448" s="4" t="s">
        <v>1461</v>
      </c>
      <c r="I2448" s="4" t="s">
        <v>7743</v>
      </c>
      <c r="J2448" s="4" t="s">
        <v>90</v>
      </c>
      <c r="K2448" s="4" t="s">
        <v>104</v>
      </c>
      <c r="L2448" s="14" t="s">
        <v>237</v>
      </c>
      <c r="M2448" s="14" t="s">
        <v>7744</v>
      </c>
      <c r="N2448" s="14" t="str">
        <f t="shared" si="39"/>
        <v>78-11-B</v>
      </c>
      <c r="O2448" s="4" t="s">
        <v>2391</v>
      </c>
      <c r="P2448" s="4" t="s">
        <v>7745</v>
      </c>
      <c r="Q2448" s="4" t="s">
        <v>4</v>
      </c>
      <c r="R2448" s="4">
        <v>0</v>
      </c>
      <c r="S2448" s="3"/>
      <c r="T2448" s="4">
        <v>50</v>
      </c>
      <c r="W2448" s="15">
        <v>34883</v>
      </c>
      <c r="X2448" s="16">
        <v>34892</v>
      </c>
      <c r="Y2448" s="16">
        <v>34904</v>
      </c>
      <c r="AA2448" s="15">
        <v>34939</v>
      </c>
      <c r="AF2448" s="4" t="s">
        <v>1565</v>
      </c>
    </row>
    <row r="2449" spans="1:32" x14ac:dyDescent="0.25">
      <c r="A2449" s="4" t="s">
        <v>7350</v>
      </c>
      <c r="B2449" s="4" t="s">
        <v>3270</v>
      </c>
      <c r="C2449" s="4" t="s">
        <v>3270</v>
      </c>
      <c r="D2449" s="4" t="s">
        <v>1921</v>
      </c>
      <c r="E2449" s="4" t="s">
        <v>7746</v>
      </c>
      <c r="F2449" s="4" t="s">
        <v>123</v>
      </c>
      <c r="G2449" s="4" t="s">
        <v>5</v>
      </c>
      <c r="H2449" s="4" t="s">
        <v>1461</v>
      </c>
      <c r="I2449" s="4" t="s">
        <v>7747</v>
      </c>
      <c r="J2449" s="4" t="s">
        <v>90</v>
      </c>
      <c r="K2449" s="4" t="s">
        <v>124</v>
      </c>
      <c r="L2449" s="14" t="s">
        <v>7748</v>
      </c>
      <c r="M2449" s="14" t="s">
        <v>7749</v>
      </c>
      <c r="N2449" s="14" t="str">
        <f t="shared" si="39"/>
        <v>99A-1-4D/4F2</v>
      </c>
      <c r="O2449" s="4" t="s">
        <v>123</v>
      </c>
      <c r="P2449" s="4" t="s">
        <v>3161</v>
      </c>
      <c r="Q2449" s="4" t="s">
        <v>4</v>
      </c>
      <c r="R2449" s="4">
        <v>0</v>
      </c>
      <c r="T2449" s="4">
        <v>50</v>
      </c>
      <c r="W2449" s="15">
        <v>34885</v>
      </c>
      <c r="X2449" s="15">
        <v>34920</v>
      </c>
      <c r="Y2449" s="15">
        <v>34939</v>
      </c>
      <c r="AA2449" s="15">
        <v>34939</v>
      </c>
      <c r="AF2449" s="4" t="s">
        <v>1565</v>
      </c>
    </row>
    <row r="2450" spans="1:32" x14ac:dyDescent="0.25">
      <c r="A2450" s="4" t="s">
        <v>7350</v>
      </c>
      <c r="B2450" s="4" t="s">
        <v>7750</v>
      </c>
      <c r="C2450" s="4" t="s">
        <v>7750</v>
      </c>
      <c r="D2450" s="4" t="s">
        <v>2560</v>
      </c>
      <c r="E2450" s="4" t="s">
        <v>7751</v>
      </c>
      <c r="F2450" s="4" t="s">
        <v>5888</v>
      </c>
      <c r="G2450" s="4" t="s">
        <v>5</v>
      </c>
      <c r="H2450" s="4" t="s">
        <v>1792</v>
      </c>
      <c r="I2450" s="4" t="s">
        <v>7752</v>
      </c>
      <c r="J2450" s="4" t="s">
        <v>90</v>
      </c>
      <c r="K2450" s="4" t="s">
        <v>124</v>
      </c>
      <c r="L2450" s="14" t="s">
        <v>2412</v>
      </c>
      <c r="M2450" s="14" t="s">
        <v>7753</v>
      </c>
      <c r="N2450" s="14" t="str">
        <f t="shared" si="39"/>
        <v>117-6-C</v>
      </c>
      <c r="O2450" s="4" t="s">
        <v>1253</v>
      </c>
      <c r="P2450" s="4" t="s">
        <v>2843</v>
      </c>
      <c r="Q2450" s="4" t="s">
        <v>4</v>
      </c>
      <c r="R2450" s="4">
        <v>0</v>
      </c>
      <c r="S2450" s="3"/>
      <c r="T2450" s="4">
        <v>50</v>
      </c>
      <c r="W2450" s="15">
        <v>34886</v>
      </c>
      <c r="X2450" s="16">
        <v>34920</v>
      </c>
      <c r="Y2450" s="16">
        <v>34939</v>
      </c>
      <c r="AA2450" s="15">
        <v>34939</v>
      </c>
      <c r="AF2450" s="4" t="s">
        <v>1565</v>
      </c>
    </row>
    <row r="2451" spans="1:32" x14ac:dyDescent="0.25">
      <c r="A2451" s="4" t="s">
        <v>7350</v>
      </c>
      <c r="B2451" s="4" t="s">
        <v>824</v>
      </c>
      <c r="C2451" s="4" t="s">
        <v>824</v>
      </c>
      <c r="D2451" s="4" t="s">
        <v>4192</v>
      </c>
      <c r="E2451" s="4" t="s">
        <v>7754</v>
      </c>
      <c r="F2451" s="4" t="s">
        <v>5888</v>
      </c>
      <c r="G2451" s="4" t="s">
        <v>5</v>
      </c>
      <c r="H2451" s="4" t="s">
        <v>1792</v>
      </c>
      <c r="I2451" s="4" t="s">
        <v>7755</v>
      </c>
      <c r="J2451" s="4" t="s">
        <v>90</v>
      </c>
      <c r="K2451" s="4" t="s">
        <v>124</v>
      </c>
      <c r="L2451" s="14" t="s">
        <v>2412</v>
      </c>
      <c r="M2451" s="14" t="s">
        <v>621</v>
      </c>
      <c r="N2451" s="14" t="str">
        <f t="shared" si="39"/>
        <v>117-11-A</v>
      </c>
      <c r="O2451" s="4" t="s">
        <v>1253</v>
      </c>
      <c r="P2451" s="4" t="s">
        <v>2414</v>
      </c>
      <c r="Q2451" s="4" t="s">
        <v>4</v>
      </c>
      <c r="R2451" s="6">
        <v>0</v>
      </c>
      <c r="T2451" s="4">
        <v>50</v>
      </c>
      <c r="W2451" s="15">
        <v>34887</v>
      </c>
      <c r="X2451" s="15">
        <v>34920</v>
      </c>
      <c r="Y2451" s="15">
        <v>34939</v>
      </c>
      <c r="AA2451" s="15">
        <v>34939</v>
      </c>
      <c r="AF2451" s="4" t="s">
        <v>1565</v>
      </c>
    </row>
    <row r="2452" spans="1:32" x14ac:dyDescent="0.25">
      <c r="A2452" s="4" t="s">
        <v>7350</v>
      </c>
      <c r="B2452" s="4" t="s">
        <v>1977</v>
      </c>
      <c r="C2452" s="4" t="s">
        <v>1977</v>
      </c>
      <c r="D2452" s="4" t="s">
        <v>1348</v>
      </c>
      <c r="E2452" s="4" t="s">
        <v>7756</v>
      </c>
      <c r="F2452" s="4" t="s">
        <v>89</v>
      </c>
      <c r="G2452" s="4" t="s">
        <v>5</v>
      </c>
      <c r="H2452" s="4" t="s">
        <v>1561</v>
      </c>
      <c r="I2452" s="4" t="s">
        <v>7757</v>
      </c>
      <c r="J2452" s="4" t="s">
        <v>90</v>
      </c>
      <c r="K2452" s="4" t="s">
        <v>113</v>
      </c>
      <c r="L2452" s="14" t="s">
        <v>984</v>
      </c>
      <c r="M2452" s="14" t="s">
        <v>1735</v>
      </c>
      <c r="N2452" s="14" t="str">
        <f t="shared" si="39"/>
        <v>60-A-17</v>
      </c>
      <c r="O2452" s="4" t="s">
        <v>610</v>
      </c>
      <c r="P2452" s="4" t="s">
        <v>984</v>
      </c>
      <c r="Q2452" s="4" t="s">
        <v>4</v>
      </c>
      <c r="R2452" s="4">
        <v>40</v>
      </c>
      <c r="S2452" s="3"/>
      <c r="T2452" s="4">
        <v>50</v>
      </c>
      <c r="W2452" s="15">
        <v>34907</v>
      </c>
      <c r="X2452" s="16">
        <v>34920</v>
      </c>
      <c r="Y2452" s="16">
        <v>34939</v>
      </c>
      <c r="AA2452" s="15">
        <v>34939</v>
      </c>
      <c r="AF2452" s="4" t="s">
        <v>1565</v>
      </c>
    </row>
    <row r="2453" spans="1:32" x14ac:dyDescent="0.25">
      <c r="A2453" s="4" t="s">
        <v>763</v>
      </c>
      <c r="B2453" s="4" t="s">
        <v>7758</v>
      </c>
      <c r="C2453" s="4" t="s">
        <v>2277</v>
      </c>
      <c r="D2453" s="4" t="s">
        <v>454</v>
      </c>
      <c r="E2453" s="4" t="s">
        <v>7759</v>
      </c>
      <c r="F2453" s="4" t="s">
        <v>123</v>
      </c>
      <c r="G2453" s="4" t="s">
        <v>5</v>
      </c>
      <c r="H2453" s="4" t="s">
        <v>1461</v>
      </c>
      <c r="I2453" s="4" t="s">
        <v>7760</v>
      </c>
      <c r="J2453" s="4" t="s">
        <v>261</v>
      </c>
      <c r="K2453" s="4" t="s">
        <v>124</v>
      </c>
      <c r="L2453" s="14" t="s">
        <v>469</v>
      </c>
      <c r="M2453" s="14" t="s">
        <v>7761</v>
      </c>
      <c r="N2453" s="14" t="str">
        <f t="shared" si="39"/>
        <v>108A1-1-8-20/26</v>
      </c>
      <c r="O2453" s="4" t="s">
        <v>5888</v>
      </c>
      <c r="P2453" s="4" t="s">
        <v>7762</v>
      </c>
      <c r="Q2453" s="4" t="s">
        <v>5</v>
      </c>
      <c r="R2453" s="4">
        <v>0</v>
      </c>
      <c r="S2453" s="3"/>
      <c r="T2453" s="4">
        <v>200</v>
      </c>
      <c r="W2453" s="15">
        <v>34908</v>
      </c>
      <c r="Z2453" s="16">
        <v>34927</v>
      </c>
      <c r="AA2453" s="15">
        <v>34927</v>
      </c>
      <c r="AF2453" s="4" t="s">
        <v>1565</v>
      </c>
    </row>
    <row r="2454" spans="1:32" x14ac:dyDescent="0.25">
      <c r="A2454" s="4" t="s">
        <v>84</v>
      </c>
      <c r="B2454" s="4" t="s">
        <v>1437</v>
      </c>
      <c r="C2454" s="4" t="s">
        <v>1437</v>
      </c>
      <c r="D2454" s="4" t="s">
        <v>1257</v>
      </c>
      <c r="E2454" s="4" t="s">
        <v>7763</v>
      </c>
      <c r="F2454" s="4" t="s">
        <v>178</v>
      </c>
      <c r="G2454" s="4" t="s">
        <v>5</v>
      </c>
      <c r="H2454" s="4" t="s">
        <v>1680</v>
      </c>
      <c r="I2454" s="4" t="s">
        <v>7764</v>
      </c>
      <c r="J2454" s="4" t="s">
        <v>90</v>
      </c>
      <c r="K2454" s="4" t="s">
        <v>91</v>
      </c>
      <c r="L2454" s="14" t="s">
        <v>1910</v>
      </c>
      <c r="M2454" s="14" t="s">
        <v>790</v>
      </c>
      <c r="N2454" s="14" t="str">
        <f t="shared" si="39"/>
        <v>86-A-42</v>
      </c>
      <c r="O2454" s="4" t="s">
        <v>4560</v>
      </c>
      <c r="P2454" s="4" t="s">
        <v>1683</v>
      </c>
      <c r="Q2454" s="4" t="s">
        <v>205</v>
      </c>
      <c r="R2454" s="4">
        <v>0.79</v>
      </c>
      <c r="S2454" s="4">
        <v>1</v>
      </c>
      <c r="T2454" s="4">
        <v>75</v>
      </c>
      <c r="W2454" s="15">
        <v>34925</v>
      </c>
      <c r="AA2454" s="15">
        <v>34926</v>
      </c>
      <c r="AF2454" s="4" t="s">
        <v>1565</v>
      </c>
    </row>
    <row r="2455" spans="1:32" x14ac:dyDescent="0.25">
      <c r="A2455" s="4" t="s">
        <v>84</v>
      </c>
      <c r="B2455" s="4" t="s">
        <v>1413</v>
      </c>
      <c r="C2455" s="4" t="s">
        <v>1413</v>
      </c>
      <c r="D2455" s="4" t="s">
        <v>2248</v>
      </c>
      <c r="E2455" s="4" t="s">
        <v>7085</v>
      </c>
      <c r="F2455" s="4" t="s">
        <v>89</v>
      </c>
      <c r="G2455" s="4" t="s">
        <v>5</v>
      </c>
      <c r="H2455" s="4" t="s">
        <v>1561</v>
      </c>
      <c r="I2455" s="4" t="s">
        <v>7765</v>
      </c>
      <c r="J2455" s="4" t="s">
        <v>90</v>
      </c>
      <c r="K2455" s="4" t="s">
        <v>113</v>
      </c>
      <c r="L2455" s="14" t="s">
        <v>290</v>
      </c>
      <c r="M2455" s="14" t="s">
        <v>3228</v>
      </c>
      <c r="N2455" s="14" t="str">
        <f t="shared" si="39"/>
        <v>46-A-33</v>
      </c>
      <c r="O2455" s="4" t="s">
        <v>610</v>
      </c>
      <c r="P2455" s="4" t="s">
        <v>1466</v>
      </c>
      <c r="Q2455" s="4" t="s">
        <v>205</v>
      </c>
      <c r="R2455" s="4">
        <v>1.5</v>
      </c>
      <c r="S2455" s="6">
        <v>1</v>
      </c>
      <c r="T2455" s="4">
        <v>75</v>
      </c>
      <c r="W2455" s="15">
        <v>34926</v>
      </c>
      <c r="X2455" s="13"/>
      <c r="Y2455" s="13"/>
      <c r="AA2455" s="15">
        <v>34926</v>
      </c>
      <c r="AF2455" s="4" t="s">
        <v>1565</v>
      </c>
    </row>
    <row r="2456" spans="1:32" x14ac:dyDescent="0.25">
      <c r="A2456" s="4" t="s">
        <v>84</v>
      </c>
      <c r="B2456" s="4" t="s">
        <v>324</v>
      </c>
      <c r="C2456" s="4" t="s">
        <v>324</v>
      </c>
      <c r="D2456" s="4" t="s">
        <v>1636</v>
      </c>
      <c r="E2456" s="4" t="s">
        <v>7766</v>
      </c>
      <c r="F2456" s="4" t="s">
        <v>123</v>
      </c>
      <c r="G2456" s="4" t="s">
        <v>5</v>
      </c>
      <c r="H2456" s="4" t="s">
        <v>1461</v>
      </c>
      <c r="I2456" s="4" t="s">
        <v>7767</v>
      </c>
      <c r="J2456" s="4" t="s">
        <v>90</v>
      </c>
      <c r="K2456" s="4" t="s">
        <v>104</v>
      </c>
      <c r="L2456" s="14" t="s">
        <v>277</v>
      </c>
      <c r="M2456" s="14" t="s">
        <v>5364</v>
      </c>
      <c r="N2456" s="14" t="str">
        <f t="shared" si="39"/>
        <v>77-17-2A</v>
      </c>
      <c r="O2456" s="4" t="s">
        <v>123</v>
      </c>
      <c r="P2456" s="4" t="s">
        <v>1466</v>
      </c>
      <c r="Q2456" s="4" t="s">
        <v>993</v>
      </c>
      <c r="R2456" s="4">
        <v>2.4</v>
      </c>
      <c r="S2456" s="4">
        <v>1</v>
      </c>
      <c r="T2456" s="4">
        <v>75</v>
      </c>
      <c r="W2456" s="15">
        <v>34926</v>
      </c>
      <c r="AA2456" s="15">
        <v>34926</v>
      </c>
      <c r="AF2456" s="4" t="s">
        <v>1565</v>
      </c>
    </row>
    <row r="2457" spans="1:32" ht="105" x14ac:dyDescent="0.25">
      <c r="A2457" s="4" t="s">
        <v>1190</v>
      </c>
      <c r="B2457" s="4" t="s">
        <v>7572</v>
      </c>
      <c r="C2457" s="4" t="s">
        <v>7573</v>
      </c>
      <c r="D2457" s="4" t="s">
        <v>1565</v>
      </c>
      <c r="E2457" s="4" t="s">
        <v>6481</v>
      </c>
      <c r="F2457" s="4" t="s">
        <v>2026</v>
      </c>
      <c r="G2457" s="4" t="s">
        <v>5</v>
      </c>
      <c r="H2457" s="4" t="s">
        <v>2027</v>
      </c>
      <c r="I2457" s="4" t="s">
        <v>7768</v>
      </c>
      <c r="J2457" s="4" t="s">
        <v>90</v>
      </c>
      <c r="K2457" s="4" t="s">
        <v>91</v>
      </c>
      <c r="L2457" s="14" t="s">
        <v>1061</v>
      </c>
      <c r="M2457" s="14" t="s">
        <v>7574</v>
      </c>
      <c r="N2457" s="14" t="str">
        <f t="shared" si="39"/>
        <v>85-1-B2A/B2B</v>
      </c>
      <c r="O2457" s="4" t="s">
        <v>641</v>
      </c>
      <c r="P2457" s="4" t="s">
        <v>1912</v>
      </c>
      <c r="Q2457" s="4" t="s">
        <v>4</v>
      </c>
      <c r="R2457" s="4">
        <v>3.53</v>
      </c>
      <c r="S2457" s="3"/>
      <c r="T2457" s="4">
        <v>125</v>
      </c>
      <c r="W2457" s="15">
        <v>34852</v>
      </c>
      <c r="X2457" s="16">
        <v>34864</v>
      </c>
      <c r="Y2457" s="16">
        <v>34904</v>
      </c>
      <c r="AA2457" s="15">
        <v>34925</v>
      </c>
      <c r="AF2457" s="4" t="s">
        <v>7769</v>
      </c>
    </row>
    <row r="2458" spans="1:32" x14ac:dyDescent="0.25">
      <c r="A2458" s="4" t="s">
        <v>84</v>
      </c>
      <c r="B2458" s="4" t="s">
        <v>5783</v>
      </c>
      <c r="C2458" s="4" t="s">
        <v>5783</v>
      </c>
      <c r="D2458" s="4" t="s">
        <v>2269</v>
      </c>
      <c r="E2458" s="4" t="s">
        <v>7187</v>
      </c>
      <c r="F2458" s="4" t="s">
        <v>123</v>
      </c>
      <c r="G2458" s="4" t="s">
        <v>5</v>
      </c>
      <c r="H2458" s="4" t="s">
        <v>1461</v>
      </c>
      <c r="I2458" s="4" t="s">
        <v>7770</v>
      </c>
      <c r="J2458" s="4" t="s">
        <v>90</v>
      </c>
      <c r="K2458" s="4" t="s">
        <v>104</v>
      </c>
      <c r="L2458" s="14" t="s">
        <v>521</v>
      </c>
      <c r="M2458" s="14" t="s">
        <v>1871</v>
      </c>
      <c r="N2458" s="14" t="str">
        <f t="shared" si="39"/>
        <v>64-A-43</v>
      </c>
      <c r="O2458" s="4" t="s">
        <v>2271</v>
      </c>
      <c r="P2458" s="4" t="s">
        <v>2272</v>
      </c>
      <c r="Q2458" s="4" t="s">
        <v>993</v>
      </c>
      <c r="R2458" s="4">
        <v>2.27</v>
      </c>
      <c r="S2458" s="4">
        <v>1</v>
      </c>
      <c r="T2458" s="4">
        <v>75</v>
      </c>
      <c r="W2458" s="15">
        <v>34922</v>
      </c>
      <c r="AA2458" s="15">
        <v>34922</v>
      </c>
      <c r="AF2458" s="4" t="s">
        <v>1565</v>
      </c>
    </row>
    <row r="2459" spans="1:32" ht="30" x14ac:dyDescent="0.25">
      <c r="A2459" s="4" t="s">
        <v>84</v>
      </c>
      <c r="B2459" s="4" t="s">
        <v>7771</v>
      </c>
      <c r="C2459" s="4" t="s">
        <v>7772</v>
      </c>
      <c r="D2459" s="4" t="s">
        <v>1565</v>
      </c>
      <c r="E2459" s="4" t="s">
        <v>7773</v>
      </c>
      <c r="F2459" s="4" t="s">
        <v>7774</v>
      </c>
      <c r="G2459" s="4" t="s">
        <v>1924</v>
      </c>
      <c r="H2459" s="4" t="s">
        <v>7775</v>
      </c>
      <c r="I2459" s="4" t="s">
        <v>7776</v>
      </c>
      <c r="J2459" s="4" t="s">
        <v>90</v>
      </c>
      <c r="K2459" s="4" t="s">
        <v>91</v>
      </c>
      <c r="L2459" s="14" t="s">
        <v>179</v>
      </c>
      <c r="M2459" s="14" t="s">
        <v>7777</v>
      </c>
      <c r="N2459" s="14" t="str">
        <f t="shared" si="39"/>
        <v>96-10-8</v>
      </c>
      <c r="O2459" s="4" t="s">
        <v>1520</v>
      </c>
      <c r="P2459" s="4" t="s">
        <v>2613</v>
      </c>
      <c r="Q2459" s="4" t="s">
        <v>993</v>
      </c>
      <c r="R2459" s="4">
        <v>8.92</v>
      </c>
      <c r="S2459" s="6">
        <v>1</v>
      </c>
      <c r="T2459" s="4">
        <v>75</v>
      </c>
      <c r="W2459" s="15">
        <v>34904</v>
      </c>
      <c r="X2459" s="13"/>
      <c r="Y2459" s="13"/>
      <c r="AA2459" s="15">
        <v>34919</v>
      </c>
      <c r="AF2459" s="4" t="s">
        <v>1565</v>
      </c>
    </row>
    <row r="2460" spans="1:32" x14ac:dyDescent="0.25">
      <c r="A2460" s="4" t="s">
        <v>663</v>
      </c>
      <c r="B2460" s="4" t="s">
        <v>7554</v>
      </c>
      <c r="C2460" s="4" t="s">
        <v>726</v>
      </c>
      <c r="D2460" s="4" t="s">
        <v>6210</v>
      </c>
      <c r="E2460" s="4" t="s">
        <v>7576</v>
      </c>
      <c r="F2460" s="4" t="s">
        <v>89</v>
      </c>
      <c r="G2460" s="4" t="s">
        <v>5</v>
      </c>
      <c r="H2460" s="4" t="s">
        <v>1561</v>
      </c>
      <c r="I2460" s="4" t="s">
        <v>2403</v>
      </c>
      <c r="J2460" s="4" t="s">
        <v>151</v>
      </c>
      <c r="K2460" s="4" t="s">
        <v>160</v>
      </c>
      <c r="L2460" s="14" t="s">
        <v>245</v>
      </c>
      <c r="M2460" s="14" t="s">
        <v>2446</v>
      </c>
      <c r="N2460" s="14" t="str">
        <f t="shared" si="39"/>
        <v>62-A-38A</v>
      </c>
      <c r="O2460" s="4" t="s">
        <v>164</v>
      </c>
      <c r="P2460" s="4" t="s">
        <v>1589</v>
      </c>
      <c r="Q2460" s="4" t="s">
        <v>5830</v>
      </c>
      <c r="R2460" s="4">
        <v>4.5</v>
      </c>
      <c r="T2460" s="4">
        <v>70</v>
      </c>
      <c r="U2460" s="6">
        <v>0</v>
      </c>
      <c r="W2460" s="15">
        <v>34914</v>
      </c>
      <c r="X2460" s="13"/>
      <c r="Y2460" s="13"/>
      <c r="AA2460" s="15">
        <v>34914</v>
      </c>
      <c r="AD2460" s="17">
        <v>35531</v>
      </c>
      <c r="AE2460" s="17">
        <v>35531</v>
      </c>
      <c r="AF2460" s="4" t="s">
        <v>1565</v>
      </c>
    </row>
    <row r="2461" spans="1:32" x14ac:dyDescent="0.25">
      <c r="A2461" s="4" t="s">
        <v>84</v>
      </c>
      <c r="B2461" s="4" t="s">
        <v>4229</v>
      </c>
      <c r="C2461" s="4" t="s">
        <v>4229</v>
      </c>
      <c r="D2461" s="4" t="s">
        <v>1074</v>
      </c>
      <c r="E2461" s="4" t="s">
        <v>7778</v>
      </c>
      <c r="F2461" s="4" t="s">
        <v>89</v>
      </c>
      <c r="G2461" s="4" t="s">
        <v>5</v>
      </c>
      <c r="H2461" s="4" t="s">
        <v>1561</v>
      </c>
      <c r="I2461" s="4" t="s">
        <v>7779</v>
      </c>
      <c r="J2461" s="4" t="s">
        <v>90</v>
      </c>
      <c r="K2461" s="4" t="s">
        <v>91</v>
      </c>
      <c r="L2461" s="14" t="s">
        <v>1061</v>
      </c>
      <c r="M2461" s="14" t="s">
        <v>1648</v>
      </c>
      <c r="N2461" s="14" t="str">
        <f t="shared" si="39"/>
        <v>85-A-19</v>
      </c>
      <c r="O2461" s="4" t="s">
        <v>5941</v>
      </c>
      <c r="P2461" s="4" t="s">
        <v>2206</v>
      </c>
      <c r="Q2461" s="4" t="s">
        <v>205</v>
      </c>
      <c r="R2461" s="4">
        <v>2.02</v>
      </c>
      <c r="S2461" s="6">
        <v>1</v>
      </c>
      <c r="T2461" s="4">
        <v>75</v>
      </c>
      <c r="W2461" s="13"/>
      <c r="X2461" s="13"/>
      <c r="Y2461" s="13"/>
      <c r="AA2461" s="15">
        <v>34912</v>
      </c>
      <c r="AF2461" s="4" t="s">
        <v>1565</v>
      </c>
    </row>
    <row r="2462" spans="1:32" x14ac:dyDescent="0.25">
      <c r="A2462" s="4" t="s">
        <v>1291</v>
      </c>
      <c r="B2462" s="4" t="s">
        <v>1904</v>
      </c>
      <c r="C2462" s="4" t="s">
        <v>1905</v>
      </c>
      <c r="D2462" s="4" t="s">
        <v>619</v>
      </c>
      <c r="E2462" s="4" t="s">
        <v>7780</v>
      </c>
      <c r="F2462" s="4" t="s">
        <v>213</v>
      </c>
      <c r="G2462" s="4" t="s">
        <v>5</v>
      </c>
      <c r="H2462" s="4" t="s">
        <v>1596</v>
      </c>
      <c r="I2462" s="4" t="s">
        <v>7781</v>
      </c>
      <c r="J2462" s="4" t="s">
        <v>669</v>
      </c>
      <c r="K2462" s="4" t="s">
        <v>104</v>
      </c>
      <c r="L2462" s="14" t="s">
        <v>423</v>
      </c>
      <c r="M2462" s="14" t="s">
        <v>3244</v>
      </c>
      <c r="N2462" s="14" t="str">
        <f t="shared" si="39"/>
        <v>39-A-23A</v>
      </c>
      <c r="O2462" s="4" t="s">
        <v>213</v>
      </c>
      <c r="P2462" s="4" t="s">
        <v>1589</v>
      </c>
      <c r="Q2462" s="4" t="s">
        <v>5830</v>
      </c>
      <c r="R2462" s="4">
        <v>1</v>
      </c>
      <c r="T2462" s="4">
        <v>70</v>
      </c>
      <c r="U2462" s="6">
        <v>3000</v>
      </c>
      <c r="W2462" s="15">
        <v>34912</v>
      </c>
      <c r="X2462" s="13"/>
      <c r="Y2462" s="13"/>
      <c r="AA2462" s="15">
        <v>34912</v>
      </c>
      <c r="AD2462" s="17">
        <v>35531</v>
      </c>
      <c r="AE2462" s="17">
        <v>35531</v>
      </c>
      <c r="AF2462" s="4" t="s">
        <v>1565</v>
      </c>
    </row>
    <row r="2463" spans="1:32" x14ac:dyDescent="0.25">
      <c r="A2463" s="4" t="s">
        <v>84</v>
      </c>
      <c r="B2463" s="4" t="s">
        <v>3617</v>
      </c>
      <c r="C2463" s="4" t="s">
        <v>3617</v>
      </c>
      <c r="D2463" s="4" t="s">
        <v>3618</v>
      </c>
      <c r="E2463" s="4" t="s">
        <v>5914</v>
      </c>
      <c r="F2463" s="4" t="s">
        <v>319</v>
      </c>
      <c r="G2463" s="4" t="s">
        <v>5</v>
      </c>
      <c r="H2463" s="4" t="s">
        <v>1718</v>
      </c>
      <c r="I2463" s="4" t="s">
        <v>7480</v>
      </c>
      <c r="J2463" s="4" t="s">
        <v>90</v>
      </c>
      <c r="K2463" s="4" t="s">
        <v>113</v>
      </c>
      <c r="L2463" s="14" t="s">
        <v>169</v>
      </c>
      <c r="M2463" s="14" t="s">
        <v>5426</v>
      </c>
      <c r="N2463" s="14" t="str">
        <f t="shared" si="39"/>
        <v>47-A-67</v>
      </c>
      <c r="O2463" s="4" t="s">
        <v>1720</v>
      </c>
      <c r="P2463" s="4" t="s">
        <v>1721</v>
      </c>
      <c r="Q2463" s="4" t="s">
        <v>993</v>
      </c>
      <c r="R2463" s="4">
        <v>33.520000000000003</v>
      </c>
      <c r="S2463" s="6">
        <v>1</v>
      </c>
      <c r="T2463" s="4">
        <v>75</v>
      </c>
      <c r="W2463" s="15">
        <v>34908</v>
      </c>
      <c r="X2463" s="13"/>
      <c r="Y2463" s="13"/>
      <c r="AA2463" s="15">
        <v>34908</v>
      </c>
      <c r="AF2463" s="4" t="s">
        <v>1565</v>
      </c>
    </row>
    <row r="2464" spans="1:32" x14ac:dyDescent="0.25">
      <c r="A2464" s="4" t="s">
        <v>84</v>
      </c>
      <c r="B2464" s="4" t="s">
        <v>779</v>
      </c>
      <c r="C2464" s="4" t="s">
        <v>779</v>
      </c>
      <c r="D2464" s="4" t="s">
        <v>4465</v>
      </c>
      <c r="E2464" s="4" t="s">
        <v>7782</v>
      </c>
      <c r="F2464" s="4" t="s">
        <v>102</v>
      </c>
      <c r="G2464" s="4" t="s">
        <v>5</v>
      </c>
      <c r="H2464" s="4" t="s">
        <v>2406</v>
      </c>
      <c r="I2464" s="4" t="s">
        <v>7783</v>
      </c>
      <c r="J2464" s="4" t="s">
        <v>261</v>
      </c>
      <c r="K2464" s="4" t="s">
        <v>104</v>
      </c>
      <c r="L2464" s="14" t="s">
        <v>7141</v>
      </c>
      <c r="M2464" s="14" t="s">
        <v>7784</v>
      </c>
      <c r="N2464" s="14" t="str">
        <f t="shared" si="39"/>
        <v>81-A-83</v>
      </c>
      <c r="O2464" s="4" t="s">
        <v>102</v>
      </c>
      <c r="P2464" s="4" t="s">
        <v>1577</v>
      </c>
      <c r="Q2464" s="4" t="s">
        <v>205</v>
      </c>
      <c r="R2464" s="4">
        <v>5.31</v>
      </c>
      <c r="S2464" s="4">
        <v>1</v>
      </c>
      <c r="T2464" s="4">
        <v>75</v>
      </c>
      <c r="W2464" s="15">
        <v>34906</v>
      </c>
      <c r="AA2464" s="15">
        <v>34906</v>
      </c>
      <c r="AF2464" s="4" t="s">
        <v>1565</v>
      </c>
    </row>
    <row r="2465" spans="1:32" ht="30" x14ac:dyDescent="0.25">
      <c r="A2465" s="4" t="s">
        <v>84</v>
      </c>
      <c r="B2465" s="4" t="s">
        <v>7785</v>
      </c>
      <c r="C2465" s="4" t="s">
        <v>535</v>
      </c>
      <c r="D2465" s="4" t="s">
        <v>1565</v>
      </c>
      <c r="E2465" s="4" t="s">
        <v>923</v>
      </c>
      <c r="F2465" s="4" t="s">
        <v>89</v>
      </c>
      <c r="G2465" s="4" t="s">
        <v>5</v>
      </c>
      <c r="H2465" s="4" t="s">
        <v>1561</v>
      </c>
      <c r="I2465" s="4" t="s">
        <v>7786</v>
      </c>
      <c r="J2465" s="4" t="s">
        <v>669</v>
      </c>
      <c r="K2465" s="4" t="s">
        <v>124</v>
      </c>
      <c r="L2465" s="14" t="s">
        <v>1565</v>
      </c>
      <c r="M2465" s="14" t="s">
        <v>1565</v>
      </c>
      <c r="N2465" s="14" t="str">
        <f t="shared" si="39"/>
        <v>-</v>
      </c>
      <c r="O2465" s="4" t="s">
        <v>5888</v>
      </c>
      <c r="P2465" s="4" t="s">
        <v>1633</v>
      </c>
      <c r="Q2465" s="4" t="s">
        <v>993</v>
      </c>
      <c r="R2465" s="4">
        <v>9.68</v>
      </c>
      <c r="S2465" s="6">
        <v>1</v>
      </c>
      <c r="T2465" s="4">
        <v>0</v>
      </c>
      <c r="W2465" s="15">
        <v>34906</v>
      </c>
      <c r="X2465" s="13"/>
      <c r="Y2465" s="13"/>
      <c r="AA2465" s="15">
        <v>34906</v>
      </c>
      <c r="AF2465" s="4" t="s">
        <v>1565</v>
      </c>
    </row>
    <row r="2466" spans="1:32" x14ac:dyDescent="0.25">
      <c r="A2466" s="4" t="s">
        <v>84</v>
      </c>
      <c r="B2466" s="4" t="s">
        <v>3270</v>
      </c>
      <c r="C2466" s="4" t="s">
        <v>3270</v>
      </c>
      <c r="D2466" s="4" t="s">
        <v>1921</v>
      </c>
      <c r="E2466" s="4" t="s">
        <v>7746</v>
      </c>
      <c r="F2466" s="4" t="s">
        <v>123</v>
      </c>
      <c r="G2466" s="4" t="s">
        <v>5</v>
      </c>
      <c r="H2466" s="4" t="s">
        <v>1461</v>
      </c>
      <c r="I2466" s="4" t="s">
        <v>7747</v>
      </c>
      <c r="J2466" s="4" t="s">
        <v>90</v>
      </c>
      <c r="K2466" s="4" t="s">
        <v>124</v>
      </c>
      <c r="L2466" s="14" t="s">
        <v>125</v>
      </c>
      <c r="M2466" s="14" t="s">
        <v>7787</v>
      </c>
      <c r="N2466" s="14" t="str">
        <f t="shared" si="39"/>
        <v>99-4-2F</v>
      </c>
      <c r="O2466" s="4" t="s">
        <v>123</v>
      </c>
      <c r="P2466" s="4" t="s">
        <v>3161</v>
      </c>
      <c r="Q2466" s="4" t="s">
        <v>993</v>
      </c>
      <c r="R2466" s="4">
        <v>1.1000000000000001</v>
      </c>
      <c r="S2466" s="4">
        <v>1</v>
      </c>
      <c r="T2466" s="4">
        <v>75</v>
      </c>
      <c r="W2466" s="15">
        <v>34906</v>
      </c>
      <c r="AA2466" s="15">
        <v>34906</v>
      </c>
      <c r="AF2466" s="4" t="s">
        <v>1565</v>
      </c>
    </row>
    <row r="2467" spans="1:32" ht="30" x14ac:dyDescent="0.25">
      <c r="A2467" s="4" t="s">
        <v>663</v>
      </c>
      <c r="B2467" s="4" t="s">
        <v>1457</v>
      </c>
      <c r="C2467" s="4" t="s">
        <v>7788</v>
      </c>
      <c r="D2467" s="4" t="s">
        <v>1636</v>
      </c>
      <c r="E2467" s="4" t="s">
        <v>7789</v>
      </c>
      <c r="F2467" s="4" t="s">
        <v>123</v>
      </c>
      <c r="G2467" s="4" t="s">
        <v>5</v>
      </c>
      <c r="H2467" s="4" t="s">
        <v>1461</v>
      </c>
      <c r="I2467" s="4" t="s">
        <v>7790</v>
      </c>
      <c r="J2467" s="4" t="s">
        <v>261</v>
      </c>
      <c r="K2467" s="4" t="s">
        <v>104</v>
      </c>
      <c r="L2467" s="14" t="s">
        <v>277</v>
      </c>
      <c r="M2467" s="14" t="s">
        <v>7791</v>
      </c>
      <c r="N2467" s="14" t="str">
        <f t="shared" si="39"/>
        <v>77-13-1B1/X</v>
      </c>
      <c r="O2467" s="4" t="s">
        <v>123</v>
      </c>
      <c r="P2467" s="4" t="s">
        <v>1466</v>
      </c>
      <c r="Q2467" s="4" t="s">
        <v>1341</v>
      </c>
      <c r="R2467" s="4">
        <v>0</v>
      </c>
      <c r="S2467" s="3"/>
      <c r="T2467" s="4">
        <v>220</v>
      </c>
      <c r="W2467" s="15">
        <v>34859</v>
      </c>
      <c r="X2467" s="16">
        <v>34892</v>
      </c>
      <c r="Y2467" s="16">
        <v>34904</v>
      </c>
      <c r="AA2467" s="15">
        <v>34904</v>
      </c>
      <c r="AF2467" s="4" t="s">
        <v>7792</v>
      </c>
    </row>
    <row r="2468" spans="1:32" ht="105" x14ac:dyDescent="0.25">
      <c r="A2468" s="4" t="s">
        <v>2030</v>
      </c>
      <c r="B2468" s="4" t="s">
        <v>7793</v>
      </c>
      <c r="C2468" s="4" t="s">
        <v>824</v>
      </c>
      <c r="D2468" s="4" t="s">
        <v>167</v>
      </c>
      <c r="E2468" s="4" t="s">
        <v>7794</v>
      </c>
      <c r="F2468" s="4" t="s">
        <v>5888</v>
      </c>
      <c r="G2468" s="4" t="s">
        <v>5</v>
      </c>
      <c r="H2468" s="4" t="s">
        <v>1792</v>
      </c>
      <c r="I2468" s="4" t="s">
        <v>7795</v>
      </c>
      <c r="J2468" s="4" t="s">
        <v>90</v>
      </c>
      <c r="K2468" s="4" t="s">
        <v>124</v>
      </c>
      <c r="L2468" s="14" t="s">
        <v>687</v>
      </c>
      <c r="M2468" s="14" t="s">
        <v>2689</v>
      </c>
      <c r="N2468" s="14" t="str">
        <f t="shared" si="39"/>
        <v>106-40-B</v>
      </c>
      <c r="O2468" s="4" t="s">
        <v>3110</v>
      </c>
      <c r="P2468" s="4" t="s">
        <v>1577</v>
      </c>
      <c r="Q2468" s="4" t="s">
        <v>4</v>
      </c>
      <c r="R2468" s="4">
        <v>0</v>
      </c>
      <c r="S2468" s="3"/>
      <c r="T2468" s="4">
        <v>125</v>
      </c>
      <c r="W2468" s="15">
        <v>34842</v>
      </c>
      <c r="X2468" s="16">
        <v>34864</v>
      </c>
      <c r="Y2468" s="16">
        <v>34904</v>
      </c>
      <c r="AA2468" s="15">
        <v>34904</v>
      </c>
      <c r="AE2468" s="17">
        <v>38557</v>
      </c>
      <c r="AF2468" s="4" t="s">
        <v>7796</v>
      </c>
    </row>
    <row r="2469" spans="1:32" ht="75" x14ac:dyDescent="0.25">
      <c r="A2469" s="4" t="s">
        <v>663</v>
      </c>
      <c r="B2469" s="4" t="s">
        <v>2574</v>
      </c>
      <c r="C2469" s="4" t="s">
        <v>2575</v>
      </c>
      <c r="D2469" s="4" t="s">
        <v>1666</v>
      </c>
      <c r="E2469" s="4" t="s">
        <v>2576</v>
      </c>
      <c r="F2469" s="4" t="s">
        <v>701</v>
      </c>
      <c r="G2469" s="4" t="s">
        <v>5</v>
      </c>
      <c r="H2469" s="4" t="s">
        <v>1609</v>
      </c>
      <c r="I2469" s="4" t="s">
        <v>7719</v>
      </c>
      <c r="J2469" s="4" t="s">
        <v>151</v>
      </c>
      <c r="K2469" s="4" t="s">
        <v>104</v>
      </c>
      <c r="L2469" s="14" t="s">
        <v>245</v>
      </c>
      <c r="M2469" s="14" t="s">
        <v>2578</v>
      </c>
      <c r="N2469" s="14" t="str">
        <f t="shared" si="39"/>
        <v>62-5-1C7</v>
      </c>
      <c r="O2469" s="4" t="s">
        <v>164</v>
      </c>
      <c r="P2469" s="4" t="s">
        <v>1589</v>
      </c>
      <c r="Q2469" s="4" t="s">
        <v>4</v>
      </c>
      <c r="R2469" s="4">
        <v>3</v>
      </c>
      <c r="T2469" s="4">
        <v>125</v>
      </c>
      <c r="W2469" s="15">
        <v>34845</v>
      </c>
      <c r="X2469" s="15">
        <v>34864</v>
      </c>
      <c r="Y2469" s="15">
        <v>34904</v>
      </c>
      <c r="AA2469" s="15">
        <v>34904</v>
      </c>
      <c r="AF2469" s="4" t="s">
        <v>7797</v>
      </c>
    </row>
    <row r="2470" spans="1:32" x14ac:dyDescent="0.25">
      <c r="A2470" s="4" t="s">
        <v>7350</v>
      </c>
      <c r="B2470" s="4" t="s">
        <v>5294</v>
      </c>
      <c r="C2470" s="4" t="s">
        <v>5294</v>
      </c>
      <c r="D2470" s="4" t="s">
        <v>619</v>
      </c>
      <c r="E2470" s="4" t="s">
        <v>7798</v>
      </c>
      <c r="F2470" s="4" t="s">
        <v>1938</v>
      </c>
      <c r="G2470" s="4" t="s">
        <v>5</v>
      </c>
      <c r="H2470" s="4" t="s">
        <v>1939</v>
      </c>
      <c r="I2470" s="4" t="s">
        <v>7799</v>
      </c>
      <c r="J2470" s="4" t="s">
        <v>90</v>
      </c>
      <c r="K2470" s="4" t="s">
        <v>91</v>
      </c>
      <c r="L2470" s="14" t="s">
        <v>1289</v>
      </c>
      <c r="M2470" s="14" t="s">
        <v>3453</v>
      </c>
      <c r="N2470" s="14" t="str">
        <f t="shared" si="39"/>
        <v>104-4-4</v>
      </c>
      <c r="O2470" s="4" t="s">
        <v>4396</v>
      </c>
      <c r="P2470" s="4" t="s">
        <v>5226</v>
      </c>
      <c r="Q2470" s="4" t="s">
        <v>4</v>
      </c>
      <c r="R2470" s="4">
        <v>0</v>
      </c>
      <c r="T2470" s="4">
        <v>50</v>
      </c>
      <c r="W2470" s="15">
        <v>34855</v>
      </c>
      <c r="X2470" s="15">
        <v>34892</v>
      </c>
      <c r="Y2470" s="15">
        <v>34904</v>
      </c>
      <c r="AA2470" s="15">
        <v>34904</v>
      </c>
      <c r="AF2470" s="4" t="s">
        <v>1565</v>
      </c>
    </row>
    <row r="2471" spans="1:32" x14ac:dyDescent="0.25">
      <c r="A2471" s="4" t="s">
        <v>7350</v>
      </c>
      <c r="B2471" s="4" t="s">
        <v>5631</v>
      </c>
      <c r="C2471" s="4" t="s">
        <v>5631</v>
      </c>
      <c r="D2471" s="4" t="s">
        <v>1636</v>
      </c>
      <c r="E2471" s="4" t="s">
        <v>7800</v>
      </c>
      <c r="F2471" s="4" t="s">
        <v>89</v>
      </c>
      <c r="G2471" s="4" t="s">
        <v>5</v>
      </c>
      <c r="H2471" s="4" t="s">
        <v>1561</v>
      </c>
      <c r="I2471" s="4" t="s">
        <v>7801</v>
      </c>
      <c r="J2471" s="4" t="s">
        <v>90</v>
      </c>
      <c r="K2471" s="4" t="s">
        <v>113</v>
      </c>
      <c r="L2471" s="14" t="s">
        <v>1910</v>
      </c>
      <c r="M2471" s="14" t="s">
        <v>1597</v>
      </c>
      <c r="N2471" s="14" t="str">
        <f t="shared" si="39"/>
        <v>86-A-3</v>
      </c>
      <c r="O2471" s="4" t="s">
        <v>1540</v>
      </c>
      <c r="P2471" s="4" t="s">
        <v>1645</v>
      </c>
      <c r="Q2471" s="4" t="s">
        <v>4</v>
      </c>
      <c r="R2471" s="4">
        <v>0</v>
      </c>
      <c r="T2471" s="4">
        <v>50</v>
      </c>
      <c r="W2471" s="15">
        <v>34876</v>
      </c>
      <c r="X2471" s="15">
        <v>34892</v>
      </c>
      <c r="Y2471" s="15">
        <v>34904</v>
      </c>
      <c r="AA2471" s="16">
        <v>34904</v>
      </c>
      <c r="AB2471" s="13"/>
      <c r="AF2471" s="4" t="s">
        <v>1565</v>
      </c>
    </row>
    <row r="2472" spans="1:32" x14ac:dyDescent="0.25">
      <c r="A2472" s="4" t="s">
        <v>7350</v>
      </c>
      <c r="B2472" s="4" t="s">
        <v>5631</v>
      </c>
      <c r="C2472" s="4" t="s">
        <v>5631</v>
      </c>
      <c r="D2472" s="4" t="s">
        <v>1312</v>
      </c>
      <c r="E2472" s="4" t="s">
        <v>7802</v>
      </c>
      <c r="F2472" s="4" t="s">
        <v>89</v>
      </c>
      <c r="G2472" s="4" t="s">
        <v>5</v>
      </c>
      <c r="H2472" s="4" t="s">
        <v>1561</v>
      </c>
      <c r="I2472" s="4" t="s">
        <v>1565</v>
      </c>
      <c r="J2472" s="4" t="s">
        <v>90</v>
      </c>
      <c r="K2472" s="4" t="s">
        <v>113</v>
      </c>
      <c r="L2472" s="14" t="s">
        <v>2445</v>
      </c>
      <c r="M2472" s="14" t="s">
        <v>1388</v>
      </c>
      <c r="N2472" s="14" t="str">
        <f t="shared" si="39"/>
        <v>44-A-36</v>
      </c>
      <c r="O2472" s="4" t="s">
        <v>2827</v>
      </c>
      <c r="P2472" s="4" t="s">
        <v>2258</v>
      </c>
      <c r="Q2472" s="4" t="s">
        <v>4</v>
      </c>
      <c r="R2472" s="4">
        <v>0</v>
      </c>
      <c r="T2472" s="4">
        <v>50</v>
      </c>
      <c r="W2472" s="15">
        <v>34876</v>
      </c>
      <c r="X2472" s="15">
        <v>34892</v>
      </c>
      <c r="Y2472" s="15">
        <v>34904</v>
      </c>
      <c r="AA2472" s="15">
        <v>34904</v>
      </c>
      <c r="AF2472" s="4" t="s">
        <v>1565</v>
      </c>
    </row>
    <row r="2473" spans="1:32" x14ac:dyDescent="0.25">
      <c r="A2473" s="4" t="s">
        <v>7350</v>
      </c>
      <c r="B2473" s="4" t="s">
        <v>3468</v>
      </c>
      <c r="C2473" s="4" t="s">
        <v>3468</v>
      </c>
      <c r="D2473" s="4" t="s">
        <v>2108</v>
      </c>
      <c r="E2473" s="4" t="s">
        <v>7803</v>
      </c>
      <c r="F2473" s="4" t="s">
        <v>141</v>
      </c>
      <c r="G2473" s="4" t="s">
        <v>5</v>
      </c>
      <c r="H2473" s="4" t="s">
        <v>1574</v>
      </c>
      <c r="I2473" s="4" t="s">
        <v>7804</v>
      </c>
      <c r="J2473" s="4" t="s">
        <v>90</v>
      </c>
      <c r="K2473" s="4" t="s">
        <v>91</v>
      </c>
      <c r="L2473" s="14" t="s">
        <v>179</v>
      </c>
      <c r="M2473" s="14" t="s">
        <v>7805</v>
      </c>
      <c r="N2473" s="14" t="str">
        <f t="shared" si="39"/>
        <v>96-A-22B</v>
      </c>
      <c r="O2473" s="4" t="s">
        <v>1518</v>
      </c>
      <c r="P2473" s="4" t="s">
        <v>2686</v>
      </c>
      <c r="Q2473" s="4" t="s">
        <v>4</v>
      </c>
      <c r="R2473" s="4">
        <v>0</v>
      </c>
      <c r="S2473" s="3"/>
      <c r="T2473" s="4">
        <v>50</v>
      </c>
      <c r="W2473" s="15">
        <v>34877</v>
      </c>
      <c r="X2473" s="16">
        <v>34892</v>
      </c>
      <c r="Y2473" s="16">
        <v>34904</v>
      </c>
      <c r="AA2473" s="15">
        <v>34904</v>
      </c>
      <c r="AF2473" s="4" t="s">
        <v>1565</v>
      </c>
    </row>
    <row r="2474" spans="1:32" x14ac:dyDescent="0.25">
      <c r="A2474" s="4" t="s">
        <v>7350</v>
      </c>
      <c r="B2474" s="4" t="s">
        <v>7806</v>
      </c>
      <c r="C2474" s="4" t="s">
        <v>7806</v>
      </c>
      <c r="D2474" s="4" t="s">
        <v>362</v>
      </c>
      <c r="E2474" s="4" t="s">
        <v>7807</v>
      </c>
      <c r="F2474" s="4" t="s">
        <v>123</v>
      </c>
      <c r="G2474" s="4" t="s">
        <v>5</v>
      </c>
      <c r="H2474" s="4" t="s">
        <v>1461</v>
      </c>
      <c r="I2474" s="4" t="s">
        <v>7808</v>
      </c>
      <c r="J2474" s="4" t="s">
        <v>90</v>
      </c>
      <c r="K2474" s="4" t="s">
        <v>104</v>
      </c>
      <c r="L2474" s="14" t="s">
        <v>521</v>
      </c>
      <c r="M2474" s="14" t="s">
        <v>7809</v>
      </c>
      <c r="N2474" s="14" t="str">
        <f t="shared" si="39"/>
        <v>64-8-6B2</v>
      </c>
      <c r="O2474" s="4" t="s">
        <v>1931</v>
      </c>
      <c r="P2474" s="4" t="s">
        <v>3649</v>
      </c>
      <c r="Q2474" s="4" t="s">
        <v>4</v>
      </c>
      <c r="R2474" s="4">
        <v>0</v>
      </c>
      <c r="T2474" s="4">
        <v>50</v>
      </c>
      <c r="W2474" s="15">
        <v>34883</v>
      </c>
      <c r="X2474" s="15">
        <v>34892</v>
      </c>
      <c r="Y2474" s="15">
        <v>34904</v>
      </c>
      <c r="AA2474" s="16">
        <v>34904</v>
      </c>
      <c r="AB2474" s="13"/>
      <c r="AF2474" s="4" t="s">
        <v>1565</v>
      </c>
    </row>
    <row r="2475" spans="1:32" x14ac:dyDescent="0.25">
      <c r="A2475" s="4" t="s">
        <v>84</v>
      </c>
      <c r="B2475" s="4" t="s">
        <v>7810</v>
      </c>
      <c r="C2475" s="4" t="s">
        <v>3405</v>
      </c>
      <c r="D2475" s="4" t="s">
        <v>3406</v>
      </c>
      <c r="E2475" s="4" t="s">
        <v>7811</v>
      </c>
      <c r="F2475" s="4" t="s">
        <v>89</v>
      </c>
      <c r="G2475" s="4" t="s">
        <v>5</v>
      </c>
      <c r="H2475" s="4" t="s">
        <v>1561</v>
      </c>
      <c r="I2475" s="4" t="s">
        <v>7812</v>
      </c>
      <c r="J2475" s="4" t="s">
        <v>90</v>
      </c>
      <c r="K2475" s="4" t="s">
        <v>91</v>
      </c>
      <c r="L2475" s="14" t="s">
        <v>310</v>
      </c>
      <c r="M2475" s="14" t="s">
        <v>4179</v>
      </c>
      <c r="N2475" s="14" t="str">
        <f t="shared" si="39"/>
        <v>74-A-99A</v>
      </c>
      <c r="O2475" s="4" t="s">
        <v>89</v>
      </c>
      <c r="P2475" s="4" t="s">
        <v>1645</v>
      </c>
      <c r="Q2475" s="4" t="s">
        <v>2426</v>
      </c>
      <c r="R2475" s="4">
        <v>98.71</v>
      </c>
      <c r="S2475" s="4">
        <v>2</v>
      </c>
      <c r="T2475" s="4">
        <v>100</v>
      </c>
      <c r="W2475" s="15">
        <v>34899</v>
      </c>
      <c r="AA2475" s="15">
        <v>34899</v>
      </c>
      <c r="AF2475" s="4" t="s">
        <v>7813</v>
      </c>
    </row>
    <row r="2476" spans="1:32" x14ac:dyDescent="0.25">
      <c r="A2476" s="4" t="s">
        <v>67</v>
      </c>
      <c r="B2476" s="4" t="s">
        <v>7087</v>
      </c>
      <c r="C2476" s="4" t="s">
        <v>6019</v>
      </c>
      <c r="D2476" s="4" t="s">
        <v>7814</v>
      </c>
      <c r="E2476" s="4" t="s">
        <v>7290</v>
      </c>
      <c r="F2476" s="4" t="s">
        <v>123</v>
      </c>
      <c r="G2476" s="4" t="s">
        <v>5</v>
      </c>
      <c r="H2476" s="4" t="s">
        <v>1461</v>
      </c>
      <c r="I2476" s="4" t="s">
        <v>7815</v>
      </c>
      <c r="J2476" s="4" t="s">
        <v>90</v>
      </c>
      <c r="K2476" s="4" t="s">
        <v>104</v>
      </c>
      <c r="L2476" s="14" t="s">
        <v>245</v>
      </c>
      <c r="M2476" s="14" t="s">
        <v>7089</v>
      </c>
      <c r="N2476" s="14" t="str">
        <f t="shared" si="39"/>
        <v>62-10-2B1</v>
      </c>
      <c r="O2476" s="4" t="s">
        <v>89</v>
      </c>
      <c r="P2476" s="4" t="s">
        <v>2380</v>
      </c>
      <c r="Q2476" s="4" t="s">
        <v>5830</v>
      </c>
      <c r="R2476" s="4">
        <v>3</v>
      </c>
      <c r="T2476" s="4">
        <v>110</v>
      </c>
      <c r="U2476" s="6">
        <v>12500</v>
      </c>
      <c r="W2476" s="15">
        <v>34894</v>
      </c>
      <c r="X2476" s="13"/>
      <c r="Y2476" s="13"/>
      <c r="AA2476" s="15">
        <v>34898</v>
      </c>
      <c r="AD2476" s="17">
        <v>36720</v>
      </c>
      <c r="AE2476" s="17">
        <v>36720</v>
      </c>
      <c r="AF2476" s="4" t="s">
        <v>1565</v>
      </c>
    </row>
    <row r="2477" spans="1:32" x14ac:dyDescent="0.25">
      <c r="A2477" s="4" t="s">
        <v>84</v>
      </c>
      <c r="B2477" s="4" t="s">
        <v>324</v>
      </c>
      <c r="C2477" s="4" t="s">
        <v>324</v>
      </c>
      <c r="D2477" s="4" t="s">
        <v>1823</v>
      </c>
      <c r="E2477" s="4" t="s">
        <v>7249</v>
      </c>
      <c r="F2477" s="4" t="s">
        <v>141</v>
      </c>
      <c r="G2477" s="4" t="s">
        <v>5</v>
      </c>
      <c r="H2477" s="4" t="s">
        <v>1574</v>
      </c>
      <c r="I2477" s="4" t="s">
        <v>7816</v>
      </c>
      <c r="J2477" s="4" t="s">
        <v>90</v>
      </c>
      <c r="K2477" s="4" t="s">
        <v>91</v>
      </c>
      <c r="L2477" s="14" t="s">
        <v>142</v>
      </c>
      <c r="M2477" s="14" t="s">
        <v>7817</v>
      </c>
      <c r="N2477" s="14" t="str">
        <f t="shared" si="39"/>
        <v>98-3-1C/5-4-A</v>
      </c>
      <c r="O2477" s="4" t="s">
        <v>3597</v>
      </c>
      <c r="P2477" s="4" t="s">
        <v>1577</v>
      </c>
      <c r="Q2477" s="4" t="s">
        <v>205</v>
      </c>
      <c r="R2477" s="4">
        <v>3</v>
      </c>
      <c r="S2477" s="4">
        <v>1</v>
      </c>
      <c r="T2477" s="4">
        <v>100</v>
      </c>
      <c r="W2477" s="15">
        <v>34894</v>
      </c>
      <c r="AA2477" s="15">
        <v>34894</v>
      </c>
      <c r="AF2477" s="4" t="s">
        <v>7818</v>
      </c>
    </row>
    <row r="2478" spans="1:32" x14ac:dyDescent="0.25">
      <c r="A2478" s="4" t="s">
        <v>84</v>
      </c>
      <c r="B2478" s="4" t="s">
        <v>3076</v>
      </c>
      <c r="C2478" s="4" t="s">
        <v>3076</v>
      </c>
      <c r="D2478" s="4" t="s">
        <v>1494</v>
      </c>
      <c r="E2478" s="4" t="s">
        <v>7819</v>
      </c>
      <c r="F2478" s="4" t="s">
        <v>319</v>
      </c>
      <c r="G2478" s="4" t="s">
        <v>5</v>
      </c>
      <c r="H2478" s="4" t="s">
        <v>1718</v>
      </c>
      <c r="I2478" s="4" t="s">
        <v>7820</v>
      </c>
      <c r="J2478" s="4" t="s">
        <v>90</v>
      </c>
      <c r="K2478" s="4" t="s">
        <v>160</v>
      </c>
      <c r="L2478" s="14" t="s">
        <v>364</v>
      </c>
      <c r="M2478" s="14" t="s">
        <v>7821</v>
      </c>
      <c r="N2478" s="14" t="str">
        <f t="shared" si="39"/>
        <v>37-A-69</v>
      </c>
      <c r="O2478" s="4" t="s">
        <v>319</v>
      </c>
      <c r="P2478" s="4" t="s">
        <v>1954</v>
      </c>
      <c r="Q2478" s="4" t="s">
        <v>993</v>
      </c>
      <c r="R2478" s="4">
        <v>4.66</v>
      </c>
      <c r="S2478" s="6">
        <v>1</v>
      </c>
      <c r="T2478" s="4">
        <v>75</v>
      </c>
      <c r="W2478" s="15">
        <v>34893</v>
      </c>
      <c r="X2478" s="13"/>
      <c r="Y2478" s="13"/>
      <c r="AA2478" s="15">
        <v>34893</v>
      </c>
      <c r="AF2478" s="4" t="s">
        <v>7822</v>
      </c>
    </row>
    <row r="2479" spans="1:32" x14ac:dyDescent="0.25">
      <c r="A2479" s="4" t="s">
        <v>84</v>
      </c>
      <c r="B2479" s="4" t="s">
        <v>2107</v>
      </c>
      <c r="C2479" s="4" t="s">
        <v>2107</v>
      </c>
      <c r="D2479" s="4" t="s">
        <v>1042</v>
      </c>
      <c r="E2479" s="4" t="s">
        <v>1565</v>
      </c>
      <c r="F2479" s="4" t="s">
        <v>7823</v>
      </c>
      <c r="G2479" s="4" t="s">
        <v>2091</v>
      </c>
      <c r="H2479" s="4" t="s">
        <v>7824</v>
      </c>
      <c r="I2479" s="4" t="s">
        <v>1565</v>
      </c>
      <c r="J2479" s="4" t="s">
        <v>90</v>
      </c>
      <c r="K2479" s="4" t="s">
        <v>113</v>
      </c>
      <c r="L2479" s="14" t="s">
        <v>984</v>
      </c>
      <c r="M2479" s="14" t="s">
        <v>3479</v>
      </c>
      <c r="N2479" s="14" t="str">
        <f t="shared" si="39"/>
        <v>60-A-121</v>
      </c>
      <c r="O2479" s="4" t="s">
        <v>89</v>
      </c>
      <c r="P2479" s="4" t="s">
        <v>2923</v>
      </c>
      <c r="Q2479" s="4" t="s">
        <v>205</v>
      </c>
      <c r="R2479" s="4">
        <v>2</v>
      </c>
      <c r="S2479" s="6">
        <v>1</v>
      </c>
      <c r="T2479" s="4">
        <v>100</v>
      </c>
      <c r="W2479" s="15">
        <v>34893</v>
      </c>
      <c r="X2479" s="13"/>
      <c r="Y2479" s="13"/>
      <c r="AA2479" s="15">
        <v>34893</v>
      </c>
      <c r="AF2479" s="4" t="s">
        <v>7825</v>
      </c>
    </row>
    <row r="2480" spans="1:32" x14ac:dyDescent="0.25">
      <c r="A2480" s="4" t="s">
        <v>84</v>
      </c>
      <c r="B2480" s="4" t="s">
        <v>502</v>
      </c>
      <c r="C2480" s="4" t="s">
        <v>502</v>
      </c>
      <c r="D2480" s="4" t="s">
        <v>1502</v>
      </c>
      <c r="E2480" s="4" t="s">
        <v>7826</v>
      </c>
      <c r="F2480" s="4" t="s">
        <v>3251</v>
      </c>
      <c r="G2480" s="4" t="s">
        <v>5</v>
      </c>
      <c r="H2480" s="4" t="s">
        <v>3252</v>
      </c>
      <c r="I2480" s="4" t="s">
        <v>7827</v>
      </c>
      <c r="J2480" s="4" t="s">
        <v>103</v>
      </c>
      <c r="K2480" s="4" t="s">
        <v>160</v>
      </c>
      <c r="L2480" s="14" t="s">
        <v>505</v>
      </c>
      <c r="M2480" s="14" t="s">
        <v>2125</v>
      </c>
      <c r="N2480" s="14" t="str">
        <f t="shared" si="39"/>
        <v>15-A-15</v>
      </c>
      <c r="O2480" s="4" t="s">
        <v>508</v>
      </c>
      <c r="P2480" s="4" t="s">
        <v>1626</v>
      </c>
      <c r="Q2480" s="4" t="s">
        <v>993</v>
      </c>
      <c r="R2480" s="4">
        <v>0</v>
      </c>
      <c r="S2480" s="6">
        <v>1</v>
      </c>
      <c r="T2480" s="4">
        <v>75</v>
      </c>
      <c r="W2480" s="15">
        <v>34893</v>
      </c>
      <c r="X2480" s="13"/>
      <c r="Y2480" s="13"/>
      <c r="AA2480" s="15">
        <v>34893</v>
      </c>
      <c r="AF2480" s="4" t="s">
        <v>7828</v>
      </c>
    </row>
    <row r="2481" spans="1:32" x14ac:dyDescent="0.25">
      <c r="A2481" s="4" t="s">
        <v>84</v>
      </c>
      <c r="B2481" s="4" t="s">
        <v>1226</v>
      </c>
      <c r="C2481" s="4" t="s">
        <v>1226</v>
      </c>
      <c r="D2481" s="4" t="s">
        <v>167</v>
      </c>
      <c r="E2481" s="4" t="s">
        <v>7829</v>
      </c>
      <c r="F2481" s="4" t="s">
        <v>123</v>
      </c>
      <c r="G2481" s="4" t="s">
        <v>5</v>
      </c>
      <c r="H2481" s="4" t="s">
        <v>1461</v>
      </c>
      <c r="I2481" s="4" t="s">
        <v>7830</v>
      </c>
      <c r="J2481" s="4" t="s">
        <v>90</v>
      </c>
      <c r="K2481" s="4" t="s">
        <v>104</v>
      </c>
      <c r="L2481" s="14" t="s">
        <v>237</v>
      </c>
      <c r="M2481" s="14" t="s">
        <v>4057</v>
      </c>
      <c r="N2481" s="14" t="str">
        <f t="shared" si="39"/>
        <v>78-1-B</v>
      </c>
      <c r="O2481" s="4" t="s">
        <v>1931</v>
      </c>
      <c r="P2481" s="4" t="s">
        <v>2392</v>
      </c>
      <c r="Q2481" s="4" t="s">
        <v>205</v>
      </c>
      <c r="R2481" s="4">
        <v>0.9</v>
      </c>
      <c r="S2481" s="4">
        <v>1</v>
      </c>
      <c r="T2481" s="4">
        <v>75</v>
      </c>
      <c r="W2481" s="15">
        <v>34893</v>
      </c>
      <c r="AA2481" s="15">
        <v>34893</v>
      </c>
      <c r="AF2481" s="4" t="s">
        <v>7831</v>
      </c>
    </row>
    <row r="2482" spans="1:32" x14ac:dyDescent="0.25">
      <c r="A2482" s="4" t="s">
        <v>537</v>
      </c>
      <c r="B2482" s="4" t="s">
        <v>7832</v>
      </c>
      <c r="C2482" s="4" t="s">
        <v>6320</v>
      </c>
      <c r="D2482" s="4" t="s">
        <v>1565</v>
      </c>
      <c r="E2482" s="4" t="s">
        <v>6912</v>
      </c>
      <c r="F2482" s="4" t="s">
        <v>333</v>
      </c>
      <c r="G2482" s="4" t="s">
        <v>5</v>
      </c>
      <c r="H2482" s="4" t="s">
        <v>1619</v>
      </c>
      <c r="I2482" s="4" t="s">
        <v>6913</v>
      </c>
      <c r="J2482" s="4" t="s">
        <v>90</v>
      </c>
      <c r="K2482" s="4" t="s">
        <v>160</v>
      </c>
      <c r="L2482" s="14" t="s">
        <v>447</v>
      </c>
      <c r="M2482" s="14" t="s">
        <v>6914</v>
      </c>
      <c r="N2482" s="14" t="str">
        <f t="shared" si="39"/>
        <v>31-A-1A/1C</v>
      </c>
      <c r="O2482" s="4" t="s">
        <v>6324</v>
      </c>
      <c r="P2482" s="4" t="s">
        <v>6111</v>
      </c>
      <c r="Q2482" s="4" t="s">
        <v>5830</v>
      </c>
      <c r="R2482" s="4">
        <v>2</v>
      </c>
      <c r="S2482" s="3"/>
      <c r="T2482" s="4">
        <v>90</v>
      </c>
      <c r="U2482" s="6">
        <v>5600</v>
      </c>
      <c r="W2482" s="15">
        <v>34893</v>
      </c>
      <c r="AA2482" s="15">
        <v>34893</v>
      </c>
      <c r="AD2482" s="17">
        <v>35531</v>
      </c>
      <c r="AE2482" s="17">
        <v>35531</v>
      </c>
      <c r="AF2482" s="4" t="s">
        <v>1565</v>
      </c>
    </row>
    <row r="2483" spans="1:32" x14ac:dyDescent="0.25">
      <c r="A2483" s="4" t="s">
        <v>84</v>
      </c>
      <c r="B2483" s="4" t="s">
        <v>258</v>
      </c>
      <c r="C2483" s="4" t="s">
        <v>258</v>
      </c>
      <c r="D2483" s="4" t="s">
        <v>1823</v>
      </c>
      <c r="E2483" s="4" t="s">
        <v>7833</v>
      </c>
      <c r="F2483" s="4" t="s">
        <v>178</v>
      </c>
      <c r="G2483" s="4" t="s">
        <v>5</v>
      </c>
      <c r="H2483" s="4" t="s">
        <v>1680</v>
      </c>
      <c r="I2483" s="4" t="s">
        <v>7834</v>
      </c>
      <c r="J2483" s="4" t="s">
        <v>90</v>
      </c>
      <c r="K2483" s="4" t="s">
        <v>124</v>
      </c>
      <c r="L2483" s="14" t="s">
        <v>1289</v>
      </c>
      <c r="M2483" s="14" t="s">
        <v>7835</v>
      </c>
      <c r="N2483" s="14" t="str">
        <f t="shared" si="39"/>
        <v>104-6-1H</v>
      </c>
      <c r="O2483" s="4" t="s">
        <v>4396</v>
      </c>
      <c r="P2483" s="4" t="s">
        <v>5226</v>
      </c>
      <c r="Q2483" s="4" t="s">
        <v>993</v>
      </c>
      <c r="R2483" s="4">
        <v>2.88</v>
      </c>
      <c r="S2483" s="4">
        <v>1</v>
      </c>
      <c r="T2483" s="4">
        <v>75</v>
      </c>
      <c r="W2483" s="15">
        <v>34890</v>
      </c>
      <c r="AA2483" s="15">
        <v>34890</v>
      </c>
      <c r="AF2483" s="4" t="s">
        <v>7836</v>
      </c>
    </row>
    <row r="2484" spans="1:32" x14ac:dyDescent="0.25">
      <c r="A2484" s="4" t="s">
        <v>84</v>
      </c>
      <c r="B2484" s="4" t="s">
        <v>3081</v>
      </c>
      <c r="C2484" s="4" t="s">
        <v>3081</v>
      </c>
      <c r="D2484" s="4" t="s">
        <v>1118</v>
      </c>
      <c r="E2484" s="4" t="s">
        <v>7709</v>
      </c>
      <c r="F2484" s="4" t="s">
        <v>89</v>
      </c>
      <c r="G2484" s="4" t="s">
        <v>5</v>
      </c>
      <c r="H2484" s="4" t="s">
        <v>1561</v>
      </c>
      <c r="I2484" s="4" t="s">
        <v>7710</v>
      </c>
      <c r="J2484" s="4" t="s">
        <v>90</v>
      </c>
      <c r="K2484" s="4" t="s">
        <v>104</v>
      </c>
      <c r="L2484" s="14" t="s">
        <v>711</v>
      </c>
      <c r="M2484" s="14" t="s">
        <v>7837</v>
      </c>
      <c r="N2484" s="14" t="str">
        <f t="shared" si="39"/>
        <v>63-1-17</v>
      </c>
      <c r="O2484" s="4" t="s">
        <v>89</v>
      </c>
      <c r="P2484" s="4" t="s">
        <v>1806</v>
      </c>
      <c r="Q2484" s="4" t="s">
        <v>993</v>
      </c>
      <c r="R2484" s="4">
        <v>4.32</v>
      </c>
      <c r="S2484" s="4">
        <v>1</v>
      </c>
      <c r="T2484" s="4">
        <v>75</v>
      </c>
      <c r="W2484" s="15">
        <v>34886</v>
      </c>
      <c r="AA2484" s="15">
        <v>34886</v>
      </c>
      <c r="AF2484" s="4" t="s">
        <v>7838</v>
      </c>
    </row>
    <row r="2485" spans="1:32" x14ac:dyDescent="0.25">
      <c r="A2485" s="4" t="s">
        <v>84</v>
      </c>
      <c r="B2485" s="4" t="s">
        <v>7087</v>
      </c>
      <c r="C2485" s="4" t="s">
        <v>6019</v>
      </c>
      <c r="D2485" s="4" t="s">
        <v>6020</v>
      </c>
      <c r="E2485" s="4" t="s">
        <v>7518</v>
      </c>
      <c r="F2485" s="4" t="s">
        <v>123</v>
      </c>
      <c r="G2485" s="4" t="s">
        <v>5</v>
      </c>
      <c r="H2485" s="4" t="s">
        <v>1461</v>
      </c>
      <c r="I2485" s="4" t="s">
        <v>7815</v>
      </c>
      <c r="J2485" s="4" t="s">
        <v>90</v>
      </c>
      <c r="K2485" s="4" t="s">
        <v>104</v>
      </c>
      <c r="L2485" s="14" t="s">
        <v>245</v>
      </c>
      <c r="M2485" s="14" t="s">
        <v>7089</v>
      </c>
      <c r="N2485" s="14" t="str">
        <f t="shared" si="39"/>
        <v>62-10-2B1</v>
      </c>
      <c r="O2485" s="4" t="s">
        <v>89</v>
      </c>
      <c r="P2485" s="4" t="s">
        <v>2380</v>
      </c>
      <c r="Q2485" s="4" t="s">
        <v>96</v>
      </c>
      <c r="R2485" s="4">
        <v>108.5</v>
      </c>
      <c r="S2485" s="4">
        <v>18</v>
      </c>
      <c r="T2485" s="4">
        <v>950</v>
      </c>
      <c r="W2485" s="15">
        <v>34787</v>
      </c>
      <c r="X2485" s="16">
        <v>34864</v>
      </c>
      <c r="Y2485" s="16">
        <v>34876</v>
      </c>
      <c r="AA2485" s="15">
        <v>34876</v>
      </c>
      <c r="AF2485" s="4" t="s">
        <v>7839</v>
      </c>
    </row>
    <row r="2486" spans="1:32" x14ac:dyDescent="0.25">
      <c r="A2486" s="4" t="s">
        <v>663</v>
      </c>
      <c r="B2486" s="4" t="s">
        <v>7554</v>
      </c>
      <c r="C2486" s="4" t="s">
        <v>726</v>
      </c>
      <c r="D2486" s="4" t="s">
        <v>6210</v>
      </c>
      <c r="E2486" s="4" t="s">
        <v>7576</v>
      </c>
      <c r="F2486" s="4" t="s">
        <v>89</v>
      </c>
      <c r="G2486" s="4" t="s">
        <v>5</v>
      </c>
      <c r="H2486" s="4" t="s">
        <v>1561</v>
      </c>
      <c r="I2486" s="4" t="s">
        <v>2403</v>
      </c>
      <c r="J2486" s="4" t="s">
        <v>90</v>
      </c>
      <c r="K2486" s="4" t="s">
        <v>160</v>
      </c>
      <c r="L2486" s="14" t="s">
        <v>245</v>
      </c>
      <c r="M2486" s="14" t="s">
        <v>7840</v>
      </c>
      <c r="N2486" s="14" t="str">
        <f t="shared" si="39"/>
        <v>62-A-38A/5-1A</v>
      </c>
      <c r="O2486" s="4" t="s">
        <v>164</v>
      </c>
      <c r="P2486" s="4" t="s">
        <v>1589</v>
      </c>
      <c r="Q2486" s="4" t="s">
        <v>3</v>
      </c>
      <c r="R2486" s="4">
        <v>0</v>
      </c>
      <c r="S2486" s="3"/>
      <c r="T2486" s="4">
        <v>280</v>
      </c>
      <c r="W2486" s="15">
        <v>34809</v>
      </c>
      <c r="X2486" s="16">
        <v>34829</v>
      </c>
      <c r="Y2486" s="16">
        <v>34876</v>
      </c>
      <c r="AA2486" s="15">
        <v>34876</v>
      </c>
      <c r="AF2486" s="4" t="s">
        <v>7841</v>
      </c>
    </row>
    <row r="2487" spans="1:32" x14ac:dyDescent="0.25">
      <c r="A2487" s="4" t="s">
        <v>534</v>
      </c>
      <c r="B2487" s="4" t="s">
        <v>535</v>
      </c>
      <c r="C2487" s="4" t="s">
        <v>1710</v>
      </c>
      <c r="D2487" s="4" t="s">
        <v>1565</v>
      </c>
      <c r="E2487" s="4" t="s">
        <v>468</v>
      </c>
      <c r="F2487" s="4" t="s">
        <v>89</v>
      </c>
      <c r="G2487" s="4" t="s">
        <v>5</v>
      </c>
      <c r="H2487" s="4" t="s">
        <v>1561</v>
      </c>
      <c r="I2487" s="4" t="s">
        <v>1711</v>
      </c>
      <c r="J2487" s="4" t="s">
        <v>90</v>
      </c>
      <c r="K2487" s="4" t="s">
        <v>1712</v>
      </c>
      <c r="L2487" s="14" t="s">
        <v>1713</v>
      </c>
      <c r="M2487" s="14" t="s">
        <v>1713</v>
      </c>
      <c r="N2487" s="14" t="str">
        <f t="shared" si="39"/>
        <v>NA-NA</v>
      </c>
      <c r="O2487" s="4" t="s">
        <v>2802</v>
      </c>
      <c r="P2487" s="4" t="s">
        <v>1565</v>
      </c>
      <c r="Q2487" s="4" t="s">
        <v>6</v>
      </c>
      <c r="R2487" s="3"/>
      <c r="S2487" s="3"/>
      <c r="T2487" s="4">
        <v>0</v>
      </c>
      <c r="W2487" s="15">
        <v>34850</v>
      </c>
      <c r="X2487" s="16">
        <v>34864</v>
      </c>
      <c r="Y2487" s="16">
        <v>34876</v>
      </c>
      <c r="AA2487" s="15">
        <v>34876</v>
      </c>
      <c r="AF2487" s="4" t="s">
        <v>7842</v>
      </c>
    </row>
    <row r="2488" spans="1:32" x14ac:dyDescent="0.25">
      <c r="A2488" s="4" t="s">
        <v>84</v>
      </c>
      <c r="B2488" s="4" t="s">
        <v>846</v>
      </c>
      <c r="C2488" s="4" t="s">
        <v>846</v>
      </c>
      <c r="D2488" s="4" t="s">
        <v>3680</v>
      </c>
      <c r="E2488" s="4" t="s">
        <v>7483</v>
      </c>
      <c r="F2488" s="4" t="s">
        <v>319</v>
      </c>
      <c r="G2488" s="4" t="s">
        <v>5</v>
      </c>
      <c r="H2488" s="4" t="s">
        <v>1718</v>
      </c>
      <c r="I2488" s="4" t="s">
        <v>7666</v>
      </c>
      <c r="J2488" s="4" t="s">
        <v>90</v>
      </c>
      <c r="K2488" s="4" t="s">
        <v>104</v>
      </c>
      <c r="L2488" s="14" t="s">
        <v>423</v>
      </c>
      <c r="M2488" s="14" t="s">
        <v>3079</v>
      </c>
      <c r="N2488" s="14" t="str">
        <f t="shared" si="39"/>
        <v>39-A-71</v>
      </c>
      <c r="O2488" s="4" t="s">
        <v>213</v>
      </c>
      <c r="P2488" s="4" t="s">
        <v>1740</v>
      </c>
      <c r="Q2488" s="4" t="s">
        <v>993</v>
      </c>
      <c r="R2488" s="4">
        <v>5</v>
      </c>
      <c r="S2488" s="6">
        <v>1</v>
      </c>
      <c r="T2488" s="4">
        <v>75</v>
      </c>
      <c r="W2488" s="15">
        <v>34876</v>
      </c>
      <c r="X2488" s="13"/>
      <c r="Y2488" s="13"/>
      <c r="AA2488" s="15">
        <v>34876</v>
      </c>
      <c r="AF2488" s="4" t="s">
        <v>7843</v>
      </c>
    </row>
    <row r="2489" spans="1:32" x14ac:dyDescent="0.25">
      <c r="A2489" s="4" t="s">
        <v>1684</v>
      </c>
      <c r="B2489" s="4" t="s">
        <v>7844</v>
      </c>
      <c r="C2489" s="4" t="s">
        <v>2960</v>
      </c>
      <c r="D2489" s="4" t="s">
        <v>1636</v>
      </c>
      <c r="E2489" s="4" t="s">
        <v>7845</v>
      </c>
      <c r="F2489" s="4" t="s">
        <v>7846</v>
      </c>
      <c r="G2489" s="4" t="s">
        <v>5</v>
      </c>
      <c r="H2489" s="4" t="s">
        <v>7847</v>
      </c>
      <c r="I2489" s="4" t="s">
        <v>7848</v>
      </c>
      <c r="J2489" s="4" t="s">
        <v>90</v>
      </c>
      <c r="K2489" s="4" t="s">
        <v>160</v>
      </c>
      <c r="L2489" s="14" t="s">
        <v>423</v>
      </c>
      <c r="M2489" s="14" t="s">
        <v>3304</v>
      </c>
      <c r="N2489" s="14" t="str">
        <f t="shared" si="39"/>
        <v>39-24-A</v>
      </c>
      <c r="O2489" s="4" t="s">
        <v>213</v>
      </c>
      <c r="P2489" s="4" t="s">
        <v>1570</v>
      </c>
      <c r="Q2489" s="4" t="s">
        <v>5830</v>
      </c>
      <c r="R2489" s="4">
        <v>0</v>
      </c>
      <c r="S2489" s="3"/>
      <c r="T2489" s="4">
        <v>70</v>
      </c>
      <c r="U2489" s="6">
        <v>3550</v>
      </c>
      <c r="W2489" s="15">
        <v>34876</v>
      </c>
      <c r="AA2489" s="15">
        <v>34876</v>
      </c>
      <c r="AD2489" s="17">
        <v>34949</v>
      </c>
      <c r="AE2489" s="17">
        <v>34949</v>
      </c>
      <c r="AF2489" s="4" t="s">
        <v>1565</v>
      </c>
    </row>
    <row r="2490" spans="1:32" x14ac:dyDescent="0.25">
      <c r="A2490" s="4" t="s">
        <v>663</v>
      </c>
      <c r="B2490" s="4" t="s">
        <v>7554</v>
      </c>
      <c r="C2490" s="4" t="s">
        <v>726</v>
      </c>
      <c r="D2490" s="4" t="s">
        <v>6210</v>
      </c>
      <c r="E2490" s="4" t="s">
        <v>7576</v>
      </c>
      <c r="F2490" s="4" t="s">
        <v>89</v>
      </c>
      <c r="G2490" s="4" t="s">
        <v>5</v>
      </c>
      <c r="H2490" s="4" t="s">
        <v>1561</v>
      </c>
      <c r="I2490" s="4" t="s">
        <v>7849</v>
      </c>
      <c r="J2490" s="4" t="s">
        <v>151</v>
      </c>
      <c r="K2490" s="4" t="s">
        <v>160</v>
      </c>
      <c r="L2490" s="14" t="s">
        <v>245</v>
      </c>
      <c r="M2490" s="14" t="s">
        <v>2446</v>
      </c>
      <c r="N2490" s="14" t="str">
        <f t="shared" si="39"/>
        <v>62-A-38A</v>
      </c>
      <c r="O2490" s="4" t="s">
        <v>164</v>
      </c>
      <c r="P2490" s="4" t="s">
        <v>1589</v>
      </c>
      <c r="Q2490" s="4" t="s">
        <v>4</v>
      </c>
      <c r="R2490" s="4">
        <v>0</v>
      </c>
      <c r="T2490" s="4">
        <v>125</v>
      </c>
      <c r="W2490" s="15">
        <v>34809</v>
      </c>
      <c r="X2490" s="15">
        <v>34829</v>
      </c>
      <c r="Y2490" s="15">
        <v>34876</v>
      </c>
      <c r="AA2490" s="15">
        <v>34876</v>
      </c>
      <c r="AF2490" s="4" t="s">
        <v>7850</v>
      </c>
    </row>
    <row r="2491" spans="1:32" x14ac:dyDescent="0.25">
      <c r="A2491" s="4" t="s">
        <v>1684</v>
      </c>
      <c r="B2491" s="4" t="s">
        <v>7844</v>
      </c>
      <c r="C2491" s="4" t="s">
        <v>2960</v>
      </c>
      <c r="D2491" s="4" t="s">
        <v>1636</v>
      </c>
      <c r="E2491" s="4" t="s">
        <v>7845</v>
      </c>
      <c r="F2491" s="4" t="s">
        <v>7846</v>
      </c>
      <c r="G2491" s="4" t="s">
        <v>5</v>
      </c>
      <c r="H2491" s="4" t="s">
        <v>7847</v>
      </c>
      <c r="I2491" s="4" t="s">
        <v>7848</v>
      </c>
      <c r="J2491" s="4" t="s">
        <v>90</v>
      </c>
      <c r="K2491" s="4" t="s">
        <v>160</v>
      </c>
      <c r="L2491" s="14" t="s">
        <v>423</v>
      </c>
      <c r="M2491" s="14" t="s">
        <v>3304</v>
      </c>
      <c r="N2491" s="14" t="str">
        <f t="shared" si="39"/>
        <v>39-24-A</v>
      </c>
      <c r="O2491" s="4" t="s">
        <v>213</v>
      </c>
      <c r="P2491" s="4" t="s">
        <v>1570</v>
      </c>
      <c r="Q2491" s="4" t="s">
        <v>4</v>
      </c>
      <c r="R2491" s="4">
        <v>0</v>
      </c>
      <c r="S2491" s="3"/>
      <c r="T2491" s="4">
        <v>125</v>
      </c>
      <c r="W2491" s="15">
        <v>34817</v>
      </c>
      <c r="X2491" s="16">
        <v>34829</v>
      </c>
      <c r="Y2491" s="16">
        <v>34876</v>
      </c>
      <c r="AA2491" s="15">
        <v>34876</v>
      </c>
      <c r="AF2491" s="4" t="s">
        <v>1565</v>
      </c>
    </row>
    <row r="2492" spans="1:32" x14ac:dyDescent="0.25">
      <c r="A2492" s="4" t="s">
        <v>7350</v>
      </c>
      <c r="B2492" s="4" t="s">
        <v>2651</v>
      </c>
      <c r="C2492" s="4" t="s">
        <v>2651</v>
      </c>
      <c r="D2492" s="4" t="s">
        <v>1459</v>
      </c>
      <c r="E2492" s="4" t="s">
        <v>7851</v>
      </c>
      <c r="F2492" s="4" t="s">
        <v>89</v>
      </c>
      <c r="G2492" s="4" t="s">
        <v>5</v>
      </c>
      <c r="H2492" s="4" t="s">
        <v>1561</v>
      </c>
      <c r="I2492" s="4" t="s">
        <v>7852</v>
      </c>
      <c r="J2492" s="4" t="s">
        <v>90</v>
      </c>
      <c r="K2492" s="4" t="s">
        <v>91</v>
      </c>
      <c r="L2492" s="14" t="s">
        <v>142</v>
      </c>
      <c r="M2492" s="14" t="s">
        <v>7853</v>
      </c>
      <c r="N2492" s="14" t="str">
        <f t="shared" si="39"/>
        <v>98-2-1C</v>
      </c>
      <c r="O2492" s="4" t="s">
        <v>3597</v>
      </c>
      <c r="P2492" s="4" t="s">
        <v>5459</v>
      </c>
      <c r="Q2492" s="4" t="s">
        <v>4</v>
      </c>
      <c r="R2492" s="4">
        <v>0</v>
      </c>
      <c r="S2492" s="3"/>
      <c r="T2492" s="4">
        <v>50</v>
      </c>
      <c r="W2492" s="15">
        <v>34830</v>
      </c>
      <c r="X2492" s="16">
        <v>34864</v>
      </c>
      <c r="Y2492" s="16">
        <v>34876</v>
      </c>
      <c r="AA2492" s="15">
        <v>34876</v>
      </c>
      <c r="AF2492" s="4" t="s">
        <v>1565</v>
      </c>
    </row>
    <row r="2493" spans="1:32" x14ac:dyDescent="0.25">
      <c r="A2493" s="4" t="s">
        <v>7350</v>
      </c>
      <c r="B2493" s="4" t="s">
        <v>6919</v>
      </c>
      <c r="C2493" s="4" t="s">
        <v>6919</v>
      </c>
      <c r="D2493" s="4" t="s">
        <v>2712</v>
      </c>
      <c r="E2493" s="4" t="s">
        <v>7854</v>
      </c>
      <c r="F2493" s="4" t="s">
        <v>3344</v>
      </c>
      <c r="G2493" s="4" t="s">
        <v>5</v>
      </c>
      <c r="H2493" s="4" t="s">
        <v>4077</v>
      </c>
      <c r="I2493" s="4" t="s">
        <v>7855</v>
      </c>
      <c r="J2493" s="4" t="s">
        <v>90</v>
      </c>
      <c r="K2493" s="4" t="s">
        <v>104</v>
      </c>
      <c r="L2493" s="14" t="s">
        <v>476</v>
      </c>
      <c r="M2493" s="14" t="s">
        <v>1691</v>
      </c>
      <c r="N2493" s="14" t="str">
        <f t="shared" si="39"/>
        <v>52-A-6</v>
      </c>
      <c r="O2493" s="4" t="s">
        <v>5920</v>
      </c>
      <c r="P2493" s="4" t="s">
        <v>1740</v>
      </c>
      <c r="Q2493" s="4" t="s">
        <v>4</v>
      </c>
      <c r="R2493" s="4">
        <v>0</v>
      </c>
      <c r="S2493" s="3"/>
      <c r="T2493" s="4">
        <v>50</v>
      </c>
      <c r="W2493" s="15">
        <v>34843</v>
      </c>
      <c r="X2493" s="16">
        <v>34864</v>
      </c>
      <c r="Y2493" s="16">
        <v>34876</v>
      </c>
      <c r="AA2493" s="15">
        <v>34876</v>
      </c>
      <c r="AF2493" s="4" t="s">
        <v>1565</v>
      </c>
    </row>
    <row r="2494" spans="1:32" x14ac:dyDescent="0.25">
      <c r="A2494" s="4" t="s">
        <v>7350</v>
      </c>
      <c r="B2494" s="4" t="s">
        <v>7856</v>
      </c>
      <c r="C2494" s="4" t="s">
        <v>7856</v>
      </c>
      <c r="D2494" s="4" t="s">
        <v>619</v>
      </c>
      <c r="E2494" s="4" t="s">
        <v>7857</v>
      </c>
      <c r="F2494" s="4" t="s">
        <v>213</v>
      </c>
      <c r="G2494" s="4" t="s">
        <v>5</v>
      </c>
      <c r="H2494" s="4" t="s">
        <v>1596</v>
      </c>
      <c r="I2494" s="4" t="s">
        <v>7858</v>
      </c>
      <c r="J2494" s="4" t="s">
        <v>90</v>
      </c>
      <c r="K2494" s="4" t="s">
        <v>113</v>
      </c>
      <c r="L2494" s="14" t="s">
        <v>114</v>
      </c>
      <c r="M2494" s="14" t="s">
        <v>7859</v>
      </c>
      <c r="N2494" s="14" t="str">
        <f t="shared" si="39"/>
        <v>34-A-10A</v>
      </c>
      <c r="O2494" s="4" t="s">
        <v>610</v>
      </c>
      <c r="P2494" s="4" t="s">
        <v>2241</v>
      </c>
      <c r="Q2494" s="4" t="s">
        <v>4</v>
      </c>
      <c r="R2494" s="4">
        <v>16</v>
      </c>
      <c r="S2494" s="3"/>
      <c r="T2494" s="4">
        <v>50</v>
      </c>
      <c r="W2494" s="15">
        <v>34845</v>
      </c>
      <c r="X2494" s="16">
        <v>34864</v>
      </c>
      <c r="Y2494" s="16">
        <v>34876</v>
      </c>
      <c r="AA2494" s="15">
        <v>34876</v>
      </c>
      <c r="AF2494" s="4" t="s">
        <v>1565</v>
      </c>
    </row>
    <row r="2495" spans="1:32" x14ac:dyDescent="0.25">
      <c r="A2495" s="4" t="s">
        <v>7350</v>
      </c>
      <c r="B2495" s="4" t="s">
        <v>2623</v>
      </c>
      <c r="C2495" s="4" t="s">
        <v>2623</v>
      </c>
      <c r="D2495" s="4" t="s">
        <v>1666</v>
      </c>
      <c r="E2495" s="4" t="s">
        <v>7860</v>
      </c>
      <c r="F2495" s="4" t="s">
        <v>89</v>
      </c>
      <c r="G2495" s="4" t="s">
        <v>5</v>
      </c>
      <c r="H2495" s="4" t="s">
        <v>1561</v>
      </c>
      <c r="I2495" s="4" t="s">
        <v>7861</v>
      </c>
      <c r="J2495" s="4" t="s">
        <v>90</v>
      </c>
      <c r="K2495" s="4" t="s">
        <v>113</v>
      </c>
      <c r="L2495" s="14" t="s">
        <v>169</v>
      </c>
      <c r="M2495" s="14" t="s">
        <v>4131</v>
      </c>
      <c r="N2495" s="14" t="str">
        <f t="shared" si="39"/>
        <v>47-A-81</v>
      </c>
      <c r="O2495" s="4" t="s">
        <v>610</v>
      </c>
      <c r="P2495" s="4" t="s">
        <v>1466</v>
      </c>
      <c r="Q2495" s="4" t="s">
        <v>4</v>
      </c>
      <c r="R2495" s="6">
        <v>0</v>
      </c>
      <c r="T2495" s="4">
        <v>50</v>
      </c>
      <c r="W2495" s="15">
        <v>34849</v>
      </c>
      <c r="X2495" s="15">
        <v>34864</v>
      </c>
      <c r="Y2495" s="15">
        <v>34876</v>
      </c>
      <c r="AA2495" s="15">
        <v>34876</v>
      </c>
      <c r="AF2495" s="4" t="s">
        <v>1565</v>
      </c>
    </row>
    <row r="2496" spans="1:32" x14ac:dyDescent="0.25">
      <c r="A2496" s="4" t="s">
        <v>7350</v>
      </c>
      <c r="B2496" s="4" t="s">
        <v>7862</v>
      </c>
      <c r="C2496" s="4" t="s">
        <v>7862</v>
      </c>
      <c r="D2496" s="4" t="s">
        <v>5854</v>
      </c>
      <c r="E2496" s="4" t="s">
        <v>7671</v>
      </c>
      <c r="F2496" s="4" t="s">
        <v>213</v>
      </c>
      <c r="G2496" s="4" t="s">
        <v>5</v>
      </c>
      <c r="H2496" s="4" t="s">
        <v>1596</v>
      </c>
      <c r="I2496" s="4" t="s">
        <v>7863</v>
      </c>
      <c r="J2496" s="4" t="s">
        <v>90</v>
      </c>
      <c r="K2496" s="4" t="s">
        <v>160</v>
      </c>
      <c r="L2496" s="14" t="s">
        <v>789</v>
      </c>
      <c r="M2496" s="14" t="s">
        <v>3079</v>
      </c>
      <c r="N2496" s="14" t="str">
        <f t="shared" si="39"/>
        <v>38-A-71</v>
      </c>
      <c r="O2496" s="4" t="s">
        <v>213</v>
      </c>
      <c r="P2496" s="4" t="s">
        <v>2077</v>
      </c>
      <c r="Q2496" s="4" t="s">
        <v>4</v>
      </c>
      <c r="R2496" s="6">
        <v>0</v>
      </c>
      <c r="T2496" s="4">
        <v>50</v>
      </c>
      <c r="W2496" s="15">
        <v>34849</v>
      </c>
      <c r="X2496" s="15">
        <v>34864</v>
      </c>
      <c r="Y2496" s="15">
        <v>34876</v>
      </c>
      <c r="AA2496" s="15">
        <v>34876</v>
      </c>
      <c r="AF2496" s="4" t="s">
        <v>1565</v>
      </c>
    </row>
    <row r="2497" spans="1:32" x14ac:dyDescent="0.25">
      <c r="A2497" s="4" t="s">
        <v>84</v>
      </c>
      <c r="B2497" s="4" t="s">
        <v>2242</v>
      </c>
      <c r="C2497" s="4" t="s">
        <v>2242</v>
      </c>
      <c r="D2497" s="4" t="s">
        <v>6302</v>
      </c>
      <c r="E2497" s="4" t="s">
        <v>7431</v>
      </c>
      <c r="F2497" s="4" t="s">
        <v>89</v>
      </c>
      <c r="G2497" s="4" t="s">
        <v>5</v>
      </c>
      <c r="H2497" s="4" t="s">
        <v>1561</v>
      </c>
      <c r="I2497" s="4" t="s">
        <v>7864</v>
      </c>
      <c r="J2497" s="4" t="s">
        <v>90</v>
      </c>
      <c r="K2497" s="4" t="s">
        <v>113</v>
      </c>
      <c r="L2497" s="14" t="s">
        <v>968</v>
      </c>
      <c r="M2497" s="14" t="s">
        <v>285</v>
      </c>
      <c r="N2497" s="14" t="str">
        <f t="shared" si="39"/>
        <v>94-A-10</v>
      </c>
      <c r="O2497" s="4" t="s">
        <v>971</v>
      </c>
      <c r="P2497" s="4" t="s">
        <v>3525</v>
      </c>
      <c r="Q2497" s="4" t="s">
        <v>993</v>
      </c>
      <c r="R2497" s="4">
        <v>3.89</v>
      </c>
      <c r="S2497" s="4">
        <v>1</v>
      </c>
      <c r="T2497" s="4">
        <v>75</v>
      </c>
      <c r="W2497" s="15">
        <v>34872</v>
      </c>
      <c r="AA2497" s="15">
        <v>34872</v>
      </c>
      <c r="AF2497" s="4" t="s">
        <v>7865</v>
      </c>
    </row>
    <row r="2498" spans="1:32" x14ac:dyDescent="0.25">
      <c r="A2498" s="4" t="s">
        <v>84</v>
      </c>
      <c r="B2498" s="4" t="s">
        <v>2323</v>
      </c>
      <c r="C2498" s="4" t="s">
        <v>2323</v>
      </c>
      <c r="D2498" s="4" t="s">
        <v>2108</v>
      </c>
      <c r="E2498" s="4" t="s">
        <v>7701</v>
      </c>
      <c r="F2498" s="4" t="s">
        <v>178</v>
      </c>
      <c r="G2498" s="4" t="s">
        <v>5</v>
      </c>
      <c r="H2498" s="4" t="s">
        <v>1680</v>
      </c>
      <c r="I2498" s="4" t="s">
        <v>7702</v>
      </c>
      <c r="J2498" s="4" t="s">
        <v>90</v>
      </c>
      <c r="K2498" s="4" t="s">
        <v>91</v>
      </c>
      <c r="L2498" s="14" t="s">
        <v>1068</v>
      </c>
      <c r="M2498" s="14" t="s">
        <v>1911</v>
      </c>
      <c r="N2498" s="14" t="str">
        <f t="shared" si="39"/>
        <v>107-A-14</v>
      </c>
      <c r="O2498" s="4" t="s">
        <v>1518</v>
      </c>
      <c r="P2498" s="4" t="s">
        <v>1577</v>
      </c>
      <c r="Q2498" s="4" t="s">
        <v>993</v>
      </c>
      <c r="R2498" s="4">
        <v>71.48</v>
      </c>
      <c r="S2498" s="4">
        <v>1</v>
      </c>
      <c r="T2498" s="4">
        <v>75</v>
      </c>
      <c r="W2498" s="15">
        <v>34866</v>
      </c>
      <c r="AA2498" s="15">
        <v>34866</v>
      </c>
      <c r="AF2498" s="4" t="s">
        <v>7866</v>
      </c>
    </row>
    <row r="2499" spans="1:32" x14ac:dyDescent="0.25">
      <c r="A2499" s="4" t="s">
        <v>84</v>
      </c>
      <c r="B2499" s="4" t="s">
        <v>786</v>
      </c>
      <c r="C2499" s="4" t="s">
        <v>786</v>
      </c>
      <c r="D2499" s="4" t="s">
        <v>251</v>
      </c>
      <c r="E2499" s="4" t="s">
        <v>7867</v>
      </c>
      <c r="F2499" s="4" t="s">
        <v>213</v>
      </c>
      <c r="G2499" s="4" t="s">
        <v>5</v>
      </c>
      <c r="H2499" s="4" t="s">
        <v>1596</v>
      </c>
      <c r="I2499" s="4" t="s">
        <v>7868</v>
      </c>
      <c r="J2499" s="4" t="s">
        <v>90</v>
      </c>
      <c r="K2499" s="4" t="s">
        <v>160</v>
      </c>
      <c r="L2499" s="14" t="s">
        <v>423</v>
      </c>
      <c r="M2499" s="14" t="s">
        <v>3304</v>
      </c>
      <c r="N2499" s="14" t="str">
        <f t="shared" ref="N2499:N2562" si="40">L2499&amp;"-"&amp;M2499</f>
        <v>39-24-A</v>
      </c>
      <c r="O2499" s="4" t="s">
        <v>213</v>
      </c>
      <c r="P2499" s="4" t="s">
        <v>1570</v>
      </c>
      <c r="Q2499" s="4" t="s">
        <v>993</v>
      </c>
      <c r="R2499" s="4">
        <v>4.4400000000000004</v>
      </c>
      <c r="S2499" s="4">
        <v>1</v>
      </c>
      <c r="T2499" s="4">
        <v>75</v>
      </c>
      <c r="W2499" s="15">
        <v>34866</v>
      </c>
      <c r="AA2499" s="15">
        <v>34866</v>
      </c>
      <c r="AF2499" s="4" t="s">
        <v>7869</v>
      </c>
    </row>
    <row r="2500" spans="1:32" x14ac:dyDescent="0.25">
      <c r="A2500" s="4" t="s">
        <v>84</v>
      </c>
      <c r="B2500" s="4" t="s">
        <v>7679</v>
      </c>
      <c r="C2500" s="4" t="s">
        <v>7679</v>
      </c>
      <c r="D2500" s="4" t="s">
        <v>2108</v>
      </c>
      <c r="E2500" s="4" t="s">
        <v>7483</v>
      </c>
      <c r="F2500" s="4" t="s">
        <v>123</v>
      </c>
      <c r="G2500" s="4" t="s">
        <v>5</v>
      </c>
      <c r="H2500" s="4" t="s">
        <v>1461</v>
      </c>
      <c r="I2500" s="4" t="s">
        <v>7870</v>
      </c>
      <c r="J2500" s="4" t="s">
        <v>90</v>
      </c>
      <c r="K2500" s="4" t="s">
        <v>91</v>
      </c>
      <c r="L2500" s="14" t="s">
        <v>179</v>
      </c>
      <c r="M2500" s="14" t="s">
        <v>1266</v>
      </c>
      <c r="N2500" s="14" t="str">
        <f t="shared" si="40"/>
        <v>96-A-1</v>
      </c>
      <c r="O2500" s="4" t="s">
        <v>4560</v>
      </c>
      <c r="P2500" s="4" t="s">
        <v>4956</v>
      </c>
      <c r="Q2500" s="4" t="s">
        <v>993</v>
      </c>
      <c r="R2500" s="4">
        <v>5</v>
      </c>
      <c r="S2500" s="4">
        <v>1</v>
      </c>
      <c r="T2500" s="4">
        <v>75</v>
      </c>
      <c r="W2500" s="15">
        <v>34864</v>
      </c>
      <c r="AA2500" s="15">
        <v>34864</v>
      </c>
      <c r="AF2500" s="4" t="s">
        <v>7843</v>
      </c>
    </row>
    <row r="2501" spans="1:32" x14ac:dyDescent="0.25">
      <c r="A2501" s="4" t="s">
        <v>84</v>
      </c>
      <c r="B2501" s="4" t="s">
        <v>7871</v>
      </c>
      <c r="C2501" s="4" t="s">
        <v>4993</v>
      </c>
      <c r="D2501" s="4" t="s">
        <v>4994</v>
      </c>
      <c r="E2501" s="4" t="s">
        <v>6077</v>
      </c>
      <c r="F2501" s="4" t="s">
        <v>178</v>
      </c>
      <c r="G2501" s="4" t="s">
        <v>5</v>
      </c>
      <c r="H2501" s="4" t="s">
        <v>1680</v>
      </c>
      <c r="I2501" s="4" t="s">
        <v>7621</v>
      </c>
      <c r="J2501" s="4" t="s">
        <v>90</v>
      </c>
      <c r="K2501" s="4" t="s">
        <v>91</v>
      </c>
      <c r="L2501" s="14" t="s">
        <v>687</v>
      </c>
      <c r="M2501" s="14" t="s">
        <v>7872</v>
      </c>
      <c r="N2501" s="14" t="str">
        <f t="shared" si="40"/>
        <v>106-7-11A</v>
      </c>
      <c r="O2501" s="4" t="s">
        <v>178</v>
      </c>
      <c r="P2501" s="4" t="s">
        <v>1589</v>
      </c>
      <c r="Q2501" s="4" t="s">
        <v>993</v>
      </c>
      <c r="R2501" s="6">
        <v>0</v>
      </c>
      <c r="S2501" s="6">
        <v>1</v>
      </c>
      <c r="T2501" s="4">
        <v>75</v>
      </c>
      <c r="U2501" s="6">
        <v>0</v>
      </c>
      <c r="W2501" s="15">
        <v>34863</v>
      </c>
      <c r="X2501" s="13"/>
      <c r="Y2501" s="13"/>
      <c r="AA2501" s="15">
        <v>34863</v>
      </c>
      <c r="AF2501" s="4" t="s">
        <v>7873</v>
      </c>
    </row>
    <row r="2502" spans="1:32" x14ac:dyDescent="0.25">
      <c r="A2502" s="4" t="s">
        <v>84</v>
      </c>
      <c r="B2502" s="4" t="s">
        <v>665</v>
      </c>
      <c r="C2502" s="4" t="s">
        <v>665</v>
      </c>
      <c r="D2502" s="4" t="s">
        <v>2248</v>
      </c>
      <c r="E2502" s="4" t="s">
        <v>7483</v>
      </c>
      <c r="F2502" s="4" t="s">
        <v>141</v>
      </c>
      <c r="G2502" s="4" t="s">
        <v>5</v>
      </c>
      <c r="H2502" s="4" t="s">
        <v>1574</v>
      </c>
      <c r="I2502" s="4" t="s">
        <v>7874</v>
      </c>
      <c r="J2502" s="4" t="s">
        <v>90</v>
      </c>
      <c r="K2502" s="4" t="s">
        <v>124</v>
      </c>
      <c r="L2502" s="14" t="s">
        <v>687</v>
      </c>
      <c r="M2502" s="14" t="s">
        <v>7875</v>
      </c>
      <c r="N2502" s="14" t="str">
        <f t="shared" si="40"/>
        <v>106-30-F</v>
      </c>
      <c r="O2502" s="4" t="s">
        <v>3110</v>
      </c>
      <c r="P2502" s="4" t="s">
        <v>1577</v>
      </c>
      <c r="Q2502" s="4" t="s">
        <v>993</v>
      </c>
      <c r="R2502" s="4">
        <v>0.79</v>
      </c>
      <c r="S2502" s="6">
        <v>1</v>
      </c>
      <c r="T2502" s="4">
        <v>75</v>
      </c>
      <c r="W2502" s="15">
        <v>34850</v>
      </c>
      <c r="X2502" s="13"/>
      <c r="Y2502" s="13"/>
      <c r="AA2502" s="15">
        <v>34851</v>
      </c>
      <c r="AF2502" s="4" t="s">
        <v>7876</v>
      </c>
    </row>
    <row r="2503" spans="1:32" x14ac:dyDescent="0.25">
      <c r="A2503" s="4" t="s">
        <v>1291</v>
      </c>
      <c r="B2503" s="4" t="s">
        <v>6337</v>
      </c>
      <c r="C2503" s="4" t="s">
        <v>86</v>
      </c>
      <c r="D2503" s="4" t="s">
        <v>2108</v>
      </c>
      <c r="E2503" s="4" t="s">
        <v>3956</v>
      </c>
      <c r="F2503" s="4" t="s">
        <v>333</v>
      </c>
      <c r="G2503" s="4" t="s">
        <v>5</v>
      </c>
      <c r="H2503" s="4" t="s">
        <v>1619</v>
      </c>
      <c r="I2503" s="4" t="s">
        <v>7644</v>
      </c>
      <c r="J2503" s="4" t="s">
        <v>669</v>
      </c>
      <c r="K2503" s="4" t="s">
        <v>160</v>
      </c>
      <c r="L2503" s="14" t="s">
        <v>4257</v>
      </c>
      <c r="M2503" s="14" t="s">
        <v>1178</v>
      </c>
      <c r="N2503" s="14" t="str">
        <f t="shared" si="40"/>
        <v>12-1-2</v>
      </c>
      <c r="O2503" s="4" t="s">
        <v>333</v>
      </c>
      <c r="P2503" s="4" t="s">
        <v>423</v>
      </c>
      <c r="Q2503" s="4" t="s">
        <v>5830</v>
      </c>
      <c r="R2503" s="4">
        <v>6</v>
      </c>
      <c r="S2503" s="3"/>
      <c r="T2503" s="4">
        <v>170</v>
      </c>
      <c r="U2503" s="6">
        <v>13000</v>
      </c>
      <c r="W2503" s="15">
        <v>34851</v>
      </c>
      <c r="AA2503" s="15">
        <v>34851</v>
      </c>
      <c r="AD2503" s="17">
        <v>36005</v>
      </c>
      <c r="AE2503" s="17">
        <v>36005</v>
      </c>
      <c r="AF2503" s="4" t="s">
        <v>1565</v>
      </c>
    </row>
    <row r="2504" spans="1:32" x14ac:dyDescent="0.25">
      <c r="A2504" s="4" t="s">
        <v>84</v>
      </c>
      <c r="B2504" s="4" t="s">
        <v>4896</v>
      </c>
      <c r="C2504" s="4" t="s">
        <v>4896</v>
      </c>
      <c r="D2504" s="4" t="s">
        <v>111</v>
      </c>
      <c r="E2504" s="4" t="s">
        <v>7483</v>
      </c>
      <c r="F2504" s="4" t="s">
        <v>178</v>
      </c>
      <c r="G2504" s="4" t="s">
        <v>5</v>
      </c>
      <c r="H2504" s="4" t="s">
        <v>1680</v>
      </c>
      <c r="I2504" s="4" t="s">
        <v>7877</v>
      </c>
      <c r="J2504" s="4" t="s">
        <v>90</v>
      </c>
      <c r="K2504" s="4" t="s">
        <v>124</v>
      </c>
      <c r="L2504" s="14" t="s">
        <v>991</v>
      </c>
      <c r="M2504" s="14" t="s">
        <v>7403</v>
      </c>
      <c r="N2504" s="14" t="str">
        <f t="shared" si="40"/>
        <v>95-5-D7</v>
      </c>
      <c r="O2504" s="4" t="s">
        <v>1520</v>
      </c>
      <c r="P2504" s="4" t="s">
        <v>3767</v>
      </c>
      <c r="Q2504" s="4" t="s">
        <v>993</v>
      </c>
      <c r="R2504" s="4">
        <v>2</v>
      </c>
      <c r="S2504" s="4">
        <v>1</v>
      </c>
      <c r="T2504" s="4">
        <v>75</v>
      </c>
      <c r="W2504" s="15">
        <v>34845</v>
      </c>
      <c r="AA2504" s="15">
        <v>34845</v>
      </c>
      <c r="AF2504" s="4" t="s">
        <v>7878</v>
      </c>
    </row>
    <row r="2505" spans="1:32" x14ac:dyDescent="0.25">
      <c r="A2505" s="4" t="s">
        <v>84</v>
      </c>
      <c r="B2505" s="4" t="s">
        <v>2672</v>
      </c>
      <c r="C2505" s="4" t="s">
        <v>2672</v>
      </c>
      <c r="D2505" s="4" t="s">
        <v>149</v>
      </c>
      <c r="E2505" s="4" t="s">
        <v>7483</v>
      </c>
      <c r="F2505" s="4" t="s">
        <v>213</v>
      </c>
      <c r="G2505" s="4" t="s">
        <v>5</v>
      </c>
      <c r="H2505" s="4" t="s">
        <v>1596</v>
      </c>
      <c r="I2505" s="4" t="s">
        <v>7879</v>
      </c>
      <c r="J2505" s="4" t="s">
        <v>90</v>
      </c>
      <c r="K2505" s="4" t="s">
        <v>160</v>
      </c>
      <c r="L2505" s="14" t="s">
        <v>1828</v>
      </c>
      <c r="M2505" s="14" t="s">
        <v>5757</v>
      </c>
      <c r="N2505" s="14" t="str">
        <f t="shared" si="40"/>
        <v>16-3-5</v>
      </c>
      <c r="O2505" s="4" t="s">
        <v>1492</v>
      </c>
      <c r="P2505" s="4" t="s">
        <v>2160</v>
      </c>
      <c r="Q2505" s="4" t="s">
        <v>993</v>
      </c>
      <c r="R2505" s="4">
        <v>0.75</v>
      </c>
      <c r="S2505" s="4">
        <v>1</v>
      </c>
      <c r="T2505" s="4">
        <v>75</v>
      </c>
      <c r="W2505" s="15">
        <v>34845</v>
      </c>
      <c r="AA2505" s="15">
        <v>34845</v>
      </c>
      <c r="AF2505" s="4" t="s">
        <v>7880</v>
      </c>
    </row>
    <row r="2506" spans="1:32" x14ac:dyDescent="0.25">
      <c r="A2506" s="4" t="s">
        <v>663</v>
      </c>
      <c r="B2506" s="4" t="s">
        <v>7881</v>
      </c>
      <c r="C2506" s="4" t="s">
        <v>6344</v>
      </c>
      <c r="D2506" s="4" t="s">
        <v>6186</v>
      </c>
      <c r="E2506" s="4" t="s">
        <v>7882</v>
      </c>
      <c r="F2506" s="4" t="s">
        <v>89</v>
      </c>
      <c r="G2506" s="4" t="s">
        <v>5</v>
      </c>
      <c r="H2506" s="4" t="s">
        <v>1561</v>
      </c>
      <c r="I2506" s="4" t="s">
        <v>7883</v>
      </c>
      <c r="J2506" s="4" t="s">
        <v>151</v>
      </c>
      <c r="K2506" s="4" t="s">
        <v>104</v>
      </c>
      <c r="L2506" s="14" t="s">
        <v>245</v>
      </c>
      <c r="M2506" s="14" t="s">
        <v>7884</v>
      </c>
      <c r="N2506" s="14" t="str">
        <f t="shared" si="40"/>
        <v>62-5-1D</v>
      </c>
      <c r="O2506" s="4" t="s">
        <v>164</v>
      </c>
      <c r="P2506" s="4" t="s">
        <v>1589</v>
      </c>
      <c r="Q2506" s="4" t="s">
        <v>5830</v>
      </c>
      <c r="R2506" s="4">
        <v>1</v>
      </c>
      <c r="S2506" s="3"/>
      <c r="T2506" s="4">
        <v>50</v>
      </c>
      <c r="W2506" s="15">
        <v>34843</v>
      </c>
      <c r="AA2506" s="15">
        <v>34843</v>
      </c>
      <c r="AD2506" s="17">
        <v>37029</v>
      </c>
      <c r="AE2506" s="17">
        <v>37029</v>
      </c>
      <c r="AF2506" s="4" t="s">
        <v>1565</v>
      </c>
    </row>
    <row r="2507" spans="1:32" x14ac:dyDescent="0.25">
      <c r="A2507" s="4" t="s">
        <v>84</v>
      </c>
      <c r="B2507" s="4" t="s">
        <v>7736</v>
      </c>
      <c r="C2507" s="4" t="s">
        <v>7736</v>
      </c>
      <c r="D2507" s="4" t="s">
        <v>167</v>
      </c>
      <c r="E2507" s="4" t="s">
        <v>7737</v>
      </c>
      <c r="F2507" s="4" t="s">
        <v>220</v>
      </c>
      <c r="G2507" s="4" t="s">
        <v>5</v>
      </c>
      <c r="H2507" s="4" t="s">
        <v>758</v>
      </c>
      <c r="I2507" s="4" t="s">
        <v>7738</v>
      </c>
      <c r="J2507" s="4" t="s">
        <v>90</v>
      </c>
      <c r="K2507" s="4" t="s">
        <v>104</v>
      </c>
      <c r="L2507" s="14" t="s">
        <v>105</v>
      </c>
      <c r="M2507" s="14" t="s">
        <v>7739</v>
      </c>
      <c r="N2507" s="14" t="str">
        <f t="shared" si="40"/>
        <v>40-2-1H</v>
      </c>
      <c r="O2507" s="4" t="s">
        <v>1704</v>
      </c>
      <c r="P2507" s="4" t="s">
        <v>1589</v>
      </c>
      <c r="Q2507" s="4" t="s">
        <v>993</v>
      </c>
      <c r="R2507" s="4">
        <v>5</v>
      </c>
      <c r="S2507" s="4">
        <v>1</v>
      </c>
      <c r="T2507" s="4">
        <v>75</v>
      </c>
      <c r="W2507" s="15">
        <v>34843</v>
      </c>
      <c r="AA2507" s="15">
        <v>34843</v>
      </c>
      <c r="AF2507" s="4" t="s">
        <v>7843</v>
      </c>
    </row>
    <row r="2508" spans="1:32" ht="150" x14ac:dyDescent="0.25">
      <c r="A2508" s="4" t="s">
        <v>663</v>
      </c>
      <c r="B2508" s="4" t="s">
        <v>7881</v>
      </c>
      <c r="C2508" s="4" t="s">
        <v>6344</v>
      </c>
      <c r="D2508" s="4" t="s">
        <v>6186</v>
      </c>
      <c r="E2508" s="4" t="s">
        <v>7882</v>
      </c>
      <c r="F2508" s="4" t="s">
        <v>89</v>
      </c>
      <c r="G2508" s="4" t="s">
        <v>5</v>
      </c>
      <c r="H2508" s="4" t="s">
        <v>1561</v>
      </c>
      <c r="I2508" s="4" t="s">
        <v>7883</v>
      </c>
      <c r="J2508" s="4" t="s">
        <v>90</v>
      </c>
      <c r="K2508" s="4" t="s">
        <v>104</v>
      </c>
      <c r="L2508" s="14" t="s">
        <v>245</v>
      </c>
      <c r="M2508" s="14" t="s">
        <v>7884</v>
      </c>
      <c r="N2508" s="14" t="str">
        <f t="shared" si="40"/>
        <v>62-5-1D</v>
      </c>
      <c r="O2508" s="4" t="s">
        <v>164</v>
      </c>
      <c r="P2508" s="4" t="s">
        <v>1589</v>
      </c>
      <c r="Q2508" s="4" t="s">
        <v>3</v>
      </c>
      <c r="R2508" s="4">
        <v>0</v>
      </c>
      <c r="S2508" s="3"/>
      <c r="T2508" s="4">
        <v>240</v>
      </c>
      <c r="W2508" s="15">
        <v>34785</v>
      </c>
      <c r="X2508" s="16">
        <v>34829</v>
      </c>
      <c r="Y2508" s="16">
        <v>34841</v>
      </c>
      <c r="AA2508" s="15">
        <v>34841</v>
      </c>
      <c r="AF2508" s="4" t="s">
        <v>7885</v>
      </c>
    </row>
    <row r="2509" spans="1:32" x14ac:dyDescent="0.25">
      <c r="A2509" s="4" t="s">
        <v>84</v>
      </c>
      <c r="B2509" s="4" t="s">
        <v>707</v>
      </c>
      <c r="C2509" s="4" t="s">
        <v>707</v>
      </c>
      <c r="D2509" s="4" t="s">
        <v>871</v>
      </c>
      <c r="E2509" s="4" t="s">
        <v>7159</v>
      </c>
      <c r="F2509" s="4" t="s">
        <v>89</v>
      </c>
      <c r="G2509" s="4" t="s">
        <v>5</v>
      </c>
      <c r="H2509" s="4" t="s">
        <v>1561</v>
      </c>
      <c r="I2509" s="4" t="s">
        <v>7886</v>
      </c>
      <c r="J2509" s="4" t="s">
        <v>90</v>
      </c>
      <c r="K2509" s="4" t="s">
        <v>113</v>
      </c>
      <c r="L2509" s="14" t="s">
        <v>206</v>
      </c>
      <c r="M2509" s="14" t="s">
        <v>1448</v>
      </c>
      <c r="N2509" s="14" t="str">
        <f t="shared" si="40"/>
        <v>71-A-21</v>
      </c>
      <c r="O2509" s="4" t="s">
        <v>649</v>
      </c>
      <c r="P2509" s="4" t="s">
        <v>1724</v>
      </c>
      <c r="Q2509" s="4" t="s">
        <v>205</v>
      </c>
      <c r="R2509" s="4">
        <v>3.26</v>
      </c>
      <c r="S2509" s="4">
        <v>1</v>
      </c>
      <c r="T2509" s="4">
        <v>75</v>
      </c>
      <c r="W2509" s="15">
        <v>34841</v>
      </c>
      <c r="AA2509" s="15">
        <v>34841</v>
      </c>
      <c r="AF2509" s="4" t="s">
        <v>7887</v>
      </c>
    </row>
    <row r="2510" spans="1:32" x14ac:dyDescent="0.25">
      <c r="A2510" s="4" t="s">
        <v>67</v>
      </c>
      <c r="B2510" s="4" t="s">
        <v>7888</v>
      </c>
      <c r="C2510" s="4" t="s">
        <v>2896</v>
      </c>
      <c r="D2510" s="4" t="s">
        <v>7889</v>
      </c>
      <c r="E2510" s="4" t="s">
        <v>7890</v>
      </c>
      <c r="F2510" s="4" t="s">
        <v>123</v>
      </c>
      <c r="G2510" s="4" t="s">
        <v>5</v>
      </c>
      <c r="H2510" s="4" t="s">
        <v>1461</v>
      </c>
      <c r="I2510" s="4" t="s">
        <v>7891</v>
      </c>
      <c r="J2510" s="4" t="s">
        <v>90</v>
      </c>
      <c r="K2510" s="4" t="s">
        <v>91</v>
      </c>
      <c r="L2510" s="14" t="s">
        <v>229</v>
      </c>
      <c r="M2510" s="14" t="s">
        <v>5948</v>
      </c>
      <c r="N2510" s="14" t="str">
        <f t="shared" si="40"/>
        <v>89-11-1</v>
      </c>
      <c r="O2510" s="4" t="s">
        <v>3597</v>
      </c>
      <c r="P2510" s="4" t="s">
        <v>1577</v>
      </c>
      <c r="Q2510" s="4" t="s">
        <v>5830</v>
      </c>
      <c r="R2510" s="4">
        <v>3</v>
      </c>
      <c r="S2510" s="3"/>
      <c r="T2510" s="4">
        <v>110</v>
      </c>
      <c r="U2510" s="6">
        <v>15400</v>
      </c>
      <c r="W2510" s="15">
        <v>34841</v>
      </c>
      <c r="AA2510" s="15">
        <v>34841</v>
      </c>
      <c r="AD2510" s="17">
        <v>35551</v>
      </c>
      <c r="AE2510" s="17">
        <v>35551</v>
      </c>
      <c r="AF2510" s="4" t="s">
        <v>1565</v>
      </c>
    </row>
    <row r="2511" spans="1:32" x14ac:dyDescent="0.25">
      <c r="A2511" s="4" t="s">
        <v>7350</v>
      </c>
      <c r="B2511" s="4" t="s">
        <v>7892</v>
      </c>
      <c r="C2511" s="4" t="s">
        <v>7892</v>
      </c>
      <c r="D2511" s="4" t="s">
        <v>7893</v>
      </c>
      <c r="E2511" s="4" t="s">
        <v>7894</v>
      </c>
      <c r="F2511" s="4" t="s">
        <v>123</v>
      </c>
      <c r="G2511" s="4" t="s">
        <v>5</v>
      </c>
      <c r="H2511" s="4" t="s">
        <v>1461</v>
      </c>
      <c r="I2511" s="4" t="s">
        <v>7895</v>
      </c>
      <c r="J2511" s="4" t="s">
        <v>261</v>
      </c>
      <c r="K2511" s="4" t="s">
        <v>104</v>
      </c>
      <c r="L2511" s="14" t="s">
        <v>277</v>
      </c>
      <c r="M2511" s="14" t="s">
        <v>5169</v>
      </c>
      <c r="N2511" s="14" t="str">
        <f t="shared" si="40"/>
        <v>77-16-1A</v>
      </c>
      <c r="O2511" s="4" t="s">
        <v>123</v>
      </c>
      <c r="P2511" s="4" t="s">
        <v>2333</v>
      </c>
      <c r="Q2511" s="4" t="s">
        <v>4</v>
      </c>
      <c r="R2511" s="4">
        <v>0</v>
      </c>
      <c r="S2511" s="3"/>
      <c r="T2511" s="4">
        <v>50</v>
      </c>
      <c r="W2511" s="15">
        <v>34786</v>
      </c>
      <c r="X2511" s="16">
        <v>34829</v>
      </c>
      <c r="Y2511" s="16">
        <v>34841</v>
      </c>
      <c r="AA2511" s="15">
        <v>34841</v>
      </c>
      <c r="AF2511" s="4" t="s">
        <v>1565</v>
      </c>
    </row>
    <row r="2512" spans="1:32" x14ac:dyDescent="0.25">
      <c r="A2512" s="4" t="s">
        <v>2030</v>
      </c>
      <c r="B2512" s="4" t="s">
        <v>7896</v>
      </c>
      <c r="C2512" s="4" t="s">
        <v>1531</v>
      </c>
      <c r="D2512" s="4" t="s">
        <v>167</v>
      </c>
      <c r="E2512" s="4" t="s">
        <v>7897</v>
      </c>
      <c r="F2512" s="4" t="s">
        <v>178</v>
      </c>
      <c r="G2512" s="4" t="s">
        <v>5</v>
      </c>
      <c r="H2512" s="4" t="s">
        <v>1680</v>
      </c>
      <c r="I2512" s="4" t="s">
        <v>7898</v>
      </c>
      <c r="J2512" s="4" t="s">
        <v>90</v>
      </c>
      <c r="K2512" s="4" t="s">
        <v>91</v>
      </c>
      <c r="L2512" s="14" t="s">
        <v>601</v>
      </c>
      <c r="M2512" s="14" t="s">
        <v>7899</v>
      </c>
      <c r="N2512" s="14" t="str">
        <f t="shared" si="40"/>
        <v>105-2-6C1</v>
      </c>
      <c r="O2512" s="4" t="s">
        <v>7900</v>
      </c>
      <c r="P2512" s="4" t="s">
        <v>2164</v>
      </c>
      <c r="Q2512" s="4" t="s">
        <v>4</v>
      </c>
      <c r="R2512" s="4">
        <v>0</v>
      </c>
      <c r="S2512" s="3"/>
      <c r="T2512" s="4">
        <v>50</v>
      </c>
      <c r="W2512" s="15">
        <v>34788</v>
      </c>
      <c r="X2512" s="16">
        <v>34801</v>
      </c>
      <c r="Y2512" s="16">
        <v>34841</v>
      </c>
      <c r="AA2512" s="15">
        <v>34841</v>
      </c>
      <c r="AE2512" s="17">
        <v>38494</v>
      </c>
      <c r="AF2512" s="4" t="s">
        <v>7901</v>
      </c>
    </row>
    <row r="2513" spans="1:32" x14ac:dyDescent="0.25">
      <c r="A2513" s="4" t="s">
        <v>7350</v>
      </c>
      <c r="B2513" s="4" t="s">
        <v>7902</v>
      </c>
      <c r="C2513" s="4" t="s">
        <v>7902</v>
      </c>
      <c r="D2513" s="4" t="s">
        <v>1065</v>
      </c>
      <c r="E2513" s="4" t="s">
        <v>7903</v>
      </c>
      <c r="F2513" s="4" t="s">
        <v>5888</v>
      </c>
      <c r="G2513" s="4" t="s">
        <v>5</v>
      </c>
      <c r="H2513" s="4" t="s">
        <v>1792</v>
      </c>
      <c r="I2513" s="4" t="s">
        <v>7904</v>
      </c>
      <c r="J2513" s="4" t="s">
        <v>90</v>
      </c>
      <c r="K2513" s="4" t="s">
        <v>91</v>
      </c>
      <c r="L2513" s="14" t="s">
        <v>310</v>
      </c>
      <c r="M2513" s="14" t="s">
        <v>3536</v>
      </c>
      <c r="N2513" s="14" t="str">
        <f t="shared" si="40"/>
        <v>74-A-84</v>
      </c>
      <c r="O2513" s="4" t="s">
        <v>89</v>
      </c>
      <c r="P2513" s="4" t="s">
        <v>2318</v>
      </c>
      <c r="Q2513" s="4" t="s">
        <v>4</v>
      </c>
      <c r="R2513" s="4">
        <v>0</v>
      </c>
      <c r="T2513" s="4">
        <v>50</v>
      </c>
      <c r="W2513" s="15">
        <v>34793</v>
      </c>
      <c r="X2513" s="15">
        <v>34829</v>
      </c>
      <c r="Y2513" s="15">
        <v>34841</v>
      </c>
      <c r="AA2513" s="15">
        <v>34841</v>
      </c>
      <c r="AF2513" s="4" t="s">
        <v>1565</v>
      </c>
    </row>
    <row r="2514" spans="1:32" x14ac:dyDescent="0.25">
      <c r="A2514" s="4" t="s">
        <v>7350</v>
      </c>
      <c r="B2514" s="4" t="s">
        <v>1114</v>
      </c>
      <c r="C2514" s="4" t="s">
        <v>1114</v>
      </c>
      <c r="D2514" s="4" t="s">
        <v>7905</v>
      </c>
      <c r="E2514" s="4" t="s">
        <v>7906</v>
      </c>
      <c r="F2514" s="4" t="s">
        <v>89</v>
      </c>
      <c r="G2514" s="4" t="s">
        <v>5</v>
      </c>
      <c r="H2514" s="4" t="s">
        <v>1561</v>
      </c>
      <c r="I2514" s="4" t="s">
        <v>7907</v>
      </c>
      <c r="J2514" s="4" t="s">
        <v>90</v>
      </c>
      <c r="K2514" s="4" t="s">
        <v>160</v>
      </c>
      <c r="L2514" s="14" t="s">
        <v>290</v>
      </c>
      <c r="M2514" s="14" t="s">
        <v>7908</v>
      </c>
      <c r="N2514" s="14" t="str">
        <f t="shared" si="40"/>
        <v>46-A-62B</v>
      </c>
      <c r="O2514" s="4" t="s">
        <v>610</v>
      </c>
      <c r="P2514" s="4" t="s">
        <v>1903</v>
      </c>
      <c r="Q2514" s="4" t="s">
        <v>4</v>
      </c>
      <c r="R2514" s="4">
        <v>0</v>
      </c>
      <c r="S2514" s="3"/>
      <c r="T2514" s="4">
        <v>50</v>
      </c>
      <c r="W2514" s="15">
        <v>34820</v>
      </c>
      <c r="X2514" s="16">
        <v>34829</v>
      </c>
      <c r="Y2514" s="16">
        <v>34841</v>
      </c>
      <c r="AA2514" s="15">
        <v>34841</v>
      </c>
      <c r="AF2514" s="4" t="s">
        <v>1565</v>
      </c>
    </row>
    <row r="2515" spans="1:32" x14ac:dyDescent="0.25">
      <c r="A2515" s="4" t="s">
        <v>84</v>
      </c>
      <c r="B2515" s="4" t="s">
        <v>2415</v>
      </c>
      <c r="C2515" s="4" t="s">
        <v>2415</v>
      </c>
      <c r="D2515" s="4" t="s">
        <v>2831</v>
      </c>
      <c r="E2515" s="4" t="s">
        <v>7909</v>
      </c>
      <c r="F2515" s="4" t="s">
        <v>614</v>
      </c>
      <c r="G2515" s="4" t="s">
        <v>5</v>
      </c>
      <c r="H2515" s="4" t="s">
        <v>2113</v>
      </c>
      <c r="I2515" s="4" t="s">
        <v>7910</v>
      </c>
      <c r="J2515" s="4" t="s">
        <v>90</v>
      </c>
      <c r="K2515" s="4" t="s">
        <v>160</v>
      </c>
      <c r="L2515" s="14" t="s">
        <v>355</v>
      </c>
      <c r="M2515" s="14" t="s">
        <v>1448</v>
      </c>
      <c r="N2515" s="14" t="str">
        <f t="shared" si="40"/>
        <v>26-A-21</v>
      </c>
      <c r="O2515" s="4" t="s">
        <v>614</v>
      </c>
      <c r="P2515" s="4" t="s">
        <v>1954</v>
      </c>
      <c r="Q2515" s="4" t="s">
        <v>993</v>
      </c>
      <c r="R2515" s="4">
        <v>1.1299999999999999</v>
      </c>
      <c r="S2515" s="4">
        <v>1</v>
      </c>
      <c r="T2515" s="4">
        <v>75</v>
      </c>
      <c r="W2515" s="15">
        <v>34837</v>
      </c>
      <c r="AA2515" s="15">
        <v>34837</v>
      </c>
      <c r="AF2515" s="4" t="s">
        <v>7911</v>
      </c>
    </row>
    <row r="2516" spans="1:32" x14ac:dyDescent="0.25">
      <c r="A2516" s="4" t="s">
        <v>663</v>
      </c>
      <c r="B2516" s="4" t="s">
        <v>6752</v>
      </c>
      <c r="C2516" s="4" t="s">
        <v>3516</v>
      </c>
      <c r="D2516" s="4" t="s">
        <v>2874</v>
      </c>
      <c r="E2516" s="4" t="s">
        <v>4747</v>
      </c>
      <c r="F2516" s="4" t="s">
        <v>178</v>
      </c>
      <c r="G2516" s="4" t="s">
        <v>5</v>
      </c>
      <c r="H2516" s="4" t="s">
        <v>1680</v>
      </c>
      <c r="I2516" s="4" t="s">
        <v>7912</v>
      </c>
      <c r="J2516" s="4" t="s">
        <v>151</v>
      </c>
      <c r="K2516" s="4" t="s">
        <v>124</v>
      </c>
      <c r="L2516" s="14" t="s">
        <v>1565</v>
      </c>
      <c r="M2516" s="14" t="s">
        <v>1565</v>
      </c>
      <c r="N2516" s="14" t="str">
        <f t="shared" si="40"/>
        <v>-</v>
      </c>
      <c r="O2516" s="4" t="s">
        <v>178</v>
      </c>
      <c r="P2516" s="4" t="s">
        <v>1589</v>
      </c>
      <c r="Q2516" s="4" t="s">
        <v>5830</v>
      </c>
      <c r="R2516" s="4">
        <v>1</v>
      </c>
      <c r="S2516" s="3"/>
      <c r="T2516" s="4">
        <v>70</v>
      </c>
      <c r="U2516" s="6">
        <v>3000</v>
      </c>
      <c r="W2516" s="15">
        <v>34836</v>
      </c>
      <c r="AA2516" s="15">
        <v>34836</v>
      </c>
      <c r="AD2516" s="17">
        <v>35052</v>
      </c>
      <c r="AE2516" s="17">
        <v>35052</v>
      </c>
      <c r="AF2516" s="4" t="s">
        <v>7913</v>
      </c>
    </row>
    <row r="2517" spans="1:32" x14ac:dyDescent="0.25">
      <c r="A2517" s="4" t="s">
        <v>84</v>
      </c>
      <c r="B2517" s="4" t="s">
        <v>2623</v>
      </c>
      <c r="C2517" s="4" t="s">
        <v>2623</v>
      </c>
      <c r="D2517" s="4" t="s">
        <v>7914</v>
      </c>
      <c r="E2517" s="4" t="s">
        <v>7915</v>
      </c>
      <c r="F2517" s="4" t="s">
        <v>89</v>
      </c>
      <c r="G2517" s="4" t="s">
        <v>5</v>
      </c>
      <c r="H2517" s="4" t="s">
        <v>1561</v>
      </c>
      <c r="I2517" s="4" t="s">
        <v>1565</v>
      </c>
      <c r="J2517" s="4" t="s">
        <v>90</v>
      </c>
      <c r="K2517" s="4" t="s">
        <v>91</v>
      </c>
      <c r="L2517" s="14" t="s">
        <v>513</v>
      </c>
      <c r="M2517" s="14" t="s">
        <v>1051</v>
      </c>
      <c r="N2517" s="14" t="str">
        <f t="shared" si="40"/>
        <v>103-3-1</v>
      </c>
      <c r="O2517" s="4" t="s">
        <v>971</v>
      </c>
      <c r="P2517" s="4" t="s">
        <v>2206</v>
      </c>
      <c r="Q2517" s="4" t="s">
        <v>205</v>
      </c>
      <c r="R2517" s="4">
        <v>0</v>
      </c>
      <c r="S2517" s="4">
        <v>1</v>
      </c>
      <c r="T2517" s="4">
        <v>125</v>
      </c>
      <c r="W2517" s="15">
        <v>34828</v>
      </c>
      <c r="AA2517" s="15">
        <v>34834</v>
      </c>
      <c r="AF2517" s="4" t="s">
        <v>7916</v>
      </c>
    </row>
    <row r="2518" spans="1:32" x14ac:dyDescent="0.25">
      <c r="A2518" s="4" t="s">
        <v>84</v>
      </c>
      <c r="B2518" s="4" t="s">
        <v>4802</v>
      </c>
      <c r="C2518" s="4" t="s">
        <v>4802</v>
      </c>
      <c r="D2518" s="4" t="s">
        <v>3216</v>
      </c>
      <c r="E2518" s="4" t="s">
        <v>7917</v>
      </c>
      <c r="F2518" s="4" t="s">
        <v>1565</v>
      </c>
      <c r="G2518" s="4" t="s">
        <v>5</v>
      </c>
      <c r="H2518" s="4" t="s">
        <v>1565</v>
      </c>
      <c r="I2518" s="4" t="s">
        <v>7918</v>
      </c>
      <c r="J2518" s="4" t="s">
        <v>669</v>
      </c>
      <c r="K2518" s="4" t="s">
        <v>160</v>
      </c>
      <c r="L2518" s="14" t="s">
        <v>4257</v>
      </c>
      <c r="M2518" s="14" t="s">
        <v>1178</v>
      </c>
      <c r="N2518" s="14" t="str">
        <f t="shared" si="40"/>
        <v>12-1-2</v>
      </c>
      <c r="O2518" s="4" t="s">
        <v>333</v>
      </c>
      <c r="P2518" s="4" t="s">
        <v>423</v>
      </c>
      <c r="Q2518" s="4" t="s">
        <v>993</v>
      </c>
      <c r="R2518" s="4">
        <v>0</v>
      </c>
      <c r="S2518" s="4">
        <v>1</v>
      </c>
      <c r="T2518" s="4">
        <v>75</v>
      </c>
      <c r="W2518" s="15">
        <v>34834</v>
      </c>
      <c r="AA2518" s="15">
        <v>34834</v>
      </c>
      <c r="AF2518" s="4" t="s">
        <v>7919</v>
      </c>
    </row>
    <row r="2519" spans="1:32" x14ac:dyDescent="0.25">
      <c r="A2519" s="4" t="s">
        <v>84</v>
      </c>
      <c r="B2519" s="4" t="s">
        <v>2069</v>
      </c>
      <c r="C2519" s="4" t="s">
        <v>2069</v>
      </c>
      <c r="D2519" s="4" t="s">
        <v>569</v>
      </c>
      <c r="E2519" s="4" t="s">
        <v>1565</v>
      </c>
      <c r="F2519" s="4" t="s">
        <v>1565</v>
      </c>
      <c r="G2519" s="4" t="s">
        <v>5</v>
      </c>
      <c r="H2519" s="4" t="s">
        <v>1565</v>
      </c>
      <c r="I2519" s="4" t="s">
        <v>1565</v>
      </c>
      <c r="J2519" s="4" t="s">
        <v>90</v>
      </c>
      <c r="K2519" s="4" t="s">
        <v>104</v>
      </c>
      <c r="L2519" s="14" t="s">
        <v>423</v>
      </c>
      <c r="M2519" s="14" t="s">
        <v>3958</v>
      </c>
      <c r="N2519" s="14" t="str">
        <f t="shared" si="40"/>
        <v>39-A-105</v>
      </c>
      <c r="O2519" s="4" t="s">
        <v>213</v>
      </c>
      <c r="P2519" s="4" t="s">
        <v>1589</v>
      </c>
      <c r="Q2519" s="4" t="s">
        <v>993</v>
      </c>
      <c r="R2519" s="4">
        <v>5</v>
      </c>
      <c r="S2519" s="4">
        <v>1</v>
      </c>
      <c r="T2519" s="4">
        <v>75</v>
      </c>
      <c r="W2519" s="15">
        <v>34828</v>
      </c>
      <c r="AA2519" s="15">
        <v>34828</v>
      </c>
      <c r="AF2519" s="4" t="s">
        <v>7920</v>
      </c>
    </row>
    <row r="2520" spans="1:32" x14ac:dyDescent="0.25">
      <c r="A2520" s="4" t="s">
        <v>84</v>
      </c>
      <c r="B2520" s="4" t="s">
        <v>7921</v>
      </c>
      <c r="C2520" s="4" t="s">
        <v>7921</v>
      </c>
      <c r="D2520" s="4" t="s">
        <v>2481</v>
      </c>
      <c r="E2520" s="4" t="s">
        <v>7922</v>
      </c>
      <c r="F2520" s="4" t="s">
        <v>7923</v>
      </c>
      <c r="G2520" s="4" t="s">
        <v>188</v>
      </c>
      <c r="H2520" s="4" t="s">
        <v>7924</v>
      </c>
      <c r="I2520" s="4" t="s">
        <v>7925</v>
      </c>
      <c r="J2520" s="4" t="s">
        <v>90</v>
      </c>
      <c r="K2520" s="4" t="s">
        <v>160</v>
      </c>
      <c r="L2520" s="14" t="s">
        <v>364</v>
      </c>
      <c r="M2520" s="14" t="s">
        <v>1077</v>
      </c>
      <c r="N2520" s="14" t="str">
        <f t="shared" si="40"/>
        <v>37-3-1B</v>
      </c>
      <c r="O2520" s="4" t="s">
        <v>319</v>
      </c>
      <c r="P2520" s="4" t="s">
        <v>1954</v>
      </c>
      <c r="Q2520" s="4" t="s">
        <v>993</v>
      </c>
      <c r="R2520" s="4">
        <v>58</v>
      </c>
      <c r="S2520" s="6">
        <v>1</v>
      </c>
      <c r="T2520" s="4">
        <v>75</v>
      </c>
      <c r="U2520" s="6">
        <v>75</v>
      </c>
      <c r="W2520" s="15">
        <v>34828</v>
      </c>
      <c r="X2520" s="13"/>
      <c r="Y2520" s="13"/>
      <c r="AA2520" s="15">
        <v>34828</v>
      </c>
      <c r="AF2520" s="4" t="s">
        <v>7926</v>
      </c>
    </row>
    <row r="2521" spans="1:32" x14ac:dyDescent="0.25">
      <c r="A2521" s="4" t="s">
        <v>84</v>
      </c>
      <c r="B2521" s="4" t="s">
        <v>3394</v>
      </c>
      <c r="C2521" s="4" t="s">
        <v>3394</v>
      </c>
      <c r="D2521" s="4" t="s">
        <v>2108</v>
      </c>
      <c r="E2521" s="4" t="s">
        <v>7927</v>
      </c>
      <c r="F2521" s="4" t="s">
        <v>319</v>
      </c>
      <c r="G2521" s="4" t="s">
        <v>5</v>
      </c>
      <c r="H2521" s="4" t="s">
        <v>1718</v>
      </c>
      <c r="I2521" s="4" t="s">
        <v>7928</v>
      </c>
      <c r="J2521" s="4" t="s">
        <v>90</v>
      </c>
      <c r="K2521" s="4" t="s">
        <v>160</v>
      </c>
      <c r="L2521" s="14" t="s">
        <v>320</v>
      </c>
      <c r="M2521" s="14" t="s">
        <v>5080</v>
      </c>
      <c r="N2521" s="14" t="str">
        <f t="shared" si="40"/>
        <v>36-A-92</v>
      </c>
      <c r="O2521" s="4" t="s">
        <v>508</v>
      </c>
      <c r="P2521" s="4" t="s">
        <v>1598</v>
      </c>
      <c r="Q2521" s="4" t="s">
        <v>993</v>
      </c>
      <c r="R2521" s="4">
        <v>13.16</v>
      </c>
      <c r="S2521" s="6">
        <v>1</v>
      </c>
      <c r="T2521" s="4">
        <v>75</v>
      </c>
      <c r="W2521" s="15">
        <v>34821</v>
      </c>
      <c r="X2521" s="13"/>
      <c r="Y2521" s="13"/>
      <c r="AA2521" s="15">
        <v>34821</v>
      </c>
      <c r="AF2521" s="4" t="s">
        <v>7929</v>
      </c>
    </row>
    <row r="2522" spans="1:32" x14ac:dyDescent="0.25">
      <c r="A2522" s="4" t="s">
        <v>84</v>
      </c>
      <c r="B2522" s="4" t="s">
        <v>316</v>
      </c>
      <c r="C2522" s="4" t="s">
        <v>316</v>
      </c>
      <c r="D2522" s="4" t="s">
        <v>4976</v>
      </c>
      <c r="E2522" s="4" t="s">
        <v>7930</v>
      </c>
      <c r="F2522" s="4" t="s">
        <v>123</v>
      </c>
      <c r="G2522" s="4" t="s">
        <v>5</v>
      </c>
      <c r="H2522" s="4" t="s">
        <v>1461</v>
      </c>
      <c r="I2522" s="4" t="s">
        <v>7931</v>
      </c>
      <c r="J2522" s="4" t="s">
        <v>90</v>
      </c>
      <c r="K2522" s="4" t="s">
        <v>91</v>
      </c>
      <c r="L2522" s="14" t="s">
        <v>229</v>
      </c>
      <c r="M2522" s="14" t="s">
        <v>639</v>
      </c>
      <c r="N2522" s="14" t="str">
        <f t="shared" si="40"/>
        <v>89-11-2</v>
      </c>
      <c r="O2522" s="4" t="s">
        <v>3597</v>
      </c>
      <c r="P2522" s="4" t="s">
        <v>1577</v>
      </c>
      <c r="Q2522" s="4" t="s">
        <v>993</v>
      </c>
      <c r="R2522" s="4">
        <v>2</v>
      </c>
      <c r="S2522" s="4">
        <v>1</v>
      </c>
      <c r="T2522" s="4">
        <v>75</v>
      </c>
      <c r="W2522" s="15">
        <v>34821</v>
      </c>
      <c r="AA2522" s="15">
        <v>34821</v>
      </c>
      <c r="AF2522" s="4" t="s">
        <v>7932</v>
      </c>
    </row>
    <row r="2523" spans="1:32" x14ac:dyDescent="0.25">
      <c r="A2523" s="4" t="s">
        <v>84</v>
      </c>
      <c r="B2523" s="4" t="s">
        <v>7933</v>
      </c>
      <c r="C2523" s="4" t="s">
        <v>7933</v>
      </c>
      <c r="D2523" s="4" t="s">
        <v>619</v>
      </c>
      <c r="E2523" s="4" t="s">
        <v>7934</v>
      </c>
      <c r="F2523" s="4" t="s">
        <v>89</v>
      </c>
      <c r="G2523" s="4" t="s">
        <v>5</v>
      </c>
      <c r="H2523" s="4" t="s">
        <v>1561</v>
      </c>
      <c r="I2523" s="4" t="s">
        <v>7935</v>
      </c>
      <c r="J2523" s="4" t="s">
        <v>90</v>
      </c>
      <c r="K2523" s="4" t="s">
        <v>91</v>
      </c>
      <c r="L2523" s="14" t="s">
        <v>542</v>
      </c>
      <c r="M2523" s="14" t="s">
        <v>2855</v>
      </c>
      <c r="N2523" s="14" t="str">
        <f t="shared" si="40"/>
        <v>97-4-3B</v>
      </c>
      <c r="O2523" s="4" t="s">
        <v>1520</v>
      </c>
      <c r="P2523" s="4" t="s">
        <v>1589</v>
      </c>
      <c r="Q2523" s="4" t="s">
        <v>993</v>
      </c>
      <c r="R2523" s="4">
        <v>1.34</v>
      </c>
      <c r="S2523" s="4">
        <v>1</v>
      </c>
      <c r="T2523" s="4">
        <v>75</v>
      </c>
      <c r="W2523" s="15">
        <v>34817</v>
      </c>
      <c r="AA2523" s="15">
        <v>34817</v>
      </c>
      <c r="AF2523" s="4" t="s">
        <v>7936</v>
      </c>
    </row>
    <row r="2524" spans="1:32" x14ac:dyDescent="0.25">
      <c r="A2524" s="4" t="s">
        <v>84</v>
      </c>
      <c r="B2524" s="4" t="s">
        <v>233</v>
      </c>
      <c r="C2524" s="4" t="s">
        <v>233</v>
      </c>
      <c r="D2524" s="4" t="s">
        <v>7937</v>
      </c>
      <c r="E2524" s="4" t="s">
        <v>1565</v>
      </c>
      <c r="F2524" s="4" t="s">
        <v>5888</v>
      </c>
      <c r="G2524" s="4" t="s">
        <v>5</v>
      </c>
      <c r="H2524" s="4" t="s">
        <v>1792</v>
      </c>
      <c r="I2524" s="4" t="s">
        <v>1565</v>
      </c>
      <c r="J2524" s="4" t="s">
        <v>90</v>
      </c>
      <c r="K2524" s="4" t="s">
        <v>124</v>
      </c>
      <c r="L2524" s="14" t="s">
        <v>2412</v>
      </c>
      <c r="M2524" s="14" t="s">
        <v>7938</v>
      </c>
      <c r="N2524" s="14" t="str">
        <f t="shared" si="40"/>
        <v>117-2-11C</v>
      </c>
      <c r="O2524" s="4" t="s">
        <v>1253</v>
      </c>
      <c r="P2524" s="4" t="s">
        <v>1892</v>
      </c>
      <c r="Q2524" s="4" t="s">
        <v>993</v>
      </c>
      <c r="R2524" s="4">
        <v>7.63</v>
      </c>
      <c r="S2524" s="4">
        <v>1</v>
      </c>
      <c r="T2524" s="4">
        <v>75</v>
      </c>
      <c r="W2524" s="15">
        <v>34815</v>
      </c>
      <c r="AA2524" s="15">
        <v>34815</v>
      </c>
      <c r="AF2524" s="4" t="s">
        <v>7939</v>
      </c>
    </row>
    <row r="2525" spans="1:32" ht="30" x14ac:dyDescent="0.25">
      <c r="A2525" s="4" t="s">
        <v>663</v>
      </c>
      <c r="B2525" s="4" t="s">
        <v>7940</v>
      </c>
      <c r="C2525" s="4" t="s">
        <v>7941</v>
      </c>
      <c r="D2525" s="4" t="s">
        <v>619</v>
      </c>
      <c r="E2525" s="4" t="s">
        <v>7942</v>
      </c>
      <c r="F2525" s="4" t="s">
        <v>89</v>
      </c>
      <c r="G2525" s="4" t="s">
        <v>5</v>
      </c>
      <c r="H2525" s="4" t="s">
        <v>1561</v>
      </c>
      <c r="I2525" s="4" t="s">
        <v>7943</v>
      </c>
      <c r="J2525" s="4" t="s">
        <v>261</v>
      </c>
      <c r="K2525" s="4" t="s">
        <v>113</v>
      </c>
      <c r="L2525" s="14" t="s">
        <v>997</v>
      </c>
      <c r="M2525" s="14" t="s">
        <v>2051</v>
      </c>
      <c r="N2525" s="14" t="str">
        <f t="shared" si="40"/>
        <v>61A1-1-5B1</v>
      </c>
      <c r="O2525" s="4" t="s">
        <v>89</v>
      </c>
      <c r="P2525" s="4" t="s">
        <v>1589</v>
      </c>
      <c r="Q2525" s="4" t="s">
        <v>1341</v>
      </c>
      <c r="R2525" s="4">
        <v>0</v>
      </c>
      <c r="T2525" s="4">
        <v>210</v>
      </c>
      <c r="W2525" s="15">
        <v>34712</v>
      </c>
      <c r="X2525" s="15">
        <v>34766</v>
      </c>
      <c r="Y2525" s="15">
        <v>34813</v>
      </c>
      <c r="AA2525" s="15">
        <v>34813</v>
      </c>
      <c r="AF2525" s="4" t="s">
        <v>7944</v>
      </c>
    </row>
    <row r="2526" spans="1:32" x14ac:dyDescent="0.25">
      <c r="A2526" s="4" t="s">
        <v>84</v>
      </c>
      <c r="B2526" s="4" t="s">
        <v>7888</v>
      </c>
      <c r="C2526" s="4" t="s">
        <v>2896</v>
      </c>
      <c r="D2526" s="4" t="s">
        <v>7889</v>
      </c>
      <c r="E2526" s="4" t="s">
        <v>7890</v>
      </c>
      <c r="F2526" s="4" t="s">
        <v>123</v>
      </c>
      <c r="G2526" s="4" t="s">
        <v>5</v>
      </c>
      <c r="H2526" s="4" t="s">
        <v>1461</v>
      </c>
      <c r="I2526" s="4" t="s">
        <v>7891</v>
      </c>
      <c r="J2526" s="4" t="s">
        <v>90</v>
      </c>
      <c r="K2526" s="4" t="s">
        <v>91</v>
      </c>
      <c r="L2526" s="14" t="s">
        <v>229</v>
      </c>
      <c r="M2526" s="14" t="s">
        <v>5948</v>
      </c>
      <c r="N2526" s="14" t="str">
        <f t="shared" si="40"/>
        <v>89-11-1</v>
      </c>
      <c r="O2526" s="4" t="s">
        <v>3597</v>
      </c>
      <c r="P2526" s="4" t="s">
        <v>1577</v>
      </c>
      <c r="Q2526" s="4" t="s">
        <v>96</v>
      </c>
      <c r="R2526" s="4">
        <v>113.46</v>
      </c>
      <c r="S2526" s="4">
        <v>17</v>
      </c>
      <c r="T2526" s="4">
        <v>900</v>
      </c>
      <c r="U2526" s="6">
        <v>0</v>
      </c>
      <c r="W2526" s="15">
        <v>34758</v>
      </c>
      <c r="X2526" s="16">
        <v>34766</v>
      </c>
      <c r="Y2526" s="16">
        <v>34813</v>
      </c>
      <c r="AA2526" s="15">
        <v>34813</v>
      </c>
      <c r="AF2526" s="4" t="s">
        <v>7945</v>
      </c>
    </row>
    <row r="2527" spans="1:32" x14ac:dyDescent="0.25">
      <c r="A2527" s="4" t="s">
        <v>84</v>
      </c>
      <c r="B2527" s="4" t="s">
        <v>2823</v>
      </c>
      <c r="C2527" s="4" t="s">
        <v>2823</v>
      </c>
      <c r="D2527" s="4" t="s">
        <v>1617</v>
      </c>
      <c r="E2527" s="4" t="s">
        <v>1565</v>
      </c>
      <c r="F2527" s="4" t="s">
        <v>89</v>
      </c>
      <c r="G2527" s="4" t="s">
        <v>5</v>
      </c>
      <c r="H2527" s="4" t="s">
        <v>1561</v>
      </c>
      <c r="I2527" s="4" t="s">
        <v>1565</v>
      </c>
      <c r="J2527" s="4" t="s">
        <v>90</v>
      </c>
      <c r="K2527" s="4" t="s">
        <v>113</v>
      </c>
      <c r="L2527" s="14" t="s">
        <v>2665</v>
      </c>
      <c r="M2527" s="14" t="s">
        <v>7946</v>
      </c>
      <c r="N2527" s="14" t="str">
        <f t="shared" si="40"/>
        <v>57-A-86</v>
      </c>
      <c r="O2527" s="4" t="s">
        <v>649</v>
      </c>
      <c r="P2527" s="4" t="s">
        <v>2258</v>
      </c>
      <c r="Q2527" s="4" t="s">
        <v>205</v>
      </c>
      <c r="R2527" s="4">
        <v>0</v>
      </c>
      <c r="S2527" s="6">
        <v>1</v>
      </c>
      <c r="T2527" s="4">
        <v>125</v>
      </c>
      <c r="W2527" s="15">
        <v>34813</v>
      </c>
      <c r="X2527" s="13"/>
      <c r="Y2527" s="13"/>
      <c r="AA2527" s="15">
        <v>34813</v>
      </c>
      <c r="AF2527" s="4" t="s">
        <v>7947</v>
      </c>
    </row>
    <row r="2528" spans="1:32" x14ac:dyDescent="0.25">
      <c r="A2528" s="4" t="s">
        <v>2030</v>
      </c>
      <c r="B2528" s="4" t="s">
        <v>7948</v>
      </c>
      <c r="C2528" s="4" t="s">
        <v>2696</v>
      </c>
      <c r="D2528" s="4" t="s">
        <v>167</v>
      </c>
      <c r="E2528" s="4" t="s">
        <v>7483</v>
      </c>
      <c r="F2528" s="4" t="s">
        <v>319</v>
      </c>
      <c r="G2528" s="4" t="s">
        <v>5</v>
      </c>
      <c r="H2528" s="4" t="s">
        <v>1718</v>
      </c>
      <c r="I2528" s="4" t="s">
        <v>7949</v>
      </c>
      <c r="J2528" s="4" t="s">
        <v>90</v>
      </c>
      <c r="K2528" s="4" t="s">
        <v>160</v>
      </c>
      <c r="L2528" s="14" t="s">
        <v>1379</v>
      </c>
      <c r="M2528" s="14" t="s">
        <v>2338</v>
      </c>
      <c r="N2528" s="14" t="str">
        <f t="shared" si="40"/>
        <v>35-A-18</v>
      </c>
      <c r="O2528" s="4" t="s">
        <v>319</v>
      </c>
      <c r="P2528" s="4" t="s">
        <v>2149</v>
      </c>
      <c r="Q2528" s="4" t="s">
        <v>4</v>
      </c>
      <c r="R2528" s="4">
        <v>1</v>
      </c>
      <c r="T2528" s="4">
        <v>125</v>
      </c>
      <c r="W2528" s="15">
        <v>34758</v>
      </c>
      <c r="X2528" s="15">
        <v>34766</v>
      </c>
      <c r="Y2528" s="15">
        <v>34813</v>
      </c>
      <c r="AA2528" s="15">
        <v>34813</v>
      </c>
      <c r="AE2528" s="17">
        <v>42118</v>
      </c>
      <c r="AF2528" s="4" t="s">
        <v>7950</v>
      </c>
    </row>
    <row r="2529" spans="1:32" ht="30" x14ac:dyDescent="0.25">
      <c r="A2529" s="4" t="s">
        <v>663</v>
      </c>
      <c r="B2529" s="4" t="s">
        <v>7940</v>
      </c>
      <c r="C2529" s="4" t="s">
        <v>7941</v>
      </c>
      <c r="D2529" s="4" t="s">
        <v>619</v>
      </c>
      <c r="E2529" s="4" t="s">
        <v>7942</v>
      </c>
      <c r="F2529" s="4" t="s">
        <v>89</v>
      </c>
      <c r="G2529" s="4" t="s">
        <v>5</v>
      </c>
      <c r="H2529" s="4" t="s">
        <v>1561</v>
      </c>
      <c r="I2529" s="4" t="s">
        <v>7943</v>
      </c>
      <c r="J2529" s="4" t="s">
        <v>2050</v>
      </c>
      <c r="K2529" s="4" t="s">
        <v>113</v>
      </c>
      <c r="L2529" s="14" t="s">
        <v>997</v>
      </c>
      <c r="M2529" s="14" t="s">
        <v>2051</v>
      </c>
      <c r="N2529" s="14" t="str">
        <f t="shared" si="40"/>
        <v>61A1-1-5B1</v>
      </c>
      <c r="O2529" s="4" t="s">
        <v>89</v>
      </c>
      <c r="P2529" s="4" t="s">
        <v>1589</v>
      </c>
      <c r="Q2529" s="4" t="s">
        <v>4</v>
      </c>
      <c r="R2529" s="4">
        <v>0</v>
      </c>
      <c r="T2529" s="4">
        <v>125</v>
      </c>
      <c r="W2529" s="15">
        <v>34787</v>
      </c>
      <c r="X2529" s="15">
        <v>34801</v>
      </c>
      <c r="Y2529" s="15">
        <v>34813</v>
      </c>
      <c r="AA2529" s="15">
        <v>34813</v>
      </c>
      <c r="AF2529" s="4" t="s">
        <v>7951</v>
      </c>
    </row>
    <row r="2530" spans="1:32" x14ac:dyDescent="0.25">
      <c r="A2530" s="4" t="s">
        <v>84</v>
      </c>
      <c r="B2530" s="4" t="s">
        <v>2415</v>
      </c>
      <c r="C2530" s="4" t="s">
        <v>2415</v>
      </c>
      <c r="D2530" s="4" t="s">
        <v>2831</v>
      </c>
      <c r="E2530" s="4" t="s">
        <v>7909</v>
      </c>
      <c r="F2530" s="4" t="s">
        <v>614</v>
      </c>
      <c r="G2530" s="4" t="s">
        <v>5</v>
      </c>
      <c r="H2530" s="4" t="s">
        <v>2113</v>
      </c>
      <c r="I2530" s="4" t="s">
        <v>7910</v>
      </c>
      <c r="J2530" s="4" t="s">
        <v>151</v>
      </c>
      <c r="K2530" s="4" t="s">
        <v>104</v>
      </c>
      <c r="L2530" s="14" t="s">
        <v>423</v>
      </c>
      <c r="M2530" s="14" t="s">
        <v>2274</v>
      </c>
      <c r="N2530" s="14" t="str">
        <f t="shared" si="40"/>
        <v>39-A-26</v>
      </c>
      <c r="O2530" s="4" t="s">
        <v>213</v>
      </c>
      <c r="P2530" s="4" t="s">
        <v>2251</v>
      </c>
      <c r="Q2530" s="4" t="s">
        <v>993</v>
      </c>
      <c r="R2530" s="4">
        <v>0</v>
      </c>
      <c r="S2530" s="6">
        <v>1</v>
      </c>
      <c r="T2530" s="4">
        <v>75</v>
      </c>
      <c r="W2530" s="15">
        <v>34809</v>
      </c>
      <c r="AA2530" s="15">
        <v>34809</v>
      </c>
      <c r="AF2530" s="4" t="s">
        <v>7952</v>
      </c>
    </row>
    <row r="2531" spans="1:32" x14ac:dyDescent="0.25">
      <c r="A2531" s="4" t="s">
        <v>84</v>
      </c>
      <c r="B2531" s="4" t="s">
        <v>7953</v>
      </c>
      <c r="C2531" s="4" t="s">
        <v>7953</v>
      </c>
      <c r="D2531" s="4" t="s">
        <v>1348</v>
      </c>
      <c r="E2531" s="4" t="s">
        <v>7954</v>
      </c>
      <c r="F2531" s="4" t="s">
        <v>89</v>
      </c>
      <c r="G2531" s="4" t="s">
        <v>5</v>
      </c>
      <c r="H2531" s="4" t="s">
        <v>1561</v>
      </c>
      <c r="I2531" s="4" t="s">
        <v>7955</v>
      </c>
      <c r="J2531" s="4" t="s">
        <v>90</v>
      </c>
      <c r="K2531" s="4" t="s">
        <v>160</v>
      </c>
      <c r="L2531" s="14" t="s">
        <v>423</v>
      </c>
      <c r="M2531" s="14" t="s">
        <v>1380</v>
      </c>
      <c r="N2531" s="14" t="str">
        <f t="shared" si="40"/>
        <v>39-A-4</v>
      </c>
      <c r="O2531" s="4" t="s">
        <v>213</v>
      </c>
      <c r="P2531" s="4" t="s">
        <v>1670</v>
      </c>
      <c r="Q2531" s="4" t="s">
        <v>993</v>
      </c>
      <c r="R2531" s="4">
        <v>2.0099999999999998</v>
      </c>
      <c r="S2531" s="6">
        <v>1</v>
      </c>
      <c r="T2531" s="4">
        <v>75</v>
      </c>
      <c r="W2531" s="15">
        <v>34808</v>
      </c>
      <c r="Z2531" s="13"/>
      <c r="AA2531" s="16">
        <v>34808</v>
      </c>
      <c r="AB2531" s="13"/>
      <c r="AF2531" s="4" t="s">
        <v>7956</v>
      </c>
    </row>
    <row r="2532" spans="1:32" x14ac:dyDescent="0.25">
      <c r="A2532" s="4" t="s">
        <v>84</v>
      </c>
      <c r="B2532" s="4" t="s">
        <v>5817</v>
      </c>
      <c r="C2532" s="4" t="s">
        <v>5817</v>
      </c>
      <c r="D2532" s="4" t="s">
        <v>540</v>
      </c>
      <c r="E2532" s="4" t="s">
        <v>7563</v>
      </c>
      <c r="F2532" s="4" t="s">
        <v>89</v>
      </c>
      <c r="G2532" s="4" t="s">
        <v>5</v>
      </c>
      <c r="H2532" s="4" t="s">
        <v>1561</v>
      </c>
      <c r="I2532" s="4" t="s">
        <v>7957</v>
      </c>
      <c r="J2532" s="4" t="s">
        <v>90</v>
      </c>
      <c r="K2532" s="4" t="s">
        <v>104</v>
      </c>
      <c r="L2532" s="14" t="s">
        <v>376</v>
      </c>
      <c r="M2532" s="14" t="s">
        <v>7958</v>
      </c>
      <c r="N2532" s="14" t="str">
        <f t="shared" si="40"/>
        <v>76-3-1B1</v>
      </c>
      <c r="O2532" s="4" t="s">
        <v>1280</v>
      </c>
      <c r="P2532" s="4" t="s">
        <v>1806</v>
      </c>
      <c r="Q2532" s="4" t="s">
        <v>993</v>
      </c>
      <c r="R2532" s="4">
        <v>7.78</v>
      </c>
      <c r="S2532" s="6">
        <v>1</v>
      </c>
      <c r="T2532" s="4">
        <v>75</v>
      </c>
      <c r="W2532" s="15">
        <v>34802</v>
      </c>
      <c r="X2532" s="13"/>
      <c r="Y2532" s="13"/>
      <c r="AA2532" s="15">
        <v>34802</v>
      </c>
      <c r="AF2532" s="4" t="s">
        <v>7959</v>
      </c>
    </row>
    <row r="2533" spans="1:32" x14ac:dyDescent="0.25">
      <c r="A2533" s="4" t="s">
        <v>84</v>
      </c>
      <c r="B2533" s="4" t="s">
        <v>7960</v>
      </c>
      <c r="C2533" s="4" t="s">
        <v>7960</v>
      </c>
      <c r="D2533" s="4" t="s">
        <v>1362</v>
      </c>
      <c r="E2533" s="4" t="s">
        <v>7961</v>
      </c>
      <c r="F2533" s="4" t="s">
        <v>5888</v>
      </c>
      <c r="G2533" s="4" t="s">
        <v>5</v>
      </c>
      <c r="H2533" s="4" t="s">
        <v>1792</v>
      </c>
      <c r="I2533" s="4" t="s">
        <v>1565</v>
      </c>
      <c r="J2533" s="4" t="s">
        <v>90</v>
      </c>
      <c r="K2533" s="4" t="s">
        <v>124</v>
      </c>
      <c r="L2533" s="14" t="s">
        <v>3276</v>
      </c>
      <c r="M2533" s="14" t="s">
        <v>7962</v>
      </c>
      <c r="N2533" s="14" t="str">
        <f t="shared" si="40"/>
        <v>117A-3-A4</v>
      </c>
      <c r="O2533" s="4" t="s">
        <v>1253</v>
      </c>
      <c r="P2533" s="4" t="s">
        <v>3279</v>
      </c>
      <c r="Q2533" s="4" t="s">
        <v>993</v>
      </c>
      <c r="R2533" s="4">
        <v>2.99</v>
      </c>
      <c r="S2533" s="4">
        <v>1</v>
      </c>
      <c r="T2533" s="4">
        <v>75</v>
      </c>
      <c r="W2533" s="15">
        <v>34801</v>
      </c>
      <c r="AA2533" s="15">
        <v>34801</v>
      </c>
      <c r="AF2533" s="4" t="s">
        <v>1565</v>
      </c>
    </row>
    <row r="2534" spans="1:32" x14ac:dyDescent="0.25">
      <c r="A2534" s="4" t="s">
        <v>1291</v>
      </c>
      <c r="B2534" s="4" t="s">
        <v>7963</v>
      </c>
      <c r="C2534" s="4" t="s">
        <v>7964</v>
      </c>
      <c r="D2534" s="4" t="s">
        <v>454</v>
      </c>
      <c r="E2534" s="4" t="s">
        <v>1565</v>
      </c>
      <c r="F2534" s="4" t="s">
        <v>1565</v>
      </c>
      <c r="G2534" s="4" t="s">
        <v>1565</v>
      </c>
      <c r="H2534" s="4" t="s">
        <v>1565</v>
      </c>
      <c r="I2534" s="4" t="s">
        <v>1565</v>
      </c>
      <c r="J2534" s="4" t="s">
        <v>3668</v>
      </c>
      <c r="K2534" s="4" t="s">
        <v>124</v>
      </c>
      <c r="L2534" s="14" t="s">
        <v>3669</v>
      </c>
      <c r="M2534" s="14" t="s">
        <v>856</v>
      </c>
      <c r="N2534" s="14" t="str">
        <f t="shared" si="40"/>
        <v>108-A-12</v>
      </c>
      <c r="O2534" s="4" t="s">
        <v>141</v>
      </c>
      <c r="P2534" s="4" t="s">
        <v>1633</v>
      </c>
      <c r="Q2534" s="4" t="s">
        <v>5830</v>
      </c>
      <c r="R2534" s="4">
        <v>1</v>
      </c>
      <c r="S2534" s="3"/>
      <c r="T2534" s="4">
        <v>70</v>
      </c>
      <c r="W2534" s="15">
        <v>34799</v>
      </c>
      <c r="AA2534" s="15">
        <v>34799</v>
      </c>
      <c r="AD2534" s="17">
        <v>35110</v>
      </c>
      <c r="AE2534" s="17">
        <v>35110</v>
      </c>
      <c r="AF2534" s="4" t="s">
        <v>7965</v>
      </c>
    </row>
    <row r="2535" spans="1:32" x14ac:dyDescent="0.25">
      <c r="A2535" s="4" t="s">
        <v>84</v>
      </c>
      <c r="B2535" s="4" t="s">
        <v>1652</v>
      </c>
      <c r="C2535" s="4" t="s">
        <v>1652</v>
      </c>
      <c r="D2535" s="4" t="s">
        <v>1013</v>
      </c>
      <c r="E2535" s="4" t="s">
        <v>7966</v>
      </c>
      <c r="F2535" s="4" t="s">
        <v>213</v>
      </c>
      <c r="G2535" s="4" t="s">
        <v>5</v>
      </c>
      <c r="H2535" s="4" t="s">
        <v>1596</v>
      </c>
      <c r="I2535" s="4" t="s">
        <v>7967</v>
      </c>
      <c r="J2535" s="4" t="s">
        <v>90</v>
      </c>
      <c r="K2535" s="4" t="s">
        <v>160</v>
      </c>
      <c r="L2535" s="14" t="s">
        <v>364</v>
      </c>
      <c r="M2535" s="14" t="s">
        <v>4326</v>
      </c>
      <c r="N2535" s="14" t="str">
        <f t="shared" si="40"/>
        <v>37-A-64</v>
      </c>
      <c r="O2535" s="4" t="s">
        <v>2605</v>
      </c>
      <c r="P2535" s="4" t="s">
        <v>4067</v>
      </c>
      <c r="Q2535" s="4" t="s">
        <v>993</v>
      </c>
      <c r="R2535" s="4">
        <v>22</v>
      </c>
      <c r="S2535" s="4">
        <v>1</v>
      </c>
      <c r="T2535" s="4">
        <v>75</v>
      </c>
      <c r="W2535" s="15">
        <v>34795</v>
      </c>
      <c r="AA2535" s="15">
        <v>34795</v>
      </c>
      <c r="AF2535" s="4" t="s">
        <v>7968</v>
      </c>
    </row>
    <row r="2536" spans="1:32" x14ac:dyDescent="0.25">
      <c r="A2536" s="4" t="s">
        <v>663</v>
      </c>
      <c r="B2536" s="4" t="s">
        <v>7969</v>
      </c>
      <c r="C2536" s="4" t="s">
        <v>7970</v>
      </c>
      <c r="D2536" s="4" t="s">
        <v>251</v>
      </c>
      <c r="E2536" s="4" t="s">
        <v>7971</v>
      </c>
      <c r="F2536" s="4" t="s">
        <v>497</v>
      </c>
      <c r="G2536" s="4" t="s">
        <v>5</v>
      </c>
      <c r="H2536" s="4" t="s">
        <v>2420</v>
      </c>
      <c r="I2536" s="4" t="s">
        <v>7972</v>
      </c>
      <c r="J2536" s="4" t="s">
        <v>151</v>
      </c>
      <c r="K2536" s="4" t="s">
        <v>104</v>
      </c>
      <c r="L2536" s="14" t="s">
        <v>245</v>
      </c>
      <c r="M2536" s="14" t="s">
        <v>4413</v>
      </c>
      <c r="N2536" s="14" t="str">
        <f t="shared" si="40"/>
        <v>62-4-1C7</v>
      </c>
      <c r="O2536" s="4" t="s">
        <v>164</v>
      </c>
      <c r="P2536" s="4" t="s">
        <v>1589</v>
      </c>
      <c r="Q2536" s="4" t="s">
        <v>5830</v>
      </c>
      <c r="R2536" s="4">
        <v>1</v>
      </c>
      <c r="S2536" s="3"/>
      <c r="T2536" s="4">
        <v>70</v>
      </c>
      <c r="U2536" s="6">
        <v>0</v>
      </c>
      <c r="W2536" s="15">
        <v>34788</v>
      </c>
      <c r="AA2536" s="15">
        <v>34788</v>
      </c>
      <c r="AD2536" s="17">
        <v>35053</v>
      </c>
      <c r="AE2536" s="17">
        <v>35053</v>
      </c>
      <c r="AF2536" s="4" t="s">
        <v>1565</v>
      </c>
    </row>
    <row r="2537" spans="1:32" x14ac:dyDescent="0.25">
      <c r="A2537" s="4" t="s">
        <v>763</v>
      </c>
      <c r="B2537" s="4" t="s">
        <v>7973</v>
      </c>
      <c r="C2537" s="4" t="s">
        <v>3405</v>
      </c>
      <c r="D2537" s="4" t="s">
        <v>3406</v>
      </c>
      <c r="E2537" s="4" t="s">
        <v>7811</v>
      </c>
      <c r="F2537" s="4" t="s">
        <v>89</v>
      </c>
      <c r="G2537" s="4" t="s">
        <v>5</v>
      </c>
      <c r="H2537" s="4" t="s">
        <v>1561</v>
      </c>
      <c r="I2537" s="4" t="s">
        <v>7812</v>
      </c>
      <c r="J2537" s="4" t="s">
        <v>90</v>
      </c>
      <c r="K2537" s="4" t="s">
        <v>91</v>
      </c>
      <c r="L2537" s="14" t="s">
        <v>310</v>
      </c>
      <c r="M2537" s="14" t="s">
        <v>4179</v>
      </c>
      <c r="N2537" s="14" t="str">
        <f t="shared" si="40"/>
        <v>74-A-99A</v>
      </c>
      <c r="O2537" s="4" t="s">
        <v>89</v>
      </c>
      <c r="P2537" s="4" t="s">
        <v>1645</v>
      </c>
      <c r="Q2537" s="4" t="s">
        <v>5830</v>
      </c>
      <c r="R2537" s="4">
        <v>0</v>
      </c>
      <c r="S2537" s="3"/>
      <c r="T2537" s="4">
        <v>25</v>
      </c>
      <c r="U2537" s="6">
        <v>0</v>
      </c>
      <c r="W2537" s="15">
        <v>34788</v>
      </c>
      <c r="AA2537" s="15">
        <v>34788</v>
      </c>
      <c r="AD2537" s="17">
        <v>34929</v>
      </c>
      <c r="AE2537" s="17">
        <v>34929</v>
      </c>
      <c r="AF2537" s="4" t="s">
        <v>1565</v>
      </c>
    </row>
    <row r="2538" spans="1:32" x14ac:dyDescent="0.25">
      <c r="A2538" s="4" t="s">
        <v>1190</v>
      </c>
      <c r="B2538" s="4" t="s">
        <v>7974</v>
      </c>
      <c r="C2538" s="4" t="s">
        <v>2906</v>
      </c>
      <c r="D2538" s="4" t="s">
        <v>1565</v>
      </c>
      <c r="E2538" s="4" t="s">
        <v>2902</v>
      </c>
      <c r="F2538" s="4" t="s">
        <v>89</v>
      </c>
      <c r="G2538" s="4" t="s">
        <v>5</v>
      </c>
      <c r="H2538" s="4" t="s">
        <v>1561</v>
      </c>
      <c r="I2538" s="4" t="s">
        <v>3171</v>
      </c>
      <c r="J2538" s="4" t="s">
        <v>90</v>
      </c>
      <c r="K2538" s="4" t="s">
        <v>124</v>
      </c>
      <c r="L2538" s="14" t="s">
        <v>601</v>
      </c>
      <c r="M2538" s="14" t="s">
        <v>7477</v>
      </c>
      <c r="N2538" s="14" t="str">
        <f t="shared" si="40"/>
        <v>105-11-0</v>
      </c>
      <c r="O2538" s="4" t="s">
        <v>178</v>
      </c>
      <c r="P2538" s="4" t="s">
        <v>3111</v>
      </c>
      <c r="Q2538" s="4" t="s">
        <v>5830</v>
      </c>
      <c r="R2538" s="4">
        <v>1</v>
      </c>
      <c r="S2538" s="3"/>
      <c r="T2538" s="4">
        <v>0</v>
      </c>
      <c r="U2538" s="6">
        <v>0</v>
      </c>
      <c r="W2538" s="15">
        <v>34788</v>
      </c>
      <c r="AA2538" s="15">
        <v>34788</v>
      </c>
      <c r="AD2538" s="17">
        <v>34977</v>
      </c>
      <c r="AE2538" s="17">
        <v>35110</v>
      </c>
      <c r="AF2538" s="4" t="s">
        <v>1565</v>
      </c>
    </row>
    <row r="2539" spans="1:32" x14ac:dyDescent="0.25">
      <c r="A2539" s="4" t="s">
        <v>1190</v>
      </c>
      <c r="B2539" s="4" t="s">
        <v>7975</v>
      </c>
      <c r="C2539" s="4" t="s">
        <v>2906</v>
      </c>
      <c r="D2539" s="4" t="s">
        <v>1565</v>
      </c>
      <c r="E2539" s="4" t="s">
        <v>2902</v>
      </c>
      <c r="F2539" s="4" t="s">
        <v>89</v>
      </c>
      <c r="G2539" s="4" t="s">
        <v>5</v>
      </c>
      <c r="H2539" s="4" t="s">
        <v>1561</v>
      </c>
      <c r="I2539" s="4" t="s">
        <v>3171</v>
      </c>
      <c r="J2539" s="4" t="s">
        <v>90</v>
      </c>
      <c r="K2539" s="4" t="s">
        <v>104</v>
      </c>
      <c r="L2539" s="14" t="s">
        <v>161</v>
      </c>
      <c r="M2539" s="14" t="s">
        <v>7976</v>
      </c>
      <c r="N2539" s="14" t="str">
        <f t="shared" si="40"/>
        <v>50-5-1E/7-8B</v>
      </c>
      <c r="O2539" s="4" t="s">
        <v>164</v>
      </c>
      <c r="P2539" s="4" t="s">
        <v>1589</v>
      </c>
      <c r="Q2539" s="4" t="s">
        <v>5830</v>
      </c>
      <c r="R2539" s="4">
        <v>0</v>
      </c>
      <c r="S2539" s="3"/>
      <c r="T2539" s="4">
        <v>0</v>
      </c>
      <c r="U2539" s="6">
        <v>0</v>
      </c>
      <c r="W2539" s="15">
        <v>34788</v>
      </c>
      <c r="AA2539" s="15">
        <v>34788</v>
      </c>
      <c r="AD2539" s="17">
        <v>34949</v>
      </c>
      <c r="AE2539" s="17">
        <v>34949</v>
      </c>
      <c r="AF2539" s="4" t="s">
        <v>1565</v>
      </c>
    </row>
    <row r="2540" spans="1:32" x14ac:dyDescent="0.25">
      <c r="A2540" s="4" t="s">
        <v>2030</v>
      </c>
      <c r="B2540" s="4" t="s">
        <v>7977</v>
      </c>
      <c r="C2540" s="4" t="s">
        <v>870</v>
      </c>
      <c r="D2540" s="4" t="s">
        <v>2647</v>
      </c>
      <c r="E2540" s="4" t="s">
        <v>7978</v>
      </c>
      <c r="F2540" s="4" t="s">
        <v>213</v>
      </c>
      <c r="G2540" s="4" t="s">
        <v>5</v>
      </c>
      <c r="H2540" s="4" t="s">
        <v>1596</v>
      </c>
      <c r="I2540" s="4" t="s">
        <v>7979</v>
      </c>
      <c r="J2540" s="4" t="s">
        <v>90</v>
      </c>
      <c r="K2540" s="4" t="s">
        <v>104</v>
      </c>
      <c r="L2540" s="14" t="s">
        <v>334</v>
      </c>
      <c r="M2540" s="14" t="s">
        <v>1597</v>
      </c>
      <c r="N2540" s="14" t="str">
        <f t="shared" si="40"/>
        <v>4-A-3</v>
      </c>
      <c r="O2540" s="4" t="s">
        <v>213</v>
      </c>
      <c r="P2540" s="4" t="s">
        <v>1740</v>
      </c>
      <c r="Q2540" s="4" t="s">
        <v>4</v>
      </c>
      <c r="R2540" s="4">
        <v>0</v>
      </c>
      <c r="S2540" s="3"/>
      <c r="T2540" s="4">
        <v>125</v>
      </c>
      <c r="U2540" s="6">
        <v>0</v>
      </c>
      <c r="W2540" s="15">
        <v>34709</v>
      </c>
      <c r="X2540" s="16">
        <v>34738</v>
      </c>
      <c r="Y2540" s="16">
        <v>34785</v>
      </c>
      <c r="AA2540" s="15">
        <v>34785</v>
      </c>
      <c r="AE2540" s="17">
        <v>38438</v>
      </c>
      <c r="AF2540" s="4" t="s">
        <v>7980</v>
      </c>
    </row>
    <row r="2541" spans="1:32" ht="75" x14ac:dyDescent="0.25">
      <c r="A2541" s="4" t="s">
        <v>7493</v>
      </c>
      <c r="B2541" s="4" t="s">
        <v>7981</v>
      </c>
      <c r="C2541" s="4" t="s">
        <v>7981</v>
      </c>
      <c r="D2541" s="4" t="s">
        <v>7982</v>
      </c>
      <c r="E2541" s="4" t="s">
        <v>7983</v>
      </c>
      <c r="F2541" s="4" t="s">
        <v>123</v>
      </c>
      <c r="G2541" s="4" t="s">
        <v>5</v>
      </c>
      <c r="H2541" s="4" t="s">
        <v>1461</v>
      </c>
      <c r="I2541" s="4" t="s">
        <v>7984</v>
      </c>
      <c r="J2541" s="4" t="s">
        <v>90</v>
      </c>
      <c r="K2541" s="4" t="s">
        <v>104</v>
      </c>
      <c r="L2541" s="14" t="s">
        <v>711</v>
      </c>
      <c r="M2541" s="14" t="s">
        <v>4037</v>
      </c>
      <c r="N2541" s="14" t="str">
        <f t="shared" si="40"/>
        <v>63-A-34A</v>
      </c>
      <c r="O2541" s="4" t="s">
        <v>2271</v>
      </c>
      <c r="P2541" s="4" t="s">
        <v>2380</v>
      </c>
      <c r="Q2541" s="4" t="s">
        <v>4</v>
      </c>
      <c r="R2541" s="4">
        <v>0</v>
      </c>
      <c r="T2541" s="4">
        <v>125</v>
      </c>
      <c r="W2541" s="15">
        <v>34717</v>
      </c>
      <c r="X2541" s="15">
        <v>34738</v>
      </c>
      <c r="Y2541" s="15">
        <v>34785</v>
      </c>
      <c r="AA2541" s="16">
        <v>34785</v>
      </c>
      <c r="AE2541" s="17">
        <v>38438</v>
      </c>
      <c r="AF2541" s="4" t="s">
        <v>7985</v>
      </c>
    </row>
    <row r="2542" spans="1:32" x14ac:dyDescent="0.25">
      <c r="A2542" s="4" t="s">
        <v>7350</v>
      </c>
      <c r="B2542" s="4" t="s">
        <v>3366</v>
      </c>
      <c r="C2542" s="4" t="s">
        <v>3366</v>
      </c>
      <c r="D2542" s="4" t="s">
        <v>581</v>
      </c>
      <c r="E2542" s="4" t="s">
        <v>7986</v>
      </c>
      <c r="F2542" s="4" t="s">
        <v>89</v>
      </c>
      <c r="G2542" s="4" t="s">
        <v>5</v>
      </c>
      <c r="H2542" s="4" t="s">
        <v>1561</v>
      </c>
      <c r="I2542" s="4" t="s">
        <v>7987</v>
      </c>
      <c r="J2542" s="4" t="s">
        <v>90</v>
      </c>
      <c r="K2542" s="4" t="s">
        <v>113</v>
      </c>
      <c r="L2542" s="14" t="s">
        <v>114</v>
      </c>
      <c r="M2542" s="14" t="s">
        <v>960</v>
      </c>
      <c r="N2542" s="14" t="str">
        <f t="shared" si="40"/>
        <v>34-A-8</v>
      </c>
      <c r="O2542" s="4" t="s">
        <v>610</v>
      </c>
      <c r="P2542" s="4" t="s">
        <v>2241</v>
      </c>
      <c r="Q2542" s="4" t="s">
        <v>4</v>
      </c>
      <c r="R2542" s="4">
        <v>8</v>
      </c>
      <c r="T2542" s="4">
        <v>50</v>
      </c>
      <c r="W2542" s="15">
        <v>34747</v>
      </c>
      <c r="X2542" s="15">
        <v>34766</v>
      </c>
      <c r="Y2542" s="15">
        <v>34785</v>
      </c>
      <c r="AA2542" s="16">
        <v>34785</v>
      </c>
      <c r="AF2542" s="4" t="s">
        <v>1565</v>
      </c>
    </row>
    <row r="2543" spans="1:32" x14ac:dyDescent="0.25">
      <c r="A2543" s="4" t="s">
        <v>84</v>
      </c>
      <c r="B2543" s="4" t="s">
        <v>7988</v>
      </c>
      <c r="C2543" s="4" t="s">
        <v>7988</v>
      </c>
      <c r="D2543" s="4" t="s">
        <v>149</v>
      </c>
      <c r="E2543" s="4" t="s">
        <v>7989</v>
      </c>
      <c r="F2543" s="4" t="s">
        <v>141</v>
      </c>
      <c r="G2543" s="4" t="s">
        <v>5</v>
      </c>
      <c r="H2543" s="4" t="s">
        <v>1574</v>
      </c>
      <c r="I2543" s="4" t="s">
        <v>1565</v>
      </c>
      <c r="J2543" s="4" t="s">
        <v>90</v>
      </c>
      <c r="K2543" s="4" t="s">
        <v>91</v>
      </c>
      <c r="L2543" s="14" t="s">
        <v>590</v>
      </c>
      <c r="M2543" s="14" t="s">
        <v>1448</v>
      </c>
      <c r="N2543" s="14" t="str">
        <f t="shared" si="40"/>
        <v>87-A-21</v>
      </c>
      <c r="O2543" s="4" t="s">
        <v>1004</v>
      </c>
      <c r="P2543" s="4" t="s">
        <v>7990</v>
      </c>
      <c r="Q2543" s="4" t="s">
        <v>993</v>
      </c>
      <c r="R2543" s="4">
        <v>8.83</v>
      </c>
      <c r="S2543" s="4">
        <v>1</v>
      </c>
      <c r="T2543" s="4">
        <v>75</v>
      </c>
      <c r="W2543" s="15">
        <v>34782</v>
      </c>
      <c r="AA2543" s="15">
        <v>34782</v>
      </c>
      <c r="AF2543" s="4" t="s">
        <v>7991</v>
      </c>
    </row>
    <row r="2544" spans="1:32" x14ac:dyDescent="0.25">
      <c r="A2544" s="4" t="s">
        <v>84</v>
      </c>
      <c r="B2544" s="4" t="s">
        <v>980</v>
      </c>
      <c r="C2544" s="4" t="s">
        <v>980</v>
      </c>
      <c r="D2544" s="4" t="s">
        <v>2108</v>
      </c>
      <c r="E2544" s="4" t="s">
        <v>1565</v>
      </c>
      <c r="F2544" s="4" t="s">
        <v>1565</v>
      </c>
      <c r="G2544" s="4" t="s">
        <v>1565</v>
      </c>
      <c r="H2544" s="4" t="s">
        <v>1565</v>
      </c>
      <c r="I2544" s="4" t="s">
        <v>1565</v>
      </c>
      <c r="J2544" s="4" t="s">
        <v>261</v>
      </c>
      <c r="K2544" s="4" t="s">
        <v>113</v>
      </c>
      <c r="L2544" s="14" t="s">
        <v>984</v>
      </c>
      <c r="M2544" s="14" t="s">
        <v>2181</v>
      </c>
      <c r="N2544" s="14" t="str">
        <f t="shared" si="40"/>
        <v>60-8-A</v>
      </c>
      <c r="O2544" s="4" t="s">
        <v>89</v>
      </c>
      <c r="P2544" s="4" t="s">
        <v>4167</v>
      </c>
      <c r="Q2544" s="4" t="s">
        <v>993</v>
      </c>
      <c r="R2544" s="4">
        <v>0</v>
      </c>
      <c r="S2544" s="6">
        <v>1</v>
      </c>
      <c r="T2544" s="4">
        <v>75</v>
      </c>
      <c r="W2544" s="15">
        <v>34775</v>
      </c>
      <c r="X2544" s="13"/>
      <c r="Y2544" s="13"/>
      <c r="AA2544" s="15">
        <v>34775</v>
      </c>
      <c r="AF2544" s="4" t="s">
        <v>1565</v>
      </c>
    </row>
    <row r="2545" spans="1:32" x14ac:dyDescent="0.25">
      <c r="A2545" s="4" t="s">
        <v>84</v>
      </c>
      <c r="B2545" s="4" t="s">
        <v>7620</v>
      </c>
      <c r="C2545" s="4" t="s">
        <v>4993</v>
      </c>
      <c r="D2545" s="4" t="s">
        <v>4994</v>
      </c>
      <c r="E2545" s="4" t="s">
        <v>6077</v>
      </c>
      <c r="F2545" s="4" t="s">
        <v>178</v>
      </c>
      <c r="G2545" s="4" t="s">
        <v>5</v>
      </c>
      <c r="H2545" s="4" t="s">
        <v>1680</v>
      </c>
      <c r="I2545" s="4" t="s">
        <v>7621</v>
      </c>
      <c r="J2545" s="4" t="s">
        <v>90</v>
      </c>
      <c r="K2545" s="4" t="s">
        <v>91</v>
      </c>
      <c r="L2545" s="14" t="s">
        <v>687</v>
      </c>
      <c r="M2545" s="14" t="s">
        <v>1565</v>
      </c>
      <c r="N2545" s="14" t="str">
        <f t="shared" si="40"/>
        <v>106-</v>
      </c>
      <c r="O2545" s="4" t="s">
        <v>178</v>
      </c>
      <c r="P2545" s="4" t="s">
        <v>3767</v>
      </c>
      <c r="Q2545" s="4" t="s">
        <v>993</v>
      </c>
      <c r="R2545" s="4">
        <v>4.1900000000000004</v>
      </c>
      <c r="S2545" s="6">
        <v>1</v>
      </c>
      <c r="T2545" s="4">
        <v>75</v>
      </c>
      <c r="U2545" s="6">
        <v>0</v>
      </c>
      <c r="W2545" s="15">
        <v>34773</v>
      </c>
      <c r="X2545" s="13"/>
      <c r="Y2545" s="13"/>
      <c r="AA2545" s="15">
        <v>34773</v>
      </c>
      <c r="AF2545" s="4" t="s">
        <v>7992</v>
      </c>
    </row>
    <row r="2546" spans="1:32" x14ac:dyDescent="0.25">
      <c r="A2546" s="4" t="s">
        <v>84</v>
      </c>
      <c r="B2546" s="4" t="s">
        <v>7620</v>
      </c>
      <c r="C2546" s="4" t="s">
        <v>4993</v>
      </c>
      <c r="D2546" s="4" t="s">
        <v>4994</v>
      </c>
      <c r="E2546" s="4" t="s">
        <v>6077</v>
      </c>
      <c r="F2546" s="4" t="s">
        <v>178</v>
      </c>
      <c r="G2546" s="4" t="s">
        <v>5</v>
      </c>
      <c r="H2546" s="4" t="s">
        <v>1680</v>
      </c>
      <c r="I2546" s="4" t="s">
        <v>7621</v>
      </c>
      <c r="J2546" s="4" t="s">
        <v>90</v>
      </c>
      <c r="K2546" s="4" t="s">
        <v>91</v>
      </c>
      <c r="L2546" s="14" t="s">
        <v>687</v>
      </c>
      <c r="M2546" s="14" t="s">
        <v>1225</v>
      </c>
      <c r="N2546" s="14" t="str">
        <f t="shared" si="40"/>
        <v>106-7-1</v>
      </c>
      <c r="O2546" s="4" t="s">
        <v>178</v>
      </c>
      <c r="P2546" s="4" t="s">
        <v>3767</v>
      </c>
      <c r="Q2546" s="4" t="s">
        <v>993</v>
      </c>
      <c r="R2546" s="4">
        <v>8</v>
      </c>
      <c r="S2546" s="4">
        <v>1</v>
      </c>
      <c r="T2546" s="4">
        <v>100</v>
      </c>
      <c r="U2546" s="6">
        <v>0</v>
      </c>
      <c r="W2546" s="15">
        <v>34773</v>
      </c>
      <c r="AA2546" s="15">
        <v>34773</v>
      </c>
      <c r="AF2546" s="4" t="s">
        <v>7993</v>
      </c>
    </row>
    <row r="2547" spans="1:32" x14ac:dyDescent="0.25">
      <c r="A2547" s="4" t="s">
        <v>67</v>
      </c>
      <c r="B2547" s="4" t="s">
        <v>7994</v>
      </c>
      <c r="C2547" s="4" t="s">
        <v>1413</v>
      </c>
      <c r="D2547" s="4" t="s">
        <v>7995</v>
      </c>
      <c r="E2547" s="4" t="s">
        <v>3666</v>
      </c>
      <c r="F2547" s="4" t="s">
        <v>3344</v>
      </c>
      <c r="G2547" s="4" t="s">
        <v>5</v>
      </c>
      <c r="H2547" s="4" t="s">
        <v>4077</v>
      </c>
      <c r="I2547" s="4" t="s">
        <v>7996</v>
      </c>
      <c r="J2547" s="4" t="s">
        <v>90</v>
      </c>
      <c r="K2547" s="4" t="s">
        <v>160</v>
      </c>
      <c r="L2547" s="14" t="s">
        <v>789</v>
      </c>
      <c r="M2547" s="14" t="s">
        <v>7997</v>
      </c>
      <c r="N2547" s="14" t="str">
        <f t="shared" si="40"/>
        <v>38-5-15</v>
      </c>
      <c r="O2547" s="4" t="s">
        <v>213</v>
      </c>
      <c r="P2547" s="4" t="s">
        <v>2251</v>
      </c>
      <c r="Q2547" s="4" t="s">
        <v>5830</v>
      </c>
      <c r="R2547" s="4">
        <v>2.1</v>
      </c>
      <c r="S2547" s="3"/>
      <c r="T2547" s="4">
        <v>90</v>
      </c>
      <c r="U2547" s="6">
        <v>9000</v>
      </c>
      <c r="W2547" s="15">
        <v>34773</v>
      </c>
      <c r="AA2547" s="15">
        <v>34773</v>
      </c>
      <c r="AD2547" s="17">
        <v>35054</v>
      </c>
      <c r="AE2547" s="17">
        <v>35054</v>
      </c>
      <c r="AF2547" s="4" t="s">
        <v>1565</v>
      </c>
    </row>
    <row r="2548" spans="1:32" x14ac:dyDescent="0.25">
      <c r="A2548" s="4" t="s">
        <v>84</v>
      </c>
      <c r="B2548" s="4" t="s">
        <v>707</v>
      </c>
      <c r="C2548" s="4" t="s">
        <v>707</v>
      </c>
      <c r="D2548" s="4" t="s">
        <v>7998</v>
      </c>
      <c r="E2548" s="4" t="s">
        <v>7999</v>
      </c>
      <c r="F2548" s="4" t="s">
        <v>7425</v>
      </c>
      <c r="G2548" s="4" t="s">
        <v>5</v>
      </c>
      <c r="H2548" s="4" t="s">
        <v>7426</v>
      </c>
      <c r="I2548" s="4" t="s">
        <v>1565</v>
      </c>
      <c r="J2548" s="4" t="s">
        <v>90</v>
      </c>
      <c r="K2548" s="4" t="s">
        <v>160</v>
      </c>
      <c r="L2548" s="14" t="s">
        <v>4000</v>
      </c>
      <c r="M2548" s="14" t="s">
        <v>1448</v>
      </c>
      <c r="N2548" s="14" t="str">
        <f t="shared" si="40"/>
        <v>3-A-21</v>
      </c>
      <c r="O2548" s="4" t="s">
        <v>4001</v>
      </c>
      <c r="P2548" s="4" t="s">
        <v>1763</v>
      </c>
      <c r="Q2548" s="4" t="s">
        <v>993</v>
      </c>
      <c r="R2548" s="4">
        <v>10</v>
      </c>
      <c r="S2548" s="6">
        <v>1</v>
      </c>
      <c r="T2548" s="4">
        <v>75</v>
      </c>
      <c r="W2548" s="15">
        <v>34772</v>
      </c>
      <c r="X2548" s="13"/>
      <c r="Y2548" s="13"/>
      <c r="AA2548" s="15">
        <v>34772</v>
      </c>
      <c r="AF2548" s="4" t="s">
        <v>8000</v>
      </c>
    </row>
    <row r="2549" spans="1:32" x14ac:dyDescent="0.25">
      <c r="A2549" s="4" t="s">
        <v>84</v>
      </c>
      <c r="B2549" s="4" t="s">
        <v>8001</v>
      </c>
      <c r="C2549" s="4" t="s">
        <v>8001</v>
      </c>
      <c r="D2549" s="4" t="s">
        <v>1921</v>
      </c>
      <c r="E2549" s="4" t="s">
        <v>8002</v>
      </c>
      <c r="F2549" s="4" t="s">
        <v>89</v>
      </c>
      <c r="G2549" s="4" t="s">
        <v>5</v>
      </c>
      <c r="H2549" s="4" t="s">
        <v>1561</v>
      </c>
      <c r="I2549" s="4" t="s">
        <v>8003</v>
      </c>
      <c r="J2549" s="4" t="s">
        <v>151</v>
      </c>
      <c r="K2549" s="4" t="s">
        <v>113</v>
      </c>
      <c r="L2549" s="14" t="s">
        <v>997</v>
      </c>
      <c r="M2549" s="14" t="s">
        <v>1266</v>
      </c>
      <c r="N2549" s="14" t="str">
        <f t="shared" si="40"/>
        <v>61A1-A-1</v>
      </c>
      <c r="O2549" s="4" t="s">
        <v>89</v>
      </c>
      <c r="P2549" s="4" t="s">
        <v>6097</v>
      </c>
      <c r="Q2549" s="4" t="s">
        <v>993</v>
      </c>
      <c r="R2549" s="4">
        <v>0</v>
      </c>
      <c r="S2549" s="4">
        <v>1</v>
      </c>
      <c r="T2549" s="4">
        <v>75</v>
      </c>
      <c r="W2549" s="15">
        <v>34772</v>
      </c>
      <c r="AA2549" s="15">
        <v>34772</v>
      </c>
      <c r="AF2549" s="4" t="s">
        <v>8004</v>
      </c>
    </row>
    <row r="2550" spans="1:32" x14ac:dyDescent="0.25">
      <c r="A2550" s="4" t="s">
        <v>663</v>
      </c>
      <c r="B2550" s="4" t="s">
        <v>8005</v>
      </c>
      <c r="C2550" s="4" t="s">
        <v>2415</v>
      </c>
      <c r="D2550" s="4" t="s">
        <v>2831</v>
      </c>
      <c r="E2550" s="4" t="s">
        <v>8006</v>
      </c>
      <c r="F2550" s="4" t="s">
        <v>614</v>
      </c>
      <c r="G2550" s="4" t="s">
        <v>5</v>
      </c>
      <c r="H2550" s="4" t="s">
        <v>2113</v>
      </c>
      <c r="I2550" s="4" t="s">
        <v>7910</v>
      </c>
      <c r="J2550" s="4" t="s">
        <v>151</v>
      </c>
      <c r="K2550" s="4" t="s">
        <v>104</v>
      </c>
      <c r="L2550" s="14" t="s">
        <v>423</v>
      </c>
      <c r="M2550" s="14" t="s">
        <v>2274</v>
      </c>
      <c r="N2550" s="14" t="str">
        <f t="shared" si="40"/>
        <v>39-A-26</v>
      </c>
      <c r="O2550" s="4" t="s">
        <v>213</v>
      </c>
      <c r="P2550" s="4" t="s">
        <v>2251</v>
      </c>
      <c r="Q2550" s="4" t="s">
        <v>5830</v>
      </c>
      <c r="R2550" s="4">
        <v>2</v>
      </c>
      <c r="S2550" s="3"/>
      <c r="T2550" s="4">
        <v>90</v>
      </c>
      <c r="U2550" s="6">
        <v>8000</v>
      </c>
      <c r="V2550" s="17">
        <v>34949</v>
      </c>
      <c r="W2550" s="15">
        <v>34764</v>
      </c>
      <c r="AA2550" s="15">
        <v>34765</v>
      </c>
      <c r="AD2550" s="17">
        <v>36329</v>
      </c>
      <c r="AE2550" s="17">
        <v>36329</v>
      </c>
      <c r="AF2550" s="4" t="s">
        <v>8007</v>
      </c>
    </row>
    <row r="2551" spans="1:32" ht="30" x14ac:dyDescent="0.25">
      <c r="A2551" s="4" t="s">
        <v>84</v>
      </c>
      <c r="B2551" s="4" t="s">
        <v>8008</v>
      </c>
      <c r="C2551" s="4" t="s">
        <v>8008</v>
      </c>
      <c r="D2551" s="4" t="s">
        <v>2108</v>
      </c>
      <c r="E2551" s="4" t="s">
        <v>8009</v>
      </c>
      <c r="F2551" s="4" t="s">
        <v>8010</v>
      </c>
      <c r="G2551" s="4" t="s">
        <v>5</v>
      </c>
      <c r="H2551" s="4" t="s">
        <v>8011</v>
      </c>
      <c r="I2551" s="4" t="s">
        <v>8012</v>
      </c>
      <c r="J2551" s="4" t="s">
        <v>90</v>
      </c>
      <c r="K2551" s="4" t="s">
        <v>104</v>
      </c>
      <c r="L2551" s="14" t="s">
        <v>423</v>
      </c>
      <c r="M2551" s="14" t="s">
        <v>3881</v>
      </c>
      <c r="N2551" s="14" t="str">
        <f t="shared" si="40"/>
        <v>39-A-54</v>
      </c>
      <c r="O2551" s="4" t="s">
        <v>213</v>
      </c>
      <c r="P2551" s="4" t="s">
        <v>1589</v>
      </c>
      <c r="Q2551" s="4" t="s">
        <v>993</v>
      </c>
      <c r="R2551" s="4">
        <v>12.83</v>
      </c>
      <c r="S2551" s="4">
        <v>1</v>
      </c>
      <c r="T2551" s="4">
        <v>75</v>
      </c>
      <c r="W2551" s="15">
        <v>34759</v>
      </c>
      <c r="AA2551" s="15">
        <v>34759</v>
      </c>
      <c r="AF2551" s="4" t="s">
        <v>8013</v>
      </c>
    </row>
    <row r="2552" spans="1:32" x14ac:dyDescent="0.25">
      <c r="A2552" s="4" t="s">
        <v>7350</v>
      </c>
      <c r="B2552" s="4" t="s">
        <v>428</v>
      </c>
      <c r="C2552" s="4" t="s">
        <v>428</v>
      </c>
      <c r="D2552" s="4" t="s">
        <v>2647</v>
      </c>
      <c r="E2552" s="4" t="s">
        <v>8014</v>
      </c>
      <c r="F2552" s="4" t="s">
        <v>89</v>
      </c>
      <c r="G2552" s="4" t="s">
        <v>5</v>
      </c>
      <c r="H2552" s="4" t="s">
        <v>1561</v>
      </c>
      <c r="I2552" s="4" t="s">
        <v>8015</v>
      </c>
      <c r="J2552" s="4" t="s">
        <v>90</v>
      </c>
      <c r="K2552" s="4" t="s">
        <v>113</v>
      </c>
      <c r="L2552" s="14" t="s">
        <v>310</v>
      </c>
      <c r="M2552" s="14" t="s">
        <v>7293</v>
      </c>
      <c r="N2552" s="14" t="str">
        <f t="shared" si="40"/>
        <v>74-A-6B</v>
      </c>
      <c r="O2552" s="4" t="s">
        <v>89</v>
      </c>
      <c r="P2552" s="4" t="s">
        <v>1593</v>
      </c>
      <c r="Q2552" s="4" t="s">
        <v>4</v>
      </c>
      <c r="R2552" s="4">
        <v>0</v>
      </c>
      <c r="S2552" s="3"/>
      <c r="T2552" s="4">
        <v>50</v>
      </c>
      <c r="W2552" s="15">
        <v>34717</v>
      </c>
      <c r="X2552" s="16">
        <v>34738</v>
      </c>
      <c r="Y2552" s="16">
        <v>34757</v>
      </c>
      <c r="AA2552" s="15">
        <v>34757</v>
      </c>
      <c r="AF2552" s="4" t="s">
        <v>1565</v>
      </c>
    </row>
    <row r="2553" spans="1:32" ht="30" x14ac:dyDescent="0.25">
      <c r="A2553" s="4" t="s">
        <v>7350</v>
      </c>
      <c r="B2553" s="4" t="s">
        <v>8016</v>
      </c>
      <c r="C2553" s="4" t="s">
        <v>8016</v>
      </c>
      <c r="D2553" s="4" t="s">
        <v>540</v>
      </c>
      <c r="E2553" s="4" t="s">
        <v>8017</v>
      </c>
      <c r="F2553" s="4" t="s">
        <v>123</v>
      </c>
      <c r="G2553" s="4" t="s">
        <v>5</v>
      </c>
      <c r="H2553" s="4" t="s">
        <v>1461</v>
      </c>
      <c r="I2553" s="4" t="s">
        <v>8018</v>
      </c>
      <c r="J2553" s="4" t="s">
        <v>90</v>
      </c>
      <c r="K2553" s="4" t="s">
        <v>104</v>
      </c>
      <c r="L2553" s="14" t="s">
        <v>376</v>
      </c>
      <c r="M2553" s="14" t="s">
        <v>4421</v>
      </c>
      <c r="N2553" s="14" t="str">
        <f t="shared" si="40"/>
        <v>76-A-34B</v>
      </c>
      <c r="O2553" s="4" t="s">
        <v>89</v>
      </c>
      <c r="P2553" s="4" t="s">
        <v>1466</v>
      </c>
      <c r="Q2553" s="4" t="s">
        <v>4</v>
      </c>
      <c r="R2553" s="4">
        <v>0</v>
      </c>
      <c r="S2553" s="3"/>
      <c r="T2553" s="4">
        <v>50</v>
      </c>
      <c r="U2553" s="6">
        <v>0</v>
      </c>
      <c r="W2553" s="15">
        <v>34724</v>
      </c>
      <c r="X2553" s="16">
        <v>34738</v>
      </c>
      <c r="Y2553" s="16">
        <v>34757</v>
      </c>
      <c r="AA2553" s="15">
        <v>34757</v>
      </c>
      <c r="AC2553" s="17">
        <v>35853</v>
      </c>
      <c r="AE2553" s="17">
        <v>35853</v>
      </c>
      <c r="AF2553" s="4" t="s">
        <v>8019</v>
      </c>
    </row>
    <row r="2554" spans="1:32" x14ac:dyDescent="0.25">
      <c r="A2554" s="4" t="s">
        <v>84</v>
      </c>
      <c r="B2554" s="4" t="s">
        <v>8020</v>
      </c>
      <c r="C2554" s="4" t="s">
        <v>8020</v>
      </c>
      <c r="D2554" s="4" t="s">
        <v>540</v>
      </c>
      <c r="E2554" s="4" t="s">
        <v>8021</v>
      </c>
      <c r="F2554" s="4" t="s">
        <v>213</v>
      </c>
      <c r="G2554" s="4" t="s">
        <v>5</v>
      </c>
      <c r="H2554" s="4" t="s">
        <v>1596</v>
      </c>
      <c r="I2554" s="4" t="s">
        <v>8022</v>
      </c>
      <c r="J2554" s="4" t="s">
        <v>90</v>
      </c>
      <c r="K2554" s="4" t="s">
        <v>104</v>
      </c>
      <c r="L2554" s="14" t="s">
        <v>423</v>
      </c>
      <c r="M2554" s="14" t="s">
        <v>4835</v>
      </c>
      <c r="N2554" s="14" t="str">
        <f t="shared" si="40"/>
        <v>39-A-68</v>
      </c>
      <c r="O2554" s="4" t="s">
        <v>213</v>
      </c>
      <c r="P2554" s="4" t="s">
        <v>1740</v>
      </c>
      <c r="Q2554" s="4" t="s">
        <v>993</v>
      </c>
      <c r="R2554" s="4">
        <v>20</v>
      </c>
      <c r="S2554" s="4">
        <v>1</v>
      </c>
      <c r="T2554" s="4">
        <v>75</v>
      </c>
      <c r="W2554" s="15">
        <v>34751</v>
      </c>
      <c r="AA2554" s="15">
        <v>34752</v>
      </c>
      <c r="AF2554" s="4" t="s">
        <v>8023</v>
      </c>
    </row>
    <row r="2555" spans="1:32" x14ac:dyDescent="0.25">
      <c r="A2555" s="4" t="s">
        <v>84</v>
      </c>
      <c r="B2555" s="4" t="s">
        <v>8020</v>
      </c>
      <c r="C2555" s="4" t="s">
        <v>8020</v>
      </c>
      <c r="D2555" s="4" t="s">
        <v>540</v>
      </c>
      <c r="E2555" s="4" t="s">
        <v>8021</v>
      </c>
      <c r="F2555" s="4" t="s">
        <v>213</v>
      </c>
      <c r="G2555" s="4" t="s">
        <v>5</v>
      </c>
      <c r="H2555" s="4" t="s">
        <v>1596</v>
      </c>
      <c r="I2555" s="4" t="s">
        <v>8022</v>
      </c>
      <c r="J2555" s="4" t="s">
        <v>90</v>
      </c>
      <c r="K2555" s="4" t="s">
        <v>104</v>
      </c>
      <c r="L2555" s="14" t="s">
        <v>423</v>
      </c>
      <c r="M2555" s="14" t="s">
        <v>3881</v>
      </c>
      <c r="N2555" s="14" t="str">
        <f t="shared" si="40"/>
        <v>39-A-54</v>
      </c>
      <c r="O2555" s="4" t="s">
        <v>213</v>
      </c>
      <c r="P2555" s="4" t="s">
        <v>1589</v>
      </c>
      <c r="Q2555" s="4" t="s">
        <v>993</v>
      </c>
      <c r="R2555" s="4">
        <v>4.6900000000000004</v>
      </c>
      <c r="S2555" s="6">
        <v>1</v>
      </c>
      <c r="T2555" s="4">
        <v>75</v>
      </c>
      <c r="W2555" s="15">
        <v>34752</v>
      </c>
      <c r="X2555" s="13"/>
      <c r="Y2555" s="13"/>
      <c r="AA2555" s="15">
        <v>34752</v>
      </c>
      <c r="AF2555" s="4" t="s">
        <v>8024</v>
      </c>
    </row>
    <row r="2556" spans="1:32" x14ac:dyDescent="0.25">
      <c r="A2556" s="4" t="s">
        <v>84</v>
      </c>
      <c r="B2556" s="4" t="s">
        <v>258</v>
      </c>
      <c r="C2556" s="4" t="s">
        <v>258</v>
      </c>
      <c r="D2556" s="4" t="s">
        <v>3634</v>
      </c>
      <c r="E2556" s="4" t="s">
        <v>8025</v>
      </c>
      <c r="F2556" s="4" t="s">
        <v>89</v>
      </c>
      <c r="G2556" s="4" t="s">
        <v>5</v>
      </c>
      <c r="H2556" s="4" t="s">
        <v>1561</v>
      </c>
      <c r="I2556" s="4" t="s">
        <v>8026</v>
      </c>
      <c r="J2556" s="4" t="s">
        <v>90</v>
      </c>
      <c r="K2556" s="4" t="s">
        <v>113</v>
      </c>
      <c r="L2556" s="14" t="s">
        <v>197</v>
      </c>
      <c r="M2556" s="14" t="s">
        <v>8027</v>
      </c>
      <c r="N2556" s="14" t="str">
        <f t="shared" si="40"/>
        <v>48-1-4B</v>
      </c>
      <c r="O2556" s="4" t="s">
        <v>610</v>
      </c>
      <c r="P2556" s="4" t="s">
        <v>4044</v>
      </c>
      <c r="Q2556" s="4" t="s">
        <v>205</v>
      </c>
      <c r="R2556" s="6">
        <v>1.22</v>
      </c>
      <c r="S2556" s="6">
        <v>1</v>
      </c>
      <c r="T2556" s="4">
        <v>75</v>
      </c>
      <c r="W2556" s="15">
        <v>34751</v>
      </c>
      <c r="X2556" s="13"/>
      <c r="Y2556" s="13"/>
      <c r="AA2556" s="15">
        <v>34751</v>
      </c>
      <c r="AF2556" s="4" t="s">
        <v>8028</v>
      </c>
    </row>
    <row r="2557" spans="1:32" x14ac:dyDescent="0.25">
      <c r="A2557" s="4" t="s">
        <v>84</v>
      </c>
      <c r="B2557" s="4" t="s">
        <v>2761</v>
      </c>
      <c r="C2557" s="4" t="s">
        <v>2761</v>
      </c>
      <c r="D2557" s="4" t="s">
        <v>1558</v>
      </c>
      <c r="E2557" s="4" t="s">
        <v>8029</v>
      </c>
      <c r="F2557" s="4" t="s">
        <v>5888</v>
      </c>
      <c r="G2557" s="4" t="s">
        <v>5</v>
      </c>
      <c r="H2557" s="4" t="s">
        <v>1680</v>
      </c>
      <c r="I2557" s="4" t="s">
        <v>8030</v>
      </c>
      <c r="J2557" s="4" t="s">
        <v>90</v>
      </c>
      <c r="K2557" s="4" t="s">
        <v>124</v>
      </c>
      <c r="L2557" s="14" t="s">
        <v>807</v>
      </c>
      <c r="M2557" s="14" t="s">
        <v>222</v>
      </c>
      <c r="N2557" s="14" t="str">
        <f t="shared" si="40"/>
        <v>113-A-2</v>
      </c>
      <c r="O2557" s="4" t="s">
        <v>5888</v>
      </c>
      <c r="P2557" s="4" t="s">
        <v>2023</v>
      </c>
      <c r="Q2557" s="4" t="s">
        <v>993</v>
      </c>
      <c r="R2557" s="4">
        <v>25</v>
      </c>
      <c r="S2557" s="4">
        <v>1</v>
      </c>
      <c r="T2557" s="4">
        <v>75</v>
      </c>
      <c r="W2557" s="15">
        <v>34747</v>
      </c>
      <c r="AA2557" s="15">
        <v>34747</v>
      </c>
      <c r="AF2557" s="4" t="s">
        <v>8031</v>
      </c>
    </row>
    <row r="2558" spans="1:32" x14ac:dyDescent="0.25">
      <c r="A2558" s="4" t="s">
        <v>84</v>
      </c>
      <c r="B2558" s="4" t="s">
        <v>3468</v>
      </c>
      <c r="C2558" s="4" t="s">
        <v>3468</v>
      </c>
      <c r="D2558" s="4" t="s">
        <v>619</v>
      </c>
      <c r="E2558" s="4" t="s">
        <v>6920</v>
      </c>
      <c r="F2558" s="4" t="s">
        <v>1704</v>
      </c>
      <c r="G2558" s="4" t="s">
        <v>5</v>
      </c>
      <c r="H2558" s="4" t="s">
        <v>1705</v>
      </c>
      <c r="I2558" s="4" t="s">
        <v>1565</v>
      </c>
      <c r="J2558" s="4" t="s">
        <v>90</v>
      </c>
      <c r="K2558" s="4" t="s">
        <v>104</v>
      </c>
      <c r="L2558" s="14" t="s">
        <v>2408</v>
      </c>
      <c r="M2558" s="14" t="s">
        <v>1597</v>
      </c>
      <c r="N2558" s="14" t="str">
        <f t="shared" si="40"/>
        <v>41-A-3</v>
      </c>
      <c r="O2558" s="4" t="s">
        <v>1704</v>
      </c>
      <c r="P2558" s="4" t="s">
        <v>1589</v>
      </c>
      <c r="Q2558" s="4" t="s">
        <v>205</v>
      </c>
      <c r="R2558" s="4">
        <v>2</v>
      </c>
      <c r="S2558" s="6">
        <v>1</v>
      </c>
      <c r="T2558" s="4">
        <v>75</v>
      </c>
      <c r="W2558" s="15">
        <v>34747</v>
      </c>
      <c r="X2558" s="13"/>
      <c r="Y2558" s="13"/>
      <c r="AA2558" s="15">
        <v>34747</v>
      </c>
      <c r="AF2558" s="4" t="s">
        <v>8032</v>
      </c>
    </row>
    <row r="2559" spans="1:32" x14ac:dyDescent="0.25">
      <c r="A2559" s="4" t="s">
        <v>84</v>
      </c>
      <c r="B2559" s="4" t="s">
        <v>5922</v>
      </c>
      <c r="C2559" s="4" t="s">
        <v>5922</v>
      </c>
      <c r="D2559" s="4" t="s">
        <v>167</v>
      </c>
      <c r="E2559" s="4" t="s">
        <v>8033</v>
      </c>
      <c r="F2559" s="4" t="s">
        <v>89</v>
      </c>
      <c r="G2559" s="4" t="s">
        <v>5</v>
      </c>
      <c r="H2559" s="4" t="s">
        <v>1561</v>
      </c>
      <c r="I2559" s="4" t="s">
        <v>1565</v>
      </c>
      <c r="J2559" s="4" t="s">
        <v>90</v>
      </c>
      <c r="K2559" s="4" t="s">
        <v>104</v>
      </c>
      <c r="L2559" s="14" t="s">
        <v>237</v>
      </c>
      <c r="M2559" s="14" t="s">
        <v>2331</v>
      </c>
      <c r="N2559" s="14" t="str">
        <f t="shared" si="40"/>
        <v>78-9-3</v>
      </c>
      <c r="O2559" s="4" t="s">
        <v>2391</v>
      </c>
      <c r="P2559" s="4" t="s">
        <v>1564</v>
      </c>
      <c r="Q2559" s="4" t="s">
        <v>205</v>
      </c>
      <c r="R2559" s="4">
        <v>1.25</v>
      </c>
      <c r="S2559" s="4">
        <v>1</v>
      </c>
      <c r="T2559" s="4">
        <v>75</v>
      </c>
      <c r="W2559" s="15">
        <v>34744</v>
      </c>
      <c r="AA2559" s="15">
        <v>34744</v>
      </c>
      <c r="AF2559" s="4" t="s">
        <v>8034</v>
      </c>
    </row>
    <row r="2560" spans="1:32" x14ac:dyDescent="0.25">
      <c r="A2560" s="4" t="s">
        <v>84</v>
      </c>
      <c r="B2560" s="4" t="s">
        <v>4919</v>
      </c>
      <c r="C2560" s="4" t="s">
        <v>4919</v>
      </c>
      <c r="D2560" s="4" t="s">
        <v>167</v>
      </c>
      <c r="E2560" s="4" t="s">
        <v>8035</v>
      </c>
      <c r="F2560" s="4" t="s">
        <v>89</v>
      </c>
      <c r="G2560" s="4" t="s">
        <v>5</v>
      </c>
      <c r="H2560" s="4" t="s">
        <v>1561</v>
      </c>
      <c r="I2560" s="4" t="s">
        <v>8036</v>
      </c>
      <c r="J2560" s="4" t="s">
        <v>90</v>
      </c>
      <c r="K2560" s="4" t="s">
        <v>91</v>
      </c>
      <c r="L2560" s="14" t="s">
        <v>1061</v>
      </c>
      <c r="M2560" s="14" t="s">
        <v>1735</v>
      </c>
      <c r="N2560" s="14" t="str">
        <f t="shared" si="40"/>
        <v>85-A-17</v>
      </c>
      <c r="O2560" s="4" t="s">
        <v>971</v>
      </c>
      <c r="P2560" s="4" t="s">
        <v>2206</v>
      </c>
      <c r="Q2560" s="4" t="s">
        <v>205</v>
      </c>
      <c r="R2560" s="4">
        <v>3.16</v>
      </c>
      <c r="S2560" s="6">
        <v>1</v>
      </c>
      <c r="T2560" s="4">
        <v>75</v>
      </c>
      <c r="W2560" s="15">
        <v>34737</v>
      </c>
      <c r="X2560" s="13"/>
      <c r="Y2560" s="13"/>
      <c r="AA2560" s="15">
        <v>34737</v>
      </c>
      <c r="AF2560" s="4" t="s">
        <v>8037</v>
      </c>
    </row>
    <row r="2561" spans="1:32" x14ac:dyDescent="0.25">
      <c r="A2561" s="4" t="s">
        <v>84</v>
      </c>
      <c r="B2561" s="4" t="s">
        <v>2731</v>
      </c>
      <c r="C2561" s="4" t="s">
        <v>2731</v>
      </c>
      <c r="D2561" s="4" t="s">
        <v>1420</v>
      </c>
      <c r="E2561" s="4" t="s">
        <v>8038</v>
      </c>
      <c r="F2561" s="4" t="s">
        <v>123</v>
      </c>
      <c r="G2561" s="4" t="s">
        <v>5</v>
      </c>
      <c r="H2561" s="4" t="s">
        <v>1461</v>
      </c>
      <c r="I2561" s="4" t="s">
        <v>8039</v>
      </c>
      <c r="J2561" s="4" t="s">
        <v>103</v>
      </c>
      <c r="K2561" s="4" t="s">
        <v>124</v>
      </c>
      <c r="L2561" s="14" t="s">
        <v>4758</v>
      </c>
      <c r="M2561" s="14" t="s">
        <v>1266</v>
      </c>
      <c r="N2561" s="14" t="str">
        <f t="shared" si="40"/>
        <v>100-A-1</v>
      </c>
      <c r="O2561" s="4" t="s">
        <v>123</v>
      </c>
      <c r="P2561" s="4" t="s">
        <v>4760</v>
      </c>
      <c r="Q2561" s="4" t="s">
        <v>993</v>
      </c>
      <c r="R2561" s="4">
        <v>0</v>
      </c>
      <c r="S2561" s="6">
        <v>1</v>
      </c>
      <c r="T2561" s="4">
        <v>75</v>
      </c>
      <c r="W2561" s="15">
        <v>34733</v>
      </c>
      <c r="X2561" s="13"/>
      <c r="Y2561" s="13"/>
      <c r="AA2561" s="15">
        <v>34733</v>
      </c>
      <c r="AF2561" s="4" t="s">
        <v>8040</v>
      </c>
    </row>
    <row r="2562" spans="1:32" x14ac:dyDescent="0.25">
      <c r="A2562" s="4" t="s">
        <v>2030</v>
      </c>
      <c r="B2562" s="4" t="s">
        <v>7948</v>
      </c>
      <c r="C2562" s="4" t="s">
        <v>2696</v>
      </c>
      <c r="D2562" s="4" t="s">
        <v>167</v>
      </c>
      <c r="E2562" s="4" t="s">
        <v>7483</v>
      </c>
      <c r="F2562" s="4" t="s">
        <v>319</v>
      </c>
      <c r="G2562" s="4" t="s">
        <v>5</v>
      </c>
      <c r="H2562" s="4" t="s">
        <v>1718</v>
      </c>
      <c r="I2562" s="4" t="s">
        <v>7949</v>
      </c>
      <c r="J2562" s="4" t="s">
        <v>90</v>
      </c>
      <c r="K2562" s="4" t="s">
        <v>160</v>
      </c>
      <c r="L2562" s="14" t="s">
        <v>1379</v>
      </c>
      <c r="M2562" s="14" t="s">
        <v>2338</v>
      </c>
      <c r="N2562" s="14" t="str">
        <f t="shared" si="40"/>
        <v>35-A-18</v>
      </c>
      <c r="O2562" s="4" t="s">
        <v>319</v>
      </c>
      <c r="P2562" s="4" t="s">
        <v>2149</v>
      </c>
      <c r="Q2562" s="4" t="s">
        <v>5830</v>
      </c>
      <c r="R2562" s="4">
        <v>1</v>
      </c>
      <c r="T2562" s="4">
        <v>70</v>
      </c>
      <c r="U2562" s="6">
        <v>2000</v>
      </c>
      <c r="W2562" s="15">
        <v>34731</v>
      </c>
      <c r="X2562" s="13"/>
      <c r="Y2562" s="13"/>
      <c r="AA2562" s="15">
        <v>34731</v>
      </c>
      <c r="AD2562" s="17">
        <v>34954</v>
      </c>
      <c r="AE2562" s="17">
        <v>34954</v>
      </c>
      <c r="AF2562" s="4" t="s">
        <v>1565</v>
      </c>
    </row>
    <row r="2563" spans="1:32" x14ac:dyDescent="0.25">
      <c r="A2563" s="4" t="s">
        <v>663</v>
      </c>
      <c r="B2563" s="4" t="s">
        <v>6490</v>
      </c>
      <c r="C2563" s="4" t="s">
        <v>1219</v>
      </c>
      <c r="D2563" s="4" t="s">
        <v>666</v>
      </c>
      <c r="E2563" s="4" t="s">
        <v>6491</v>
      </c>
      <c r="F2563" s="4" t="s">
        <v>89</v>
      </c>
      <c r="G2563" s="4" t="s">
        <v>5</v>
      </c>
      <c r="H2563" s="4" t="s">
        <v>1561</v>
      </c>
      <c r="I2563" s="4" t="s">
        <v>8041</v>
      </c>
      <c r="J2563" s="4" t="s">
        <v>261</v>
      </c>
      <c r="K2563" s="4" t="s">
        <v>91</v>
      </c>
      <c r="L2563" s="14" t="s">
        <v>310</v>
      </c>
      <c r="M2563" s="14" t="s">
        <v>5700</v>
      </c>
      <c r="N2563" s="14" t="str">
        <f t="shared" ref="N2563:N2626" si="41">L2563&amp;"-"&amp;M2563</f>
        <v>74-A-47</v>
      </c>
      <c r="O2563" s="4" t="s">
        <v>89</v>
      </c>
      <c r="P2563" s="4" t="s">
        <v>3195</v>
      </c>
      <c r="Q2563" s="4" t="s">
        <v>5830</v>
      </c>
      <c r="R2563" s="4">
        <v>3</v>
      </c>
      <c r="T2563" s="4">
        <v>110</v>
      </c>
      <c r="U2563" s="6">
        <v>8500</v>
      </c>
      <c r="W2563" s="15">
        <v>34720</v>
      </c>
      <c r="X2563" s="13"/>
      <c r="Y2563" s="13"/>
      <c r="AA2563" s="15">
        <v>34725</v>
      </c>
      <c r="AD2563" s="17">
        <v>35804</v>
      </c>
      <c r="AE2563" s="17">
        <v>35804</v>
      </c>
      <c r="AF2563" s="4" t="s">
        <v>8042</v>
      </c>
    </row>
    <row r="2564" spans="1:32" x14ac:dyDescent="0.25">
      <c r="A2564" s="4" t="s">
        <v>84</v>
      </c>
      <c r="B2564" s="4" t="s">
        <v>86</v>
      </c>
      <c r="C2564" s="4" t="s">
        <v>86</v>
      </c>
      <c r="D2564" s="4" t="s">
        <v>5632</v>
      </c>
      <c r="E2564" s="4" t="s">
        <v>4018</v>
      </c>
      <c r="F2564" s="4" t="s">
        <v>123</v>
      </c>
      <c r="G2564" s="4" t="s">
        <v>5</v>
      </c>
      <c r="H2564" s="4" t="s">
        <v>1461</v>
      </c>
      <c r="I2564" s="4" t="s">
        <v>8043</v>
      </c>
      <c r="J2564" s="4" t="s">
        <v>90</v>
      </c>
      <c r="K2564" s="4" t="s">
        <v>91</v>
      </c>
      <c r="L2564" s="14" t="s">
        <v>229</v>
      </c>
      <c r="M2564" s="14" t="s">
        <v>5948</v>
      </c>
      <c r="N2564" s="14" t="str">
        <f t="shared" si="41"/>
        <v>89-11-1</v>
      </c>
      <c r="O2564" s="4" t="s">
        <v>3597</v>
      </c>
      <c r="P2564" s="4" t="s">
        <v>1577</v>
      </c>
      <c r="Q2564" s="4" t="s">
        <v>993</v>
      </c>
      <c r="R2564" s="4">
        <v>9.65</v>
      </c>
      <c r="S2564" s="6">
        <v>1</v>
      </c>
      <c r="T2564" s="4">
        <v>75</v>
      </c>
      <c r="U2564" s="6">
        <v>0</v>
      </c>
      <c r="W2564" s="15">
        <v>34725</v>
      </c>
      <c r="AA2564" s="15">
        <v>34725</v>
      </c>
      <c r="AF2564" s="4" t="s">
        <v>8044</v>
      </c>
    </row>
    <row r="2565" spans="1:32" x14ac:dyDescent="0.25">
      <c r="A2565" s="4" t="s">
        <v>84</v>
      </c>
      <c r="B2565" s="4" t="s">
        <v>8045</v>
      </c>
      <c r="C2565" s="4" t="s">
        <v>8045</v>
      </c>
      <c r="D2565" s="4" t="s">
        <v>8046</v>
      </c>
      <c r="E2565" s="4" t="s">
        <v>8047</v>
      </c>
      <c r="F2565" s="4" t="s">
        <v>123</v>
      </c>
      <c r="G2565" s="4" t="s">
        <v>5</v>
      </c>
      <c r="H2565" s="4" t="s">
        <v>1461</v>
      </c>
      <c r="I2565" s="4" t="s">
        <v>8048</v>
      </c>
      <c r="J2565" s="4" t="s">
        <v>90</v>
      </c>
      <c r="K2565" s="4" t="s">
        <v>124</v>
      </c>
      <c r="L2565" s="14" t="s">
        <v>125</v>
      </c>
      <c r="M2565" s="14" t="s">
        <v>1933</v>
      </c>
      <c r="N2565" s="14" t="str">
        <f t="shared" si="41"/>
        <v>99-12-A</v>
      </c>
      <c r="O2565" s="4" t="s">
        <v>123</v>
      </c>
      <c r="P2565" s="4" t="s">
        <v>1605</v>
      </c>
      <c r="Q2565" s="4" t="s">
        <v>205</v>
      </c>
      <c r="R2565" s="4">
        <v>7.72</v>
      </c>
      <c r="S2565" s="4">
        <v>1</v>
      </c>
      <c r="T2565" s="4">
        <v>75</v>
      </c>
      <c r="U2565" s="6">
        <v>0</v>
      </c>
      <c r="W2565" s="15">
        <v>34725</v>
      </c>
      <c r="AA2565" s="15">
        <v>34725</v>
      </c>
      <c r="AF2565" s="4" t="s">
        <v>8049</v>
      </c>
    </row>
    <row r="2566" spans="1:32" x14ac:dyDescent="0.25">
      <c r="A2566" s="4" t="s">
        <v>84</v>
      </c>
      <c r="B2566" s="4" t="s">
        <v>3468</v>
      </c>
      <c r="C2566" s="4" t="s">
        <v>3468</v>
      </c>
      <c r="D2566" s="4" t="s">
        <v>749</v>
      </c>
      <c r="E2566" s="4" t="s">
        <v>8050</v>
      </c>
      <c r="F2566" s="4" t="s">
        <v>123</v>
      </c>
      <c r="G2566" s="4" t="s">
        <v>5</v>
      </c>
      <c r="H2566" s="4" t="s">
        <v>1461</v>
      </c>
      <c r="I2566" s="4" t="s">
        <v>1565</v>
      </c>
      <c r="J2566" s="4" t="s">
        <v>90</v>
      </c>
      <c r="K2566" s="4" t="s">
        <v>104</v>
      </c>
      <c r="L2566" s="14" t="s">
        <v>277</v>
      </c>
      <c r="M2566" s="14" t="s">
        <v>8051</v>
      </c>
      <c r="N2566" s="14" t="str">
        <f t="shared" si="41"/>
        <v>77-17-2DE</v>
      </c>
      <c r="O2566" s="4" t="s">
        <v>123</v>
      </c>
      <c r="P2566" s="4" t="s">
        <v>2333</v>
      </c>
      <c r="Q2566" s="4" t="s">
        <v>205</v>
      </c>
      <c r="R2566" s="4">
        <v>5</v>
      </c>
      <c r="S2566" s="4">
        <v>1</v>
      </c>
      <c r="T2566" s="4">
        <v>75</v>
      </c>
      <c r="U2566" s="6">
        <v>0</v>
      </c>
      <c r="W2566" s="15">
        <v>34717</v>
      </c>
      <c r="AA2566" s="15">
        <v>34717</v>
      </c>
      <c r="AF2566" s="4" t="s">
        <v>8052</v>
      </c>
    </row>
    <row r="2567" spans="1:32" x14ac:dyDescent="0.25">
      <c r="A2567" s="4" t="s">
        <v>7350</v>
      </c>
      <c r="B2567" s="4" t="s">
        <v>8053</v>
      </c>
      <c r="C2567" s="4" t="s">
        <v>8053</v>
      </c>
      <c r="D2567" s="4" t="s">
        <v>2734</v>
      </c>
      <c r="E2567" s="4" t="s">
        <v>8054</v>
      </c>
      <c r="F2567" s="4" t="s">
        <v>89</v>
      </c>
      <c r="G2567" s="4" t="s">
        <v>5</v>
      </c>
      <c r="H2567" s="4" t="s">
        <v>1561</v>
      </c>
      <c r="I2567" s="4" t="s">
        <v>8055</v>
      </c>
      <c r="J2567" s="4" t="s">
        <v>90</v>
      </c>
      <c r="K2567" s="4" t="s">
        <v>91</v>
      </c>
      <c r="L2567" s="14" t="s">
        <v>513</v>
      </c>
      <c r="M2567" s="14" t="s">
        <v>8056</v>
      </c>
      <c r="N2567" s="14" t="str">
        <f t="shared" si="41"/>
        <v>103-A-9K</v>
      </c>
      <c r="O2567" s="4" t="s">
        <v>971</v>
      </c>
      <c r="P2567" s="4" t="s">
        <v>2206</v>
      </c>
      <c r="Q2567" s="4" t="s">
        <v>4</v>
      </c>
      <c r="R2567" s="4">
        <v>0</v>
      </c>
      <c r="S2567" s="3"/>
      <c r="T2567" s="4">
        <v>50</v>
      </c>
      <c r="U2567" s="6">
        <v>0</v>
      </c>
      <c r="W2567" s="15">
        <v>34656</v>
      </c>
      <c r="X2567" s="16">
        <v>34682</v>
      </c>
      <c r="Y2567" s="16">
        <v>34708</v>
      </c>
      <c r="AA2567" s="15">
        <v>34708</v>
      </c>
      <c r="AF2567" s="4" t="s">
        <v>1565</v>
      </c>
    </row>
    <row r="2568" spans="1:32" x14ac:dyDescent="0.25">
      <c r="A2568" s="4" t="s">
        <v>7350</v>
      </c>
      <c r="B2568" s="4" t="s">
        <v>2409</v>
      </c>
      <c r="C2568" s="4" t="s">
        <v>2409</v>
      </c>
      <c r="D2568" s="4" t="s">
        <v>1929</v>
      </c>
      <c r="E2568" s="4" t="s">
        <v>8057</v>
      </c>
      <c r="F2568" s="4" t="s">
        <v>5888</v>
      </c>
      <c r="G2568" s="4" t="s">
        <v>5</v>
      </c>
      <c r="H2568" s="4" t="s">
        <v>1792</v>
      </c>
      <c r="I2568" s="4" t="s">
        <v>8058</v>
      </c>
      <c r="J2568" s="4" t="s">
        <v>90</v>
      </c>
      <c r="K2568" s="4" t="s">
        <v>124</v>
      </c>
      <c r="L2568" s="14" t="s">
        <v>2412</v>
      </c>
      <c r="M2568" s="14" t="s">
        <v>8059</v>
      </c>
      <c r="N2568" s="14" t="str">
        <f t="shared" si="41"/>
        <v>117-1-12C1</v>
      </c>
      <c r="O2568" s="4" t="s">
        <v>1253</v>
      </c>
      <c r="P2568" s="4" t="s">
        <v>2414</v>
      </c>
      <c r="Q2568" s="4" t="s">
        <v>4</v>
      </c>
      <c r="R2568" s="4">
        <v>0</v>
      </c>
      <c r="T2568" s="4">
        <v>50</v>
      </c>
      <c r="U2568" s="6">
        <v>0</v>
      </c>
      <c r="W2568" s="15">
        <v>34673</v>
      </c>
      <c r="X2568" s="16">
        <v>34682</v>
      </c>
      <c r="Y2568" s="16">
        <v>34708</v>
      </c>
      <c r="AA2568" s="15">
        <v>34708</v>
      </c>
      <c r="AF2568" s="4" t="s">
        <v>1565</v>
      </c>
    </row>
    <row r="2569" spans="1:32" x14ac:dyDescent="0.25">
      <c r="A2569" s="4" t="s">
        <v>84</v>
      </c>
      <c r="B2569" s="4" t="s">
        <v>258</v>
      </c>
      <c r="C2569" s="4" t="s">
        <v>258</v>
      </c>
      <c r="D2569" s="4" t="s">
        <v>2108</v>
      </c>
      <c r="E2569" s="4" t="s">
        <v>8060</v>
      </c>
      <c r="F2569" s="4" t="s">
        <v>5888</v>
      </c>
      <c r="G2569" s="4" t="s">
        <v>5</v>
      </c>
      <c r="H2569" s="4" t="s">
        <v>1680</v>
      </c>
      <c r="I2569" s="4" t="s">
        <v>8061</v>
      </c>
      <c r="J2569" s="4" t="s">
        <v>90</v>
      </c>
      <c r="K2569" s="4" t="s">
        <v>124</v>
      </c>
      <c r="L2569" s="14" t="s">
        <v>1289</v>
      </c>
      <c r="M2569" s="14" t="s">
        <v>8062</v>
      </c>
      <c r="N2569" s="14" t="str">
        <f t="shared" si="41"/>
        <v>104-2-4A/4A2</v>
      </c>
      <c r="O2569" s="4" t="s">
        <v>4396</v>
      </c>
      <c r="P2569" s="4" t="s">
        <v>1683</v>
      </c>
      <c r="Q2569" s="4" t="s">
        <v>205</v>
      </c>
      <c r="R2569" s="4">
        <v>2.2599999999999998</v>
      </c>
      <c r="S2569" s="6">
        <v>1</v>
      </c>
      <c r="T2569" s="4">
        <v>75</v>
      </c>
      <c r="U2569" s="6">
        <v>0</v>
      </c>
      <c r="W2569" s="15">
        <v>34705</v>
      </c>
      <c r="X2569" s="13"/>
      <c r="Y2569" s="13"/>
      <c r="AA2569" s="15">
        <v>34705</v>
      </c>
      <c r="AF2569" s="4" t="s">
        <v>8063</v>
      </c>
    </row>
    <row r="2570" spans="1:32" x14ac:dyDescent="0.25">
      <c r="A2570" s="4" t="s">
        <v>84</v>
      </c>
      <c r="B2570" s="4" t="s">
        <v>1428</v>
      </c>
      <c r="C2570" s="4" t="s">
        <v>1428</v>
      </c>
      <c r="D2570" s="4" t="s">
        <v>619</v>
      </c>
      <c r="E2570" s="4" t="s">
        <v>7631</v>
      </c>
      <c r="F2570" s="4" t="s">
        <v>89</v>
      </c>
      <c r="G2570" s="4" t="s">
        <v>5</v>
      </c>
      <c r="H2570" s="4" t="s">
        <v>1561</v>
      </c>
      <c r="I2570" s="4" t="s">
        <v>7632</v>
      </c>
      <c r="J2570" s="4" t="s">
        <v>90</v>
      </c>
      <c r="K2570" s="4" t="s">
        <v>113</v>
      </c>
      <c r="L2570" s="14" t="s">
        <v>169</v>
      </c>
      <c r="M2570" s="14" t="s">
        <v>1171</v>
      </c>
      <c r="N2570" s="14" t="str">
        <f t="shared" si="41"/>
        <v>47-A-78</v>
      </c>
      <c r="O2570" s="4" t="s">
        <v>610</v>
      </c>
      <c r="P2570" s="4" t="s">
        <v>7172</v>
      </c>
      <c r="Q2570" s="4" t="s">
        <v>205</v>
      </c>
      <c r="R2570" s="4">
        <v>0</v>
      </c>
      <c r="S2570" s="6">
        <v>1</v>
      </c>
      <c r="T2570" s="4">
        <v>150</v>
      </c>
      <c r="U2570" s="6">
        <v>0</v>
      </c>
      <c r="W2570" s="15">
        <v>34703</v>
      </c>
      <c r="X2570" s="13"/>
      <c r="Y2570" s="13"/>
      <c r="AA2570" s="15">
        <v>34703</v>
      </c>
      <c r="AF2570" s="4" t="s">
        <v>8064</v>
      </c>
    </row>
    <row r="2571" spans="1:32" x14ac:dyDescent="0.25">
      <c r="A2571" s="4" t="s">
        <v>663</v>
      </c>
      <c r="B2571" s="4" t="s">
        <v>7675</v>
      </c>
      <c r="C2571" s="4" t="s">
        <v>665</v>
      </c>
      <c r="D2571" s="4" t="s">
        <v>149</v>
      </c>
      <c r="E2571" s="4" t="s">
        <v>7676</v>
      </c>
      <c r="F2571" s="4" t="s">
        <v>141</v>
      </c>
      <c r="G2571" s="4" t="s">
        <v>5</v>
      </c>
      <c r="H2571" s="4" t="s">
        <v>1574</v>
      </c>
      <c r="I2571" s="4" t="s">
        <v>7677</v>
      </c>
      <c r="J2571" s="4" t="s">
        <v>151</v>
      </c>
      <c r="K2571" s="4" t="s">
        <v>124</v>
      </c>
      <c r="L2571" s="14" t="s">
        <v>469</v>
      </c>
      <c r="M2571" s="14" t="s">
        <v>8065</v>
      </c>
      <c r="N2571" s="14" t="str">
        <f t="shared" si="41"/>
        <v>108A1-9-80-A</v>
      </c>
      <c r="O2571" s="4" t="s">
        <v>5888</v>
      </c>
      <c r="P2571" s="4" t="s">
        <v>1892</v>
      </c>
      <c r="Q2571" s="4" t="s">
        <v>5830</v>
      </c>
      <c r="R2571" s="4">
        <v>0.86</v>
      </c>
      <c r="T2571" s="4">
        <v>70</v>
      </c>
      <c r="U2571" s="6">
        <v>2000</v>
      </c>
      <c r="W2571" s="15">
        <v>34697</v>
      </c>
      <c r="X2571" s="13"/>
      <c r="Y2571" s="13"/>
      <c r="AA2571" s="15">
        <v>34697</v>
      </c>
      <c r="AD2571" s="17">
        <v>35724</v>
      </c>
      <c r="AE2571" s="17">
        <v>35724</v>
      </c>
      <c r="AF2571" s="4" t="s">
        <v>1565</v>
      </c>
    </row>
    <row r="2572" spans="1:32" x14ac:dyDescent="0.25">
      <c r="A2572" s="4" t="s">
        <v>84</v>
      </c>
      <c r="B2572" s="4" t="s">
        <v>7620</v>
      </c>
      <c r="C2572" s="4" t="s">
        <v>4993</v>
      </c>
      <c r="D2572" s="4" t="s">
        <v>4994</v>
      </c>
      <c r="E2572" s="4" t="s">
        <v>6077</v>
      </c>
      <c r="F2572" s="4" t="s">
        <v>178</v>
      </c>
      <c r="G2572" s="4" t="s">
        <v>5</v>
      </c>
      <c r="H2572" s="4" t="s">
        <v>1680</v>
      </c>
      <c r="I2572" s="4" t="s">
        <v>7621</v>
      </c>
      <c r="J2572" s="4" t="s">
        <v>90</v>
      </c>
      <c r="K2572" s="4" t="s">
        <v>91</v>
      </c>
      <c r="L2572" s="14" t="s">
        <v>687</v>
      </c>
      <c r="M2572" s="14" t="s">
        <v>1225</v>
      </c>
      <c r="N2572" s="14" t="str">
        <f t="shared" si="41"/>
        <v>106-7-1</v>
      </c>
      <c r="O2572" s="4" t="s">
        <v>178</v>
      </c>
      <c r="P2572" s="4" t="s">
        <v>1589</v>
      </c>
      <c r="Q2572" s="4" t="s">
        <v>993</v>
      </c>
      <c r="R2572" s="4">
        <v>4</v>
      </c>
      <c r="S2572" s="4">
        <v>1</v>
      </c>
      <c r="T2572" s="4">
        <v>75</v>
      </c>
      <c r="U2572" s="6">
        <v>0</v>
      </c>
      <c r="W2572" s="15">
        <v>34687</v>
      </c>
      <c r="AA2572" s="15">
        <v>34687</v>
      </c>
      <c r="AF2572" s="4" t="s">
        <v>1565</v>
      </c>
    </row>
    <row r="2573" spans="1:32" x14ac:dyDescent="0.25">
      <c r="A2573" s="4" t="s">
        <v>84</v>
      </c>
      <c r="B2573" s="4" t="s">
        <v>3543</v>
      </c>
      <c r="C2573" s="4" t="s">
        <v>3543</v>
      </c>
      <c r="D2573" s="4" t="s">
        <v>167</v>
      </c>
      <c r="E2573" s="4" t="s">
        <v>8066</v>
      </c>
      <c r="F2573" s="4" t="s">
        <v>89</v>
      </c>
      <c r="G2573" s="4" t="s">
        <v>5</v>
      </c>
      <c r="H2573" s="4" t="s">
        <v>1561</v>
      </c>
      <c r="I2573" s="4" t="s">
        <v>8067</v>
      </c>
      <c r="J2573" s="4" t="s">
        <v>90</v>
      </c>
      <c r="K2573" s="4" t="s">
        <v>91</v>
      </c>
      <c r="L2573" s="14" t="s">
        <v>855</v>
      </c>
      <c r="M2573" s="14" t="s">
        <v>1314</v>
      </c>
      <c r="N2573" s="14" t="str">
        <f t="shared" si="41"/>
        <v>84-A-13</v>
      </c>
      <c r="O2573" s="4" t="s">
        <v>5941</v>
      </c>
      <c r="P2573" s="4" t="s">
        <v>5525</v>
      </c>
      <c r="Q2573" s="4" t="s">
        <v>993</v>
      </c>
      <c r="R2573" s="4">
        <v>3.17</v>
      </c>
      <c r="S2573" s="6">
        <v>1</v>
      </c>
      <c r="T2573" s="4">
        <v>75</v>
      </c>
      <c r="U2573" s="6">
        <v>0</v>
      </c>
      <c r="W2573" s="15">
        <v>34684</v>
      </c>
      <c r="X2573" s="13"/>
      <c r="Y2573" s="13"/>
      <c r="AA2573" s="15">
        <v>34684</v>
      </c>
      <c r="AF2573" s="4" t="s">
        <v>1565</v>
      </c>
    </row>
    <row r="2574" spans="1:32" x14ac:dyDescent="0.25">
      <c r="A2574" s="4" t="s">
        <v>84</v>
      </c>
      <c r="B2574" s="4" t="s">
        <v>8068</v>
      </c>
      <c r="C2574" s="4" t="s">
        <v>8068</v>
      </c>
      <c r="D2574" s="4" t="s">
        <v>454</v>
      </c>
      <c r="E2574" s="4" t="s">
        <v>8069</v>
      </c>
      <c r="F2574" s="4" t="s">
        <v>213</v>
      </c>
      <c r="G2574" s="4" t="s">
        <v>5</v>
      </c>
      <c r="H2574" s="4" t="s">
        <v>1596</v>
      </c>
      <c r="I2574" s="4" t="s">
        <v>8070</v>
      </c>
      <c r="J2574" s="4" t="s">
        <v>90</v>
      </c>
      <c r="K2574" s="4" t="s">
        <v>104</v>
      </c>
      <c r="L2574" s="14" t="s">
        <v>277</v>
      </c>
      <c r="M2574" s="14" t="s">
        <v>8071</v>
      </c>
      <c r="N2574" s="14" t="str">
        <f t="shared" si="41"/>
        <v>77-27-1B</v>
      </c>
      <c r="O2574" s="4" t="s">
        <v>3265</v>
      </c>
      <c r="P2574" s="4" t="s">
        <v>1466</v>
      </c>
      <c r="Q2574" s="4" t="s">
        <v>205</v>
      </c>
      <c r="R2574" s="4">
        <v>2.41</v>
      </c>
      <c r="S2574" s="6">
        <v>1</v>
      </c>
      <c r="T2574" s="4">
        <v>75</v>
      </c>
      <c r="U2574" s="6">
        <v>0</v>
      </c>
      <c r="W2574" s="15">
        <v>34684</v>
      </c>
      <c r="X2574" s="13"/>
      <c r="Y2574" s="13"/>
      <c r="AA2574" s="15">
        <v>34684</v>
      </c>
      <c r="AF2574" s="4" t="s">
        <v>1565</v>
      </c>
    </row>
    <row r="2575" spans="1:32" x14ac:dyDescent="0.25">
      <c r="A2575" s="4" t="s">
        <v>84</v>
      </c>
      <c r="B2575" s="4" t="s">
        <v>1531</v>
      </c>
      <c r="C2575" s="4" t="s">
        <v>1531</v>
      </c>
      <c r="D2575" s="4" t="s">
        <v>8072</v>
      </c>
      <c r="E2575" s="4" t="s">
        <v>8073</v>
      </c>
      <c r="F2575" s="4" t="s">
        <v>89</v>
      </c>
      <c r="G2575" s="4" t="s">
        <v>5</v>
      </c>
      <c r="H2575" s="4" t="s">
        <v>1561</v>
      </c>
      <c r="I2575" s="4" t="s">
        <v>8074</v>
      </c>
      <c r="J2575" s="4" t="s">
        <v>90</v>
      </c>
      <c r="K2575" s="4" t="s">
        <v>91</v>
      </c>
      <c r="L2575" s="14" t="s">
        <v>513</v>
      </c>
      <c r="M2575" s="14" t="s">
        <v>1380</v>
      </c>
      <c r="N2575" s="14" t="str">
        <f t="shared" si="41"/>
        <v>103-A-4</v>
      </c>
      <c r="O2575" s="4" t="s">
        <v>971</v>
      </c>
      <c r="P2575" s="4" t="s">
        <v>2206</v>
      </c>
      <c r="Q2575" s="4" t="s">
        <v>993</v>
      </c>
      <c r="R2575" s="4">
        <v>4.79</v>
      </c>
      <c r="S2575" s="4">
        <v>1</v>
      </c>
      <c r="T2575" s="4">
        <v>75</v>
      </c>
      <c r="U2575" s="6">
        <v>0</v>
      </c>
      <c r="W2575" s="15">
        <v>34681</v>
      </c>
      <c r="AA2575" s="15">
        <v>34681</v>
      </c>
      <c r="AF2575" s="4" t="s">
        <v>1565</v>
      </c>
    </row>
    <row r="2576" spans="1:32" x14ac:dyDescent="0.25">
      <c r="A2576" s="4" t="s">
        <v>1291</v>
      </c>
      <c r="B2576" s="4" t="s">
        <v>8075</v>
      </c>
      <c r="C2576" s="4" t="s">
        <v>2494</v>
      </c>
      <c r="D2576" s="4" t="s">
        <v>1312</v>
      </c>
      <c r="E2576" s="4" t="s">
        <v>2495</v>
      </c>
      <c r="F2576" s="4" t="s">
        <v>717</v>
      </c>
      <c r="G2576" s="4" t="s">
        <v>5</v>
      </c>
      <c r="H2576" s="4" t="s">
        <v>1655</v>
      </c>
      <c r="I2576" s="4" t="s">
        <v>2496</v>
      </c>
      <c r="J2576" s="4" t="s">
        <v>669</v>
      </c>
      <c r="K2576" s="4" t="s">
        <v>91</v>
      </c>
      <c r="L2576" s="14" t="s">
        <v>152</v>
      </c>
      <c r="M2576" s="14" t="s">
        <v>8076</v>
      </c>
      <c r="N2576" s="14" t="str">
        <f t="shared" si="41"/>
        <v>75-1-6/6B</v>
      </c>
      <c r="O2576" s="4" t="s">
        <v>89</v>
      </c>
      <c r="P2576" s="4" t="s">
        <v>984</v>
      </c>
      <c r="Q2576" s="4" t="s">
        <v>5830</v>
      </c>
      <c r="R2576" s="4">
        <v>16.5</v>
      </c>
      <c r="T2576" s="4">
        <v>390</v>
      </c>
      <c r="U2576" s="6">
        <v>57600</v>
      </c>
      <c r="W2576" s="15">
        <v>34617</v>
      </c>
      <c r="X2576" s="13"/>
      <c r="Y2576" s="13"/>
      <c r="AA2576" s="15">
        <v>34675</v>
      </c>
      <c r="AD2576" s="17">
        <v>35878</v>
      </c>
      <c r="AE2576" s="17">
        <v>35878</v>
      </c>
      <c r="AF2576" s="4" t="s">
        <v>1565</v>
      </c>
    </row>
    <row r="2577" spans="1:32" x14ac:dyDescent="0.25">
      <c r="A2577" s="4" t="s">
        <v>84</v>
      </c>
      <c r="B2577" s="4" t="s">
        <v>3468</v>
      </c>
      <c r="C2577" s="4" t="s">
        <v>3468</v>
      </c>
      <c r="D2577" s="4" t="s">
        <v>8077</v>
      </c>
      <c r="E2577" s="4" t="s">
        <v>6920</v>
      </c>
      <c r="F2577" s="4" t="s">
        <v>1704</v>
      </c>
      <c r="G2577" s="4" t="s">
        <v>5</v>
      </c>
      <c r="H2577" s="4" t="s">
        <v>1705</v>
      </c>
      <c r="I2577" s="4" t="s">
        <v>1565</v>
      </c>
      <c r="J2577" s="4" t="s">
        <v>90</v>
      </c>
      <c r="K2577" s="4" t="s">
        <v>104</v>
      </c>
      <c r="L2577" s="14" t="s">
        <v>105</v>
      </c>
      <c r="M2577" s="14" t="s">
        <v>8078</v>
      </c>
      <c r="N2577" s="14" t="str">
        <f t="shared" si="41"/>
        <v>40-A-50E</v>
      </c>
      <c r="O2577" s="4" t="s">
        <v>1704</v>
      </c>
      <c r="P2577" s="4" t="s">
        <v>1589</v>
      </c>
      <c r="Q2577" s="4" t="s">
        <v>993</v>
      </c>
      <c r="R2577" s="4">
        <v>4.43</v>
      </c>
      <c r="S2577" s="4">
        <v>1</v>
      </c>
      <c r="T2577" s="4">
        <v>75</v>
      </c>
      <c r="U2577" s="6">
        <v>0</v>
      </c>
      <c r="W2577" s="15">
        <v>34675</v>
      </c>
      <c r="AA2577" s="15">
        <v>34675</v>
      </c>
      <c r="AF2577" s="4" t="s">
        <v>1565</v>
      </c>
    </row>
    <row r="2578" spans="1:32" ht="45" x14ac:dyDescent="0.25">
      <c r="A2578" s="4" t="s">
        <v>663</v>
      </c>
      <c r="B2578" s="4" t="s">
        <v>2574</v>
      </c>
      <c r="C2578" s="4" t="s">
        <v>2575</v>
      </c>
      <c r="D2578" s="4" t="s">
        <v>1666</v>
      </c>
      <c r="E2578" s="4" t="s">
        <v>2576</v>
      </c>
      <c r="F2578" s="4" t="s">
        <v>701</v>
      </c>
      <c r="G2578" s="4" t="s">
        <v>5</v>
      </c>
      <c r="H2578" s="4" t="s">
        <v>1609</v>
      </c>
      <c r="I2578" s="4" t="s">
        <v>7719</v>
      </c>
      <c r="J2578" s="4" t="s">
        <v>90</v>
      </c>
      <c r="K2578" s="4" t="s">
        <v>113</v>
      </c>
      <c r="L2578" s="14" t="s">
        <v>997</v>
      </c>
      <c r="M2578" s="14" t="s">
        <v>1266</v>
      </c>
      <c r="N2578" s="14" t="str">
        <f t="shared" si="41"/>
        <v>61A1-A-1</v>
      </c>
      <c r="O2578" s="4" t="s">
        <v>89</v>
      </c>
      <c r="P2578" s="4" t="s">
        <v>6097</v>
      </c>
      <c r="Q2578" s="4" t="s">
        <v>3</v>
      </c>
      <c r="R2578" s="4">
        <v>1.5</v>
      </c>
      <c r="S2578" s="3"/>
      <c r="T2578" s="4">
        <v>0</v>
      </c>
      <c r="U2578" s="6">
        <v>0</v>
      </c>
      <c r="W2578" s="15">
        <v>34619</v>
      </c>
      <c r="X2578" s="16">
        <v>34647</v>
      </c>
      <c r="Y2578" s="16">
        <v>34666</v>
      </c>
      <c r="AA2578" s="15">
        <v>34666</v>
      </c>
      <c r="AF2578" s="4" t="s">
        <v>8079</v>
      </c>
    </row>
    <row r="2579" spans="1:32" x14ac:dyDescent="0.25">
      <c r="A2579" s="4" t="s">
        <v>534</v>
      </c>
      <c r="B2579" s="4" t="s">
        <v>2574</v>
      </c>
      <c r="C2579" s="4" t="s">
        <v>2575</v>
      </c>
      <c r="D2579" s="4" t="s">
        <v>1666</v>
      </c>
      <c r="E2579" s="4" t="s">
        <v>2576</v>
      </c>
      <c r="F2579" s="4" t="s">
        <v>701</v>
      </c>
      <c r="G2579" s="4" t="s">
        <v>5</v>
      </c>
      <c r="H2579" s="4" t="s">
        <v>1609</v>
      </c>
      <c r="I2579" s="4" t="s">
        <v>7719</v>
      </c>
      <c r="J2579" s="4" t="s">
        <v>151</v>
      </c>
      <c r="K2579" s="4" t="s">
        <v>1712</v>
      </c>
      <c r="L2579" s="14" t="s">
        <v>1713</v>
      </c>
      <c r="M2579" s="14" t="s">
        <v>1713</v>
      </c>
      <c r="N2579" s="14" t="str">
        <f t="shared" si="41"/>
        <v>NA-NA</v>
      </c>
      <c r="O2579" s="4" t="s">
        <v>1714</v>
      </c>
      <c r="P2579" s="4" t="s">
        <v>1565</v>
      </c>
      <c r="Q2579" s="4" t="s">
        <v>6</v>
      </c>
      <c r="R2579" s="4">
        <v>0</v>
      </c>
      <c r="T2579" s="4">
        <v>0</v>
      </c>
      <c r="U2579" s="6">
        <v>0</v>
      </c>
      <c r="W2579" s="15">
        <v>34619</v>
      </c>
      <c r="X2579" s="15">
        <v>34647</v>
      </c>
      <c r="Y2579" s="15">
        <v>34666</v>
      </c>
      <c r="AA2579" s="15">
        <v>34666</v>
      </c>
      <c r="AF2579" s="4" t="s">
        <v>8080</v>
      </c>
    </row>
    <row r="2580" spans="1:32" ht="30" x14ac:dyDescent="0.25">
      <c r="A2580" s="4" t="s">
        <v>663</v>
      </c>
      <c r="B2580" s="4" t="s">
        <v>7444</v>
      </c>
      <c r="C2580" s="4" t="s">
        <v>8001</v>
      </c>
      <c r="D2580" s="4" t="s">
        <v>1921</v>
      </c>
      <c r="E2580" s="4" t="s">
        <v>8002</v>
      </c>
      <c r="F2580" s="4" t="s">
        <v>89</v>
      </c>
      <c r="G2580" s="4" t="s">
        <v>5</v>
      </c>
      <c r="H2580" s="4" t="s">
        <v>1561</v>
      </c>
      <c r="I2580" s="4" t="s">
        <v>8003</v>
      </c>
      <c r="J2580" s="4" t="s">
        <v>90</v>
      </c>
      <c r="K2580" s="4" t="s">
        <v>113</v>
      </c>
      <c r="L2580" s="14" t="s">
        <v>997</v>
      </c>
      <c r="M2580" s="14" t="s">
        <v>1266</v>
      </c>
      <c r="N2580" s="14" t="str">
        <f t="shared" si="41"/>
        <v>61A1-A-1</v>
      </c>
      <c r="O2580" s="4" t="s">
        <v>89</v>
      </c>
      <c r="P2580" s="4" t="s">
        <v>6097</v>
      </c>
      <c r="Q2580" s="4" t="s">
        <v>3</v>
      </c>
      <c r="R2580" s="4">
        <v>3.1</v>
      </c>
      <c r="T2580" s="4">
        <v>230</v>
      </c>
      <c r="U2580" s="6">
        <v>0</v>
      </c>
      <c r="W2580" s="15">
        <v>34624</v>
      </c>
      <c r="X2580" s="16">
        <v>34647</v>
      </c>
      <c r="Y2580" s="16">
        <v>34666</v>
      </c>
      <c r="AA2580" s="15">
        <v>34666</v>
      </c>
      <c r="AF2580" s="4" t="s">
        <v>8081</v>
      </c>
    </row>
    <row r="2581" spans="1:32" ht="30" x14ac:dyDescent="0.25">
      <c r="A2581" s="4" t="s">
        <v>663</v>
      </c>
      <c r="B2581" s="4" t="s">
        <v>8082</v>
      </c>
      <c r="C2581" s="4" t="s">
        <v>8083</v>
      </c>
      <c r="D2581" s="4" t="s">
        <v>2362</v>
      </c>
      <c r="E2581" s="4" t="s">
        <v>8084</v>
      </c>
      <c r="F2581" s="4" t="s">
        <v>123</v>
      </c>
      <c r="G2581" s="4" t="s">
        <v>5</v>
      </c>
      <c r="H2581" s="4" t="s">
        <v>1461</v>
      </c>
      <c r="I2581" s="4" t="s">
        <v>8085</v>
      </c>
      <c r="J2581" s="4" t="s">
        <v>90</v>
      </c>
      <c r="K2581" s="4" t="s">
        <v>113</v>
      </c>
      <c r="L2581" s="14" t="s">
        <v>997</v>
      </c>
      <c r="M2581" s="14" t="s">
        <v>2870</v>
      </c>
      <c r="N2581" s="14" t="str">
        <f t="shared" si="41"/>
        <v>61A1-1-1C</v>
      </c>
      <c r="O2581" s="4" t="s">
        <v>89</v>
      </c>
      <c r="P2581" s="4" t="s">
        <v>6097</v>
      </c>
      <c r="Q2581" s="4" t="s">
        <v>3</v>
      </c>
      <c r="R2581" s="4">
        <v>2</v>
      </c>
      <c r="S2581" s="3"/>
      <c r="T2581" s="4">
        <v>0</v>
      </c>
      <c r="U2581" s="6">
        <v>0</v>
      </c>
      <c r="W2581" s="15">
        <v>34624</v>
      </c>
      <c r="X2581" s="16">
        <v>34647</v>
      </c>
      <c r="Y2581" s="16">
        <v>34666</v>
      </c>
      <c r="AA2581" s="15">
        <v>34666</v>
      </c>
      <c r="AF2581" s="4" t="s">
        <v>8086</v>
      </c>
    </row>
    <row r="2582" spans="1:32" ht="30" x14ac:dyDescent="0.25">
      <c r="A2582" s="4" t="s">
        <v>84</v>
      </c>
      <c r="B2582" s="4" t="s">
        <v>7181</v>
      </c>
      <c r="C2582" s="4" t="s">
        <v>7181</v>
      </c>
      <c r="D2582" s="4" t="s">
        <v>1565</v>
      </c>
      <c r="E2582" s="4" t="s">
        <v>3851</v>
      </c>
      <c r="F2582" s="4" t="s">
        <v>89</v>
      </c>
      <c r="G2582" s="4" t="s">
        <v>5</v>
      </c>
      <c r="H2582" s="4" t="s">
        <v>1561</v>
      </c>
      <c r="I2582" s="4" t="s">
        <v>8087</v>
      </c>
      <c r="J2582" s="4" t="s">
        <v>90</v>
      </c>
      <c r="K2582" s="4" t="s">
        <v>160</v>
      </c>
      <c r="L2582" s="14" t="s">
        <v>320</v>
      </c>
      <c r="M2582" s="14" t="s">
        <v>7182</v>
      </c>
      <c r="N2582" s="14" t="str">
        <f t="shared" si="41"/>
        <v>36-4-30</v>
      </c>
      <c r="O2582" s="4" t="s">
        <v>319</v>
      </c>
      <c r="P2582" s="4" t="s">
        <v>423</v>
      </c>
      <c r="Q2582" s="4" t="s">
        <v>993</v>
      </c>
      <c r="R2582" s="4">
        <v>2.8</v>
      </c>
      <c r="S2582" s="6">
        <v>1</v>
      </c>
      <c r="T2582" s="4">
        <v>75</v>
      </c>
      <c r="U2582" s="6">
        <v>0</v>
      </c>
      <c r="W2582" s="15">
        <v>34666</v>
      </c>
      <c r="X2582" s="13"/>
      <c r="Y2582" s="13"/>
      <c r="AA2582" s="15">
        <v>34666</v>
      </c>
      <c r="AF2582" s="4" t="s">
        <v>1565</v>
      </c>
    </row>
    <row r="2583" spans="1:32" ht="30" x14ac:dyDescent="0.25">
      <c r="A2583" s="4" t="s">
        <v>84</v>
      </c>
      <c r="B2583" s="4" t="s">
        <v>8088</v>
      </c>
      <c r="C2583" s="4" t="s">
        <v>8088</v>
      </c>
      <c r="D2583" s="4" t="s">
        <v>2108</v>
      </c>
      <c r="E2583" s="4" t="s">
        <v>1565</v>
      </c>
      <c r="F2583" s="4" t="s">
        <v>1565</v>
      </c>
      <c r="G2583" s="4" t="s">
        <v>1565</v>
      </c>
      <c r="H2583" s="4" t="s">
        <v>1565</v>
      </c>
      <c r="I2583" s="4" t="s">
        <v>1565</v>
      </c>
      <c r="J2583" s="4" t="s">
        <v>151</v>
      </c>
      <c r="K2583" s="4" t="s">
        <v>91</v>
      </c>
      <c r="L2583" s="14" t="s">
        <v>7540</v>
      </c>
      <c r="M2583" s="14" t="s">
        <v>7541</v>
      </c>
      <c r="N2583" s="14" t="str">
        <f t="shared" si="41"/>
        <v>76A-1-W</v>
      </c>
      <c r="O2583" s="4" t="s">
        <v>89</v>
      </c>
      <c r="P2583" s="4" t="s">
        <v>984</v>
      </c>
      <c r="Q2583" s="4" t="s">
        <v>993</v>
      </c>
      <c r="R2583" s="4">
        <v>2.0499999999999998</v>
      </c>
      <c r="S2583" s="6">
        <v>1</v>
      </c>
      <c r="T2583" s="4">
        <v>75</v>
      </c>
      <c r="U2583" s="6">
        <v>0</v>
      </c>
      <c r="W2583" s="15">
        <v>34666</v>
      </c>
      <c r="X2583" s="13"/>
      <c r="Y2583" s="13"/>
      <c r="AA2583" s="15">
        <v>34666</v>
      </c>
      <c r="AF2583" s="4" t="s">
        <v>8089</v>
      </c>
    </row>
    <row r="2584" spans="1:32" x14ac:dyDescent="0.25">
      <c r="A2584" s="4" t="s">
        <v>7350</v>
      </c>
      <c r="B2584" s="4" t="s">
        <v>870</v>
      </c>
      <c r="C2584" s="4" t="s">
        <v>870</v>
      </c>
      <c r="D2584" s="4" t="s">
        <v>8090</v>
      </c>
      <c r="E2584" s="4" t="s">
        <v>8091</v>
      </c>
      <c r="F2584" s="4" t="s">
        <v>123</v>
      </c>
      <c r="G2584" s="4" t="s">
        <v>5</v>
      </c>
      <c r="H2584" s="4" t="s">
        <v>1461</v>
      </c>
      <c r="I2584" s="4" t="s">
        <v>8092</v>
      </c>
      <c r="J2584" s="4" t="s">
        <v>90</v>
      </c>
      <c r="K2584" s="4" t="s">
        <v>104</v>
      </c>
      <c r="L2584" s="14" t="s">
        <v>521</v>
      </c>
      <c r="M2584" s="14" t="s">
        <v>8093</v>
      </c>
      <c r="N2584" s="14" t="str">
        <f t="shared" si="41"/>
        <v>64-4-1D</v>
      </c>
      <c r="O2584" s="4" t="s">
        <v>7188</v>
      </c>
      <c r="P2584" s="4" t="s">
        <v>2272</v>
      </c>
      <c r="Q2584" s="4" t="s">
        <v>4</v>
      </c>
      <c r="R2584" s="4">
        <v>0</v>
      </c>
      <c r="T2584" s="4">
        <v>50</v>
      </c>
      <c r="U2584" s="6">
        <v>0</v>
      </c>
      <c r="W2584" s="15">
        <v>34571</v>
      </c>
      <c r="X2584" s="15">
        <v>34591</v>
      </c>
      <c r="Y2584" s="15">
        <v>34603</v>
      </c>
      <c r="AA2584" s="15">
        <v>34666</v>
      </c>
      <c r="AB2584" s="16">
        <v>34603</v>
      </c>
      <c r="AF2584" s="4" t="s">
        <v>8094</v>
      </c>
    </row>
    <row r="2585" spans="1:32" ht="30" x14ac:dyDescent="0.25">
      <c r="A2585" s="4" t="s">
        <v>7350</v>
      </c>
      <c r="B2585" s="4" t="s">
        <v>1124</v>
      </c>
      <c r="C2585" s="4" t="s">
        <v>1124</v>
      </c>
      <c r="D2585" s="4" t="s">
        <v>2060</v>
      </c>
      <c r="E2585" s="4" t="s">
        <v>8095</v>
      </c>
      <c r="F2585" s="4" t="s">
        <v>5888</v>
      </c>
      <c r="G2585" s="4" t="s">
        <v>5</v>
      </c>
      <c r="H2585" s="4" t="s">
        <v>1792</v>
      </c>
      <c r="I2585" s="4" t="s">
        <v>8096</v>
      </c>
      <c r="J2585" s="4" t="s">
        <v>90</v>
      </c>
      <c r="K2585" s="4" t="s">
        <v>91</v>
      </c>
      <c r="L2585" s="14" t="s">
        <v>601</v>
      </c>
      <c r="M2585" s="14" t="s">
        <v>3735</v>
      </c>
      <c r="N2585" s="14" t="str">
        <f t="shared" si="41"/>
        <v>105-13-A1</v>
      </c>
      <c r="O2585" s="4" t="s">
        <v>7900</v>
      </c>
      <c r="P2585" s="4" t="s">
        <v>2164</v>
      </c>
      <c r="Q2585" s="4" t="s">
        <v>4</v>
      </c>
      <c r="R2585" s="4">
        <v>0</v>
      </c>
      <c r="T2585" s="4">
        <v>50</v>
      </c>
      <c r="U2585" s="6">
        <v>0</v>
      </c>
      <c r="W2585" s="15">
        <v>34583</v>
      </c>
      <c r="X2585" s="15">
        <v>34619</v>
      </c>
      <c r="Y2585" s="15">
        <v>34631</v>
      </c>
      <c r="AA2585" s="15">
        <v>34666</v>
      </c>
      <c r="AC2585" s="17">
        <v>35762</v>
      </c>
      <c r="AE2585" s="17">
        <v>35762</v>
      </c>
      <c r="AF2585" s="4" t="s">
        <v>8097</v>
      </c>
    </row>
    <row r="2586" spans="1:32" x14ac:dyDescent="0.25">
      <c r="A2586" s="4" t="s">
        <v>7350</v>
      </c>
      <c r="B2586" s="4" t="s">
        <v>3081</v>
      </c>
      <c r="C2586" s="4" t="s">
        <v>3081</v>
      </c>
      <c r="D2586" s="4" t="s">
        <v>2108</v>
      </c>
      <c r="E2586" s="4" t="s">
        <v>8098</v>
      </c>
      <c r="F2586" s="4" t="s">
        <v>123</v>
      </c>
      <c r="G2586" s="4" t="s">
        <v>5</v>
      </c>
      <c r="H2586" s="4" t="s">
        <v>1461</v>
      </c>
      <c r="I2586" s="4" t="s">
        <v>8099</v>
      </c>
      <c r="J2586" s="4" t="s">
        <v>90</v>
      </c>
      <c r="K2586" s="4" t="s">
        <v>113</v>
      </c>
      <c r="L2586" s="14" t="s">
        <v>114</v>
      </c>
      <c r="M2586" s="14" t="s">
        <v>8100</v>
      </c>
      <c r="N2586" s="14" t="str">
        <f t="shared" si="41"/>
        <v>34-A-8I</v>
      </c>
      <c r="O2586" s="4" t="s">
        <v>610</v>
      </c>
      <c r="P2586" s="4" t="s">
        <v>2241</v>
      </c>
      <c r="Q2586" s="4" t="s">
        <v>4</v>
      </c>
      <c r="R2586" s="4">
        <v>0</v>
      </c>
      <c r="S2586" s="3"/>
      <c r="T2586" s="4">
        <v>50</v>
      </c>
      <c r="U2586" s="6">
        <v>0</v>
      </c>
      <c r="W2586" s="15">
        <v>34633</v>
      </c>
      <c r="X2586" s="16">
        <v>34647</v>
      </c>
      <c r="Y2586" s="16">
        <v>34666</v>
      </c>
      <c r="AA2586" s="15">
        <v>34666</v>
      </c>
      <c r="AF2586" s="4" t="s">
        <v>1565</v>
      </c>
    </row>
    <row r="2587" spans="1:32" x14ac:dyDescent="0.25">
      <c r="A2587" s="4" t="s">
        <v>7350</v>
      </c>
      <c r="B2587" s="4" t="s">
        <v>3468</v>
      </c>
      <c r="C2587" s="4" t="s">
        <v>3468</v>
      </c>
      <c r="D2587" s="4" t="s">
        <v>5174</v>
      </c>
      <c r="E2587" s="4" t="s">
        <v>8101</v>
      </c>
      <c r="F2587" s="4" t="s">
        <v>102</v>
      </c>
      <c r="G2587" s="4" t="s">
        <v>5</v>
      </c>
      <c r="H2587" s="4" t="s">
        <v>2406</v>
      </c>
      <c r="I2587" s="4" t="s">
        <v>8102</v>
      </c>
      <c r="J2587" s="4" t="s">
        <v>90</v>
      </c>
      <c r="K2587" s="4" t="s">
        <v>160</v>
      </c>
      <c r="L2587" s="14" t="s">
        <v>423</v>
      </c>
      <c r="M2587" s="14" t="s">
        <v>8103</v>
      </c>
      <c r="N2587" s="14" t="str">
        <f t="shared" si="41"/>
        <v>39-A-4B</v>
      </c>
      <c r="O2587" s="4" t="s">
        <v>580</v>
      </c>
      <c r="P2587" s="4" t="s">
        <v>1670</v>
      </c>
      <c r="Q2587" s="4" t="s">
        <v>4</v>
      </c>
      <c r="R2587" s="4">
        <v>0</v>
      </c>
      <c r="S2587" s="3"/>
      <c r="T2587" s="4">
        <v>50</v>
      </c>
      <c r="U2587" s="6">
        <v>0</v>
      </c>
      <c r="W2587" s="15">
        <v>34638</v>
      </c>
      <c r="X2587" s="16">
        <v>34647</v>
      </c>
      <c r="Y2587" s="16">
        <v>34666</v>
      </c>
      <c r="AA2587" s="15">
        <v>34666</v>
      </c>
      <c r="AF2587" s="4" t="s">
        <v>1565</v>
      </c>
    </row>
    <row r="2588" spans="1:32" x14ac:dyDescent="0.25">
      <c r="A2588" s="4" t="s">
        <v>7350</v>
      </c>
      <c r="B2588" s="4" t="s">
        <v>726</v>
      </c>
      <c r="C2588" s="4" t="s">
        <v>726</v>
      </c>
      <c r="D2588" s="4" t="s">
        <v>1558</v>
      </c>
      <c r="E2588" s="4" t="s">
        <v>8104</v>
      </c>
      <c r="F2588" s="4" t="s">
        <v>213</v>
      </c>
      <c r="G2588" s="4" t="s">
        <v>5</v>
      </c>
      <c r="H2588" s="4" t="s">
        <v>1596</v>
      </c>
      <c r="I2588" s="4" t="s">
        <v>4718</v>
      </c>
      <c r="J2588" s="4" t="s">
        <v>90</v>
      </c>
      <c r="K2588" s="4" t="s">
        <v>104</v>
      </c>
      <c r="L2588" s="14" t="s">
        <v>237</v>
      </c>
      <c r="M2588" s="14" t="s">
        <v>8105</v>
      </c>
      <c r="N2588" s="14" t="str">
        <f t="shared" si="41"/>
        <v>78-11-L1</v>
      </c>
      <c r="O2588" s="4" t="s">
        <v>123</v>
      </c>
      <c r="P2588" s="4" t="s">
        <v>7745</v>
      </c>
      <c r="Q2588" s="4" t="s">
        <v>4</v>
      </c>
      <c r="R2588" s="4">
        <v>0</v>
      </c>
      <c r="S2588" s="3"/>
      <c r="T2588" s="4">
        <v>50</v>
      </c>
      <c r="U2588" s="6">
        <v>0</v>
      </c>
      <c r="W2588" s="15">
        <v>34640</v>
      </c>
      <c r="X2588" s="16">
        <v>34647</v>
      </c>
      <c r="Y2588" s="16">
        <v>34666</v>
      </c>
      <c r="AA2588" s="15">
        <v>34666</v>
      </c>
      <c r="AF2588" s="4" t="s">
        <v>1565</v>
      </c>
    </row>
    <row r="2589" spans="1:32" x14ac:dyDescent="0.25">
      <c r="A2589" s="4" t="s">
        <v>84</v>
      </c>
      <c r="B2589" s="4" t="s">
        <v>8053</v>
      </c>
      <c r="C2589" s="4" t="s">
        <v>8053</v>
      </c>
      <c r="D2589" s="4" t="s">
        <v>6931</v>
      </c>
      <c r="E2589" s="4" t="s">
        <v>8054</v>
      </c>
      <c r="F2589" s="4" t="s">
        <v>89</v>
      </c>
      <c r="G2589" s="4" t="s">
        <v>5</v>
      </c>
      <c r="H2589" s="4" t="s">
        <v>1561</v>
      </c>
      <c r="I2589" s="4" t="s">
        <v>8055</v>
      </c>
      <c r="J2589" s="4" t="s">
        <v>90</v>
      </c>
      <c r="K2589" s="4" t="s">
        <v>91</v>
      </c>
      <c r="L2589" s="14" t="s">
        <v>513</v>
      </c>
      <c r="M2589" s="14" t="s">
        <v>8056</v>
      </c>
      <c r="N2589" s="14" t="str">
        <f t="shared" si="41"/>
        <v>103-A-9K</v>
      </c>
      <c r="O2589" s="4" t="s">
        <v>971</v>
      </c>
      <c r="P2589" s="4" t="s">
        <v>2206</v>
      </c>
      <c r="Q2589" s="4" t="s">
        <v>205</v>
      </c>
      <c r="R2589" s="4">
        <v>2.42</v>
      </c>
      <c r="S2589" s="6">
        <v>1</v>
      </c>
      <c r="T2589" s="4">
        <v>75</v>
      </c>
      <c r="U2589" s="6">
        <v>0</v>
      </c>
      <c r="W2589" s="15">
        <v>34656</v>
      </c>
      <c r="X2589" s="13"/>
      <c r="Y2589" s="13"/>
      <c r="AA2589" s="15">
        <v>34656</v>
      </c>
      <c r="AF2589" s="4" t="s">
        <v>1565</v>
      </c>
    </row>
    <row r="2590" spans="1:32" x14ac:dyDescent="0.25">
      <c r="A2590" s="4" t="s">
        <v>84</v>
      </c>
      <c r="B2590" s="4" t="s">
        <v>8106</v>
      </c>
      <c r="C2590" s="4" t="s">
        <v>8106</v>
      </c>
      <c r="D2590" s="4" t="s">
        <v>8107</v>
      </c>
      <c r="E2590" s="4" t="s">
        <v>1565</v>
      </c>
      <c r="F2590" s="4" t="s">
        <v>89</v>
      </c>
      <c r="G2590" s="4" t="s">
        <v>5</v>
      </c>
      <c r="H2590" s="4" t="s">
        <v>1561</v>
      </c>
      <c r="I2590" s="4" t="s">
        <v>1565</v>
      </c>
      <c r="J2590" s="4" t="s">
        <v>90</v>
      </c>
      <c r="K2590" s="4" t="s">
        <v>91</v>
      </c>
      <c r="L2590" s="14" t="s">
        <v>542</v>
      </c>
      <c r="M2590" s="14" t="s">
        <v>679</v>
      </c>
      <c r="N2590" s="14" t="str">
        <f t="shared" si="41"/>
        <v>97-A-24</v>
      </c>
      <c r="O2590" s="4" t="s">
        <v>1520</v>
      </c>
      <c r="P2590" s="4" t="s">
        <v>3237</v>
      </c>
      <c r="Q2590" s="4" t="s">
        <v>993</v>
      </c>
      <c r="R2590" s="4">
        <v>3.69</v>
      </c>
      <c r="S2590" s="4">
        <v>1</v>
      </c>
      <c r="T2590" s="4">
        <v>0</v>
      </c>
      <c r="W2590" s="15">
        <v>34653</v>
      </c>
      <c r="AA2590" s="15">
        <v>34653</v>
      </c>
      <c r="AF2590" s="4" t="s">
        <v>1565</v>
      </c>
    </row>
    <row r="2591" spans="1:32" x14ac:dyDescent="0.25">
      <c r="A2591" s="4" t="s">
        <v>84</v>
      </c>
      <c r="B2591" s="4" t="s">
        <v>8108</v>
      </c>
      <c r="C2591" s="4" t="s">
        <v>6901</v>
      </c>
      <c r="D2591" s="4" t="s">
        <v>454</v>
      </c>
      <c r="E2591" s="4" t="s">
        <v>6902</v>
      </c>
      <c r="F2591" s="4" t="s">
        <v>821</v>
      </c>
      <c r="G2591" s="4" t="s">
        <v>5</v>
      </c>
      <c r="H2591" s="4" t="s">
        <v>4223</v>
      </c>
      <c r="I2591" s="4" t="s">
        <v>6903</v>
      </c>
      <c r="J2591" s="4" t="s">
        <v>90</v>
      </c>
      <c r="K2591" s="4" t="s">
        <v>113</v>
      </c>
      <c r="L2591" s="14" t="s">
        <v>290</v>
      </c>
      <c r="M2591" s="14" t="s">
        <v>3471</v>
      </c>
      <c r="N2591" s="14" t="str">
        <f t="shared" si="41"/>
        <v>46-A-70</v>
      </c>
      <c r="O2591" s="4" t="s">
        <v>610</v>
      </c>
      <c r="P2591" s="4" t="s">
        <v>1729</v>
      </c>
      <c r="Q2591" s="4" t="s">
        <v>96</v>
      </c>
      <c r="R2591" s="4">
        <v>611</v>
      </c>
      <c r="S2591" s="4">
        <v>19</v>
      </c>
      <c r="T2591" s="4">
        <v>425</v>
      </c>
      <c r="U2591" s="6">
        <v>0</v>
      </c>
      <c r="W2591" s="15">
        <v>34555</v>
      </c>
      <c r="X2591" s="16">
        <v>34619</v>
      </c>
      <c r="Y2591" s="16">
        <v>34652</v>
      </c>
      <c r="AA2591" s="15">
        <v>34652</v>
      </c>
      <c r="AF2591" s="4" t="s">
        <v>1565</v>
      </c>
    </row>
    <row r="2592" spans="1:32" x14ac:dyDescent="0.25">
      <c r="A2592" s="4" t="s">
        <v>84</v>
      </c>
      <c r="B2592" s="4" t="s">
        <v>5087</v>
      </c>
      <c r="C2592" s="4" t="s">
        <v>5087</v>
      </c>
      <c r="D2592" s="4" t="s">
        <v>3072</v>
      </c>
      <c r="E2592" s="4" t="s">
        <v>8109</v>
      </c>
      <c r="F2592" s="4" t="s">
        <v>8110</v>
      </c>
      <c r="G2592" s="4" t="s">
        <v>5</v>
      </c>
      <c r="H2592" s="4" t="s">
        <v>8111</v>
      </c>
      <c r="I2592" s="4" t="s">
        <v>8112</v>
      </c>
      <c r="J2592" s="4" t="s">
        <v>90</v>
      </c>
      <c r="K2592" s="4" t="s">
        <v>124</v>
      </c>
      <c r="L2592" s="14" t="s">
        <v>1947</v>
      </c>
      <c r="M2592" s="14" t="s">
        <v>1632</v>
      </c>
      <c r="N2592" s="14" t="str">
        <f t="shared" si="41"/>
        <v>112-4-1</v>
      </c>
      <c r="O2592" s="4" t="s">
        <v>178</v>
      </c>
      <c r="P2592" s="4" t="s">
        <v>3917</v>
      </c>
      <c r="Q2592" s="4" t="s">
        <v>993</v>
      </c>
      <c r="R2592" s="4">
        <v>14.84</v>
      </c>
      <c r="S2592" s="6">
        <v>1</v>
      </c>
      <c r="T2592" s="4">
        <v>75</v>
      </c>
      <c r="U2592" s="6">
        <v>0</v>
      </c>
      <c r="W2592" s="15">
        <v>34645</v>
      </c>
      <c r="X2592" s="13"/>
      <c r="Y2592" s="13"/>
      <c r="AA2592" s="16">
        <v>34645</v>
      </c>
      <c r="AB2592" s="13"/>
      <c r="AF2592" s="4" t="s">
        <v>1565</v>
      </c>
    </row>
    <row r="2593" spans="1:32" x14ac:dyDescent="0.25">
      <c r="A2593" s="4" t="s">
        <v>67</v>
      </c>
      <c r="B2593" s="4" t="s">
        <v>8113</v>
      </c>
      <c r="C2593" s="4" t="s">
        <v>6901</v>
      </c>
      <c r="D2593" s="4" t="s">
        <v>454</v>
      </c>
      <c r="E2593" s="4" t="s">
        <v>6902</v>
      </c>
      <c r="F2593" s="4" t="s">
        <v>821</v>
      </c>
      <c r="G2593" s="4" t="s">
        <v>5</v>
      </c>
      <c r="H2593" s="4" t="s">
        <v>4223</v>
      </c>
      <c r="I2593" s="4" t="s">
        <v>6903</v>
      </c>
      <c r="J2593" s="4" t="s">
        <v>90</v>
      </c>
      <c r="K2593" s="4" t="s">
        <v>113</v>
      </c>
      <c r="L2593" s="14" t="s">
        <v>290</v>
      </c>
      <c r="M2593" s="14" t="s">
        <v>3471</v>
      </c>
      <c r="N2593" s="14" t="str">
        <f t="shared" si="41"/>
        <v>46-A-70</v>
      </c>
      <c r="O2593" s="4" t="s">
        <v>610</v>
      </c>
      <c r="P2593" s="4" t="s">
        <v>1729</v>
      </c>
      <c r="Q2593" s="4" t="s">
        <v>5830</v>
      </c>
      <c r="R2593" s="4">
        <v>7.5</v>
      </c>
      <c r="S2593" s="3"/>
      <c r="T2593" s="4">
        <v>210</v>
      </c>
      <c r="U2593" s="6">
        <v>23000</v>
      </c>
      <c r="W2593" s="15">
        <v>34619</v>
      </c>
      <c r="AA2593" s="15">
        <v>34642</v>
      </c>
      <c r="AD2593" s="17">
        <v>36420</v>
      </c>
      <c r="AE2593" s="17">
        <v>36420</v>
      </c>
      <c r="AF2593" s="4" t="s">
        <v>8114</v>
      </c>
    </row>
    <row r="2594" spans="1:32" x14ac:dyDescent="0.25">
      <c r="A2594" s="4" t="s">
        <v>84</v>
      </c>
      <c r="B2594" s="4" t="s">
        <v>1230</v>
      </c>
      <c r="C2594" s="4" t="s">
        <v>1230</v>
      </c>
      <c r="D2594" s="4" t="s">
        <v>2147</v>
      </c>
      <c r="E2594" s="4" t="s">
        <v>1565</v>
      </c>
      <c r="F2594" s="4" t="s">
        <v>1565</v>
      </c>
      <c r="G2594" s="4" t="s">
        <v>1565</v>
      </c>
      <c r="H2594" s="4" t="s">
        <v>1565</v>
      </c>
      <c r="I2594" s="4" t="s">
        <v>1565</v>
      </c>
      <c r="J2594" s="4" t="s">
        <v>90</v>
      </c>
      <c r="K2594" s="4" t="s">
        <v>124</v>
      </c>
      <c r="L2594" s="14" t="s">
        <v>8115</v>
      </c>
      <c r="M2594" s="14" t="s">
        <v>5904</v>
      </c>
      <c r="N2594" s="14" t="str">
        <f t="shared" si="41"/>
        <v>113D-2-B</v>
      </c>
      <c r="O2594" s="4" t="s">
        <v>1253</v>
      </c>
      <c r="P2594" s="4" t="s">
        <v>2414</v>
      </c>
      <c r="Q2594" s="4" t="s">
        <v>993</v>
      </c>
      <c r="R2594" s="4">
        <v>2.13</v>
      </c>
      <c r="S2594" s="4">
        <v>1</v>
      </c>
      <c r="T2594" s="4">
        <v>75</v>
      </c>
      <c r="U2594" s="6">
        <v>0</v>
      </c>
      <c r="W2594" s="15">
        <v>34641</v>
      </c>
      <c r="AA2594" s="15">
        <v>34641</v>
      </c>
      <c r="AF2594" s="4" t="s">
        <v>1565</v>
      </c>
    </row>
    <row r="2595" spans="1:32" x14ac:dyDescent="0.25">
      <c r="A2595" s="4" t="s">
        <v>534</v>
      </c>
      <c r="B2595" s="4" t="s">
        <v>535</v>
      </c>
      <c r="C2595" s="4" t="s">
        <v>1710</v>
      </c>
      <c r="D2595" s="4" t="s">
        <v>1565</v>
      </c>
      <c r="E2595" s="4" t="s">
        <v>468</v>
      </c>
      <c r="F2595" s="4" t="s">
        <v>89</v>
      </c>
      <c r="G2595" s="4" t="s">
        <v>5</v>
      </c>
      <c r="H2595" s="4" t="s">
        <v>1561</v>
      </c>
      <c r="I2595" s="4" t="s">
        <v>7786</v>
      </c>
      <c r="J2595" s="4" t="s">
        <v>1712</v>
      </c>
      <c r="K2595" s="4" t="s">
        <v>1712</v>
      </c>
      <c r="L2595" s="14" t="s">
        <v>1713</v>
      </c>
      <c r="M2595" s="14" t="s">
        <v>1713</v>
      </c>
      <c r="N2595" s="14" t="str">
        <f t="shared" si="41"/>
        <v>NA-NA</v>
      </c>
      <c r="O2595" s="4" t="s">
        <v>1862</v>
      </c>
      <c r="P2595" s="4" t="s">
        <v>1565</v>
      </c>
      <c r="Q2595" s="4" t="s">
        <v>6</v>
      </c>
      <c r="R2595" s="4">
        <v>0</v>
      </c>
      <c r="S2595" s="3"/>
      <c r="T2595" s="4">
        <v>0</v>
      </c>
      <c r="U2595" s="6">
        <v>0</v>
      </c>
      <c r="W2595" s="15">
        <v>34455</v>
      </c>
      <c r="X2595" s="16">
        <v>34591</v>
      </c>
      <c r="Y2595" s="16">
        <v>34631</v>
      </c>
      <c r="AA2595" s="15">
        <v>34631</v>
      </c>
      <c r="AF2595" s="4" t="s">
        <v>8116</v>
      </c>
    </row>
    <row r="2596" spans="1:32" x14ac:dyDescent="0.25">
      <c r="A2596" s="4" t="s">
        <v>7350</v>
      </c>
      <c r="B2596" s="4" t="s">
        <v>1600</v>
      </c>
      <c r="C2596" s="4" t="s">
        <v>1600</v>
      </c>
      <c r="D2596" s="4" t="s">
        <v>6625</v>
      </c>
      <c r="E2596" s="4" t="s">
        <v>8117</v>
      </c>
      <c r="F2596" s="4" t="s">
        <v>123</v>
      </c>
      <c r="G2596" s="4" t="s">
        <v>5</v>
      </c>
      <c r="H2596" s="4" t="s">
        <v>1461</v>
      </c>
      <c r="I2596" s="4" t="s">
        <v>8118</v>
      </c>
      <c r="J2596" s="4" t="s">
        <v>261</v>
      </c>
      <c r="K2596" s="4" t="s">
        <v>104</v>
      </c>
      <c r="L2596" s="14" t="s">
        <v>277</v>
      </c>
      <c r="M2596" s="14" t="s">
        <v>8119</v>
      </c>
      <c r="N2596" s="14" t="str">
        <f t="shared" si="41"/>
        <v>77-15-2C1</v>
      </c>
      <c r="O2596" s="4" t="s">
        <v>123</v>
      </c>
      <c r="P2596" s="4" t="s">
        <v>2333</v>
      </c>
      <c r="Q2596" s="4" t="s">
        <v>4</v>
      </c>
      <c r="R2596" s="4">
        <v>0</v>
      </c>
      <c r="S2596" s="3"/>
      <c r="T2596" s="4">
        <v>50</v>
      </c>
      <c r="U2596" s="6">
        <v>0</v>
      </c>
      <c r="W2596" s="15">
        <v>34591</v>
      </c>
      <c r="X2596" s="16">
        <v>34619</v>
      </c>
      <c r="Y2596" s="16">
        <v>34631</v>
      </c>
      <c r="AA2596" s="15">
        <v>34631</v>
      </c>
      <c r="AF2596" s="4" t="s">
        <v>1565</v>
      </c>
    </row>
    <row r="2597" spans="1:32" x14ac:dyDescent="0.25">
      <c r="A2597" s="4" t="s">
        <v>7350</v>
      </c>
      <c r="B2597" s="4" t="s">
        <v>361</v>
      </c>
      <c r="C2597" s="4" t="s">
        <v>361</v>
      </c>
      <c r="D2597" s="4" t="s">
        <v>100</v>
      </c>
      <c r="E2597" s="4" t="s">
        <v>8120</v>
      </c>
      <c r="F2597" s="4" t="s">
        <v>220</v>
      </c>
      <c r="G2597" s="4" t="s">
        <v>5</v>
      </c>
      <c r="H2597" s="4" t="s">
        <v>758</v>
      </c>
      <c r="I2597" s="4" t="s">
        <v>8121</v>
      </c>
      <c r="J2597" s="4" t="s">
        <v>90</v>
      </c>
      <c r="K2597" s="4" t="s">
        <v>160</v>
      </c>
      <c r="L2597" s="14" t="s">
        <v>355</v>
      </c>
      <c r="M2597" s="14" t="s">
        <v>8122</v>
      </c>
      <c r="N2597" s="14" t="str">
        <f t="shared" si="41"/>
        <v>26-6-1E</v>
      </c>
      <c r="O2597" s="4" t="s">
        <v>614</v>
      </c>
      <c r="P2597" s="4" t="s">
        <v>1670</v>
      </c>
      <c r="Q2597" s="4" t="s">
        <v>4</v>
      </c>
      <c r="R2597" s="4">
        <v>0.8</v>
      </c>
      <c r="S2597" s="3"/>
      <c r="T2597" s="4">
        <v>50</v>
      </c>
      <c r="U2597" s="6">
        <v>0</v>
      </c>
      <c r="W2597" s="15">
        <v>34592</v>
      </c>
      <c r="X2597" s="16">
        <v>34619</v>
      </c>
      <c r="Y2597" s="16">
        <v>34631</v>
      </c>
      <c r="AA2597" s="15">
        <v>34631</v>
      </c>
      <c r="AF2597" s="4" t="s">
        <v>8123</v>
      </c>
    </row>
    <row r="2598" spans="1:32" ht="120" x14ac:dyDescent="0.25">
      <c r="A2598" s="4" t="s">
        <v>7350</v>
      </c>
      <c r="B2598" s="4" t="s">
        <v>1478</v>
      </c>
      <c r="C2598" s="4" t="s">
        <v>1478</v>
      </c>
      <c r="D2598" s="4" t="s">
        <v>666</v>
      </c>
      <c r="E2598" s="4" t="s">
        <v>8124</v>
      </c>
      <c r="F2598" s="4" t="s">
        <v>89</v>
      </c>
      <c r="G2598" s="4" t="s">
        <v>5</v>
      </c>
      <c r="H2598" s="4" t="s">
        <v>1561</v>
      </c>
      <c r="I2598" s="4" t="s">
        <v>8125</v>
      </c>
      <c r="J2598" s="4" t="s">
        <v>90</v>
      </c>
      <c r="K2598" s="4" t="s">
        <v>91</v>
      </c>
      <c r="L2598" s="14" t="s">
        <v>949</v>
      </c>
      <c r="M2598" s="14" t="s">
        <v>8126</v>
      </c>
      <c r="N2598" s="14" t="str">
        <f t="shared" si="41"/>
        <v>88-A-25F(C)</v>
      </c>
      <c r="O2598" s="4" t="s">
        <v>5458</v>
      </c>
      <c r="P2598" s="4" t="s">
        <v>3318</v>
      </c>
      <c r="Q2598" s="4" t="s">
        <v>4</v>
      </c>
      <c r="R2598" s="4">
        <v>0</v>
      </c>
      <c r="T2598" s="4">
        <v>50</v>
      </c>
      <c r="U2598" s="6">
        <v>0</v>
      </c>
      <c r="W2598" s="15">
        <v>34603</v>
      </c>
      <c r="X2598" s="15">
        <v>34619</v>
      </c>
      <c r="Y2598" s="15">
        <v>34631</v>
      </c>
      <c r="AA2598" s="15">
        <v>34631</v>
      </c>
      <c r="AF2598" s="4" t="s">
        <v>8127</v>
      </c>
    </row>
    <row r="2599" spans="1:32" x14ac:dyDescent="0.25">
      <c r="A2599" s="4" t="s">
        <v>7350</v>
      </c>
      <c r="B2599" s="4" t="s">
        <v>1230</v>
      </c>
      <c r="C2599" s="4" t="s">
        <v>1230</v>
      </c>
      <c r="D2599" s="4" t="s">
        <v>8128</v>
      </c>
      <c r="E2599" s="4" t="s">
        <v>8129</v>
      </c>
      <c r="F2599" s="4" t="s">
        <v>5888</v>
      </c>
      <c r="G2599" s="4" t="s">
        <v>5</v>
      </c>
      <c r="H2599" s="4" t="s">
        <v>1792</v>
      </c>
      <c r="I2599" s="4" t="s">
        <v>8130</v>
      </c>
      <c r="J2599" s="4" t="s">
        <v>90</v>
      </c>
      <c r="K2599" s="4" t="s">
        <v>124</v>
      </c>
      <c r="L2599" s="14" t="s">
        <v>3276</v>
      </c>
      <c r="M2599" s="14" t="s">
        <v>7962</v>
      </c>
      <c r="N2599" s="14" t="str">
        <f t="shared" si="41"/>
        <v>117A-3-A4</v>
      </c>
      <c r="O2599" s="4" t="s">
        <v>1253</v>
      </c>
      <c r="P2599" s="4" t="s">
        <v>3279</v>
      </c>
      <c r="Q2599" s="4" t="s">
        <v>4</v>
      </c>
      <c r="R2599" s="4">
        <v>0</v>
      </c>
      <c r="S2599" s="3"/>
      <c r="T2599" s="4">
        <v>50</v>
      </c>
      <c r="U2599" s="6">
        <v>0</v>
      </c>
      <c r="W2599" s="15">
        <v>34604</v>
      </c>
      <c r="X2599" s="16">
        <v>34619</v>
      </c>
      <c r="Y2599" s="16">
        <v>34631</v>
      </c>
      <c r="AA2599" s="15">
        <v>34631</v>
      </c>
      <c r="AF2599" s="4" t="s">
        <v>1565</v>
      </c>
    </row>
    <row r="2600" spans="1:32" ht="30" x14ac:dyDescent="0.25">
      <c r="A2600" s="4" t="s">
        <v>1190</v>
      </c>
      <c r="B2600" s="4" t="s">
        <v>8131</v>
      </c>
      <c r="C2600" s="4" t="s">
        <v>6600</v>
      </c>
      <c r="D2600" s="4" t="s">
        <v>8132</v>
      </c>
      <c r="E2600" s="4" t="s">
        <v>6521</v>
      </c>
      <c r="F2600" s="4" t="s">
        <v>89</v>
      </c>
      <c r="G2600" s="4" t="s">
        <v>5</v>
      </c>
      <c r="H2600" s="4" t="s">
        <v>1561</v>
      </c>
      <c r="I2600" s="4" t="s">
        <v>8133</v>
      </c>
      <c r="J2600" s="4" t="s">
        <v>261</v>
      </c>
      <c r="K2600" s="4" t="s">
        <v>113</v>
      </c>
      <c r="L2600" s="14" t="s">
        <v>984</v>
      </c>
      <c r="M2600" s="14" t="s">
        <v>639</v>
      </c>
      <c r="N2600" s="14" t="str">
        <f t="shared" si="41"/>
        <v>60-11-2</v>
      </c>
      <c r="O2600" s="4" t="s">
        <v>89</v>
      </c>
      <c r="P2600" s="4" t="s">
        <v>2018</v>
      </c>
      <c r="Q2600" s="4" t="s">
        <v>5</v>
      </c>
      <c r="R2600" s="4">
        <v>0</v>
      </c>
      <c r="S2600" s="3"/>
      <c r="T2600" s="4">
        <v>200</v>
      </c>
      <c r="U2600" s="6">
        <v>0</v>
      </c>
      <c r="W2600" s="15">
        <v>34575</v>
      </c>
      <c r="Z2600" s="16">
        <v>34598</v>
      </c>
      <c r="AA2600" s="15">
        <v>34626</v>
      </c>
      <c r="AF2600" s="4" t="s">
        <v>8134</v>
      </c>
    </row>
    <row r="2601" spans="1:32" x14ac:dyDescent="0.25">
      <c r="A2601" s="4" t="s">
        <v>67</v>
      </c>
      <c r="B2601" s="4" t="s">
        <v>8135</v>
      </c>
      <c r="C2601" s="4" t="s">
        <v>6227</v>
      </c>
      <c r="D2601" s="4" t="s">
        <v>8136</v>
      </c>
      <c r="E2601" s="4" t="s">
        <v>8137</v>
      </c>
      <c r="F2601" s="4" t="s">
        <v>89</v>
      </c>
      <c r="G2601" s="4" t="s">
        <v>5</v>
      </c>
      <c r="H2601" s="4" t="s">
        <v>1561</v>
      </c>
      <c r="I2601" s="4" t="s">
        <v>8138</v>
      </c>
      <c r="J2601" s="4" t="s">
        <v>261</v>
      </c>
      <c r="K2601" s="4" t="s">
        <v>91</v>
      </c>
      <c r="L2601" s="14" t="s">
        <v>310</v>
      </c>
      <c r="M2601" s="14" t="s">
        <v>8139</v>
      </c>
      <c r="N2601" s="14" t="str">
        <f t="shared" si="41"/>
        <v>74-32-49E</v>
      </c>
      <c r="O2601" s="4" t="s">
        <v>89</v>
      </c>
      <c r="P2601" s="4" t="s">
        <v>1645</v>
      </c>
      <c r="Q2601" s="4" t="s">
        <v>5830</v>
      </c>
      <c r="R2601" s="4">
        <v>2</v>
      </c>
      <c r="T2601" s="4">
        <v>70</v>
      </c>
      <c r="U2601" s="6">
        <v>1565</v>
      </c>
      <c r="W2601" s="15">
        <v>34624</v>
      </c>
      <c r="X2601" s="13"/>
      <c r="Y2601" s="13"/>
      <c r="AA2601" s="15">
        <v>34624</v>
      </c>
      <c r="AD2601" s="17">
        <v>35327</v>
      </c>
      <c r="AE2601" s="17">
        <v>35327</v>
      </c>
      <c r="AF2601" s="4" t="s">
        <v>1565</v>
      </c>
    </row>
    <row r="2602" spans="1:32" x14ac:dyDescent="0.25">
      <c r="A2602" s="4" t="s">
        <v>663</v>
      </c>
      <c r="B2602" s="4" t="s">
        <v>6671</v>
      </c>
      <c r="C2602" s="4" t="s">
        <v>8140</v>
      </c>
      <c r="D2602" s="4" t="s">
        <v>5874</v>
      </c>
      <c r="E2602" s="4" t="s">
        <v>6673</v>
      </c>
      <c r="F2602" s="4" t="s">
        <v>89</v>
      </c>
      <c r="G2602" s="4" t="s">
        <v>5</v>
      </c>
      <c r="H2602" s="4" t="s">
        <v>1561</v>
      </c>
      <c r="I2602" s="4" t="s">
        <v>8141</v>
      </c>
      <c r="J2602" s="4" t="s">
        <v>90</v>
      </c>
      <c r="K2602" s="4" t="s">
        <v>113</v>
      </c>
      <c r="L2602" s="14" t="s">
        <v>997</v>
      </c>
      <c r="M2602" s="14" t="s">
        <v>1202</v>
      </c>
      <c r="N2602" s="14" t="str">
        <f t="shared" si="41"/>
        <v>61A1-1-1B</v>
      </c>
      <c r="O2602" s="4" t="s">
        <v>89</v>
      </c>
      <c r="P2602" s="4" t="s">
        <v>6097</v>
      </c>
      <c r="Q2602" s="4" t="s">
        <v>5830</v>
      </c>
      <c r="R2602" s="4">
        <v>2</v>
      </c>
      <c r="S2602" s="3"/>
      <c r="T2602" s="4">
        <v>25</v>
      </c>
      <c r="U2602" s="6">
        <v>4000</v>
      </c>
      <c r="W2602" s="15">
        <v>34624</v>
      </c>
      <c r="AA2602" s="15">
        <v>34624</v>
      </c>
      <c r="AD2602" s="17">
        <v>35312</v>
      </c>
      <c r="AE2602" s="17">
        <v>35312</v>
      </c>
      <c r="AF2602" s="4" t="s">
        <v>1565</v>
      </c>
    </row>
    <row r="2603" spans="1:32" x14ac:dyDescent="0.25">
      <c r="A2603" s="4" t="s">
        <v>537</v>
      </c>
      <c r="B2603" s="4" t="s">
        <v>8142</v>
      </c>
      <c r="C2603" s="4" t="s">
        <v>6320</v>
      </c>
      <c r="D2603" s="4" t="s">
        <v>1565</v>
      </c>
      <c r="E2603" s="4" t="s">
        <v>6912</v>
      </c>
      <c r="F2603" s="4" t="s">
        <v>333</v>
      </c>
      <c r="G2603" s="4" t="s">
        <v>5</v>
      </c>
      <c r="H2603" s="4" t="s">
        <v>1619</v>
      </c>
      <c r="I2603" s="4" t="s">
        <v>6913</v>
      </c>
      <c r="J2603" s="4" t="s">
        <v>90</v>
      </c>
      <c r="K2603" s="4" t="s">
        <v>160</v>
      </c>
      <c r="L2603" s="14" t="s">
        <v>447</v>
      </c>
      <c r="M2603" s="14" t="s">
        <v>6914</v>
      </c>
      <c r="N2603" s="14" t="str">
        <f t="shared" si="41"/>
        <v>31-A-1A/1C</v>
      </c>
      <c r="O2603" s="4" t="s">
        <v>6324</v>
      </c>
      <c r="P2603" s="4" t="s">
        <v>6111</v>
      </c>
      <c r="Q2603" s="4" t="s">
        <v>5830</v>
      </c>
      <c r="R2603" s="4">
        <v>2</v>
      </c>
      <c r="S2603" s="3"/>
      <c r="T2603" s="4">
        <v>70</v>
      </c>
      <c r="U2603" s="6">
        <v>4366</v>
      </c>
      <c r="V2603" s="17">
        <v>34752</v>
      </c>
      <c r="W2603" s="15">
        <v>34425</v>
      </c>
      <c r="AA2603" s="15">
        <v>34608</v>
      </c>
      <c r="AD2603" s="17">
        <v>34724</v>
      </c>
      <c r="AE2603" s="17">
        <v>34724</v>
      </c>
      <c r="AF2603" s="4" t="s">
        <v>1565</v>
      </c>
    </row>
    <row r="2604" spans="1:32" x14ac:dyDescent="0.25">
      <c r="A2604" s="4" t="s">
        <v>1291</v>
      </c>
      <c r="B2604" s="4" t="s">
        <v>8143</v>
      </c>
      <c r="C2604" s="4" t="s">
        <v>2073</v>
      </c>
      <c r="D2604" s="4" t="s">
        <v>1013</v>
      </c>
      <c r="E2604" s="4" t="s">
        <v>8144</v>
      </c>
      <c r="F2604" s="4" t="s">
        <v>7473</v>
      </c>
      <c r="G2604" s="4" t="s">
        <v>5</v>
      </c>
      <c r="H2604" s="4" t="s">
        <v>8145</v>
      </c>
      <c r="I2604" s="4" t="s">
        <v>8146</v>
      </c>
      <c r="J2604" s="4" t="s">
        <v>669</v>
      </c>
      <c r="K2604" s="4" t="s">
        <v>124</v>
      </c>
      <c r="L2604" s="14" t="s">
        <v>1565</v>
      </c>
      <c r="M2604" s="14" t="s">
        <v>1565</v>
      </c>
      <c r="N2604" s="14" t="str">
        <f t="shared" si="41"/>
        <v>-</v>
      </c>
      <c r="O2604" s="4" t="s">
        <v>5888</v>
      </c>
      <c r="P2604" s="4" t="s">
        <v>1633</v>
      </c>
      <c r="Q2604" s="4" t="s">
        <v>5830</v>
      </c>
      <c r="R2604" s="4">
        <v>5</v>
      </c>
      <c r="S2604" s="3"/>
      <c r="T2604" s="4">
        <v>150</v>
      </c>
      <c r="U2604" s="6">
        <v>14500</v>
      </c>
      <c r="W2604" s="15">
        <v>34605</v>
      </c>
      <c r="AA2604" s="15">
        <v>34607</v>
      </c>
      <c r="AD2604" s="17">
        <v>34977</v>
      </c>
      <c r="AE2604" s="17">
        <v>34977</v>
      </c>
      <c r="AF2604" s="4" t="s">
        <v>1565</v>
      </c>
    </row>
    <row r="2605" spans="1:32" x14ac:dyDescent="0.25">
      <c r="A2605" s="4" t="s">
        <v>84</v>
      </c>
      <c r="B2605" s="4" t="s">
        <v>8147</v>
      </c>
      <c r="C2605" s="4" t="s">
        <v>1458</v>
      </c>
      <c r="D2605" s="4" t="s">
        <v>1459</v>
      </c>
      <c r="E2605" s="4" t="s">
        <v>1565</v>
      </c>
      <c r="F2605" s="4" t="s">
        <v>123</v>
      </c>
      <c r="G2605" s="4" t="s">
        <v>5</v>
      </c>
      <c r="H2605" s="4" t="s">
        <v>1461</v>
      </c>
      <c r="I2605" s="4" t="s">
        <v>7790</v>
      </c>
      <c r="J2605" s="4" t="s">
        <v>90</v>
      </c>
      <c r="K2605" s="4" t="s">
        <v>104</v>
      </c>
      <c r="L2605" s="14" t="s">
        <v>277</v>
      </c>
      <c r="M2605" s="14" t="s">
        <v>8148</v>
      </c>
      <c r="N2605" s="14" t="str">
        <f t="shared" si="41"/>
        <v>77-17-3/8</v>
      </c>
      <c r="O2605" s="4" t="s">
        <v>123</v>
      </c>
      <c r="P2605" s="4" t="s">
        <v>1466</v>
      </c>
      <c r="Q2605" s="4" t="s">
        <v>96</v>
      </c>
      <c r="R2605" s="4">
        <v>14.99</v>
      </c>
      <c r="S2605" s="4">
        <v>4</v>
      </c>
      <c r="T2605" s="4">
        <v>0</v>
      </c>
      <c r="U2605" s="6">
        <v>0</v>
      </c>
      <c r="W2605" s="15">
        <v>34394</v>
      </c>
      <c r="X2605" s="16">
        <v>34402</v>
      </c>
      <c r="Y2605" s="16">
        <v>34603</v>
      </c>
      <c r="AA2605" s="15">
        <v>34603</v>
      </c>
      <c r="AF2605" s="4" t="s">
        <v>1565</v>
      </c>
    </row>
    <row r="2606" spans="1:32" x14ac:dyDescent="0.25">
      <c r="A2606" s="4" t="s">
        <v>84</v>
      </c>
      <c r="B2606" s="4" t="s">
        <v>7994</v>
      </c>
      <c r="C2606" s="4" t="s">
        <v>1413</v>
      </c>
      <c r="D2606" s="4" t="s">
        <v>7995</v>
      </c>
      <c r="E2606" s="4" t="s">
        <v>3666</v>
      </c>
      <c r="F2606" s="4" t="s">
        <v>3344</v>
      </c>
      <c r="G2606" s="4" t="s">
        <v>5</v>
      </c>
      <c r="H2606" s="4" t="s">
        <v>4077</v>
      </c>
      <c r="I2606" s="4" t="s">
        <v>7996</v>
      </c>
      <c r="J2606" s="4" t="s">
        <v>90</v>
      </c>
      <c r="K2606" s="4" t="s">
        <v>160</v>
      </c>
      <c r="L2606" s="14" t="s">
        <v>789</v>
      </c>
      <c r="M2606" s="14" t="s">
        <v>7997</v>
      </c>
      <c r="N2606" s="14" t="str">
        <f t="shared" si="41"/>
        <v>38-5-15</v>
      </c>
      <c r="O2606" s="4" t="s">
        <v>213</v>
      </c>
      <c r="P2606" s="4" t="s">
        <v>2251</v>
      </c>
      <c r="Q2606" s="4" t="s">
        <v>96</v>
      </c>
      <c r="R2606" s="4">
        <v>26.67</v>
      </c>
      <c r="S2606" s="4">
        <v>7</v>
      </c>
      <c r="T2606" s="4">
        <v>0</v>
      </c>
      <c r="U2606" s="6">
        <v>0</v>
      </c>
      <c r="W2606" s="15">
        <v>34477</v>
      </c>
      <c r="X2606" s="15">
        <v>34493</v>
      </c>
      <c r="Y2606" s="16">
        <v>34606</v>
      </c>
      <c r="Z2606" s="13"/>
      <c r="AA2606" s="15">
        <v>34603</v>
      </c>
      <c r="AF2606" s="4" t="s">
        <v>1565</v>
      </c>
    </row>
    <row r="2607" spans="1:32" x14ac:dyDescent="0.25">
      <c r="A2607" s="4" t="s">
        <v>534</v>
      </c>
      <c r="B2607" s="4" t="s">
        <v>535</v>
      </c>
      <c r="C2607" s="4" t="s">
        <v>1710</v>
      </c>
      <c r="D2607" s="4" t="s">
        <v>1565</v>
      </c>
      <c r="E2607" s="4" t="s">
        <v>468</v>
      </c>
      <c r="F2607" s="4" t="s">
        <v>89</v>
      </c>
      <c r="G2607" s="4" t="s">
        <v>5</v>
      </c>
      <c r="H2607" s="4" t="s">
        <v>1561</v>
      </c>
      <c r="I2607" s="4" t="s">
        <v>7786</v>
      </c>
      <c r="J2607" s="4" t="s">
        <v>1712</v>
      </c>
      <c r="K2607" s="4" t="s">
        <v>1712</v>
      </c>
      <c r="L2607" s="14" t="s">
        <v>1713</v>
      </c>
      <c r="M2607" s="14" t="s">
        <v>1713</v>
      </c>
      <c r="N2607" s="14" t="str">
        <f t="shared" si="41"/>
        <v>NA-NA</v>
      </c>
      <c r="O2607" s="4" t="s">
        <v>1862</v>
      </c>
      <c r="P2607" s="4" t="s">
        <v>1565</v>
      </c>
      <c r="Q2607" s="4" t="s">
        <v>6</v>
      </c>
      <c r="R2607" s="4">
        <v>0</v>
      </c>
      <c r="T2607" s="4">
        <v>0</v>
      </c>
      <c r="U2607" s="6">
        <v>0</v>
      </c>
      <c r="W2607" s="15">
        <v>34547</v>
      </c>
      <c r="X2607" s="15">
        <v>34556</v>
      </c>
      <c r="Y2607" s="15">
        <v>34603</v>
      </c>
      <c r="AA2607" s="15">
        <v>34603</v>
      </c>
      <c r="AF2607" s="4" t="s">
        <v>8149</v>
      </c>
    </row>
    <row r="2608" spans="1:32" x14ac:dyDescent="0.25">
      <c r="A2608" s="4" t="s">
        <v>7350</v>
      </c>
      <c r="B2608" s="4" t="s">
        <v>4627</v>
      </c>
      <c r="C2608" s="4" t="s">
        <v>4627</v>
      </c>
      <c r="D2608" s="4" t="s">
        <v>619</v>
      </c>
      <c r="E2608" s="4" t="s">
        <v>8150</v>
      </c>
      <c r="F2608" s="4" t="s">
        <v>89</v>
      </c>
      <c r="G2608" s="4" t="s">
        <v>5</v>
      </c>
      <c r="H2608" s="4" t="s">
        <v>1561</v>
      </c>
      <c r="I2608" s="4" t="s">
        <v>8151</v>
      </c>
      <c r="J2608" s="4" t="s">
        <v>90</v>
      </c>
      <c r="K2608" s="4" t="s">
        <v>91</v>
      </c>
      <c r="L2608" s="14" t="s">
        <v>2234</v>
      </c>
      <c r="M2608" s="14" t="s">
        <v>679</v>
      </c>
      <c r="N2608" s="14" t="str">
        <f t="shared" si="41"/>
        <v>93-A-24</v>
      </c>
      <c r="O2608" s="4" t="s">
        <v>971</v>
      </c>
      <c r="P2608" s="4" t="s">
        <v>2235</v>
      </c>
      <c r="Q2608" s="4" t="s">
        <v>4</v>
      </c>
      <c r="R2608" s="6">
        <v>0</v>
      </c>
      <c r="T2608" s="4">
        <v>50</v>
      </c>
      <c r="U2608" s="6">
        <v>0</v>
      </c>
      <c r="W2608" s="15">
        <v>34554</v>
      </c>
      <c r="X2608" s="15">
        <v>34591</v>
      </c>
      <c r="Y2608" s="15">
        <v>34603</v>
      </c>
      <c r="AA2608" s="15">
        <v>34603</v>
      </c>
      <c r="AF2608" s="4" t="s">
        <v>1565</v>
      </c>
    </row>
    <row r="2609" spans="1:32" x14ac:dyDescent="0.25">
      <c r="A2609" s="4" t="s">
        <v>1190</v>
      </c>
      <c r="B2609" s="4" t="s">
        <v>8152</v>
      </c>
      <c r="C2609" s="4" t="s">
        <v>2906</v>
      </c>
      <c r="D2609" s="4" t="s">
        <v>1565</v>
      </c>
      <c r="E2609" s="4" t="s">
        <v>2902</v>
      </c>
      <c r="F2609" s="4" t="s">
        <v>89</v>
      </c>
      <c r="G2609" s="4" t="s">
        <v>5</v>
      </c>
      <c r="H2609" s="4" t="s">
        <v>1561</v>
      </c>
      <c r="I2609" s="4" t="s">
        <v>3171</v>
      </c>
      <c r="J2609" s="4" t="s">
        <v>90</v>
      </c>
      <c r="K2609" s="4" t="s">
        <v>124</v>
      </c>
      <c r="L2609" s="14" t="s">
        <v>687</v>
      </c>
      <c r="M2609" s="14" t="s">
        <v>8153</v>
      </c>
      <c r="N2609" s="14" t="str">
        <f t="shared" si="41"/>
        <v>106-18-2</v>
      </c>
      <c r="O2609" s="4" t="s">
        <v>178</v>
      </c>
      <c r="P2609" s="4" t="s">
        <v>1633</v>
      </c>
      <c r="Q2609" s="4" t="s">
        <v>4</v>
      </c>
      <c r="R2609" s="4">
        <v>0</v>
      </c>
      <c r="T2609" s="4">
        <v>0</v>
      </c>
      <c r="U2609" s="6">
        <v>0</v>
      </c>
      <c r="W2609" s="15">
        <v>34556</v>
      </c>
      <c r="X2609" s="15">
        <v>34591</v>
      </c>
      <c r="Y2609" s="15">
        <v>34603</v>
      </c>
      <c r="AA2609" s="15">
        <v>34603</v>
      </c>
      <c r="AF2609" s="4" t="s">
        <v>8154</v>
      </c>
    </row>
    <row r="2610" spans="1:32" x14ac:dyDescent="0.25">
      <c r="A2610" s="4" t="s">
        <v>1190</v>
      </c>
      <c r="B2610" s="4" t="s">
        <v>7974</v>
      </c>
      <c r="C2610" s="4" t="s">
        <v>2906</v>
      </c>
      <c r="D2610" s="4" t="s">
        <v>1565</v>
      </c>
      <c r="E2610" s="4" t="s">
        <v>2902</v>
      </c>
      <c r="F2610" s="4" t="s">
        <v>89</v>
      </c>
      <c r="G2610" s="4" t="s">
        <v>5</v>
      </c>
      <c r="H2610" s="4" t="s">
        <v>1561</v>
      </c>
      <c r="I2610" s="4" t="s">
        <v>3171</v>
      </c>
      <c r="J2610" s="4" t="s">
        <v>90</v>
      </c>
      <c r="K2610" s="4" t="s">
        <v>124</v>
      </c>
      <c r="L2610" s="14" t="s">
        <v>601</v>
      </c>
      <c r="M2610" s="14" t="s">
        <v>7477</v>
      </c>
      <c r="N2610" s="14" t="str">
        <f t="shared" si="41"/>
        <v>105-11-0</v>
      </c>
      <c r="O2610" s="4" t="s">
        <v>178</v>
      </c>
      <c r="P2610" s="4" t="s">
        <v>3111</v>
      </c>
      <c r="Q2610" s="4" t="s">
        <v>4</v>
      </c>
      <c r="R2610" s="4">
        <v>0</v>
      </c>
      <c r="T2610" s="4">
        <v>0</v>
      </c>
      <c r="U2610" s="6">
        <v>0</v>
      </c>
      <c r="W2610" s="15">
        <v>34556</v>
      </c>
      <c r="X2610" s="15">
        <v>34591</v>
      </c>
      <c r="Y2610" s="15">
        <v>34603</v>
      </c>
      <c r="AA2610" s="15">
        <v>34603</v>
      </c>
      <c r="AF2610" s="4" t="s">
        <v>8155</v>
      </c>
    </row>
    <row r="2611" spans="1:32" x14ac:dyDescent="0.25">
      <c r="A2611" s="4" t="s">
        <v>7350</v>
      </c>
      <c r="B2611" s="4" t="s">
        <v>2122</v>
      </c>
      <c r="C2611" s="4" t="s">
        <v>2122</v>
      </c>
      <c r="D2611" s="4" t="s">
        <v>540</v>
      </c>
      <c r="E2611" s="4" t="s">
        <v>8156</v>
      </c>
      <c r="F2611" s="4" t="s">
        <v>5888</v>
      </c>
      <c r="G2611" s="4" t="s">
        <v>5</v>
      </c>
      <c r="H2611" s="4" t="s">
        <v>1792</v>
      </c>
      <c r="I2611" s="4" t="s">
        <v>8157</v>
      </c>
      <c r="J2611" s="4" t="s">
        <v>90</v>
      </c>
      <c r="K2611" s="4" t="s">
        <v>124</v>
      </c>
      <c r="L2611" s="14" t="s">
        <v>4931</v>
      </c>
      <c r="M2611" s="14" t="s">
        <v>1565</v>
      </c>
      <c r="N2611" s="14" t="str">
        <f t="shared" si="41"/>
        <v>113B-</v>
      </c>
      <c r="O2611" s="4" t="s">
        <v>1253</v>
      </c>
      <c r="P2611" s="4" t="s">
        <v>4932</v>
      </c>
      <c r="Q2611" s="4" t="s">
        <v>4</v>
      </c>
      <c r="R2611" s="4">
        <v>0</v>
      </c>
      <c r="T2611" s="4">
        <v>50</v>
      </c>
      <c r="U2611" s="6">
        <v>0</v>
      </c>
      <c r="W2611" s="15">
        <v>34569</v>
      </c>
      <c r="X2611" s="15">
        <v>34591</v>
      </c>
      <c r="Y2611" s="15">
        <v>34603</v>
      </c>
      <c r="AA2611" s="15">
        <v>34603</v>
      </c>
      <c r="AF2611" s="4" t="s">
        <v>8158</v>
      </c>
    </row>
    <row r="2612" spans="1:32" x14ac:dyDescent="0.25">
      <c r="A2612" s="4" t="s">
        <v>7350</v>
      </c>
      <c r="B2612" s="4" t="s">
        <v>3366</v>
      </c>
      <c r="C2612" s="4" t="s">
        <v>3366</v>
      </c>
      <c r="D2612" s="4" t="s">
        <v>8159</v>
      </c>
      <c r="E2612" s="4" t="s">
        <v>7555</v>
      </c>
      <c r="F2612" s="4" t="s">
        <v>89</v>
      </c>
      <c r="G2612" s="4" t="s">
        <v>5</v>
      </c>
      <c r="H2612" s="4" t="s">
        <v>1561</v>
      </c>
      <c r="I2612" s="4" t="s">
        <v>8160</v>
      </c>
      <c r="J2612" s="4" t="s">
        <v>90</v>
      </c>
      <c r="K2612" s="4" t="s">
        <v>113</v>
      </c>
      <c r="L2612" s="14" t="s">
        <v>189</v>
      </c>
      <c r="M2612" s="14" t="s">
        <v>8161</v>
      </c>
      <c r="N2612" s="14" t="str">
        <f t="shared" si="41"/>
        <v>59-A-61D</v>
      </c>
      <c r="O2612" s="4" t="s">
        <v>1427</v>
      </c>
      <c r="P2612" s="4" t="s">
        <v>2275</v>
      </c>
      <c r="Q2612" s="4" t="s">
        <v>4</v>
      </c>
      <c r="R2612" s="4">
        <v>1</v>
      </c>
      <c r="S2612" s="3"/>
      <c r="T2612" s="4">
        <v>50</v>
      </c>
      <c r="U2612" s="6">
        <v>0</v>
      </c>
      <c r="W2612" s="15">
        <v>34571</v>
      </c>
      <c r="X2612" s="16">
        <v>34591</v>
      </c>
      <c r="Y2612" s="16">
        <v>34603</v>
      </c>
      <c r="AA2612" s="15">
        <v>34603</v>
      </c>
      <c r="AF2612" s="4" t="s">
        <v>1565</v>
      </c>
    </row>
    <row r="2613" spans="1:32" x14ac:dyDescent="0.25">
      <c r="A2613" s="4" t="s">
        <v>7350</v>
      </c>
      <c r="B2613" s="4" t="s">
        <v>3299</v>
      </c>
      <c r="C2613" s="4" t="s">
        <v>3299</v>
      </c>
      <c r="D2613" s="4" t="s">
        <v>8162</v>
      </c>
      <c r="E2613" s="4" t="s">
        <v>8163</v>
      </c>
      <c r="F2613" s="4" t="s">
        <v>213</v>
      </c>
      <c r="G2613" s="4" t="s">
        <v>5</v>
      </c>
      <c r="H2613" s="4" t="s">
        <v>1596</v>
      </c>
      <c r="I2613" s="4" t="s">
        <v>8164</v>
      </c>
      <c r="J2613" s="4" t="s">
        <v>90</v>
      </c>
      <c r="K2613" s="4" t="s">
        <v>104</v>
      </c>
      <c r="L2613" s="14" t="s">
        <v>595</v>
      </c>
      <c r="M2613" s="14" t="s">
        <v>8165</v>
      </c>
      <c r="N2613" s="14" t="str">
        <f t="shared" si="41"/>
        <v>51-4-3H</v>
      </c>
      <c r="O2613" s="4" t="s">
        <v>1248</v>
      </c>
      <c r="P2613" s="4" t="s">
        <v>1598</v>
      </c>
      <c r="Q2613" s="4" t="s">
        <v>4</v>
      </c>
      <c r="R2613" s="4">
        <v>0</v>
      </c>
      <c r="T2613" s="4">
        <v>50</v>
      </c>
      <c r="U2613" s="6">
        <v>0</v>
      </c>
      <c r="W2613" s="15">
        <v>34576</v>
      </c>
      <c r="X2613" s="16">
        <v>34591</v>
      </c>
      <c r="Y2613" s="16">
        <v>34603</v>
      </c>
      <c r="AA2613" s="15">
        <v>34603</v>
      </c>
      <c r="AF2613" s="4" t="s">
        <v>1565</v>
      </c>
    </row>
    <row r="2614" spans="1:32" x14ac:dyDescent="0.25">
      <c r="A2614" s="4" t="s">
        <v>2173</v>
      </c>
      <c r="B2614" s="4" t="s">
        <v>8166</v>
      </c>
      <c r="C2614" s="4" t="s">
        <v>8167</v>
      </c>
      <c r="D2614" s="4" t="s">
        <v>4365</v>
      </c>
      <c r="E2614" s="4" t="s">
        <v>8168</v>
      </c>
      <c r="F2614" s="4" t="s">
        <v>89</v>
      </c>
      <c r="G2614" s="4" t="s">
        <v>5</v>
      </c>
      <c r="H2614" s="4" t="s">
        <v>1561</v>
      </c>
      <c r="I2614" s="4" t="s">
        <v>8169</v>
      </c>
      <c r="J2614" s="4" t="s">
        <v>90</v>
      </c>
      <c r="K2614" s="4" t="s">
        <v>104</v>
      </c>
      <c r="L2614" s="14" t="s">
        <v>245</v>
      </c>
      <c r="M2614" s="14" t="s">
        <v>5948</v>
      </c>
      <c r="N2614" s="14" t="str">
        <f t="shared" si="41"/>
        <v>62-11-1</v>
      </c>
      <c r="O2614" s="4" t="s">
        <v>89</v>
      </c>
      <c r="P2614" s="4" t="s">
        <v>1806</v>
      </c>
      <c r="Q2614" s="4" t="s">
        <v>5830</v>
      </c>
      <c r="R2614" s="4">
        <v>7</v>
      </c>
      <c r="S2614" s="3"/>
      <c r="T2614" s="4">
        <v>190</v>
      </c>
      <c r="U2614" s="6">
        <v>10000</v>
      </c>
      <c r="W2614" s="15">
        <v>34577</v>
      </c>
      <c r="AA2614" s="15">
        <v>34591</v>
      </c>
      <c r="AD2614" s="17">
        <v>34907</v>
      </c>
      <c r="AE2614" s="17">
        <v>34907</v>
      </c>
      <c r="AF2614" s="4" t="s">
        <v>1565</v>
      </c>
    </row>
    <row r="2615" spans="1:32" x14ac:dyDescent="0.25">
      <c r="A2615" s="4" t="s">
        <v>67</v>
      </c>
      <c r="B2615" s="4" t="s">
        <v>8170</v>
      </c>
      <c r="C2615" s="4" t="s">
        <v>6901</v>
      </c>
      <c r="D2615" s="4" t="s">
        <v>454</v>
      </c>
      <c r="E2615" s="4" t="s">
        <v>6902</v>
      </c>
      <c r="F2615" s="4" t="s">
        <v>821</v>
      </c>
      <c r="G2615" s="4" t="s">
        <v>5</v>
      </c>
      <c r="H2615" s="4" t="s">
        <v>4223</v>
      </c>
      <c r="I2615" s="4" t="s">
        <v>6903</v>
      </c>
      <c r="J2615" s="4" t="s">
        <v>103</v>
      </c>
      <c r="K2615" s="4" t="s">
        <v>91</v>
      </c>
      <c r="L2615" s="14" t="s">
        <v>3669</v>
      </c>
      <c r="M2615" s="14" t="s">
        <v>1735</v>
      </c>
      <c r="N2615" s="14" t="str">
        <f t="shared" si="41"/>
        <v>108-A-17</v>
      </c>
      <c r="O2615" s="4" t="s">
        <v>141</v>
      </c>
      <c r="P2615" s="4" t="s">
        <v>2497</v>
      </c>
      <c r="Q2615" s="4" t="s">
        <v>5830</v>
      </c>
      <c r="R2615" s="4">
        <v>3</v>
      </c>
      <c r="T2615" s="4">
        <v>110</v>
      </c>
      <c r="U2615" s="6">
        <v>7100</v>
      </c>
      <c r="W2615" s="15">
        <v>34589</v>
      </c>
      <c r="AA2615" s="15">
        <v>34591</v>
      </c>
      <c r="AD2615" s="17">
        <v>36013</v>
      </c>
      <c r="AE2615" s="17">
        <v>36013</v>
      </c>
      <c r="AF2615" s="4" t="s">
        <v>1565</v>
      </c>
    </row>
    <row r="2616" spans="1:32" x14ac:dyDescent="0.25">
      <c r="A2616" s="4" t="s">
        <v>663</v>
      </c>
      <c r="B2616" s="4" t="s">
        <v>8171</v>
      </c>
      <c r="C2616" s="4" t="s">
        <v>1565</v>
      </c>
      <c r="D2616" s="4" t="s">
        <v>1565</v>
      </c>
      <c r="E2616" s="4" t="s">
        <v>1565</v>
      </c>
      <c r="F2616" s="4" t="s">
        <v>1565</v>
      </c>
      <c r="G2616" s="4" t="s">
        <v>1565</v>
      </c>
      <c r="H2616" s="4" t="s">
        <v>1565</v>
      </c>
      <c r="I2616" s="4" t="s">
        <v>1565</v>
      </c>
      <c r="J2616" s="4" t="s">
        <v>3668</v>
      </c>
      <c r="K2616" s="4" t="s">
        <v>3668</v>
      </c>
      <c r="L2616" s="14" t="s">
        <v>1565</v>
      </c>
      <c r="M2616" s="14" t="s">
        <v>1565</v>
      </c>
      <c r="N2616" s="14" t="str">
        <f t="shared" si="41"/>
        <v>-</v>
      </c>
      <c r="O2616" s="4" t="s">
        <v>141</v>
      </c>
      <c r="P2616" s="4" t="s">
        <v>1633</v>
      </c>
      <c r="Q2616" s="4" t="s">
        <v>5830</v>
      </c>
      <c r="R2616" s="4">
        <v>2</v>
      </c>
      <c r="T2616" s="4">
        <v>70</v>
      </c>
      <c r="U2616" s="6">
        <v>2500</v>
      </c>
      <c r="W2616" s="15">
        <v>34591</v>
      </c>
      <c r="X2616" s="13"/>
      <c r="Y2616" s="13"/>
      <c r="AA2616" s="16">
        <v>34591</v>
      </c>
      <c r="AB2616" s="13"/>
      <c r="AD2616" s="17">
        <v>35110</v>
      </c>
      <c r="AE2616" s="17">
        <v>35110</v>
      </c>
      <c r="AF2616" s="4" t="s">
        <v>1565</v>
      </c>
    </row>
    <row r="2617" spans="1:32" x14ac:dyDescent="0.25">
      <c r="A2617" s="4" t="s">
        <v>67</v>
      </c>
      <c r="B2617" s="4" t="s">
        <v>8172</v>
      </c>
      <c r="C2617" s="4" t="s">
        <v>6019</v>
      </c>
      <c r="D2617" s="4" t="s">
        <v>6020</v>
      </c>
      <c r="E2617" s="4" t="s">
        <v>7518</v>
      </c>
      <c r="F2617" s="4" t="s">
        <v>123</v>
      </c>
      <c r="G2617" s="4" t="s">
        <v>5</v>
      </c>
      <c r="H2617" s="4" t="s">
        <v>1461</v>
      </c>
      <c r="I2617" s="4" t="s">
        <v>7815</v>
      </c>
      <c r="J2617" s="4" t="s">
        <v>90</v>
      </c>
      <c r="K2617" s="4" t="s">
        <v>91</v>
      </c>
      <c r="L2617" s="14" t="s">
        <v>229</v>
      </c>
      <c r="M2617" s="14" t="s">
        <v>8173</v>
      </c>
      <c r="N2617" s="14" t="str">
        <f t="shared" si="41"/>
        <v>89-26-A-42</v>
      </c>
      <c r="O2617" s="4" t="s">
        <v>123</v>
      </c>
      <c r="P2617" s="4" t="s">
        <v>1577</v>
      </c>
      <c r="Q2617" s="4" t="s">
        <v>5830</v>
      </c>
      <c r="R2617" s="4">
        <v>2</v>
      </c>
      <c r="S2617" s="3"/>
      <c r="T2617" s="4">
        <v>90</v>
      </c>
      <c r="U2617" s="6">
        <v>3985</v>
      </c>
      <c r="W2617" s="15">
        <v>34583</v>
      </c>
      <c r="AA2617" s="15">
        <v>34583</v>
      </c>
      <c r="AD2617" s="17">
        <v>34859</v>
      </c>
      <c r="AE2617" s="17">
        <v>34863</v>
      </c>
      <c r="AF2617" s="4" t="s">
        <v>1565</v>
      </c>
    </row>
    <row r="2618" spans="1:32" x14ac:dyDescent="0.25">
      <c r="A2618" s="4" t="s">
        <v>1190</v>
      </c>
      <c r="B2618" s="4" t="s">
        <v>7444</v>
      </c>
      <c r="C2618" s="4" t="s">
        <v>3462</v>
      </c>
      <c r="D2618" s="4" t="s">
        <v>666</v>
      </c>
      <c r="E2618" s="4" t="s">
        <v>8174</v>
      </c>
      <c r="F2618" s="4" t="s">
        <v>89</v>
      </c>
      <c r="G2618" s="4" t="s">
        <v>5</v>
      </c>
      <c r="H2618" s="4" t="s">
        <v>1561</v>
      </c>
      <c r="I2618" s="4" t="s">
        <v>8175</v>
      </c>
      <c r="J2618" s="4" t="s">
        <v>90</v>
      </c>
      <c r="K2618" s="4" t="s">
        <v>91</v>
      </c>
      <c r="L2618" s="14" t="s">
        <v>229</v>
      </c>
      <c r="M2618" s="14" t="s">
        <v>8176</v>
      </c>
      <c r="N2618" s="14" t="str">
        <f t="shared" si="41"/>
        <v>89-18-7A</v>
      </c>
      <c r="O2618" s="4" t="s">
        <v>8177</v>
      </c>
      <c r="P2618" s="4" t="s">
        <v>2227</v>
      </c>
      <c r="Q2618" s="4" t="s">
        <v>4</v>
      </c>
      <c r="R2618" s="4">
        <v>0</v>
      </c>
      <c r="S2618" s="3"/>
      <c r="T2618" s="4">
        <v>125</v>
      </c>
      <c r="U2618" s="6">
        <v>0</v>
      </c>
      <c r="W2618" s="15">
        <v>34521</v>
      </c>
      <c r="X2618" s="16">
        <v>34556</v>
      </c>
      <c r="Y2618" s="16">
        <v>34568</v>
      </c>
      <c r="AA2618" s="15">
        <v>34568</v>
      </c>
      <c r="AF2618" s="4" t="s">
        <v>8178</v>
      </c>
    </row>
    <row r="2619" spans="1:32" x14ac:dyDescent="0.25">
      <c r="A2619" s="4" t="s">
        <v>7350</v>
      </c>
      <c r="B2619" s="4" t="s">
        <v>8179</v>
      </c>
      <c r="C2619" s="4" t="s">
        <v>8180</v>
      </c>
      <c r="D2619" s="4" t="s">
        <v>6215</v>
      </c>
      <c r="E2619" s="4" t="s">
        <v>8181</v>
      </c>
      <c r="F2619" s="4" t="s">
        <v>333</v>
      </c>
      <c r="G2619" s="4" t="s">
        <v>5</v>
      </c>
      <c r="H2619" s="4" t="s">
        <v>1619</v>
      </c>
      <c r="I2619" s="4" t="s">
        <v>8182</v>
      </c>
      <c r="J2619" s="4" t="s">
        <v>90</v>
      </c>
      <c r="K2619" s="4" t="s">
        <v>160</v>
      </c>
      <c r="L2619" s="14" t="s">
        <v>1638</v>
      </c>
      <c r="M2619" s="14" t="s">
        <v>1448</v>
      </c>
      <c r="N2619" s="14" t="str">
        <f t="shared" si="41"/>
        <v>13-A-21</v>
      </c>
      <c r="O2619" s="4" t="s">
        <v>333</v>
      </c>
      <c r="P2619" s="4" t="s">
        <v>2095</v>
      </c>
      <c r="Q2619" s="4" t="s">
        <v>4</v>
      </c>
      <c r="R2619" s="4">
        <v>0</v>
      </c>
      <c r="T2619" s="4">
        <v>50</v>
      </c>
      <c r="U2619" s="6">
        <v>0</v>
      </c>
      <c r="W2619" s="15">
        <v>34527</v>
      </c>
      <c r="X2619" s="15">
        <v>34556</v>
      </c>
      <c r="Y2619" s="15">
        <v>34568</v>
      </c>
      <c r="AA2619" s="15">
        <v>34568</v>
      </c>
      <c r="AF2619" s="4" t="s">
        <v>1565</v>
      </c>
    </row>
    <row r="2620" spans="1:32" x14ac:dyDescent="0.25">
      <c r="A2620" s="4" t="s">
        <v>7350</v>
      </c>
      <c r="B2620" s="4" t="s">
        <v>1938</v>
      </c>
      <c r="C2620" s="4" t="s">
        <v>1938</v>
      </c>
      <c r="D2620" s="4" t="s">
        <v>1287</v>
      </c>
      <c r="E2620" s="4" t="s">
        <v>7146</v>
      </c>
      <c r="F2620" s="4" t="s">
        <v>333</v>
      </c>
      <c r="G2620" s="4" t="s">
        <v>5</v>
      </c>
      <c r="H2620" s="4" t="s">
        <v>1619</v>
      </c>
      <c r="I2620" s="4" t="s">
        <v>8183</v>
      </c>
      <c r="J2620" s="4" t="s">
        <v>90</v>
      </c>
      <c r="K2620" s="4" t="s">
        <v>160</v>
      </c>
      <c r="L2620" s="14" t="s">
        <v>529</v>
      </c>
      <c r="M2620" s="14" t="s">
        <v>8184</v>
      </c>
      <c r="N2620" s="14" t="str">
        <f t="shared" si="41"/>
        <v>14-A-9B</v>
      </c>
      <c r="O2620" s="4" t="s">
        <v>333</v>
      </c>
      <c r="P2620" s="4" t="s">
        <v>2095</v>
      </c>
      <c r="Q2620" s="4" t="s">
        <v>4</v>
      </c>
      <c r="R2620" s="6">
        <v>0</v>
      </c>
      <c r="T2620" s="4">
        <v>50</v>
      </c>
      <c r="U2620" s="6">
        <v>0</v>
      </c>
      <c r="W2620" s="15">
        <v>34530</v>
      </c>
      <c r="X2620" s="15">
        <v>34556</v>
      </c>
      <c r="Y2620" s="15">
        <v>34568</v>
      </c>
      <c r="AA2620" s="15">
        <v>34568</v>
      </c>
      <c r="AF2620" s="4" t="s">
        <v>1565</v>
      </c>
    </row>
    <row r="2621" spans="1:32" x14ac:dyDescent="0.25">
      <c r="A2621" s="4" t="s">
        <v>7350</v>
      </c>
      <c r="B2621" s="4" t="s">
        <v>824</v>
      </c>
      <c r="C2621" s="4" t="s">
        <v>824</v>
      </c>
      <c r="D2621" s="4" t="s">
        <v>7273</v>
      </c>
      <c r="E2621" s="4" t="s">
        <v>8185</v>
      </c>
      <c r="F2621" s="4" t="s">
        <v>333</v>
      </c>
      <c r="G2621" s="4" t="s">
        <v>5</v>
      </c>
      <c r="H2621" s="4" t="s">
        <v>1619</v>
      </c>
      <c r="I2621" s="4" t="s">
        <v>8186</v>
      </c>
      <c r="J2621" s="4" t="s">
        <v>90</v>
      </c>
      <c r="K2621" s="4" t="s">
        <v>160</v>
      </c>
      <c r="L2621" s="14" t="s">
        <v>797</v>
      </c>
      <c r="M2621" s="14" t="s">
        <v>1314</v>
      </c>
      <c r="N2621" s="14" t="str">
        <f t="shared" si="41"/>
        <v>9-A-13</v>
      </c>
      <c r="O2621" s="4" t="s">
        <v>333</v>
      </c>
      <c r="P2621" s="4" t="s">
        <v>2095</v>
      </c>
      <c r="Q2621" s="4" t="s">
        <v>4</v>
      </c>
      <c r="R2621" s="4">
        <v>0</v>
      </c>
      <c r="S2621" s="3"/>
      <c r="T2621" s="4">
        <v>50</v>
      </c>
      <c r="U2621" s="6">
        <v>0</v>
      </c>
      <c r="W2621" s="15">
        <v>34530</v>
      </c>
      <c r="X2621" s="16">
        <v>34556</v>
      </c>
      <c r="Y2621" s="16">
        <v>34568</v>
      </c>
      <c r="AA2621" s="15">
        <v>34568</v>
      </c>
      <c r="AF2621" s="4" t="s">
        <v>8187</v>
      </c>
    </row>
    <row r="2622" spans="1:32" x14ac:dyDescent="0.25">
      <c r="A2622" s="4" t="s">
        <v>7350</v>
      </c>
      <c r="B2622" s="4" t="s">
        <v>980</v>
      </c>
      <c r="C2622" s="4" t="s">
        <v>980</v>
      </c>
      <c r="D2622" s="4" t="s">
        <v>2534</v>
      </c>
      <c r="E2622" s="4" t="s">
        <v>8188</v>
      </c>
      <c r="F2622" s="4" t="s">
        <v>213</v>
      </c>
      <c r="G2622" s="4" t="s">
        <v>5</v>
      </c>
      <c r="H2622" s="4" t="s">
        <v>1596</v>
      </c>
      <c r="I2622" s="4" t="s">
        <v>8189</v>
      </c>
      <c r="J2622" s="4" t="s">
        <v>90</v>
      </c>
      <c r="K2622" s="4" t="s">
        <v>104</v>
      </c>
      <c r="L2622" s="14" t="s">
        <v>595</v>
      </c>
      <c r="M2622" s="14" t="s">
        <v>1126</v>
      </c>
      <c r="N2622" s="14" t="str">
        <f t="shared" si="41"/>
        <v>51-1-1</v>
      </c>
      <c r="O2622" s="4" t="s">
        <v>1248</v>
      </c>
      <c r="P2622" s="4" t="s">
        <v>2066</v>
      </c>
      <c r="Q2622" s="4" t="s">
        <v>4</v>
      </c>
      <c r="R2622" s="4">
        <v>0</v>
      </c>
      <c r="T2622" s="4">
        <v>50</v>
      </c>
      <c r="U2622" s="6">
        <v>0</v>
      </c>
      <c r="W2622" s="15">
        <v>34537</v>
      </c>
      <c r="X2622" s="15">
        <v>34556</v>
      </c>
      <c r="Y2622" s="15">
        <v>34568</v>
      </c>
      <c r="AA2622" s="15">
        <v>34568</v>
      </c>
      <c r="AF2622" s="4" t="s">
        <v>1565</v>
      </c>
    </row>
    <row r="2623" spans="1:32" x14ac:dyDescent="0.25">
      <c r="A2623" s="4" t="s">
        <v>7350</v>
      </c>
      <c r="B2623" s="4" t="s">
        <v>625</v>
      </c>
      <c r="C2623" s="4" t="s">
        <v>625</v>
      </c>
      <c r="D2623" s="4" t="s">
        <v>4017</v>
      </c>
      <c r="E2623" s="4" t="s">
        <v>8190</v>
      </c>
      <c r="F2623" s="4" t="s">
        <v>8191</v>
      </c>
      <c r="G2623" s="4" t="s">
        <v>5</v>
      </c>
      <c r="H2623" s="4" t="s">
        <v>8192</v>
      </c>
      <c r="I2623" s="4" t="s">
        <v>8193</v>
      </c>
      <c r="J2623" s="4" t="s">
        <v>90</v>
      </c>
      <c r="K2623" s="4" t="s">
        <v>104</v>
      </c>
      <c r="L2623" s="14" t="s">
        <v>521</v>
      </c>
      <c r="M2623" s="14" t="s">
        <v>2338</v>
      </c>
      <c r="N2623" s="14" t="str">
        <f t="shared" si="41"/>
        <v>64-A-18</v>
      </c>
      <c r="O2623" s="4" t="s">
        <v>1931</v>
      </c>
      <c r="P2623" s="4" t="s">
        <v>2392</v>
      </c>
      <c r="Q2623" s="4" t="s">
        <v>4</v>
      </c>
      <c r="R2623" s="4">
        <v>0</v>
      </c>
      <c r="T2623" s="4">
        <v>50</v>
      </c>
      <c r="U2623" s="6">
        <v>0</v>
      </c>
      <c r="W2623" s="15">
        <v>34540</v>
      </c>
      <c r="X2623" s="15">
        <v>34556</v>
      </c>
      <c r="Y2623" s="15">
        <v>34568</v>
      </c>
      <c r="AA2623" s="15">
        <v>34568</v>
      </c>
      <c r="AF2623" s="4" t="s">
        <v>1565</v>
      </c>
    </row>
    <row r="2624" spans="1:32" x14ac:dyDescent="0.25">
      <c r="A2624" s="4" t="s">
        <v>7350</v>
      </c>
      <c r="B2624" s="4" t="s">
        <v>1230</v>
      </c>
      <c r="C2624" s="4" t="s">
        <v>1230</v>
      </c>
      <c r="D2624" s="4" t="s">
        <v>454</v>
      </c>
      <c r="E2624" s="4" t="s">
        <v>8194</v>
      </c>
      <c r="F2624" s="4" t="s">
        <v>5888</v>
      </c>
      <c r="G2624" s="4" t="s">
        <v>5</v>
      </c>
      <c r="H2624" s="4" t="s">
        <v>1792</v>
      </c>
      <c r="I2624" s="4" t="s">
        <v>8195</v>
      </c>
      <c r="J2624" s="4" t="s">
        <v>90</v>
      </c>
      <c r="K2624" s="4" t="s">
        <v>124</v>
      </c>
      <c r="L2624" s="14" t="s">
        <v>1794</v>
      </c>
      <c r="M2624" s="14" t="s">
        <v>8196</v>
      </c>
      <c r="N2624" s="14" t="str">
        <f t="shared" si="41"/>
        <v>114-4-1F6</v>
      </c>
      <c r="O2624" s="4" t="s">
        <v>1253</v>
      </c>
      <c r="P2624" s="4" t="s">
        <v>1796</v>
      </c>
      <c r="Q2624" s="4" t="s">
        <v>4</v>
      </c>
      <c r="R2624" s="4">
        <v>0</v>
      </c>
      <c r="T2624" s="4">
        <v>50</v>
      </c>
      <c r="U2624" s="6">
        <v>0</v>
      </c>
      <c r="W2624" s="15">
        <v>34540</v>
      </c>
      <c r="X2624" s="15">
        <v>34556</v>
      </c>
      <c r="Y2624" s="15">
        <v>34568</v>
      </c>
      <c r="AA2624" s="15">
        <v>34568</v>
      </c>
      <c r="AF2624" s="4" t="s">
        <v>1565</v>
      </c>
    </row>
    <row r="2625" spans="1:32" x14ac:dyDescent="0.25">
      <c r="A2625" s="4" t="s">
        <v>7350</v>
      </c>
      <c r="B2625" s="4" t="s">
        <v>707</v>
      </c>
      <c r="C2625" s="4" t="s">
        <v>707</v>
      </c>
      <c r="D2625" s="4" t="s">
        <v>8197</v>
      </c>
      <c r="E2625" s="4" t="s">
        <v>8198</v>
      </c>
      <c r="F2625" s="4" t="s">
        <v>89</v>
      </c>
      <c r="G2625" s="4" t="s">
        <v>5</v>
      </c>
      <c r="H2625" s="4" t="s">
        <v>1561</v>
      </c>
      <c r="I2625" s="4" t="s">
        <v>8199</v>
      </c>
      <c r="J2625" s="4" t="s">
        <v>90</v>
      </c>
      <c r="K2625" s="4" t="s">
        <v>91</v>
      </c>
      <c r="L2625" s="14" t="s">
        <v>206</v>
      </c>
      <c r="M2625" s="14" t="s">
        <v>1735</v>
      </c>
      <c r="N2625" s="14" t="str">
        <f t="shared" si="41"/>
        <v>71-A-17</v>
      </c>
      <c r="O2625" s="4" t="s">
        <v>649</v>
      </c>
      <c r="P2625" s="4" t="s">
        <v>1564</v>
      </c>
      <c r="Q2625" s="4" t="s">
        <v>4</v>
      </c>
      <c r="R2625" s="4">
        <v>0</v>
      </c>
      <c r="T2625" s="4">
        <v>50</v>
      </c>
      <c r="U2625" s="6">
        <v>0</v>
      </c>
      <c r="W2625" s="15">
        <v>34544</v>
      </c>
      <c r="X2625" s="15">
        <v>34556</v>
      </c>
      <c r="Y2625" s="15">
        <v>34568</v>
      </c>
      <c r="AA2625" s="15">
        <v>34568</v>
      </c>
      <c r="AF2625" s="4" t="s">
        <v>1565</v>
      </c>
    </row>
    <row r="2626" spans="1:32" x14ac:dyDescent="0.25">
      <c r="A2626" s="4" t="s">
        <v>1190</v>
      </c>
      <c r="B2626" s="4" t="s">
        <v>8200</v>
      </c>
      <c r="C2626" s="4" t="s">
        <v>2906</v>
      </c>
      <c r="D2626" s="4" t="s">
        <v>1565</v>
      </c>
      <c r="E2626" s="4" t="s">
        <v>2902</v>
      </c>
      <c r="F2626" s="4" t="s">
        <v>89</v>
      </c>
      <c r="G2626" s="4" t="s">
        <v>5</v>
      </c>
      <c r="H2626" s="4" t="s">
        <v>1561</v>
      </c>
      <c r="I2626" s="4" t="s">
        <v>3171</v>
      </c>
      <c r="J2626" s="4" t="s">
        <v>90</v>
      </c>
      <c r="K2626" s="4" t="s">
        <v>104</v>
      </c>
      <c r="L2626" s="14" t="s">
        <v>161</v>
      </c>
      <c r="M2626" s="14" t="s">
        <v>8201</v>
      </c>
      <c r="N2626" s="14" t="str">
        <f t="shared" si="41"/>
        <v>50-5-1E</v>
      </c>
      <c r="O2626" s="4" t="s">
        <v>164</v>
      </c>
      <c r="P2626" s="4" t="s">
        <v>1589</v>
      </c>
      <c r="Q2626" s="4" t="s">
        <v>4</v>
      </c>
      <c r="R2626" s="4">
        <v>0</v>
      </c>
      <c r="T2626" s="4">
        <v>0</v>
      </c>
      <c r="U2626" s="6">
        <v>0</v>
      </c>
      <c r="W2626" s="15">
        <v>34544</v>
      </c>
      <c r="X2626" s="16">
        <v>34556</v>
      </c>
      <c r="Y2626" s="16">
        <v>34568</v>
      </c>
      <c r="AA2626" s="15">
        <v>34568</v>
      </c>
      <c r="AF2626" s="4" t="s">
        <v>8202</v>
      </c>
    </row>
    <row r="2627" spans="1:32" x14ac:dyDescent="0.25">
      <c r="A2627" s="4" t="s">
        <v>1190</v>
      </c>
      <c r="B2627" s="4" t="s">
        <v>8203</v>
      </c>
      <c r="C2627" s="4" t="s">
        <v>2906</v>
      </c>
      <c r="D2627" s="4" t="s">
        <v>1565</v>
      </c>
      <c r="E2627" s="4" t="s">
        <v>2902</v>
      </c>
      <c r="F2627" s="4" t="s">
        <v>89</v>
      </c>
      <c r="G2627" s="4" t="s">
        <v>5</v>
      </c>
      <c r="H2627" s="4" t="s">
        <v>1561</v>
      </c>
      <c r="I2627" s="4" t="s">
        <v>3171</v>
      </c>
      <c r="J2627" s="4" t="s">
        <v>90</v>
      </c>
      <c r="K2627" s="4" t="s">
        <v>104</v>
      </c>
      <c r="L2627" s="14" t="s">
        <v>161</v>
      </c>
      <c r="M2627" s="14" t="s">
        <v>8204</v>
      </c>
      <c r="N2627" s="14" t="str">
        <f t="shared" ref="N2627:N2690" si="42">L2627&amp;"-"&amp;M2627</f>
        <v>50-7-8B</v>
      </c>
      <c r="O2627" s="4" t="s">
        <v>164</v>
      </c>
      <c r="P2627" s="4" t="s">
        <v>1589</v>
      </c>
      <c r="Q2627" s="4" t="s">
        <v>4</v>
      </c>
      <c r="R2627" s="4">
        <v>0</v>
      </c>
      <c r="T2627" s="4">
        <v>0</v>
      </c>
      <c r="U2627" s="6">
        <v>0</v>
      </c>
      <c r="W2627" s="15">
        <v>34544</v>
      </c>
      <c r="X2627" s="15">
        <v>34556</v>
      </c>
      <c r="Y2627" s="15">
        <v>34568</v>
      </c>
      <c r="AA2627" s="15">
        <v>34568</v>
      </c>
      <c r="AF2627" s="4" t="s">
        <v>8205</v>
      </c>
    </row>
    <row r="2628" spans="1:32" x14ac:dyDescent="0.25">
      <c r="A2628" s="4" t="s">
        <v>7350</v>
      </c>
      <c r="B2628" s="4" t="s">
        <v>4571</v>
      </c>
      <c r="C2628" s="4" t="s">
        <v>4571</v>
      </c>
      <c r="D2628" s="4" t="s">
        <v>4465</v>
      </c>
      <c r="E2628" s="4" t="s">
        <v>8206</v>
      </c>
      <c r="F2628" s="4" t="s">
        <v>89</v>
      </c>
      <c r="G2628" s="4" t="s">
        <v>5</v>
      </c>
      <c r="H2628" s="4" t="s">
        <v>1561</v>
      </c>
      <c r="I2628" s="4" t="s">
        <v>8207</v>
      </c>
      <c r="J2628" s="4" t="s">
        <v>90</v>
      </c>
      <c r="K2628" s="4" t="s">
        <v>91</v>
      </c>
      <c r="L2628" s="14" t="s">
        <v>206</v>
      </c>
      <c r="M2628" s="14" t="s">
        <v>2461</v>
      </c>
      <c r="N2628" s="14" t="str">
        <f t="shared" si="42"/>
        <v>71-A-44</v>
      </c>
      <c r="O2628" s="4" t="s">
        <v>649</v>
      </c>
      <c r="P2628" s="4" t="s">
        <v>1564</v>
      </c>
      <c r="Q2628" s="4" t="s">
        <v>4</v>
      </c>
      <c r="R2628" s="4">
        <v>0</v>
      </c>
      <c r="T2628" s="4">
        <v>50</v>
      </c>
      <c r="U2628" s="6">
        <v>0</v>
      </c>
      <c r="W2628" s="15">
        <v>34544</v>
      </c>
      <c r="X2628" s="15">
        <v>34556</v>
      </c>
      <c r="Y2628" s="15">
        <v>34568</v>
      </c>
      <c r="AA2628" s="15">
        <v>34568</v>
      </c>
      <c r="AF2628" s="4" t="s">
        <v>1565</v>
      </c>
    </row>
    <row r="2629" spans="1:32" x14ac:dyDescent="0.25">
      <c r="A2629" s="4" t="s">
        <v>7350</v>
      </c>
      <c r="B2629" s="4" t="s">
        <v>3126</v>
      </c>
      <c r="C2629" s="4" t="s">
        <v>3126</v>
      </c>
      <c r="D2629" s="4" t="s">
        <v>8208</v>
      </c>
      <c r="E2629" s="4" t="s">
        <v>8209</v>
      </c>
      <c r="F2629" s="4" t="s">
        <v>89</v>
      </c>
      <c r="G2629" s="4" t="s">
        <v>5</v>
      </c>
      <c r="H2629" s="4" t="s">
        <v>1561</v>
      </c>
      <c r="I2629" s="4" t="s">
        <v>8210</v>
      </c>
      <c r="J2629" s="4" t="s">
        <v>90</v>
      </c>
      <c r="K2629" s="4" t="s">
        <v>160</v>
      </c>
      <c r="L2629" s="14" t="s">
        <v>364</v>
      </c>
      <c r="M2629" s="14" t="s">
        <v>8211</v>
      </c>
      <c r="N2629" s="14" t="str">
        <f t="shared" si="42"/>
        <v>37-A-74C</v>
      </c>
      <c r="O2629" s="4" t="s">
        <v>2605</v>
      </c>
      <c r="P2629" s="4" t="s">
        <v>1954</v>
      </c>
      <c r="Q2629" s="4" t="s">
        <v>4</v>
      </c>
      <c r="R2629" s="4">
        <v>0</v>
      </c>
      <c r="T2629" s="4">
        <v>50</v>
      </c>
      <c r="U2629" s="6">
        <v>0</v>
      </c>
      <c r="W2629" s="15">
        <v>34544</v>
      </c>
      <c r="X2629" s="15">
        <v>34556</v>
      </c>
      <c r="Y2629" s="15">
        <v>34568</v>
      </c>
      <c r="AA2629" s="15">
        <v>34568</v>
      </c>
      <c r="AF2629" s="4" t="s">
        <v>1565</v>
      </c>
    </row>
    <row r="2630" spans="1:32" ht="210" x14ac:dyDescent="0.25">
      <c r="A2630" s="4" t="s">
        <v>1190</v>
      </c>
      <c r="B2630" s="4" t="s">
        <v>7444</v>
      </c>
      <c r="C2630" s="4" t="s">
        <v>3462</v>
      </c>
      <c r="D2630" s="4" t="s">
        <v>666</v>
      </c>
      <c r="E2630" s="4" t="s">
        <v>8174</v>
      </c>
      <c r="F2630" s="4" t="s">
        <v>89</v>
      </c>
      <c r="G2630" s="4" t="s">
        <v>5</v>
      </c>
      <c r="H2630" s="4" t="s">
        <v>1561</v>
      </c>
      <c r="I2630" s="4" t="s">
        <v>8175</v>
      </c>
      <c r="J2630" s="4" t="s">
        <v>90</v>
      </c>
      <c r="K2630" s="4" t="s">
        <v>91</v>
      </c>
      <c r="L2630" s="14" t="s">
        <v>949</v>
      </c>
      <c r="M2630" s="14" t="s">
        <v>1563</v>
      </c>
      <c r="N2630" s="14" t="str">
        <f t="shared" si="42"/>
        <v>88-A-16</v>
      </c>
      <c r="O2630" s="4" t="s">
        <v>3597</v>
      </c>
      <c r="P2630" s="4" t="s">
        <v>2227</v>
      </c>
      <c r="Q2630" s="4" t="s">
        <v>4</v>
      </c>
      <c r="R2630" s="4">
        <v>0</v>
      </c>
      <c r="S2630" s="3"/>
      <c r="T2630" s="4">
        <v>0</v>
      </c>
      <c r="U2630" s="6">
        <v>0</v>
      </c>
      <c r="W2630" s="15">
        <v>34481</v>
      </c>
      <c r="X2630" s="16">
        <v>34493</v>
      </c>
      <c r="Y2630" s="16">
        <v>34540</v>
      </c>
      <c r="AA2630" s="15">
        <v>34554</v>
      </c>
      <c r="AF2630" s="4" t="s">
        <v>8212</v>
      </c>
    </row>
    <row r="2631" spans="1:32" x14ac:dyDescent="0.25">
      <c r="A2631" s="4" t="s">
        <v>763</v>
      </c>
      <c r="B2631" s="4" t="s">
        <v>8213</v>
      </c>
      <c r="C2631" s="4" t="s">
        <v>5979</v>
      </c>
      <c r="D2631" s="4" t="s">
        <v>149</v>
      </c>
      <c r="E2631" s="4" t="s">
        <v>2945</v>
      </c>
      <c r="F2631" s="4" t="s">
        <v>89</v>
      </c>
      <c r="G2631" s="4" t="s">
        <v>5</v>
      </c>
      <c r="H2631" s="4" t="s">
        <v>1561</v>
      </c>
      <c r="I2631" s="4" t="s">
        <v>8214</v>
      </c>
      <c r="J2631" s="4" t="s">
        <v>261</v>
      </c>
      <c r="K2631" s="4" t="s">
        <v>91</v>
      </c>
      <c r="L2631" s="14" t="s">
        <v>152</v>
      </c>
      <c r="M2631" s="14" t="s">
        <v>1632</v>
      </c>
      <c r="N2631" s="14" t="str">
        <f t="shared" si="42"/>
        <v>75-4-1</v>
      </c>
      <c r="O2631" s="4" t="s">
        <v>89</v>
      </c>
      <c r="P2631" s="4" t="s">
        <v>2171</v>
      </c>
      <c r="Q2631" s="4" t="s">
        <v>5830</v>
      </c>
      <c r="R2631" s="4">
        <v>2</v>
      </c>
      <c r="T2631" s="4">
        <v>25</v>
      </c>
      <c r="U2631" s="6">
        <v>0</v>
      </c>
      <c r="W2631" s="15">
        <v>34547</v>
      </c>
      <c r="X2631" s="13"/>
      <c r="Y2631" s="13"/>
      <c r="AA2631" s="15">
        <v>34547</v>
      </c>
      <c r="AD2631" s="17">
        <v>35312</v>
      </c>
      <c r="AE2631" s="17">
        <v>35355</v>
      </c>
      <c r="AF2631" s="4" t="s">
        <v>8215</v>
      </c>
    </row>
    <row r="2632" spans="1:32" x14ac:dyDescent="0.25">
      <c r="A2632" s="4" t="s">
        <v>84</v>
      </c>
      <c r="B2632" s="4" t="s">
        <v>8216</v>
      </c>
      <c r="C2632" s="4" t="s">
        <v>6019</v>
      </c>
      <c r="D2632" s="4" t="s">
        <v>6020</v>
      </c>
      <c r="E2632" s="4" t="s">
        <v>7518</v>
      </c>
      <c r="F2632" s="4" t="s">
        <v>123</v>
      </c>
      <c r="G2632" s="4" t="s">
        <v>5</v>
      </c>
      <c r="H2632" s="4" t="s">
        <v>1461</v>
      </c>
      <c r="I2632" s="4" t="s">
        <v>7815</v>
      </c>
      <c r="J2632" s="4" t="s">
        <v>261</v>
      </c>
      <c r="K2632" s="4" t="s">
        <v>91</v>
      </c>
      <c r="L2632" s="14" t="s">
        <v>229</v>
      </c>
      <c r="M2632" s="14" t="s">
        <v>1565</v>
      </c>
      <c r="N2632" s="14" t="str">
        <f t="shared" si="42"/>
        <v>89-</v>
      </c>
      <c r="O2632" s="4" t="s">
        <v>123</v>
      </c>
      <c r="P2632" s="4" t="s">
        <v>1577</v>
      </c>
      <c r="Q2632" s="4" t="s">
        <v>96</v>
      </c>
      <c r="R2632" s="4">
        <v>0</v>
      </c>
      <c r="S2632" s="6">
        <v>3</v>
      </c>
      <c r="T2632" s="4">
        <v>0</v>
      </c>
      <c r="U2632" s="6">
        <v>0</v>
      </c>
      <c r="W2632" s="15">
        <v>34456</v>
      </c>
      <c r="X2632" s="15">
        <v>34528</v>
      </c>
      <c r="Y2632" s="15">
        <v>34540</v>
      </c>
      <c r="AA2632" s="15">
        <v>34540</v>
      </c>
      <c r="AF2632" s="4" t="s">
        <v>1565</v>
      </c>
    </row>
    <row r="2633" spans="1:32" x14ac:dyDescent="0.25">
      <c r="A2633" s="4" t="s">
        <v>84</v>
      </c>
      <c r="B2633" s="4" t="s">
        <v>8217</v>
      </c>
      <c r="C2633" s="4" t="s">
        <v>6019</v>
      </c>
      <c r="D2633" s="4" t="s">
        <v>6020</v>
      </c>
      <c r="E2633" s="4" t="s">
        <v>7518</v>
      </c>
      <c r="F2633" s="4" t="s">
        <v>123</v>
      </c>
      <c r="G2633" s="4" t="s">
        <v>5</v>
      </c>
      <c r="H2633" s="4" t="s">
        <v>1461</v>
      </c>
      <c r="I2633" s="4" t="s">
        <v>7815</v>
      </c>
      <c r="J2633" s="4" t="s">
        <v>90</v>
      </c>
      <c r="K2633" s="4" t="s">
        <v>91</v>
      </c>
      <c r="L2633" s="14" t="s">
        <v>229</v>
      </c>
      <c r="M2633" s="14" t="s">
        <v>8173</v>
      </c>
      <c r="N2633" s="14" t="str">
        <f t="shared" si="42"/>
        <v>89-26-A-42</v>
      </c>
      <c r="O2633" s="4" t="s">
        <v>123</v>
      </c>
      <c r="P2633" s="4" t="s">
        <v>1577</v>
      </c>
      <c r="Q2633" s="4" t="s">
        <v>96</v>
      </c>
      <c r="R2633" s="4">
        <v>0</v>
      </c>
      <c r="S2633" s="4">
        <v>6</v>
      </c>
      <c r="T2633" s="4">
        <v>0</v>
      </c>
      <c r="U2633" s="6">
        <v>0</v>
      </c>
      <c r="W2633" s="15">
        <v>34456</v>
      </c>
      <c r="X2633" s="16">
        <v>34528</v>
      </c>
      <c r="Y2633" s="16">
        <v>34540</v>
      </c>
      <c r="AA2633" s="15">
        <v>34540</v>
      </c>
      <c r="AF2633" s="4" t="s">
        <v>1565</v>
      </c>
    </row>
    <row r="2634" spans="1:32" x14ac:dyDescent="0.25">
      <c r="A2634" s="4" t="s">
        <v>7350</v>
      </c>
      <c r="B2634" s="4" t="s">
        <v>7960</v>
      </c>
      <c r="C2634" s="4" t="s">
        <v>7960</v>
      </c>
      <c r="D2634" s="4" t="s">
        <v>3249</v>
      </c>
      <c r="E2634" s="4" t="s">
        <v>5390</v>
      </c>
      <c r="F2634" s="4" t="s">
        <v>89</v>
      </c>
      <c r="G2634" s="4" t="s">
        <v>5</v>
      </c>
      <c r="H2634" s="4" t="s">
        <v>1561</v>
      </c>
      <c r="I2634" s="4" t="s">
        <v>8218</v>
      </c>
      <c r="J2634" s="4" t="s">
        <v>103</v>
      </c>
      <c r="K2634" s="4" t="s">
        <v>124</v>
      </c>
      <c r="L2634" s="14" t="s">
        <v>125</v>
      </c>
      <c r="M2634" s="14" t="s">
        <v>8219</v>
      </c>
      <c r="N2634" s="14" t="str">
        <f t="shared" si="42"/>
        <v>99-A-17-11</v>
      </c>
      <c r="O2634" s="4" t="s">
        <v>141</v>
      </c>
      <c r="P2634" s="4" t="s">
        <v>2377</v>
      </c>
      <c r="Q2634" s="4" t="s">
        <v>4</v>
      </c>
      <c r="R2634" s="4">
        <v>0</v>
      </c>
      <c r="T2634" s="4">
        <v>0</v>
      </c>
      <c r="U2634" s="6">
        <v>0</v>
      </c>
      <c r="W2634" s="15">
        <v>34491</v>
      </c>
      <c r="X2634" s="15">
        <v>34523</v>
      </c>
      <c r="Y2634" s="15">
        <v>34540</v>
      </c>
      <c r="AA2634" s="15">
        <v>34540</v>
      </c>
      <c r="AF2634" s="4" t="s">
        <v>1565</v>
      </c>
    </row>
    <row r="2635" spans="1:32" x14ac:dyDescent="0.25">
      <c r="A2635" s="4" t="s">
        <v>7350</v>
      </c>
      <c r="B2635" s="4" t="s">
        <v>8220</v>
      </c>
      <c r="C2635" s="4" t="s">
        <v>8220</v>
      </c>
      <c r="D2635" s="4" t="s">
        <v>569</v>
      </c>
      <c r="E2635" s="4" t="s">
        <v>8221</v>
      </c>
      <c r="F2635" s="4" t="s">
        <v>123</v>
      </c>
      <c r="G2635" s="4" t="s">
        <v>5</v>
      </c>
      <c r="H2635" s="4" t="s">
        <v>1461</v>
      </c>
      <c r="I2635" s="4" t="s">
        <v>8222</v>
      </c>
      <c r="J2635" s="4" t="s">
        <v>261</v>
      </c>
      <c r="K2635" s="4" t="s">
        <v>104</v>
      </c>
      <c r="L2635" s="14" t="s">
        <v>277</v>
      </c>
      <c r="M2635" s="14" t="s">
        <v>8223</v>
      </c>
      <c r="N2635" s="14" t="str">
        <f t="shared" si="42"/>
        <v>77-33-B</v>
      </c>
      <c r="O2635" s="4" t="s">
        <v>123</v>
      </c>
      <c r="P2635" s="4" t="s">
        <v>1466</v>
      </c>
      <c r="Q2635" s="4" t="s">
        <v>4</v>
      </c>
      <c r="R2635" s="4">
        <v>0</v>
      </c>
      <c r="S2635" s="3"/>
      <c r="T2635" s="4">
        <v>0</v>
      </c>
      <c r="U2635" s="6">
        <v>0</v>
      </c>
      <c r="W2635" s="15">
        <v>34507</v>
      </c>
      <c r="X2635" s="16">
        <v>34528</v>
      </c>
      <c r="Y2635" s="16">
        <v>34540</v>
      </c>
      <c r="AA2635" s="15">
        <v>34540</v>
      </c>
      <c r="AF2635" s="4" t="s">
        <v>1565</v>
      </c>
    </row>
    <row r="2636" spans="1:32" x14ac:dyDescent="0.25">
      <c r="A2636" s="4" t="s">
        <v>7350</v>
      </c>
      <c r="B2636" s="4" t="s">
        <v>5294</v>
      </c>
      <c r="C2636" s="4" t="s">
        <v>5294</v>
      </c>
      <c r="D2636" s="4" t="s">
        <v>619</v>
      </c>
      <c r="E2636" s="4" t="s">
        <v>7798</v>
      </c>
      <c r="F2636" s="4" t="s">
        <v>1938</v>
      </c>
      <c r="G2636" s="4" t="s">
        <v>5</v>
      </c>
      <c r="H2636" s="4" t="s">
        <v>1939</v>
      </c>
      <c r="I2636" s="4" t="s">
        <v>8224</v>
      </c>
      <c r="J2636" s="4" t="s">
        <v>90</v>
      </c>
      <c r="K2636" s="4" t="s">
        <v>91</v>
      </c>
      <c r="L2636" s="14" t="s">
        <v>1910</v>
      </c>
      <c r="M2636" s="14" t="s">
        <v>8225</v>
      </c>
      <c r="N2636" s="14" t="str">
        <f t="shared" si="42"/>
        <v>86-8-1C</v>
      </c>
      <c r="O2636" s="4" t="s">
        <v>4560</v>
      </c>
      <c r="P2636" s="4" t="s">
        <v>1683</v>
      </c>
      <c r="Q2636" s="4" t="s">
        <v>4</v>
      </c>
      <c r="R2636" s="4">
        <v>0</v>
      </c>
      <c r="S2636" s="3"/>
      <c r="T2636" s="4">
        <v>0</v>
      </c>
      <c r="U2636" s="6">
        <v>0</v>
      </c>
      <c r="W2636" s="15">
        <v>34509</v>
      </c>
      <c r="X2636" s="16">
        <v>34528</v>
      </c>
      <c r="Y2636" s="16">
        <v>34540</v>
      </c>
      <c r="AA2636" s="15">
        <v>34540</v>
      </c>
      <c r="AF2636" s="4" t="s">
        <v>1565</v>
      </c>
    </row>
    <row r="2637" spans="1:32" x14ac:dyDescent="0.25">
      <c r="A2637" s="4" t="s">
        <v>7350</v>
      </c>
      <c r="B2637" s="4" t="s">
        <v>1124</v>
      </c>
      <c r="C2637" s="4" t="s">
        <v>1124</v>
      </c>
      <c r="D2637" s="4" t="s">
        <v>8226</v>
      </c>
      <c r="E2637" s="4" t="s">
        <v>8227</v>
      </c>
      <c r="F2637" s="4" t="s">
        <v>89</v>
      </c>
      <c r="G2637" s="4" t="s">
        <v>5</v>
      </c>
      <c r="H2637" s="4" t="s">
        <v>1561</v>
      </c>
      <c r="I2637" s="4" t="s">
        <v>8228</v>
      </c>
      <c r="J2637" s="4" t="s">
        <v>261</v>
      </c>
      <c r="K2637" s="4" t="s">
        <v>91</v>
      </c>
      <c r="L2637" s="14" t="s">
        <v>949</v>
      </c>
      <c r="M2637" s="14" t="s">
        <v>739</v>
      </c>
      <c r="N2637" s="14" t="str">
        <f t="shared" si="42"/>
        <v>88-4-A</v>
      </c>
      <c r="O2637" s="4" t="s">
        <v>944</v>
      </c>
      <c r="P2637" s="4" t="s">
        <v>2227</v>
      </c>
      <c r="Q2637" s="4" t="s">
        <v>4</v>
      </c>
      <c r="R2637" s="4">
        <v>0</v>
      </c>
      <c r="S2637" s="3"/>
      <c r="T2637" s="4">
        <v>0</v>
      </c>
      <c r="U2637" s="6">
        <v>0</v>
      </c>
      <c r="W2637" s="15">
        <v>34512</v>
      </c>
      <c r="X2637" s="16">
        <v>34528</v>
      </c>
      <c r="Y2637" s="16">
        <v>34540</v>
      </c>
      <c r="AA2637" s="15">
        <v>34540</v>
      </c>
      <c r="AF2637" s="4" t="s">
        <v>1565</v>
      </c>
    </row>
    <row r="2638" spans="1:32" x14ac:dyDescent="0.25">
      <c r="A2638" s="4" t="s">
        <v>7350</v>
      </c>
      <c r="B2638" s="4" t="s">
        <v>665</v>
      </c>
      <c r="C2638" s="4" t="s">
        <v>665</v>
      </c>
      <c r="D2638" s="4" t="s">
        <v>540</v>
      </c>
      <c r="E2638" s="4" t="s">
        <v>8229</v>
      </c>
      <c r="F2638" s="4" t="s">
        <v>141</v>
      </c>
      <c r="G2638" s="4" t="s">
        <v>5</v>
      </c>
      <c r="H2638" s="4" t="s">
        <v>1574</v>
      </c>
      <c r="I2638" s="4" t="s">
        <v>8230</v>
      </c>
      <c r="J2638" s="4" t="s">
        <v>90</v>
      </c>
      <c r="K2638" s="4" t="s">
        <v>91</v>
      </c>
      <c r="L2638" s="14" t="s">
        <v>687</v>
      </c>
      <c r="M2638" s="14" t="s">
        <v>8231</v>
      </c>
      <c r="N2638" s="14" t="str">
        <f t="shared" si="42"/>
        <v>106-29-12</v>
      </c>
      <c r="O2638" s="4" t="s">
        <v>178</v>
      </c>
      <c r="P2638" s="4" t="s">
        <v>1577</v>
      </c>
      <c r="Q2638" s="4" t="s">
        <v>4</v>
      </c>
      <c r="R2638" s="4">
        <v>0</v>
      </c>
      <c r="S2638" s="3"/>
      <c r="T2638" s="4">
        <v>0</v>
      </c>
      <c r="U2638" s="6">
        <v>0</v>
      </c>
      <c r="W2638" s="15">
        <v>34514</v>
      </c>
      <c r="X2638" s="16">
        <v>34528</v>
      </c>
      <c r="Y2638" s="16">
        <v>34540</v>
      </c>
      <c r="AA2638" s="15">
        <v>34540</v>
      </c>
      <c r="AF2638" s="4" t="s">
        <v>1565</v>
      </c>
    </row>
    <row r="2639" spans="1:32" x14ac:dyDescent="0.25">
      <c r="A2639" s="4" t="s">
        <v>7350</v>
      </c>
      <c r="B2639" s="4" t="s">
        <v>5922</v>
      </c>
      <c r="C2639" s="4" t="s">
        <v>5922</v>
      </c>
      <c r="D2639" s="4" t="s">
        <v>2131</v>
      </c>
      <c r="E2639" s="4" t="s">
        <v>5923</v>
      </c>
      <c r="F2639" s="4" t="s">
        <v>123</v>
      </c>
      <c r="G2639" s="4" t="s">
        <v>5</v>
      </c>
      <c r="H2639" s="4" t="s">
        <v>1461</v>
      </c>
      <c r="I2639" s="4" t="s">
        <v>8232</v>
      </c>
      <c r="J2639" s="4" t="s">
        <v>90</v>
      </c>
      <c r="K2639" s="4" t="s">
        <v>104</v>
      </c>
      <c r="L2639" s="14" t="s">
        <v>521</v>
      </c>
      <c r="M2639" s="14" t="s">
        <v>8233</v>
      </c>
      <c r="N2639" s="14" t="str">
        <f t="shared" si="42"/>
        <v>64-11-2(2)</v>
      </c>
      <c r="O2639" s="4" t="s">
        <v>1931</v>
      </c>
      <c r="P2639" s="4" t="s">
        <v>1577</v>
      </c>
      <c r="Q2639" s="4" t="s">
        <v>4</v>
      </c>
      <c r="R2639" s="4">
        <v>0</v>
      </c>
      <c r="S2639" s="3"/>
      <c r="T2639" s="4">
        <v>50</v>
      </c>
      <c r="U2639" s="6">
        <v>0</v>
      </c>
      <c r="W2639" s="15">
        <v>34520</v>
      </c>
      <c r="X2639" s="16">
        <v>34528</v>
      </c>
      <c r="Y2639" s="16">
        <v>34540</v>
      </c>
      <c r="AA2639" s="15">
        <v>34540</v>
      </c>
      <c r="AF2639" s="4" t="s">
        <v>1565</v>
      </c>
    </row>
    <row r="2640" spans="1:32" x14ac:dyDescent="0.25">
      <c r="A2640" s="4" t="s">
        <v>7350</v>
      </c>
      <c r="B2640" s="4" t="s">
        <v>5922</v>
      </c>
      <c r="C2640" s="4" t="s">
        <v>5922</v>
      </c>
      <c r="D2640" s="4" t="s">
        <v>2131</v>
      </c>
      <c r="E2640" s="4" t="s">
        <v>5923</v>
      </c>
      <c r="F2640" s="4" t="s">
        <v>123</v>
      </c>
      <c r="G2640" s="4" t="s">
        <v>5</v>
      </c>
      <c r="H2640" s="4" t="s">
        <v>1461</v>
      </c>
      <c r="I2640" s="4" t="s">
        <v>8232</v>
      </c>
      <c r="J2640" s="4" t="s">
        <v>90</v>
      </c>
      <c r="K2640" s="4" t="s">
        <v>104</v>
      </c>
      <c r="L2640" s="14" t="s">
        <v>521</v>
      </c>
      <c r="M2640" s="14" t="s">
        <v>8234</v>
      </c>
      <c r="N2640" s="14" t="str">
        <f t="shared" si="42"/>
        <v>64-11-2(3)</v>
      </c>
      <c r="O2640" s="4" t="s">
        <v>1931</v>
      </c>
      <c r="P2640" s="4" t="s">
        <v>1577</v>
      </c>
      <c r="Q2640" s="4" t="s">
        <v>4</v>
      </c>
      <c r="R2640" s="6">
        <v>0</v>
      </c>
      <c r="T2640" s="4">
        <v>50</v>
      </c>
      <c r="U2640" s="6">
        <v>0</v>
      </c>
      <c r="W2640" s="15">
        <v>34520</v>
      </c>
      <c r="X2640" s="15">
        <v>34528</v>
      </c>
      <c r="Y2640" s="15">
        <v>34540</v>
      </c>
      <c r="AA2640" s="15">
        <v>34540</v>
      </c>
      <c r="AF2640" s="4" t="s">
        <v>1565</v>
      </c>
    </row>
    <row r="2641" spans="1:32" x14ac:dyDescent="0.25">
      <c r="A2641" s="4" t="s">
        <v>7350</v>
      </c>
      <c r="B2641" s="4" t="s">
        <v>258</v>
      </c>
      <c r="C2641" s="4" t="s">
        <v>258</v>
      </c>
      <c r="D2641" s="4" t="s">
        <v>1312</v>
      </c>
      <c r="E2641" s="4" t="s">
        <v>8235</v>
      </c>
      <c r="F2641" s="4" t="s">
        <v>213</v>
      </c>
      <c r="G2641" s="4" t="s">
        <v>5</v>
      </c>
      <c r="H2641" s="4" t="s">
        <v>1596</v>
      </c>
      <c r="I2641" s="4" t="s">
        <v>8236</v>
      </c>
      <c r="J2641" s="4" t="s">
        <v>261</v>
      </c>
      <c r="K2641" s="4" t="s">
        <v>160</v>
      </c>
      <c r="L2641" s="14" t="s">
        <v>789</v>
      </c>
      <c r="M2641" s="14" t="s">
        <v>8237</v>
      </c>
      <c r="N2641" s="14" t="str">
        <f t="shared" si="42"/>
        <v>38-8-9</v>
      </c>
      <c r="O2641" s="4" t="s">
        <v>213</v>
      </c>
      <c r="P2641" s="4" t="s">
        <v>6014</v>
      </c>
      <c r="Q2641" s="4" t="s">
        <v>4</v>
      </c>
      <c r="R2641" s="4">
        <v>0</v>
      </c>
      <c r="T2641" s="4">
        <v>50</v>
      </c>
      <c r="U2641" s="6">
        <v>0</v>
      </c>
      <c r="W2641" s="15">
        <v>34520</v>
      </c>
      <c r="X2641" s="15">
        <v>34528</v>
      </c>
      <c r="Y2641" s="15">
        <v>34540</v>
      </c>
      <c r="AA2641" s="15">
        <v>34540</v>
      </c>
      <c r="AF2641" s="4" t="s">
        <v>1565</v>
      </c>
    </row>
    <row r="2642" spans="1:32" x14ac:dyDescent="0.25">
      <c r="A2642" s="4" t="s">
        <v>1684</v>
      </c>
      <c r="B2642" s="4" t="s">
        <v>7844</v>
      </c>
      <c r="C2642" s="4" t="s">
        <v>8238</v>
      </c>
      <c r="D2642" s="4" t="s">
        <v>1088</v>
      </c>
      <c r="E2642" s="4" t="s">
        <v>8239</v>
      </c>
      <c r="F2642" s="4" t="s">
        <v>8240</v>
      </c>
      <c r="G2642" s="4" t="s">
        <v>8241</v>
      </c>
      <c r="H2642" s="4" t="s">
        <v>8242</v>
      </c>
      <c r="I2642" s="4" t="s">
        <v>8243</v>
      </c>
      <c r="J2642" s="4" t="s">
        <v>90</v>
      </c>
      <c r="K2642" s="4" t="s">
        <v>113</v>
      </c>
      <c r="L2642" s="14" t="s">
        <v>3094</v>
      </c>
      <c r="M2642" s="14" t="s">
        <v>8244</v>
      </c>
      <c r="N2642" s="14" t="str">
        <f t="shared" si="42"/>
        <v>32-A-6/7/8</v>
      </c>
      <c r="O2642" s="4" t="s">
        <v>7608</v>
      </c>
      <c r="P2642" s="4" t="s">
        <v>1903</v>
      </c>
      <c r="Q2642" s="4" t="s">
        <v>5830</v>
      </c>
      <c r="R2642" s="4">
        <v>1.3</v>
      </c>
      <c r="T2642" s="4">
        <v>90</v>
      </c>
      <c r="U2642" s="6">
        <v>6800</v>
      </c>
      <c r="W2642" s="15">
        <v>34528</v>
      </c>
      <c r="X2642" s="13"/>
      <c r="Y2642" s="13"/>
      <c r="AA2642" s="15">
        <v>34530</v>
      </c>
      <c r="AD2642" s="17">
        <v>34837</v>
      </c>
      <c r="AE2642" s="17">
        <v>34837</v>
      </c>
      <c r="AF2642" s="4" t="s">
        <v>1565</v>
      </c>
    </row>
    <row r="2643" spans="1:32" x14ac:dyDescent="0.25">
      <c r="A2643" s="4" t="s">
        <v>84</v>
      </c>
      <c r="B2643" s="4" t="s">
        <v>1635</v>
      </c>
      <c r="C2643" s="4" t="s">
        <v>1635</v>
      </c>
      <c r="D2643" s="4" t="s">
        <v>1362</v>
      </c>
      <c r="E2643" s="4" t="s">
        <v>1565</v>
      </c>
      <c r="F2643" s="4" t="s">
        <v>1565</v>
      </c>
      <c r="G2643" s="4" t="s">
        <v>1565</v>
      </c>
      <c r="H2643" s="4" t="s">
        <v>1565</v>
      </c>
      <c r="I2643" s="4" t="s">
        <v>1565</v>
      </c>
      <c r="J2643" s="4" t="s">
        <v>90</v>
      </c>
      <c r="K2643" s="4" t="s">
        <v>160</v>
      </c>
      <c r="L2643" s="14" t="s">
        <v>529</v>
      </c>
      <c r="M2643" s="14" t="s">
        <v>222</v>
      </c>
      <c r="N2643" s="14" t="str">
        <f t="shared" si="42"/>
        <v>14-A-2</v>
      </c>
      <c r="O2643" s="4" t="s">
        <v>333</v>
      </c>
      <c r="P2643" s="4" t="s">
        <v>2095</v>
      </c>
      <c r="Q2643" s="4" t="s">
        <v>205</v>
      </c>
      <c r="R2643" s="4">
        <v>2.8</v>
      </c>
      <c r="S2643" s="6">
        <v>1</v>
      </c>
      <c r="T2643" s="4">
        <v>0</v>
      </c>
      <c r="U2643" s="6">
        <v>0</v>
      </c>
      <c r="W2643" s="15">
        <v>34529</v>
      </c>
      <c r="X2643" s="13"/>
      <c r="Y2643" s="13"/>
      <c r="AA2643" s="15">
        <v>34529</v>
      </c>
      <c r="AF2643" s="4" t="s">
        <v>1565</v>
      </c>
    </row>
    <row r="2644" spans="1:32" x14ac:dyDescent="0.25">
      <c r="A2644" s="4" t="s">
        <v>84</v>
      </c>
      <c r="B2644" s="4" t="s">
        <v>8245</v>
      </c>
      <c r="C2644" s="4" t="s">
        <v>3640</v>
      </c>
      <c r="D2644" s="4" t="s">
        <v>1257</v>
      </c>
      <c r="E2644" s="4" t="s">
        <v>8246</v>
      </c>
      <c r="F2644" s="4" t="s">
        <v>89</v>
      </c>
      <c r="G2644" s="4" t="s">
        <v>5</v>
      </c>
      <c r="H2644" s="4" t="s">
        <v>1561</v>
      </c>
      <c r="I2644" s="4" t="s">
        <v>7645</v>
      </c>
      <c r="J2644" s="4" t="s">
        <v>261</v>
      </c>
      <c r="K2644" s="4" t="s">
        <v>160</v>
      </c>
      <c r="L2644" s="14" t="s">
        <v>490</v>
      </c>
      <c r="M2644" s="14" t="s">
        <v>4326</v>
      </c>
      <c r="N2644" s="14" t="str">
        <f t="shared" si="42"/>
        <v>61-A-64</v>
      </c>
      <c r="O2644" s="4" t="s">
        <v>89</v>
      </c>
      <c r="P2644" s="4" t="s">
        <v>1466</v>
      </c>
      <c r="Q2644" s="4" t="s">
        <v>96</v>
      </c>
      <c r="R2644" s="4">
        <v>0</v>
      </c>
      <c r="S2644" s="4">
        <v>3</v>
      </c>
      <c r="T2644" s="4">
        <v>0</v>
      </c>
      <c r="U2644" s="6">
        <v>0</v>
      </c>
      <c r="W2644" s="15">
        <v>34470</v>
      </c>
      <c r="X2644" s="16">
        <v>34493</v>
      </c>
      <c r="Y2644" s="16">
        <v>34512</v>
      </c>
      <c r="AA2644" s="15">
        <v>34512</v>
      </c>
      <c r="AF2644" s="4" t="s">
        <v>1565</v>
      </c>
    </row>
    <row r="2645" spans="1:32" x14ac:dyDescent="0.25">
      <c r="A2645" s="4" t="s">
        <v>84</v>
      </c>
      <c r="B2645" s="4" t="s">
        <v>8247</v>
      </c>
      <c r="C2645" s="4" t="s">
        <v>6901</v>
      </c>
      <c r="D2645" s="4" t="s">
        <v>454</v>
      </c>
      <c r="E2645" s="4" t="s">
        <v>6902</v>
      </c>
      <c r="F2645" s="4" t="s">
        <v>821</v>
      </c>
      <c r="G2645" s="4" t="s">
        <v>5</v>
      </c>
      <c r="H2645" s="4" t="s">
        <v>4223</v>
      </c>
      <c r="I2645" s="4" t="s">
        <v>6903</v>
      </c>
      <c r="J2645" s="4" t="s">
        <v>103</v>
      </c>
      <c r="K2645" s="4" t="s">
        <v>91</v>
      </c>
      <c r="L2645" s="14" t="s">
        <v>3669</v>
      </c>
      <c r="M2645" s="14" t="s">
        <v>1735</v>
      </c>
      <c r="N2645" s="14" t="str">
        <f t="shared" si="42"/>
        <v>108-A-17</v>
      </c>
      <c r="O2645" s="4" t="s">
        <v>141</v>
      </c>
      <c r="P2645" s="4" t="s">
        <v>2497</v>
      </c>
      <c r="Q2645" s="4" t="s">
        <v>96</v>
      </c>
      <c r="R2645" s="4">
        <v>0</v>
      </c>
      <c r="S2645" s="6">
        <v>10</v>
      </c>
      <c r="T2645" s="4">
        <v>0</v>
      </c>
      <c r="U2645" s="6">
        <v>0</v>
      </c>
      <c r="W2645" s="15">
        <v>34485</v>
      </c>
      <c r="X2645" s="15">
        <v>34493</v>
      </c>
      <c r="Y2645" s="15">
        <v>34512</v>
      </c>
      <c r="AA2645" s="15">
        <v>34512</v>
      </c>
      <c r="AF2645" s="4" t="s">
        <v>1565</v>
      </c>
    </row>
    <row r="2646" spans="1:32" x14ac:dyDescent="0.25">
      <c r="A2646" s="4" t="s">
        <v>84</v>
      </c>
      <c r="B2646" s="4" t="s">
        <v>2575</v>
      </c>
      <c r="C2646" s="4" t="s">
        <v>2575</v>
      </c>
      <c r="D2646" s="4" t="s">
        <v>1312</v>
      </c>
      <c r="E2646" s="4" t="s">
        <v>8248</v>
      </c>
      <c r="F2646" s="4" t="s">
        <v>3251</v>
      </c>
      <c r="G2646" s="4" t="s">
        <v>5</v>
      </c>
      <c r="H2646" s="4" t="s">
        <v>3252</v>
      </c>
      <c r="I2646" s="4" t="s">
        <v>1565</v>
      </c>
      <c r="J2646" s="4" t="s">
        <v>90</v>
      </c>
      <c r="K2646" s="4" t="s">
        <v>160</v>
      </c>
      <c r="L2646" s="14" t="s">
        <v>3253</v>
      </c>
      <c r="M2646" s="14" t="s">
        <v>5904</v>
      </c>
      <c r="N2646" s="14" t="str">
        <f t="shared" si="42"/>
        <v>10-2-B</v>
      </c>
      <c r="O2646" s="4" t="s">
        <v>508</v>
      </c>
      <c r="P2646" s="4" t="s">
        <v>1626</v>
      </c>
      <c r="Q2646" s="4" t="s">
        <v>993</v>
      </c>
      <c r="R2646" s="4">
        <v>10.64</v>
      </c>
      <c r="S2646" s="4">
        <v>1</v>
      </c>
      <c r="T2646" s="4">
        <v>0</v>
      </c>
      <c r="U2646" s="6">
        <v>0</v>
      </c>
      <c r="W2646" s="15">
        <v>34512</v>
      </c>
      <c r="AA2646" s="15">
        <v>34512</v>
      </c>
      <c r="AF2646" s="4" t="s">
        <v>1565</v>
      </c>
    </row>
    <row r="2647" spans="1:32" x14ac:dyDescent="0.25">
      <c r="A2647" s="4" t="s">
        <v>1684</v>
      </c>
      <c r="B2647" s="4" t="s">
        <v>7844</v>
      </c>
      <c r="C2647" s="4" t="s">
        <v>8238</v>
      </c>
      <c r="D2647" s="4" t="s">
        <v>1088</v>
      </c>
      <c r="E2647" s="4" t="s">
        <v>8239</v>
      </c>
      <c r="F2647" s="4" t="s">
        <v>8240</v>
      </c>
      <c r="G2647" s="4" t="s">
        <v>8241</v>
      </c>
      <c r="H2647" s="4" t="s">
        <v>8242</v>
      </c>
      <c r="I2647" s="4" t="s">
        <v>8243</v>
      </c>
      <c r="J2647" s="4" t="s">
        <v>90</v>
      </c>
      <c r="K2647" s="4" t="s">
        <v>113</v>
      </c>
      <c r="L2647" s="14" t="s">
        <v>3094</v>
      </c>
      <c r="M2647" s="14" t="s">
        <v>8244</v>
      </c>
      <c r="N2647" s="14" t="str">
        <f t="shared" si="42"/>
        <v>32-A-6/7/8</v>
      </c>
      <c r="O2647" s="4" t="s">
        <v>7608</v>
      </c>
      <c r="P2647" s="4" t="s">
        <v>1903</v>
      </c>
      <c r="Q2647" s="4" t="s">
        <v>4</v>
      </c>
      <c r="R2647" s="4">
        <v>0</v>
      </c>
      <c r="S2647" s="3"/>
      <c r="T2647" s="4">
        <v>0</v>
      </c>
      <c r="U2647" s="6">
        <v>0</v>
      </c>
      <c r="W2647" s="15">
        <v>34430</v>
      </c>
      <c r="X2647" s="16">
        <v>34465</v>
      </c>
      <c r="Y2647" s="16">
        <v>34512</v>
      </c>
      <c r="AA2647" s="15">
        <v>34512</v>
      </c>
      <c r="AF2647" s="4" t="s">
        <v>1565</v>
      </c>
    </row>
    <row r="2648" spans="1:32" x14ac:dyDescent="0.25">
      <c r="A2648" s="4" t="s">
        <v>7350</v>
      </c>
      <c r="B2648" s="4" t="s">
        <v>8249</v>
      </c>
      <c r="C2648" s="4" t="s">
        <v>8249</v>
      </c>
      <c r="D2648" s="4" t="s">
        <v>8250</v>
      </c>
      <c r="E2648" s="4" t="s">
        <v>7819</v>
      </c>
      <c r="F2648" s="4" t="s">
        <v>102</v>
      </c>
      <c r="G2648" s="4" t="s">
        <v>5</v>
      </c>
      <c r="H2648" s="4" t="s">
        <v>2406</v>
      </c>
      <c r="I2648" s="4" t="s">
        <v>8251</v>
      </c>
      <c r="J2648" s="4" t="s">
        <v>103</v>
      </c>
      <c r="K2648" s="4" t="s">
        <v>104</v>
      </c>
      <c r="L2648" s="14" t="s">
        <v>885</v>
      </c>
      <c r="M2648" s="14" t="s">
        <v>3308</v>
      </c>
      <c r="N2648" s="14" t="str">
        <f t="shared" si="42"/>
        <v>65-A-6A</v>
      </c>
      <c r="O2648" s="4" t="s">
        <v>3309</v>
      </c>
      <c r="P2648" s="4" t="s">
        <v>3310</v>
      </c>
      <c r="Q2648" s="4" t="s">
        <v>4</v>
      </c>
      <c r="R2648" s="4">
        <v>0</v>
      </c>
      <c r="T2648" s="4">
        <v>0</v>
      </c>
      <c r="U2648" s="6">
        <v>0</v>
      </c>
      <c r="W2648" s="15">
        <v>34459</v>
      </c>
      <c r="X2648" s="16">
        <v>34493</v>
      </c>
      <c r="Y2648" s="16">
        <v>34512</v>
      </c>
      <c r="AA2648" s="15">
        <v>34512</v>
      </c>
      <c r="AF2648" s="4" t="s">
        <v>1565</v>
      </c>
    </row>
    <row r="2649" spans="1:32" x14ac:dyDescent="0.25">
      <c r="A2649" s="4" t="s">
        <v>7350</v>
      </c>
      <c r="B2649" s="4" t="s">
        <v>569</v>
      </c>
      <c r="C2649" s="4" t="s">
        <v>569</v>
      </c>
      <c r="D2649" s="4" t="s">
        <v>1558</v>
      </c>
      <c r="E2649" s="4" t="s">
        <v>8252</v>
      </c>
      <c r="F2649" s="4" t="s">
        <v>141</v>
      </c>
      <c r="G2649" s="4" t="s">
        <v>5</v>
      </c>
      <c r="H2649" s="4" t="s">
        <v>1574</v>
      </c>
      <c r="I2649" s="4" t="s">
        <v>8253</v>
      </c>
      <c r="J2649" s="4" t="s">
        <v>90</v>
      </c>
      <c r="K2649" s="4" t="s">
        <v>124</v>
      </c>
      <c r="L2649" s="14" t="s">
        <v>1603</v>
      </c>
      <c r="M2649" s="14" t="s">
        <v>8254</v>
      </c>
      <c r="N2649" s="14" t="str">
        <f t="shared" si="42"/>
        <v>108B1-1-A6</v>
      </c>
      <c r="O2649" s="4" t="s">
        <v>141</v>
      </c>
      <c r="P2649" s="4" t="s">
        <v>1605</v>
      </c>
      <c r="Q2649" s="4" t="s">
        <v>4</v>
      </c>
      <c r="R2649" s="4">
        <v>0</v>
      </c>
      <c r="T2649" s="4">
        <v>0</v>
      </c>
      <c r="U2649" s="6">
        <v>0</v>
      </c>
      <c r="W2649" s="15">
        <v>34460</v>
      </c>
      <c r="X2649" s="15">
        <v>34493</v>
      </c>
      <c r="Y2649" s="15">
        <v>34512</v>
      </c>
      <c r="AA2649" s="16">
        <v>34512</v>
      </c>
      <c r="AB2649" s="13"/>
      <c r="AF2649" s="4" t="s">
        <v>1565</v>
      </c>
    </row>
    <row r="2650" spans="1:32" x14ac:dyDescent="0.25">
      <c r="A2650" s="4" t="s">
        <v>7350</v>
      </c>
      <c r="B2650" s="4" t="s">
        <v>1101</v>
      </c>
      <c r="C2650" s="4" t="s">
        <v>1101</v>
      </c>
      <c r="D2650" s="4" t="s">
        <v>8255</v>
      </c>
      <c r="E2650" s="4" t="s">
        <v>8256</v>
      </c>
      <c r="F2650" s="4" t="s">
        <v>89</v>
      </c>
      <c r="G2650" s="4" t="s">
        <v>5</v>
      </c>
      <c r="H2650" s="4" t="s">
        <v>1561</v>
      </c>
      <c r="I2650" s="4" t="s">
        <v>8257</v>
      </c>
      <c r="J2650" s="4" t="s">
        <v>90</v>
      </c>
      <c r="K2650" s="4" t="s">
        <v>91</v>
      </c>
      <c r="L2650" s="14" t="s">
        <v>513</v>
      </c>
      <c r="M2650" s="14" t="s">
        <v>2894</v>
      </c>
      <c r="N2650" s="14" t="str">
        <f t="shared" si="42"/>
        <v>103-2-4A</v>
      </c>
      <c r="O2650" s="4" t="s">
        <v>971</v>
      </c>
      <c r="P2650" s="4" t="s">
        <v>2206</v>
      </c>
      <c r="Q2650" s="4" t="s">
        <v>4</v>
      </c>
      <c r="R2650" s="4">
        <v>0</v>
      </c>
      <c r="S2650" s="3"/>
      <c r="T2650" s="4">
        <v>0</v>
      </c>
      <c r="U2650" s="6">
        <v>0</v>
      </c>
      <c r="W2650" s="15">
        <v>34467</v>
      </c>
      <c r="X2650" s="16">
        <v>34493</v>
      </c>
      <c r="Y2650" s="16">
        <v>34512</v>
      </c>
      <c r="AA2650" s="15">
        <v>34512</v>
      </c>
      <c r="AF2650" s="4" t="s">
        <v>1565</v>
      </c>
    </row>
    <row r="2651" spans="1:32" x14ac:dyDescent="0.25">
      <c r="A2651" s="4" t="s">
        <v>7350</v>
      </c>
      <c r="B2651" s="4" t="s">
        <v>3233</v>
      </c>
      <c r="C2651" s="4" t="s">
        <v>3233</v>
      </c>
      <c r="D2651" s="4" t="s">
        <v>619</v>
      </c>
      <c r="E2651" s="4" t="s">
        <v>8258</v>
      </c>
      <c r="F2651" s="4" t="s">
        <v>141</v>
      </c>
      <c r="G2651" s="4" t="s">
        <v>5</v>
      </c>
      <c r="H2651" s="4" t="s">
        <v>1574</v>
      </c>
      <c r="I2651" s="4" t="s">
        <v>8259</v>
      </c>
      <c r="J2651" s="4" t="s">
        <v>90</v>
      </c>
      <c r="K2651" s="4" t="s">
        <v>91</v>
      </c>
      <c r="L2651" s="14" t="s">
        <v>142</v>
      </c>
      <c r="M2651" s="14" t="s">
        <v>1648</v>
      </c>
      <c r="N2651" s="14" t="str">
        <f t="shared" si="42"/>
        <v>98-A-19</v>
      </c>
      <c r="O2651" s="4" t="s">
        <v>1959</v>
      </c>
      <c r="P2651" s="4" t="s">
        <v>2497</v>
      </c>
      <c r="Q2651" s="4" t="s">
        <v>4</v>
      </c>
      <c r="R2651" s="6">
        <v>0</v>
      </c>
      <c r="T2651" s="4">
        <v>0</v>
      </c>
      <c r="U2651" s="6">
        <v>0</v>
      </c>
      <c r="W2651" s="15">
        <v>34471</v>
      </c>
      <c r="X2651" s="15">
        <v>34493</v>
      </c>
      <c r="Y2651" s="15">
        <v>34512</v>
      </c>
      <c r="AA2651" s="15">
        <v>34512</v>
      </c>
      <c r="AF2651" s="4" t="s">
        <v>1565</v>
      </c>
    </row>
    <row r="2652" spans="1:32" x14ac:dyDescent="0.25">
      <c r="A2652" s="4" t="s">
        <v>7350</v>
      </c>
      <c r="B2652" s="4" t="s">
        <v>8260</v>
      </c>
      <c r="C2652" s="4" t="s">
        <v>8260</v>
      </c>
      <c r="D2652" s="4" t="s">
        <v>1081</v>
      </c>
      <c r="E2652" s="4" t="s">
        <v>8261</v>
      </c>
      <c r="F2652" s="4" t="s">
        <v>333</v>
      </c>
      <c r="G2652" s="4" t="s">
        <v>5</v>
      </c>
      <c r="H2652" s="4" t="s">
        <v>1619</v>
      </c>
      <c r="I2652" s="4" t="s">
        <v>8262</v>
      </c>
      <c r="J2652" s="4" t="s">
        <v>90</v>
      </c>
      <c r="K2652" s="4" t="s">
        <v>160</v>
      </c>
      <c r="L2652" s="14" t="s">
        <v>1761</v>
      </c>
      <c r="M2652" s="14" t="s">
        <v>2822</v>
      </c>
      <c r="N2652" s="14" t="str">
        <f t="shared" si="42"/>
        <v>7-A-38</v>
      </c>
      <c r="O2652" s="4" t="s">
        <v>2639</v>
      </c>
      <c r="P2652" s="4" t="s">
        <v>2640</v>
      </c>
      <c r="Q2652" s="4" t="s">
        <v>4</v>
      </c>
      <c r="R2652" s="4">
        <v>0</v>
      </c>
      <c r="S2652" s="3"/>
      <c r="T2652" s="4">
        <v>0</v>
      </c>
      <c r="U2652" s="6">
        <v>0</v>
      </c>
      <c r="W2652" s="15">
        <v>34471</v>
      </c>
      <c r="X2652" s="16">
        <v>34493</v>
      </c>
      <c r="Y2652" s="16">
        <v>34512</v>
      </c>
      <c r="AA2652" s="15">
        <v>34512</v>
      </c>
      <c r="AF2652" s="4" t="s">
        <v>1565</v>
      </c>
    </row>
    <row r="2653" spans="1:32" x14ac:dyDescent="0.25">
      <c r="A2653" s="4" t="s">
        <v>7350</v>
      </c>
      <c r="B2653" s="4" t="s">
        <v>8263</v>
      </c>
      <c r="C2653" s="4" t="s">
        <v>8263</v>
      </c>
      <c r="D2653" s="4" t="s">
        <v>5854</v>
      </c>
      <c r="E2653" s="4" t="s">
        <v>8264</v>
      </c>
      <c r="F2653" s="4" t="s">
        <v>5888</v>
      </c>
      <c r="G2653" s="4" t="s">
        <v>5</v>
      </c>
      <c r="H2653" s="4" t="s">
        <v>1792</v>
      </c>
      <c r="I2653" s="4" t="s">
        <v>8265</v>
      </c>
      <c r="J2653" s="4" t="s">
        <v>90</v>
      </c>
      <c r="K2653" s="4" t="s">
        <v>124</v>
      </c>
      <c r="L2653" s="14" t="s">
        <v>1374</v>
      </c>
      <c r="M2653" s="14" t="s">
        <v>8266</v>
      </c>
      <c r="N2653" s="14" t="str">
        <f t="shared" si="42"/>
        <v>113A-7-50-1</v>
      </c>
      <c r="O2653" s="4" t="s">
        <v>8267</v>
      </c>
      <c r="P2653" s="4" t="s">
        <v>1892</v>
      </c>
      <c r="Q2653" s="4" t="s">
        <v>4</v>
      </c>
      <c r="R2653" s="6">
        <v>0</v>
      </c>
      <c r="T2653" s="4">
        <v>0</v>
      </c>
      <c r="U2653" s="6">
        <v>0</v>
      </c>
      <c r="W2653" s="15">
        <v>34472</v>
      </c>
      <c r="X2653" s="15">
        <v>34493</v>
      </c>
      <c r="Y2653" s="15">
        <v>34512</v>
      </c>
      <c r="AA2653" s="15">
        <v>34512</v>
      </c>
      <c r="AF2653" s="4" t="s">
        <v>1565</v>
      </c>
    </row>
    <row r="2654" spans="1:32" x14ac:dyDescent="0.25">
      <c r="A2654" s="4" t="s">
        <v>67</v>
      </c>
      <c r="B2654" s="4" t="s">
        <v>8268</v>
      </c>
      <c r="C2654" s="4" t="s">
        <v>6019</v>
      </c>
      <c r="D2654" s="4" t="s">
        <v>6020</v>
      </c>
      <c r="E2654" s="4" t="s">
        <v>7518</v>
      </c>
      <c r="F2654" s="4" t="s">
        <v>123</v>
      </c>
      <c r="G2654" s="4" t="s">
        <v>5</v>
      </c>
      <c r="H2654" s="4" t="s">
        <v>1461</v>
      </c>
      <c r="I2654" s="4" t="s">
        <v>7815</v>
      </c>
      <c r="J2654" s="4" t="s">
        <v>90</v>
      </c>
      <c r="K2654" s="4" t="s">
        <v>91</v>
      </c>
      <c r="L2654" s="14" t="s">
        <v>229</v>
      </c>
      <c r="M2654" s="14" t="s">
        <v>8173</v>
      </c>
      <c r="N2654" s="14" t="str">
        <f t="shared" si="42"/>
        <v>89-26-A-42</v>
      </c>
      <c r="O2654" s="4" t="s">
        <v>123</v>
      </c>
      <c r="P2654" s="4" t="s">
        <v>1577</v>
      </c>
      <c r="Q2654" s="4" t="s">
        <v>5830</v>
      </c>
      <c r="R2654" s="4">
        <v>5</v>
      </c>
      <c r="T2654" s="4">
        <v>150</v>
      </c>
      <c r="U2654" s="6">
        <v>11840</v>
      </c>
      <c r="V2654" s="17">
        <v>34674</v>
      </c>
      <c r="W2654" s="15">
        <v>34491</v>
      </c>
      <c r="X2654" s="13"/>
      <c r="Y2654" s="13"/>
      <c r="AA2654" s="16">
        <v>34491</v>
      </c>
      <c r="AD2654" s="17">
        <v>34859</v>
      </c>
      <c r="AE2654" s="17">
        <v>34863</v>
      </c>
      <c r="AF2654" s="4" t="s">
        <v>1565</v>
      </c>
    </row>
    <row r="2655" spans="1:32" ht="30" x14ac:dyDescent="0.25">
      <c r="A2655" s="4" t="s">
        <v>537</v>
      </c>
      <c r="B2655" s="4" t="s">
        <v>8269</v>
      </c>
      <c r="C2655" s="4" t="s">
        <v>8270</v>
      </c>
      <c r="D2655" s="4" t="s">
        <v>1257</v>
      </c>
      <c r="E2655" s="4" t="s">
        <v>8181</v>
      </c>
      <c r="F2655" s="4" t="s">
        <v>5888</v>
      </c>
      <c r="G2655" s="4" t="s">
        <v>5</v>
      </c>
      <c r="H2655" s="4" t="s">
        <v>1792</v>
      </c>
      <c r="I2655" s="4" t="s">
        <v>8271</v>
      </c>
      <c r="J2655" s="4" t="s">
        <v>90</v>
      </c>
      <c r="K2655" s="4" t="s">
        <v>124</v>
      </c>
      <c r="L2655" s="14" t="s">
        <v>807</v>
      </c>
      <c r="M2655" s="14" t="s">
        <v>8272</v>
      </c>
      <c r="N2655" s="14" t="str">
        <f t="shared" si="42"/>
        <v>113-8-6A</v>
      </c>
      <c r="O2655" s="4" t="s">
        <v>5888</v>
      </c>
      <c r="P2655" s="4" t="s">
        <v>1633</v>
      </c>
      <c r="Q2655" s="4" t="s">
        <v>5</v>
      </c>
      <c r="R2655" s="4">
        <v>0</v>
      </c>
      <c r="T2655" s="4">
        <v>0</v>
      </c>
      <c r="U2655" s="6">
        <v>0</v>
      </c>
      <c r="W2655" s="15">
        <v>34456</v>
      </c>
      <c r="X2655" s="13"/>
      <c r="Y2655" s="13"/>
      <c r="Z2655" s="16">
        <v>34486</v>
      </c>
      <c r="AA2655" s="16">
        <v>34486</v>
      </c>
      <c r="AB2655" s="13"/>
      <c r="AF2655" s="4" t="s">
        <v>8273</v>
      </c>
    </row>
    <row r="2656" spans="1:32" x14ac:dyDescent="0.25">
      <c r="A2656" s="4" t="s">
        <v>1684</v>
      </c>
      <c r="B2656" s="4" t="s">
        <v>7844</v>
      </c>
      <c r="C2656" s="4" t="s">
        <v>8238</v>
      </c>
      <c r="D2656" s="4" t="s">
        <v>1088</v>
      </c>
      <c r="E2656" s="4" t="s">
        <v>8239</v>
      </c>
      <c r="F2656" s="4" t="s">
        <v>8240</v>
      </c>
      <c r="G2656" s="4" t="s">
        <v>8241</v>
      </c>
      <c r="H2656" s="4" t="s">
        <v>8242</v>
      </c>
      <c r="I2656" s="4" t="s">
        <v>8243</v>
      </c>
      <c r="J2656" s="4" t="s">
        <v>90</v>
      </c>
      <c r="K2656" s="4" t="s">
        <v>124</v>
      </c>
      <c r="L2656" s="14" t="s">
        <v>687</v>
      </c>
      <c r="M2656" s="14" t="s">
        <v>8274</v>
      </c>
      <c r="N2656" s="14" t="str">
        <f t="shared" si="42"/>
        <v>106-6-4</v>
      </c>
      <c r="O2656" s="4" t="s">
        <v>178</v>
      </c>
      <c r="P2656" s="4" t="s">
        <v>2613</v>
      </c>
      <c r="Q2656" s="4" t="s">
        <v>5830</v>
      </c>
      <c r="R2656" s="4">
        <v>0.36</v>
      </c>
      <c r="T2656" s="4">
        <v>70</v>
      </c>
      <c r="U2656" s="6">
        <v>1720</v>
      </c>
      <c r="W2656" s="15">
        <v>34485</v>
      </c>
      <c r="X2656" s="13"/>
      <c r="Y2656" s="13"/>
      <c r="AA2656" s="15">
        <v>34485</v>
      </c>
      <c r="AD2656" s="17">
        <v>34977</v>
      </c>
      <c r="AE2656" s="17">
        <v>34977</v>
      </c>
      <c r="AF2656" s="4" t="s">
        <v>1565</v>
      </c>
    </row>
    <row r="2657" spans="1:32" x14ac:dyDescent="0.25">
      <c r="A2657" s="4" t="s">
        <v>1291</v>
      </c>
      <c r="B2657" s="4" t="s">
        <v>8275</v>
      </c>
      <c r="C2657" s="4" t="s">
        <v>1944</v>
      </c>
      <c r="D2657" s="4" t="s">
        <v>1921</v>
      </c>
      <c r="E2657" s="4" t="s">
        <v>8276</v>
      </c>
      <c r="F2657" s="4" t="s">
        <v>827</v>
      </c>
      <c r="G2657" s="4" t="s">
        <v>5</v>
      </c>
      <c r="H2657" s="4" t="s">
        <v>3396</v>
      </c>
      <c r="I2657" s="4" t="s">
        <v>8277</v>
      </c>
      <c r="J2657" s="4" t="s">
        <v>151</v>
      </c>
      <c r="K2657" s="4" t="s">
        <v>160</v>
      </c>
      <c r="L2657" s="14" t="s">
        <v>774</v>
      </c>
      <c r="M2657" s="14" t="s">
        <v>8278</v>
      </c>
      <c r="N2657" s="14" t="str">
        <f t="shared" si="42"/>
        <v>28-5-A/B</v>
      </c>
      <c r="O2657" s="4" t="s">
        <v>220</v>
      </c>
      <c r="P2657" s="4" t="s">
        <v>1699</v>
      </c>
      <c r="Q2657" s="4" t="s">
        <v>3</v>
      </c>
      <c r="R2657" s="4">
        <v>10.15</v>
      </c>
      <c r="T2657" s="4">
        <v>0</v>
      </c>
      <c r="U2657" s="6">
        <v>0</v>
      </c>
      <c r="W2657" s="15">
        <v>34425</v>
      </c>
      <c r="X2657" s="15">
        <v>34465</v>
      </c>
      <c r="Y2657" s="15">
        <v>34477</v>
      </c>
      <c r="AA2657" s="15">
        <v>34477</v>
      </c>
      <c r="AF2657" s="4" t="s">
        <v>8279</v>
      </c>
    </row>
    <row r="2658" spans="1:32" x14ac:dyDescent="0.25">
      <c r="A2658" s="4" t="s">
        <v>534</v>
      </c>
      <c r="B2658" s="4" t="s">
        <v>8075</v>
      </c>
      <c r="C2658" s="4" t="s">
        <v>2494</v>
      </c>
      <c r="D2658" s="4" t="s">
        <v>1312</v>
      </c>
      <c r="E2658" s="4" t="s">
        <v>2495</v>
      </c>
      <c r="F2658" s="4" t="s">
        <v>717</v>
      </c>
      <c r="G2658" s="4" t="s">
        <v>5</v>
      </c>
      <c r="H2658" s="4" t="s">
        <v>1655</v>
      </c>
      <c r="I2658" s="4" t="s">
        <v>2496</v>
      </c>
      <c r="J2658" s="4" t="s">
        <v>90</v>
      </c>
      <c r="K2658" s="4" t="s">
        <v>1712</v>
      </c>
      <c r="L2658" s="14" t="s">
        <v>1713</v>
      </c>
      <c r="M2658" s="14" t="s">
        <v>1713</v>
      </c>
      <c r="N2658" s="14" t="str">
        <f t="shared" si="42"/>
        <v>NA-NA</v>
      </c>
      <c r="O2658" s="4" t="s">
        <v>8280</v>
      </c>
      <c r="P2658" s="4" t="s">
        <v>1565</v>
      </c>
      <c r="Q2658" s="4" t="s">
        <v>6</v>
      </c>
      <c r="R2658" s="4">
        <v>0</v>
      </c>
      <c r="S2658" s="3"/>
      <c r="T2658" s="4">
        <v>0</v>
      </c>
      <c r="U2658" s="6">
        <v>0</v>
      </c>
      <c r="W2658" s="15">
        <v>34456</v>
      </c>
      <c r="X2658" s="16">
        <v>34465</v>
      </c>
      <c r="Y2658" s="16">
        <v>34477</v>
      </c>
      <c r="AA2658" s="15">
        <v>34477</v>
      </c>
      <c r="AF2658" s="4" t="s">
        <v>8281</v>
      </c>
    </row>
    <row r="2659" spans="1:32" ht="30" x14ac:dyDescent="0.25">
      <c r="A2659" s="4" t="s">
        <v>1291</v>
      </c>
      <c r="B2659" s="4" t="s">
        <v>8075</v>
      </c>
      <c r="C2659" s="4" t="s">
        <v>2494</v>
      </c>
      <c r="D2659" s="4" t="s">
        <v>1312</v>
      </c>
      <c r="E2659" s="4" t="s">
        <v>2495</v>
      </c>
      <c r="F2659" s="4" t="s">
        <v>717</v>
      </c>
      <c r="G2659" s="4" t="s">
        <v>5</v>
      </c>
      <c r="H2659" s="4" t="s">
        <v>1655</v>
      </c>
      <c r="I2659" s="4" t="s">
        <v>2496</v>
      </c>
      <c r="J2659" s="4" t="s">
        <v>90</v>
      </c>
      <c r="K2659" s="4" t="s">
        <v>91</v>
      </c>
      <c r="L2659" s="14" t="s">
        <v>152</v>
      </c>
      <c r="M2659" s="14" t="s">
        <v>8076</v>
      </c>
      <c r="N2659" s="14" t="str">
        <f t="shared" si="42"/>
        <v>75-1-6/6B</v>
      </c>
      <c r="O2659" s="4" t="s">
        <v>89</v>
      </c>
      <c r="P2659" s="4" t="s">
        <v>984</v>
      </c>
      <c r="Q2659" s="4" t="s">
        <v>3</v>
      </c>
      <c r="R2659" s="4">
        <v>24.42</v>
      </c>
      <c r="S2659" s="3"/>
      <c r="T2659" s="4">
        <v>0</v>
      </c>
      <c r="U2659" s="6">
        <v>0</v>
      </c>
      <c r="W2659" s="15">
        <v>34456</v>
      </c>
      <c r="X2659" s="16">
        <v>34465</v>
      </c>
      <c r="Y2659" s="16">
        <v>34477</v>
      </c>
      <c r="AA2659" s="15">
        <v>34477</v>
      </c>
      <c r="AF2659" s="4" t="s">
        <v>8282</v>
      </c>
    </row>
    <row r="2660" spans="1:32" ht="30" x14ac:dyDescent="0.25">
      <c r="A2660" s="4" t="s">
        <v>1291</v>
      </c>
      <c r="B2660" s="4" t="s">
        <v>8275</v>
      </c>
      <c r="C2660" s="4" t="s">
        <v>1944</v>
      </c>
      <c r="D2660" s="4" t="s">
        <v>1921</v>
      </c>
      <c r="E2660" s="4" t="s">
        <v>8276</v>
      </c>
      <c r="F2660" s="4" t="s">
        <v>827</v>
      </c>
      <c r="G2660" s="4" t="s">
        <v>5</v>
      </c>
      <c r="H2660" s="4" t="s">
        <v>3396</v>
      </c>
      <c r="I2660" s="4" t="s">
        <v>8277</v>
      </c>
      <c r="J2660" s="4" t="s">
        <v>669</v>
      </c>
      <c r="K2660" s="4" t="s">
        <v>160</v>
      </c>
      <c r="L2660" s="14" t="s">
        <v>774</v>
      </c>
      <c r="M2660" s="14" t="s">
        <v>8278</v>
      </c>
      <c r="N2660" s="14" t="str">
        <f t="shared" si="42"/>
        <v>28-5-A/B</v>
      </c>
      <c r="O2660" s="4" t="s">
        <v>220</v>
      </c>
      <c r="P2660" s="4" t="s">
        <v>1699</v>
      </c>
      <c r="Q2660" s="4" t="s">
        <v>4</v>
      </c>
      <c r="R2660" s="4">
        <v>10.15</v>
      </c>
      <c r="S2660" s="3"/>
      <c r="T2660" s="4">
        <v>0</v>
      </c>
      <c r="U2660" s="6">
        <v>0</v>
      </c>
      <c r="W2660" s="15">
        <v>34425</v>
      </c>
      <c r="X2660" s="16">
        <v>34465</v>
      </c>
      <c r="Y2660" s="16">
        <v>34477</v>
      </c>
      <c r="AA2660" s="15">
        <v>34477</v>
      </c>
      <c r="AF2660" s="4" t="s">
        <v>8283</v>
      </c>
    </row>
    <row r="2661" spans="1:32" x14ac:dyDescent="0.25">
      <c r="A2661" s="4" t="s">
        <v>1684</v>
      </c>
      <c r="B2661" s="4" t="s">
        <v>7844</v>
      </c>
      <c r="C2661" s="4" t="s">
        <v>8238</v>
      </c>
      <c r="D2661" s="4" t="s">
        <v>1088</v>
      </c>
      <c r="E2661" s="4" t="s">
        <v>8239</v>
      </c>
      <c r="F2661" s="4" t="s">
        <v>8240</v>
      </c>
      <c r="G2661" s="4" t="s">
        <v>8241</v>
      </c>
      <c r="H2661" s="4" t="s">
        <v>8242</v>
      </c>
      <c r="I2661" s="4" t="s">
        <v>8243</v>
      </c>
      <c r="J2661" s="4" t="s">
        <v>90</v>
      </c>
      <c r="K2661" s="4" t="s">
        <v>124</v>
      </c>
      <c r="L2661" s="14" t="s">
        <v>687</v>
      </c>
      <c r="M2661" s="14" t="s">
        <v>8274</v>
      </c>
      <c r="N2661" s="14" t="str">
        <f t="shared" si="42"/>
        <v>106-6-4</v>
      </c>
      <c r="O2661" s="4" t="s">
        <v>178</v>
      </c>
      <c r="P2661" s="4" t="s">
        <v>2613</v>
      </c>
      <c r="Q2661" s="4" t="s">
        <v>4</v>
      </c>
      <c r="R2661" s="4">
        <v>0</v>
      </c>
      <c r="T2661" s="4">
        <v>0</v>
      </c>
      <c r="U2661" s="6">
        <v>0</v>
      </c>
      <c r="W2661" s="15">
        <v>34429</v>
      </c>
      <c r="X2661" s="15">
        <v>34437</v>
      </c>
      <c r="Y2661" s="15">
        <v>34477</v>
      </c>
      <c r="AA2661" s="15">
        <v>34477</v>
      </c>
      <c r="AF2661" s="4" t="s">
        <v>1565</v>
      </c>
    </row>
    <row r="2662" spans="1:32" x14ac:dyDescent="0.25">
      <c r="A2662" s="4" t="s">
        <v>7350</v>
      </c>
      <c r="B2662" s="4" t="s">
        <v>2443</v>
      </c>
      <c r="C2662" s="4" t="s">
        <v>2443</v>
      </c>
      <c r="D2662" s="4" t="s">
        <v>454</v>
      </c>
      <c r="E2662" s="4" t="s">
        <v>8284</v>
      </c>
      <c r="F2662" s="4" t="s">
        <v>89</v>
      </c>
      <c r="G2662" s="4" t="s">
        <v>5</v>
      </c>
      <c r="H2662" s="4" t="s">
        <v>1561</v>
      </c>
      <c r="I2662" s="4" t="s">
        <v>1565</v>
      </c>
      <c r="J2662" s="4" t="s">
        <v>90</v>
      </c>
      <c r="K2662" s="4" t="s">
        <v>113</v>
      </c>
      <c r="L2662" s="14" t="s">
        <v>2445</v>
      </c>
      <c r="M2662" s="14" t="s">
        <v>2503</v>
      </c>
      <c r="N2662" s="14" t="str">
        <f t="shared" si="42"/>
        <v>44-A-31</v>
      </c>
      <c r="O2662" s="4" t="s">
        <v>2827</v>
      </c>
      <c r="P2662" s="4" t="s">
        <v>2258</v>
      </c>
      <c r="Q2662" s="4" t="s">
        <v>4</v>
      </c>
      <c r="R2662" s="4">
        <v>0</v>
      </c>
      <c r="T2662" s="4">
        <v>0</v>
      </c>
      <c r="U2662" s="6">
        <v>0</v>
      </c>
      <c r="W2662" s="15">
        <v>34452</v>
      </c>
      <c r="X2662" s="15">
        <v>34465</v>
      </c>
      <c r="Y2662" s="15">
        <v>34477</v>
      </c>
      <c r="AA2662" s="15">
        <v>34477</v>
      </c>
      <c r="AF2662" s="4" t="s">
        <v>1565</v>
      </c>
    </row>
    <row r="2663" spans="1:32" x14ac:dyDescent="0.25">
      <c r="A2663" s="4" t="s">
        <v>7350</v>
      </c>
      <c r="B2663" s="4" t="s">
        <v>5201</v>
      </c>
      <c r="C2663" s="4" t="s">
        <v>5201</v>
      </c>
      <c r="D2663" s="4" t="s">
        <v>1474</v>
      </c>
      <c r="E2663" s="4" t="s">
        <v>8285</v>
      </c>
      <c r="F2663" s="4" t="s">
        <v>89</v>
      </c>
      <c r="G2663" s="4" t="s">
        <v>5</v>
      </c>
      <c r="H2663" s="4" t="s">
        <v>1561</v>
      </c>
      <c r="I2663" s="4" t="s">
        <v>1565</v>
      </c>
      <c r="J2663" s="4" t="s">
        <v>90</v>
      </c>
      <c r="K2663" s="4" t="s">
        <v>113</v>
      </c>
      <c r="L2663" s="14" t="s">
        <v>2445</v>
      </c>
      <c r="M2663" s="14" t="s">
        <v>8286</v>
      </c>
      <c r="N2663" s="14" t="str">
        <f t="shared" si="42"/>
        <v>44-A-37A</v>
      </c>
      <c r="O2663" s="4" t="s">
        <v>2827</v>
      </c>
      <c r="P2663" s="4" t="s">
        <v>2258</v>
      </c>
      <c r="Q2663" s="4" t="s">
        <v>4</v>
      </c>
      <c r="R2663" s="4">
        <v>0</v>
      </c>
      <c r="S2663" s="3"/>
      <c r="T2663" s="4">
        <v>0</v>
      </c>
      <c r="U2663" s="6">
        <v>0</v>
      </c>
      <c r="W2663" s="15">
        <v>34452</v>
      </c>
      <c r="X2663" s="16">
        <v>34465</v>
      </c>
      <c r="Y2663" s="16">
        <v>34477</v>
      </c>
      <c r="AA2663" s="15">
        <v>34477</v>
      </c>
      <c r="AF2663" s="4" t="s">
        <v>1565</v>
      </c>
    </row>
    <row r="2664" spans="1:32" ht="75" x14ac:dyDescent="0.25">
      <c r="A2664" s="4" t="s">
        <v>1291</v>
      </c>
      <c r="B2664" s="4" t="s">
        <v>8075</v>
      </c>
      <c r="C2664" s="4" t="s">
        <v>2494</v>
      </c>
      <c r="D2664" s="4" t="s">
        <v>1312</v>
      </c>
      <c r="E2664" s="4" t="s">
        <v>2495</v>
      </c>
      <c r="F2664" s="4" t="s">
        <v>717</v>
      </c>
      <c r="G2664" s="4" t="s">
        <v>5</v>
      </c>
      <c r="H2664" s="4" t="s">
        <v>1655</v>
      </c>
      <c r="I2664" s="4" t="s">
        <v>2496</v>
      </c>
      <c r="J2664" s="4" t="s">
        <v>669</v>
      </c>
      <c r="K2664" s="4" t="s">
        <v>91</v>
      </c>
      <c r="L2664" s="14" t="s">
        <v>152</v>
      </c>
      <c r="M2664" s="14" t="s">
        <v>8076</v>
      </c>
      <c r="N2664" s="14" t="str">
        <f t="shared" si="42"/>
        <v>75-1-6/6B</v>
      </c>
      <c r="O2664" s="4" t="s">
        <v>89</v>
      </c>
      <c r="P2664" s="4" t="s">
        <v>984</v>
      </c>
      <c r="Q2664" s="4" t="s">
        <v>4</v>
      </c>
      <c r="R2664" s="4">
        <v>24.42</v>
      </c>
      <c r="S2664" s="3"/>
      <c r="T2664" s="4">
        <v>0</v>
      </c>
      <c r="U2664" s="6">
        <v>0</v>
      </c>
      <c r="W2664" s="15">
        <v>34456</v>
      </c>
      <c r="X2664" s="15">
        <v>34465</v>
      </c>
      <c r="Y2664" s="16">
        <v>34477</v>
      </c>
      <c r="AA2664" s="16">
        <v>34477</v>
      </c>
      <c r="AC2664" s="17">
        <v>7083</v>
      </c>
      <c r="AE2664" s="17">
        <v>43608</v>
      </c>
      <c r="AF2664" s="4" t="s">
        <v>8287</v>
      </c>
    </row>
    <row r="2665" spans="1:32" x14ac:dyDescent="0.25">
      <c r="A2665" s="4" t="s">
        <v>67</v>
      </c>
      <c r="B2665" s="4" t="s">
        <v>8288</v>
      </c>
      <c r="C2665" s="4" t="s">
        <v>6901</v>
      </c>
      <c r="D2665" s="4" t="s">
        <v>454</v>
      </c>
      <c r="E2665" s="4" t="s">
        <v>6902</v>
      </c>
      <c r="F2665" s="4" t="s">
        <v>821</v>
      </c>
      <c r="G2665" s="4" t="s">
        <v>5</v>
      </c>
      <c r="H2665" s="4" t="s">
        <v>4223</v>
      </c>
      <c r="I2665" s="4" t="s">
        <v>6903</v>
      </c>
      <c r="J2665" s="4" t="s">
        <v>103</v>
      </c>
      <c r="K2665" s="4" t="s">
        <v>91</v>
      </c>
      <c r="L2665" s="14" t="s">
        <v>3669</v>
      </c>
      <c r="M2665" s="14" t="s">
        <v>1735</v>
      </c>
      <c r="N2665" s="14" t="str">
        <f t="shared" si="42"/>
        <v>108-A-17</v>
      </c>
      <c r="O2665" s="4" t="s">
        <v>141</v>
      </c>
      <c r="P2665" s="4" t="s">
        <v>2497</v>
      </c>
      <c r="Q2665" s="4" t="s">
        <v>5830</v>
      </c>
      <c r="R2665" s="4">
        <v>6</v>
      </c>
      <c r="S2665" s="3"/>
      <c r="T2665" s="4">
        <v>162</v>
      </c>
      <c r="U2665" s="6">
        <v>17000</v>
      </c>
      <c r="V2665" s="17">
        <v>34830</v>
      </c>
      <c r="W2665" s="15">
        <v>34466</v>
      </c>
      <c r="AA2665" s="15">
        <v>34466</v>
      </c>
      <c r="AD2665" s="17">
        <v>36013</v>
      </c>
      <c r="AE2665" s="17">
        <v>36013</v>
      </c>
      <c r="AF2665" s="4" t="s">
        <v>1565</v>
      </c>
    </row>
    <row r="2666" spans="1:32" x14ac:dyDescent="0.25">
      <c r="A2666" s="4" t="s">
        <v>84</v>
      </c>
      <c r="B2666" s="4" t="s">
        <v>8289</v>
      </c>
      <c r="C2666" s="4" t="s">
        <v>6019</v>
      </c>
      <c r="D2666" s="4" t="s">
        <v>6020</v>
      </c>
      <c r="E2666" s="4" t="s">
        <v>7518</v>
      </c>
      <c r="F2666" s="4" t="s">
        <v>123</v>
      </c>
      <c r="G2666" s="4" t="s">
        <v>5</v>
      </c>
      <c r="H2666" s="4" t="s">
        <v>1461</v>
      </c>
      <c r="I2666" s="4" t="s">
        <v>7815</v>
      </c>
      <c r="J2666" s="4" t="s">
        <v>90</v>
      </c>
      <c r="K2666" s="4" t="s">
        <v>91</v>
      </c>
      <c r="L2666" s="14" t="s">
        <v>229</v>
      </c>
      <c r="M2666" s="14" t="s">
        <v>8173</v>
      </c>
      <c r="N2666" s="14" t="str">
        <f t="shared" si="42"/>
        <v>89-26-A-42</v>
      </c>
      <c r="O2666" s="4" t="s">
        <v>123</v>
      </c>
      <c r="P2666" s="4" t="s">
        <v>1577</v>
      </c>
      <c r="Q2666" s="4" t="s">
        <v>96</v>
      </c>
      <c r="R2666" s="4">
        <v>0</v>
      </c>
      <c r="S2666" s="4">
        <v>13</v>
      </c>
      <c r="T2666" s="4">
        <v>0</v>
      </c>
      <c r="U2666" s="6">
        <v>0</v>
      </c>
      <c r="W2666" s="15">
        <v>34304</v>
      </c>
      <c r="X2666" s="16">
        <v>34437</v>
      </c>
      <c r="Y2666" s="16">
        <v>34449</v>
      </c>
      <c r="AA2666" s="15">
        <v>34463</v>
      </c>
      <c r="AF2666" s="4" t="s">
        <v>1565</v>
      </c>
    </row>
    <row r="2667" spans="1:32" x14ac:dyDescent="0.25">
      <c r="A2667" s="4" t="s">
        <v>84</v>
      </c>
      <c r="B2667" s="4" t="s">
        <v>8290</v>
      </c>
      <c r="C2667" s="4" t="s">
        <v>6901</v>
      </c>
      <c r="D2667" s="4" t="s">
        <v>454</v>
      </c>
      <c r="E2667" s="4" t="s">
        <v>6902</v>
      </c>
      <c r="F2667" s="4" t="s">
        <v>821</v>
      </c>
      <c r="G2667" s="4" t="s">
        <v>5</v>
      </c>
      <c r="H2667" s="4" t="s">
        <v>4223</v>
      </c>
      <c r="I2667" s="4" t="s">
        <v>6903</v>
      </c>
      <c r="J2667" s="4" t="s">
        <v>103</v>
      </c>
      <c r="K2667" s="4" t="s">
        <v>91</v>
      </c>
      <c r="L2667" s="14" t="s">
        <v>3669</v>
      </c>
      <c r="M2667" s="14" t="s">
        <v>1735</v>
      </c>
      <c r="N2667" s="14" t="str">
        <f t="shared" si="42"/>
        <v>108-A-17</v>
      </c>
      <c r="O2667" s="4" t="s">
        <v>141</v>
      </c>
      <c r="P2667" s="4" t="s">
        <v>2497</v>
      </c>
      <c r="Q2667" s="4" t="s">
        <v>96</v>
      </c>
      <c r="R2667" s="4">
        <v>0</v>
      </c>
      <c r="S2667" s="4">
        <v>15</v>
      </c>
      <c r="T2667" s="4">
        <v>0</v>
      </c>
      <c r="U2667" s="6">
        <v>0</v>
      </c>
      <c r="W2667" s="15">
        <v>34335</v>
      </c>
      <c r="X2667" s="16">
        <v>34437</v>
      </c>
      <c r="Y2667" s="16">
        <v>34449</v>
      </c>
      <c r="AA2667" s="15">
        <v>34463</v>
      </c>
      <c r="AF2667" s="4" t="s">
        <v>1565</v>
      </c>
    </row>
    <row r="2668" spans="1:32" x14ac:dyDescent="0.25">
      <c r="A2668" s="4" t="s">
        <v>534</v>
      </c>
      <c r="B2668" s="4" t="s">
        <v>535</v>
      </c>
      <c r="C2668" s="4" t="s">
        <v>1710</v>
      </c>
      <c r="D2668" s="4" t="s">
        <v>1565</v>
      </c>
      <c r="E2668" s="4" t="s">
        <v>468</v>
      </c>
      <c r="F2668" s="4" t="s">
        <v>89</v>
      </c>
      <c r="G2668" s="4" t="s">
        <v>5</v>
      </c>
      <c r="H2668" s="4" t="s">
        <v>1561</v>
      </c>
      <c r="I2668" s="4" t="s">
        <v>7786</v>
      </c>
      <c r="J2668" s="4" t="s">
        <v>90</v>
      </c>
      <c r="K2668" s="4" t="s">
        <v>1712</v>
      </c>
      <c r="L2668" s="14" t="s">
        <v>1713</v>
      </c>
      <c r="M2668" s="14" t="s">
        <v>1713</v>
      </c>
      <c r="N2668" s="14" t="str">
        <f t="shared" si="42"/>
        <v>NA-NA</v>
      </c>
      <c r="O2668" s="4" t="s">
        <v>2802</v>
      </c>
      <c r="P2668" s="4" t="s">
        <v>1565</v>
      </c>
      <c r="Q2668" s="4" t="s">
        <v>6</v>
      </c>
      <c r="R2668" s="4">
        <v>0</v>
      </c>
      <c r="S2668" s="3"/>
      <c r="T2668" s="4">
        <v>0</v>
      </c>
      <c r="U2668" s="6">
        <v>0</v>
      </c>
      <c r="W2668" s="15">
        <v>34388</v>
      </c>
      <c r="X2668" s="16">
        <v>34402</v>
      </c>
      <c r="Y2668" s="16">
        <v>34449</v>
      </c>
      <c r="AA2668" s="15">
        <v>34449</v>
      </c>
      <c r="AF2668" s="4" t="s">
        <v>8291</v>
      </c>
    </row>
    <row r="2669" spans="1:32" x14ac:dyDescent="0.25">
      <c r="A2669" s="4" t="s">
        <v>534</v>
      </c>
      <c r="B2669" s="4" t="s">
        <v>1944</v>
      </c>
      <c r="C2669" s="4" t="s">
        <v>1944</v>
      </c>
      <c r="D2669" s="4" t="s">
        <v>1921</v>
      </c>
      <c r="E2669" s="4" t="s">
        <v>8276</v>
      </c>
      <c r="F2669" s="4" t="s">
        <v>827</v>
      </c>
      <c r="G2669" s="4" t="s">
        <v>5</v>
      </c>
      <c r="H2669" s="4" t="s">
        <v>3396</v>
      </c>
      <c r="I2669" s="4" t="s">
        <v>8277</v>
      </c>
      <c r="J2669" s="4" t="s">
        <v>151</v>
      </c>
      <c r="K2669" s="4" t="s">
        <v>1712</v>
      </c>
      <c r="L2669" s="14" t="s">
        <v>1713</v>
      </c>
      <c r="M2669" s="14" t="s">
        <v>1713</v>
      </c>
      <c r="N2669" s="14" t="str">
        <f t="shared" si="42"/>
        <v>NA-NA</v>
      </c>
      <c r="O2669" s="4" t="s">
        <v>1714</v>
      </c>
      <c r="P2669" s="4" t="s">
        <v>1565</v>
      </c>
      <c r="Q2669" s="4" t="s">
        <v>6</v>
      </c>
      <c r="R2669" s="4">
        <v>0</v>
      </c>
      <c r="S2669" s="3"/>
      <c r="T2669" s="4">
        <v>0</v>
      </c>
      <c r="U2669" s="6">
        <v>0</v>
      </c>
      <c r="W2669" s="15">
        <v>34425</v>
      </c>
      <c r="X2669" s="16">
        <v>34449</v>
      </c>
      <c r="Y2669" s="16">
        <v>34449</v>
      </c>
      <c r="AA2669" s="15">
        <v>34449</v>
      </c>
      <c r="AF2669" s="4" t="s">
        <v>8292</v>
      </c>
    </row>
    <row r="2670" spans="1:32" x14ac:dyDescent="0.25">
      <c r="A2670" s="4" t="s">
        <v>1190</v>
      </c>
      <c r="B2670" s="4" t="s">
        <v>8293</v>
      </c>
      <c r="C2670" s="4" t="s">
        <v>2906</v>
      </c>
      <c r="D2670" s="4" t="s">
        <v>1565</v>
      </c>
      <c r="E2670" s="4" t="s">
        <v>2902</v>
      </c>
      <c r="F2670" s="4" t="s">
        <v>89</v>
      </c>
      <c r="G2670" s="4" t="s">
        <v>5</v>
      </c>
      <c r="H2670" s="4" t="s">
        <v>1561</v>
      </c>
      <c r="I2670" s="4" t="s">
        <v>3171</v>
      </c>
      <c r="J2670" s="4" t="s">
        <v>90</v>
      </c>
      <c r="K2670" s="4" t="s">
        <v>104</v>
      </c>
      <c r="L2670" s="14" t="s">
        <v>1565</v>
      </c>
      <c r="M2670" s="14" t="s">
        <v>1565</v>
      </c>
      <c r="N2670" s="14" t="str">
        <f t="shared" si="42"/>
        <v>-</v>
      </c>
      <c r="O2670" s="4" t="s">
        <v>213</v>
      </c>
      <c r="P2670" s="4" t="s">
        <v>1589</v>
      </c>
      <c r="Q2670" s="4" t="s">
        <v>5830</v>
      </c>
      <c r="R2670" s="4">
        <v>1</v>
      </c>
      <c r="S2670" s="3"/>
      <c r="T2670" s="4">
        <v>0</v>
      </c>
      <c r="U2670" s="6">
        <v>0</v>
      </c>
      <c r="W2670" s="15">
        <v>34439</v>
      </c>
      <c r="X2670" s="13"/>
      <c r="Y2670" s="13"/>
      <c r="AA2670" s="15">
        <v>34439</v>
      </c>
      <c r="AD2670" s="17">
        <v>35275</v>
      </c>
      <c r="AE2670" s="17">
        <v>35275</v>
      </c>
      <c r="AF2670" s="4" t="s">
        <v>8294</v>
      </c>
    </row>
    <row r="2671" spans="1:32" x14ac:dyDescent="0.25">
      <c r="A2671" s="4" t="s">
        <v>1190</v>
      </c>
      <c r="B2671" s="4" t="s">
        <v>8295</v>
      </c>
      <c r="C2671" s="4" t="s">
        <v>2415</v>
      </c>
      <c r="D2671" s="4" t="s">
        <v>6675</v>
      </c>
      <c r="E2671" s="4" t="s">
        <v>5510</v>
      </c>
      <c r="F2671" s="4" t="s">
        <v>213</v>
      </c>
      <c r="G2671" s="4" t="s">
        <v>5</v>
      </c>
      <c r="H2671" s="4" t="s">
        <v>1596</v>
      </c>
      <c r="I2671" s="4" t="s">
        <v>8296</v>
      </c>
      <c r="J2671" s="4" t="s">
        <v>90</v>
      </c>
      <c r="K2671" s="4" t="s">
        <v>104</v>
      </c>
      <c r="L2671" s="14" t="s">
        <v>476</v>
      </c>
      <c r="M2671" s="14" t="s">
        <v>1816</v>
      </c>
      <c r="N2671" s="14" t="str">
        <f t="shared" si="42"/>
        <v>52-A-41</v>
      </c>
      <c r="O2671" s="4" t="s">
        <v>213</v>
      </c>
      <c r="P2671" s="4" t="s">
        <v>2251</v>
      </c>
      <c r="Q2671" s="4" t="s">
        <v>5830</v>
      </c>
      <c r="R2671" s="6">
        <v>1</v>
      </c>
      <c r="T2671" s="4">
        <v>70</v>
      </c>
      <c r="U2671" s="6">
        <v>1676</v>
      </c>
      <c r="W2671" s="15">
        <v>34435</v>
      </c>
      <c r="X2671" s="13"/>
      <c r="Y2671" s="13"/>
      <c r="AA2671" s="15">
        <v>34435</v>
      </c>
      <c r="AD2671" s="17">
        <v>34732</v>
      </c>
      <c r="AE2671" s="17">
        <v>34732</v>
      </c>
      <c r="AF2671" s="4" t="s">
        <v>1565</v>
      </c>
    </row>
    <row r="2672" spans="1:32" x14ac:dyDescent="0.25">
      <c r="A2672" s="4" t="s">
        <v>663</v>
      </c>
      <c r="B2672" s="4" t="s">
        <v>2895</v>
      </c>
      <c r="C2672" s="4" t="s">
        <v>5023</v>
      </c>
      <c r="D2672" s="4" t="s">
        <v>2131</v>
      </c>
      <c r="E2672" s="4" t="s">
        <v>5024</v>
      </c>
      <c r="F2672" s="4" t="s">
        <v>1827</v>
      </c>
      <c r="G2672" s="4" t="s">
        <v>5</v>
      </c>
      <c r="H2672" s="4" t="s">
        <v>2035</v>
      </c>
      <c r="I2672" s="4" t="s">
        <v>5025</v>
      </c>
      <c r="J2672" s="4" t="s">
        <v>90</v>
      </c>
      <c r="K2672" s="4" t="s">
        <v>124</v>
      </c>
      <c r="L2672" s="14" t="s">
        <v>687</v>
      </c>
      <c r="M2672" s="14" t="s">
        <v>2899</v>
      </c>
      <c r="N2672" s="14" t="str">
        <f t="shared" si="42"/>
        <v>106-24-2</v>
      </c>
      <c r="O2672" s="4" t="s">
        <v>178</v>
      </c>
      <c r="P2672" s="4" t="s">
        <v>2900</v>
      </c>
      <c r="Q2672" s="4" t="s">
        <v>5830</v>
      </c>
      <c r="R2672" s="4">
        <v>3</v>
      </c>
      <c r="S2672" s="3"/>
      <c r="T2672" s="4">
        <v>90</v>
      </c>
      <c r="U2672" s="6">
        <v>7338</v>
      </c>
      <c r="V2672" s="17">
        <v>34625</v>
      </c>
      <c r="W2672" s="15">
        <v>34429</v>
      </c>
      <c r="AA2672" s="15">
        <v>34429</v>
      </c>
      <c r="AD2672" s="17">
        <v>36819</v>
      </c>
      <c r="AF2672" s="4" t="s">
        <v>1565</v>
      </c>
    </row>
    <row r="2673" spans="1:32" x14ac:dyDescent="0.25">
      <c r="A2673" s="4" t="s">
        <v>663</v>
      </c>
      <c r="B2673" s="4" t="s">
        <v>8297</v>
      </c>
      <c r="C2673" s="4" t="s">
        <v>7294</v>
      </c>
      <c r="D2673" s="4" t="s">
        <v>1282</v>
      </c>
      <c r="E2673" s="4" t="s">
        <v>7295</v>
      </c>
      <c r="F2673" s="4" t="s">
        <v>213</v>
      </c>
      <c r="G2673" s="4" t="s">
        <v>5</v>
      </c>
      <c r="H2673" s="4" t="s">
        <v>1596</v>
      </c>
      <c r="I2673" s="4" t="s">
        <v>8298</v>
      </c>
      <c r="J2673" s="4" t="s">
        <v>151</v>
      </c>
      <c r="K2673" s="4" t="s">
        <v>160</v>
      </c>
      <c r="L2673" s="14" t="s">
        <v>423</v>
      </c>
      <c r="M2673" s="14" t="s">
        <v>751</v>
      </c>
      <c r="N2673" s="14" t="str">
        <f t="shared" si="42"/>
        <v>39-29-A</v>
      </c>
      <c r="O2673" s="4" t="s">
        <v>213</v>
      </c>
      <c r="P2673" s="4" t="s">
        <v>2251</v>
      </c>
      <c r="Q2673" s="4" t="s">
        <v>5830</v>
      </c>
      <c r="R2673" s="4">
        <v>1</v>
      </c>
      <c r="S2673" s="3"/>
      <c r="T2673" s="4">
        <v>70</v>
      </c>
      <c r="U2673" s="6">
        <v>1280</v>
      </c>
      <c r="V2673" s="17">
        <v>34606</v>
      </c>
      <c r="W2673" s="15">
        <v>34422</v>
      </c>
      <c r="AA2673" s="15">
        <v>34422</v>
      </c>
      <c r="AD2673" s="17">
        <v>36329</v>
      </c>
      <c r="AE2673" s="17">
        <v>36329</v>
      </c>
      <c r="AF2673" s="4" t="s">
        <v>1565</v>
      </c>
    </row>
    <row r="2674" spans="1:32" ht="180" x14ac:dyDescent="0.25">
      <c r="A2674" s="4" t="s">
        <v>1190</v>
      </c>
      <c r="B2674" s="4" t="s">
        <v>8295</v>
      </c>
      <c r="C2674" s="4" t="s">
        <v>2415</v>
      </c>
      <c r="D2674" s="4" t="s">
        <v>6675</v>
      </c>
      <c r="E2674" s="4" t="s">
        <v>5510</v>
      </c>
      <c r="F2674" s="4" t="s">
        <v>213</v>
      </c>
      <c r="G2674" s="4" t="s">
        <v>5</v>
      </c>
      <c r="H2674" s="4" t="s">
        <v>1596</v>
      </c>
      <c r="I2674" s="4" t="s">
        <v>8299</v>
      </c>
      <c r="J2674" s="4" t="s">
        <v>90</v>
      </c>
      <c r="K2674" s="4" t="s">
        <v>104</v>
      </c>
      <c r="L2674" s="14" t="s">
        <v>476</v>
      </c>
      <c r="M2674" s="14" t="s">
        <v>1816</v>
      </c>
      <c r="N2674" s="14" t="str">
        <f t="shared" si="42"/>
        <v>52-A-41</v>
      </c>
      <c r="O2674" s="4" t="s">
        <v>213</v>
      </c>
      <c r="P2674" s="4" t="s">
        <v>2251</v>
      </c>
      <c r="Q2674" s="4" t="s">
        <v>4</v>
      </c>
      <c r="R2674" s="4">
        <v>0</v>
      </c>
      <c r="S2674" s="3"/>
      <c r="T2674" s="4">
        <v>0</v>
      </c>
      <c r="U2674" s="6">
        <v>0</v>
      </c>
      <c r="W2674" s="15">
        <v>34361</v>
      </c>
      <c r="X2674" s="16">
        <v>34374</v>
      </c>
      <c r="Y2674" s="16">
        <v>34407</v>
      </c>
      <c r="AA2674" s="15">
        <v>34407</v>
      </c>
      <c r="AC2674" s="17">
        <v>34772</v>
      </c>
      <c r="AE2674" s="17">
        <v>38060</v>
      </c>
      <c r="AF2674" s="4" t="s">
        <v>8300</v>
      </c>
    </row>
    <row r="2675" spans="1:32" x14ac:dyDescent="0.25">
      <c r="A2675" s="4" t="s">
        <v>663</v>
      </c>
      <c r="B2675" s="4" t="s">
        <v>8082</v>
      </c>
      <c r="C2675" s="4" t="s">
        <v>8083</v>
      </c>
      <c r="D2675" s="4" t="s">
        <v>2362</v>
      </c>
      <c r="E2675" s="4" t="s">
        <v>8084</v>
      </c>
      <c r="F2675" s="4" t="s">
        <v>123</v>
      </c>
      <c r="G2675" s="4" t="s">
        <v>5</v>
      </c>
      <c r="H2675" s="4" t="s">
        <v>1461</v>
      </c>
      <c r="I2675" s="4" t="s">
        <v>8085</v>
      </c>
      <c r="J2675" s="4" t="s">
        <v>90</v>
      </c>
      <c r="K2675" s="4" t="s">
        <v>113</v>
      </c>
      <c r="L2675" s="14" t="s">
        <v>997</v>
      </c>
      <c r="M2675" s="14" t="s">
        <v>2870</v>
      </c>
      <c r="N2675" s="14" t="str">
        <f t="shared" si="42"/>
        <v>61A1-1-1C</v>
      </c>
      <c r="O2675" s="4" t="s">
        <v>89</v>
      </c>
      <c r="P2675" s="4" t="s">
        <v>1825</v>
      </c>
      <c r="Q2675" s="4" t="s">
        <v>5830</v>
      </c>
      <c r="R2675" s="4">
        <v>1</v>
      </c>
      <c r="T2675" s="4">
        <v>70</v>
      </c>
      <c r="U2675" s="6">
        <v>5050</v>
      </c>
      <c r="V2675" s="17">
        <v>34587</v>
      </c>
      <c r="W2675" s="15">
        <v>34403</v>
      </c>
      <c r="X2675" s="13"/>
      <c r="Y2675" s="13"/>
      <c r="AA2675" s="15">
        <v>34403</v>
      </c>
      <c r="AD2675" s="17">
        <v>34887</v>
      </c>
      <c r="AE2675" s="17">
        <v>34887</v>
      </c>
      <c r="AF2675" s="4" t="s">
        <v>1565</v>
      </c>
    </row>
    <row r="2676" spans="1:32" ht="180" x14ac:dyDescent="0.25">
      <c r="A2676" s="4" t="s">
        <v>537</v>
      </c>
      <c r="B2676" s="4" t="s">
        <v>3280</v>
      </c>
      <c r="C2676" s="4" t="s">
        <v>3281</v>
      </c>
      <c r="D2676" s="4" t="s">
        <v>139</v>
      </c>
      <c r="E2676" s="4" t="s">
        <v>7559</v>
      </c>
      <c r="F2676" s="4" t="s">
        <v>178</v>
      </c>
      <c r="G2676" s="4" t="s">
        <v>5</v>
      </c>
      <c r="H2676" s="4" t="s">
        <v>1680</v>
      </c>
      <c r="I2676" s="4" t="s">
        <v>3283</v>
      </c>
      <c r="J2676" s="4" t="s">
        <v>90</v>
      </c>
      <c r="K2676" s="4" t="s">
        <v>91</v>
      </c>
      <c r="L2676" s="14" t="s">
        <v>179</v>
      </c>
      <c r="M2676" s="14" t="s">
        <v>7560</v>
      </c>
      <c r="N2676" s="14" t="str">
        <f t="shared" si="42"/>
        <v>96-A-31/32</v>
      </c>
      <c r="O2676" s="4" t="s">
        <v>1520</v>
      </c>
      <c r="P2676" s="4" t="s">
        <v>2613</v>
      </c>
      <c r="Q2676" s="4" t="s">
        <v>4</v>
      </c>
      <c r="R2676" s="4">
        <v>47.67</v>
      </c>
      <c r="T2676" s="4">
        <v>0</v>
      </c>
      <c r="U2676" s="6">
        <v>0</v>
      </c>
      <c r="W2676" s="15">
        <v>34306</v>
      </c>
      <c r="X2676" s="15">
        <v>34346</v>
      </c>
      <c r="Y2676" s="15">
        <v>34379</v>
      </c>
      <c r="AA2676" s="15">
        <v>34379</v>
      </c>
      <c r="AC2676" s="17">
        <v>36205</v>
      </c>
      <c r="AE2676" s="17">
        <v>38031</v>
      </c>
      <c r="AF2676" s="4" t="s">
        <v>3284</v>
      </c>
    </row>
    <row r="2677" spans="1:32" ht="45" x14ac:dyDescent="0.25">
      <c r="A2677" s="4" t="s">
        <v>1190</v>
      </c>
      <c r="B2677" s="4" t="s">
        <v>7434</v>
      </c>
      <c r="C2677" s="4" t="s">
        <v>8301</v>
      </c>
      <c r="D2677" s="4" t="s">
        <v>1921</v>
      </c>
      <c r="E2677" s="4" t="s">
        <v>1565</v>
      </c>
      <c r="F2677" s="4" t="s">
        <v>89</v>
      </c>
      <c r="G2677" s="4" t="s">
        <v>5</v>
      </c>
      <c r="H2677" s="4" t="s">
        <v>1561</v>
      </c>
      <c r="I2677" s="4" t="s">
        <v>1565</v>
      </c>
      <c r="J2677" s="4" t="s">
        <v>90</v>
      </c>
      <c r="K2677" s="4" t="s">
        <v>113</v>
      </c>
      <c r="L2677" s="14" t="s">
        <v>7438</v>
      </c>
      <c r="M2677" s="14" t="s">
        <v>8302</v>
      </c>
      <c r="N2677" s="14" t="str">
        <f t="shared" si="42"/>
        <v>76B-2-A/B,1-1</v>
      </c>
      <c r="O2677" s="4" t="s">
        <v>89</v>
      </c>
      <c r="P2677" s="4" t="s">
        <v>2660</v>
      </c>
      <c r="Q2677" s="4" t="s">
        <v>4</v>
      </c>
      <c r="R2677" s="4">
        <v>0</v>
      </c>
      <c r="T2677" s="4">
        <v>0</v>
      </c>
      <c r="U2677" s="6">
        <v>0</v>
      </c>
      <c r="W2677" s="15">
        <v>34341</v>
      </c>
      <c r="X2677" s="16">
        <v>34346</v>
      </c>
      <c r="Y2677" s="16">
        <v>34359</v>
      </c>
      <c r="Z2677" s="13"/>
      <c r="AA2677" s="16">
        <v>34372</v>
      </c>
      <c r="AB2677" s="13"/>
      <c r="AC2677" s="17">
        <v>34724</v>
      </c>
      <c r="AE2677" s="17">
        <v>36198</v>
      </c>
      <c r="AF2677" s="4" t="s">
        <v>8303</v>
      </c>
    </row>
    <row r="2678" spans="1:32" x14ac:dyDescent="0.25">
      <c r="A2678" s="4" t="s">
        <v>7493</v>
      </c>
      <c r="B2678" s="4" t="s">
        <v>535</v>
      </c>
      <c r="C2678" s="4" t="s">
        <v>1407</v>
      </c>
      <c r="D2678" s="4" t="s">
        <v>1565</v>
      </c>
      <c r="E2678" s="4" t="s">
        <v>468</v>
      </c>
      <c r="F2678" s="4" t="s">
        <v>89</v>
      </c>
      <c r="G2678" s="4" t="s">
        <v>5</v>
      </c>
      <c r="H2678" s="4" t="s">
        <v>1561</v>
      </c>
      <c r="I2678" s="4" t="s">
        <v>8304</v>
      </c>
      <c r="J2678" s="4" t="s">
        <v>90</v>
      </c>
      <c r="K2678" s="4" t="s">
        <v>104</v>
      </c>
      <c r="L2678" s="14" t="s">
        <v>277</v>
      </c>
      <c r="M2678" s="14" t="s">
        <v>5162</v>
      </c>
      <c r="N2678" s="14" t="str">
        <f t="shared" si="42"/>
        <v>77-16-1</v>
      </c>
      <c r="O2678" s="4" t="s">
        <v>123</v>
      </c>
      <c r="P2678" s="4" t="s">
        <v>2333</v>
      </c>
      <c r="Q2678" s="4" t="s">
        <v>5830</v>
      </c>
      <c r="R2678" s="4">
        <v>2</v>
      </c>
      <c r="T2678" s="4">
        <v>0</v>
      </c>
      <c r="U2678" s="6">
        <v>0</v>
      </c>
      <c r="W2678" s="15">
        <v>34359</v>
      </c>
      <c r="X2678" s="13"/>
      <c r="Y2678" s="13"/>
      <c r="AA2678" s="16">
        <v>34366</v>
      </c>
      <c r="AB2678" s="13"/>
      <c r="AD2678" s="17">
        <v>34609</v>
      </c>
      <c r="AE2678" s="17">
        <v>34609</v>
      </c>
      <c r="AF2678" s="4" t="s">
        <v>1565</v>
      </c>
    </row>
    <row r="2679" spans="1:32" x14ac:dyDescent="0.25">
      <c r="A2679" s="4" t="s">
        <v>663</v>
      </c>
      <c r="B2679" s="4" t="s">
        <v>2823</v>
      </c>
      <c r="C2679" s="4" t="s">
        <v>2823</v>
      </c>
      <c r="D2679" s="4" t="s">
        <v>454</v>
      </c>
      <c r="E2679" s="4" t="s">
        <v>1565</v>
      </c>
      <c r="F2679" s="4" t="s">
        <v>89</v>
      </c>
      <c r="G2679" s="4" t="s">
        <v>5</v>
      </c>
      <c r="H2679" s="4" t="s">
        <v>1561</v>
      </c>
      <c r="I2679" s="4" t="s">
        <v>8305</v>
      </c>
      <c r="J2679" s="4" t="s">
        <v>151</v>
      </c>
      <c r="K2679" s="4" t="s">
        <v>160</v>
      </c>
      <c r="L2679" s="14" t="s">
        <v>1565</v>
      </c>
      <c r="M2679" s="14" t="s">
        <v>1565</v>
      </c>
      <c r="N2679" s="14" t="str">
        <f t="shared" si="42"/>
        <v>-</v>
      </c>
      <c r="O2679" s="4" t="s">
        <v>89</v>
      </c>
      <c r="P2679" s="4" t="s">
        <v>423</v>
      </c>
      <c r="Q2679" s="4" t="s">
        <v>5830</v>
      </c>
      <c r="R2679" s="4">
        <v>14.37</v>
      </c>
      <c r="S2679" s="3"/>
      <c r="T2679" s="4">
        <v>0</v>
      </c>
      <c r="U2679" s="6">
        <v>0</v>
      </c>
      <c r="W2679" s="15">
        <v>34330</v>
      </c>
      <c r="AA2679" s="15">
        <v>34330</v>
      </c>
      <c r="AD2679" s="17">
        <v>34998</v>
      </c>
      <c r="AE2679" s="17">
        <v>34998</v>
      </c>
      <c r="AF2679" s="4" t="s">
        <v>1565</v>
      </c>
    </row>
    <row r="2680" spans="1:32" ht="30" x14ac:dyDescent="0.25">
      <c r="A2680" s="4" t="s">
        <v>663</v>
      </c>
      <c r="B2680" s="4" t="s">
        <v>8306</v>
      </c>
      <c r="C2680" s="4" t="s">
        <v>8307</v>
      </c>
      <c r="D2680" s="4" t="s">
        <v>1565</v>
      </c>
      <c r="E2680" s="4" t="s">
        <v>8308</v>
      </c>
      <c r="F2680" s="4" t="s">
        <v>710</v>
      </c>
      <c r="G2680" s="4" t="s">
        <v>5</v>
      </c>
      <c r="H2680" s="4" t="s">
        <v>2864</v>
      </c>
      <c r="I2680" s="4" t="s">
        <v>8309</v>
      </c>
      <c r="J2680" s="4" t="s">
        <v>151</v>
      </c>
      <c r="K2680" s="4" t="s">
        <v>160</v>
      </c>
      <c r="L2680" s="14" t="s">
        <v>245</v>
      </c>
      <c r="M2680" s="14" t="s">
        <v>7098</v>
      </c>
      <c r="N2680" s="14" t="str">
        <f t="shared" si="42"/>
        <v>62-A-45F</v>
      </c>
      <c r="O2680" s="4" t="s">
        <v>89</v>
      </c>
      <c r="P2680" s="4" t="s">
        <v>423</v>
      </c>
      <c r="Q2680" s="4" t="s">
        <v>5830</v>
      </c>
      <c r="R2680" s="4">
        <v>0</v>
      </c>
      <c r="T2680" s="4">
        <v>110</v>
      </c>
      <c r="U2680" s="6">
        <v>33000</v>
      </c>
      <c r="V2680" s="17">
        <v>34676</v>
      </c>
      <c r="W2680" s="15">
        <v>34316</v>
      </c>
      <c r="X2680" s="13"/>
      <c r="Y2680" s="13"/>
      <c r="AA2680" s="15">
        <v>34316</v>
      </c>
      <c r="AD2680" s="17">
        <v>34821</v>
      </c>
      <c r="AE2680" s="17">
        <v>34821</v>
      </c>
      <c r="AF2680" s="4" t="s">
        <v>1565</v>
      </c>
    </row>
    <row r="2681" spans="1:32" ht="120" x14ac:dyDescent="0.25">
      <c r="A2681" s="4" t="s">
        <v>663</v>
      </c>
      <c r="B2681" s="4" t="s">
        <v>8310</v>
      </c>
      <c r="C2681" s="4" t="s">
        <v>8310</v>
      </c>
      <c r="D2681" s="4" t="s">
        <v>787</v>
      </c>
      <c r="E2681" s="4" t="s">
        <v>8311</v>
      </c>
      <c r="F2681" s="4" t="s">
        <v>8312</v>
      </c>
      <c r="G2681" s="4" t="s">
        <v>5</v>
      </c>
      <c r="H2681" s="4" t="s">
        <v>8313</v>
      </c>
      <c r="I2681" s="4" t="s">
        <v>8314</v>
      </c>
      <c r="J2681" s="4" t="s">
        <v>151</v>
      </c>
      <c r="K2681" s="4" t="s">
        <v>160</v>
      </c>
      <c r="L2681" s="14" t="s">
        <v>997</v>
      </c>
      <c r="M2681" s="14" t="s">
        <v>3355</v>
      </c>
      <c r="N2681" s="14" t="str">
        <f t="shared" si="42"/>
        <v>61A1-7-A</v>
      </c>
      <c r="O2681" s="4" t="s">
        <v>89</v>
      </c>
      <c r="P2681" s="4" t="s">
        <v>1589</v>
      </c>
      <c r="Q2681" s="4" t="s">
        <v>4</v>
      </c>
      <c r="R2681" s="4">
        <v>0</v>
      </c>
      <c r="S2681" s="3"/>
      <c r="T2681" s="4">
        <v>0</v>
      </c>
      <c r="U2681" s="6">
        <v>0</v>
      </c>
      <c r="W2681" s="15">
        <v>34275</v>
      </c>
      <c r="X2681" s="16">
        <v>34316</v>
      </c>
      <c r="Y2681" s="16">
        <v>34316</v>
      </c>
      <c r="AA2681" s="15">
        <v>34316</v>
      </c>
      <c r="AC2681" s="17">
        <v>34681</v>
      </c>
      <c r="AF2681" s="4" t="s">
        <v>8315</v>
      </c>
    </row>
    <row r="2682" spans="1:32" x14ac:dyDescent="0.25">
      <c r="A2682" s="4" t="s">
        <v>1190</v>
      </c>
      <c r="B2682" s="4" t="s">
        <v>7444</v>
      </c>
      <c r="C2682" s="4" t="s">
        <v>3462</v>
      </c>
      <c r="D2682" s="4" t="s">
        <v>666</v>
      </c>
      <c r="E2682" s="4" t="s">
        <v>8174</v>
      </c>
      <c r="F2682" s="4" t="s">
        <v>89</v>
      </c>
      <c r="G2682" s="4" t="s">
        <v>5</v>
      </c>
      <c r="H2682" s="4" t="s">
        <v>1561</v>
      </c>
      <c r="I2682" s="4" t="s">
        <v>8175</v>
      </c>
      <c r="J2682" s="4" t="s">
        <v>90</v>
      </c>
      <c r="K2682" s="4" t="s">
        <v>124</v>
      </c>
      <c r="L2682" s="14" t="s">
        <v>1565</v>
      </c>
      <c r="M2682" s="14" t="s">
        <v>1565</v>
      </c>
      <c r="N2682" s="14" t="str">
        <f t="shared" si="42"/>
        <v>-</v>
      </c>
      <c r="O2682" s="4" t="s">
        <v>141</v>
      </c>
      <c r="P2682" s="4" t="s">
        <v>2377</v>
      </c>
      <c r="Q2682" s="4" t="s">
        <v>5830</v>
      </c>
      <c r="R2682" s="4">
        <v>1</v>
      </c>
      <c r="T2682" s="4">
        <v>70</v>
      </c>
      <c r="U2682" s="6">
        <v>3000</v>
      </c>
      <c r="W2682" s="15">
        <v>34285</v>
      </c>
      <c r="AA2682" s="15">
        <v>34285</v>
      </c>
      <c r="AD2682" s="17">
        <v>34436</v>
      </c>
      <c r="AE2682" s="17">
        <v>34436</v>
      </c>
      <c r="AF2682" s="4" t="s">
        <v>8316</v>
      </c>
    </row>
    <row r="2683" spans="1:32" x14ac:dyDescent="0.25">
      <c r="A2683" s="4" t="s">
        <v>663</v>
      </c>
      <c r="B2683" s="4" t="s">
        <v>8082</v>
      </c>
      <c r="C2683" s="4" t="s">
        <v>8083</v>
      </c>
      <c r="D2683" s="4" t="s">
        <v>2362</v>
      </c>
      <c r="E2683" s="4" t="s">
        <v>8084</v>
      </c>
      <c r="F2683" s="4" t="s">
        <v>123</v>
      </c>
      <c r="G2683" s="4" t="s">
        <v>5</v>
      </c>
      <c r="H2683" s="4" t="s">
        <v>1461</v>
      </c>
      <c r="I2683" s="4" t="s">
        <v>8085</v>
      </c>
      <c r="J2683" s="4" t="s">
        <v>90</v>
      </c>
      <c r="K2683" s="4" t="s">
        <v>113</v>
      </c>
      <c r="L2683" s="14" t="s">
        <v>490</v>
      </c>
      <c r="M2683" s="14" t="s">
        <v>5479</v>
      </c>
      <c r="N2683" s="14" t="str">
        <f t="shared" si="42"/>
        <v>61-A-1C</v>
      </c>
      <c r="O2683" s="4" t="s">
        <v>89</v>
      </c>
      <c r="P2683" s="4" t="s">
        <v>1825</v>
      </c>
      <c r="Q2683" s="4" t="s">
        <v>4</v>
      </c>
      <c r="R2683" s="4">
        <v>0</v>
      </c>
      <c r="S2683" s="3"/>
      <c r="T2683" s="4">
        <v>0</v>
      </c>
      <c r="U2683" s="6">
        <v>0</v>
      </c>
      <c r="W2683" s="15">
        <v>34121</v>
      </c>
      <c r="X2683" s="16">
        <v>34192</v>
      </c>
      <c r="Y2683" s="16">
        <v>34204</v>
      </c>
      <c r="AA2683" s="15">
        <v>34204</v>
      </c>
      <c r="AF2683" s="4" t="s">
        <v>1565</v>
      </c>
    </row>
    <row r="2684" spans="1:32" x14ac:dyDescent="0.25">
      <c r="A2684" s="4" t="s">
        <v>663</v>
      </c>
      <c r="B2684" s="4" t="s">
        <v>8317</v>
      </c>
      <c r="C2684" s="4" t="s">
        <v>8318</v>
      </c>
      <c r="D2684" s="4" t="s">
        <v>4003</v>
      </c>
      <c r="E2684" s="4" t="s">
        <v>8319</v>
      </c>
      <c r="F2684" s="4" t="s">
        <v>213</v>
      </c>
      <c r="G2684" s="4" t="s">
        <v>5</v>
      </c>
      <c r="H2684" s="4" t="s">
        <v>1596</v>
      </c>
      <c r="I2684" s="4" t="s">
        <v>1565</v>
      </c>
      <c r="J2684" s="4" t="s">
        <v>90</v>
      </c>
      <c r="K2684" s="4" t="s">
        <v>104</v>
      </c>
      <c r="L2684" s="14" t="s">
        <v>595</v>
      </c>
      <c r="M2684" s="14" t="s">
        <v>8320</v>
      </c>
      <c r="N2684" s="14" t="str">
        <f t="shared" si="42"/>
        <v>51-12-A3</v>
      </c>
      <c r="O2684" s="4" t="s">
        <v>1248</v>
      </c>
      <c r="P2684" s="4" t="s">
        <v>3454</v>
      </c>
      <c r="Q2684" s="4" t="s">
        <v>4</v>
      </c>
      <c r="R2684" s="4">
        <v>0</v>
      </c>
      <c r="T2684" s="4">
        <v>0</v>
      </c>
      <c r="U2684" s="6">
        <v>0</v>
      </c>
      <c r="W2684" s="13"/>
      <c r="Y2684" s="16">
        <v>34148</v>
      </c>
      <c r="Z2684" s="13"/>
      <c r="AA2684" s="16">
        <v>34148</v>
      </c>
      <c r="AB2684" s="13"/>
      <c r="AC2684" s="17">
        <v>35974</v>
      </c>
      <c r="AE2684" s="17">
        <v>35974</v>
      </c>
      <c r="AF2684" s="4" t="s">
        <v>8321</v>
      </c>
    </row>
    <row r="2685" spans="1:32" x14ac:dyDescent="0.25">
      <c r="A2685" s="4" t="s">
        <v>2030</v>
      </c>
      <c r="B2685" s="4" t="s">
        <v>8322</v>
      </c>
      <c r="C2685" s="4" t="s">
        <v>1274</v>
      </c>
      <c r="D2685" s="4" t="s">
        <v>1992</v>
      </c>
      <c r="E2685" s="4" t="s">
        <v>8323</v>
      </c>
      <c r="F2685" s="4" t="s">
        <v>333</v>
      </c>
      <c r="G2685" s="4" t="s">
        <v>5</v>
      </c>
      <c r="H2685" s="4" t="s">
        <v>1619</v>
      </c>
      <c r="I2685" s="4" t="s">
        <v>8324</v>
      </c>
      <c r="J2685" s="4" t="s">
        <v>669</v>
      </c>
      <c r="K2685" s="4" t="s">
        <v>160</v>
      </c>
      <c r="L2685" s="14" t="s">
        <v>2890</v>
      </c>
      <c r="M2685" s="14" t="s">
        <v>8325</v>
      </c>
      <c r="N2685" s="14" t="str">
        <f t="shared" si="42"/>
        <v>8-1-10B</v>
      </c>
      <c r="O2685" s="4" t="s">
        <v>333</v>
      </c>
      <c r="P2685" s="4" t="s">
        <v>2640</v>
      </c>
      <c r="Q2685" s="4" t="s">
        <v>5830</v>
      </c>
      <c r="R2685" s="4">
        <v>14</v>
      </c>
      <c r="S2685" s="3"/>
      <c r="T2685" s="4">
        <v>0</v>
      </c>
      <c r="U2685" s="6">
        <v>0</v>
      </c>
      <c r="W2685" s="15">
        <v>34099</v>
      </c>
      <c r="AA2685" s="15">
        <v>34108</v>
      </c>
      <c r="AD2685" s="17">
        <v>35139</v>
      </c>
      <c r="AE2685" s="17">
        <v>35139</v>
      </c>
      <c r="AF2685" s="4" t="s">
        <v>1565</v>
      </c>
    </row>
    <row r="2686" spans="1:32" ht="135" x14ac:dyDescent="0.25">
      <c r="A2686" s="4" t="s">
        <v>1291</v>
      </c>
      <c r="B2686" s="4" t="s">
        <v>2829</v>
      </c>
      <c r="C2686" s="4" t="s">
        <v>2830</v>
      </c>
      <c r="D2686" s="4" t="s">
        <v>2831</v>
      </c>
      <c r="E2686" s="4" t="s">
        <v>2832</v>
      </c>
      <c r="F2686" s="4" t="s">
        <v>710</v>
      </c>
      <c r="G2686" s="4" t="s">
        <v>5</v>
      </c>
      <c r="H2686" s="4" t="s">
        <v>2833</v>
      </c>
      <c r="I2686" s="4" t="s">
        <v>2834</v>
      </c>
      <c r="J2686" s="4" t="s">
        <v>669</v>
      </c>
      <c r="K2686" s="4" t="s">
        <v>91</v>
      </c>
      <c r="L2686" s="14" t="s">
        <v>152</v>
      </c>
      <c r="M2686" s="14" t="s">
        <v>1915</v>
      </c>
      <c r="N2686" s="14" t="str">
        <f t="shared" si="42"/>
        <v>75-A-55</v>
      </c>
      <c r="O2686" s="4" t="s">
        <v>89</v>
      </c>
      <c r="P2686" s="4" t="s">
        <v>2835</v>
      </c>
      <c r="Q2686" s="4" t="s">
        <v>4</v>
      </c>
      <c r="R2686" s="4">
        <v>2.0299999999999998</v>
      </c>
      <c r="S2686" s="3"/>
      <c r="T2686" s="4">
        <v>0</v>
      </c>
      <c r="U2686" s="6">
        <v>0</v>
      </c>
      <c r="W2686" s="15">
        <v>34031</v>
      </c>
      <c r="X2686" s="16">
        <v>34071</v>
      </c>
      <c r="Y2686" s="16">
        <v>34107</v>
      </c>
      <c r="AA2686" s="15">
        <v>34107</v>
      </c>
      <c r="AC2686" s="17">
        <v>35933</v>
      </c>
      <c r="AE2686" s="17">
        <v>35933</v>
      </c>
      <c r="AF2686" s="4" t="s">
        <v>8326</v>
      </c>
    </row>
    <row r="2687" spans="1:32" ht="30" x14ac:dyDescent="0.25">
      <c r="A2687" s="4" t="s">
        <v>7493</v>
      </c>
      <c r="B2687" s="4" t="s">
        <v>8327</v>
      </c>
      <c r="C2687" s="4" t="s">
        <v>980</v>
      </c>
      <c r="D2687" s="4" t="s">
        <v>581</v>
      </c>
      <c r="E2687" s="4" t="s">
        <v>8328</v>
      </c>
      <c r="F2687" s="4" t="s">
        <v>123</v>
      </c>
      <c r="G2687" s="4" t="s">
        <v>5</v>
      </c>
      <c r="H2687" s="4" t="s">
        <v>1461</v>
      </c>
      <c r="I2687" s="4" t="s">
        <v>8329</v>
      </c>
      <c r="J2687" s="4" t="s">
        <v>90</v>
      </c>
      <c r="K2687" s="4" t="s">
        <v>160</v>
      </c>
      <c r="L2687" s="14" t="s">
        <v>789</v>
      </c>
      <c r="M2687" s="14" t="s">
        <v>8330</v>
      </c>
      <c r="N2687" s="14" t="str">
        <f t="shared" si="42"/>
        <v>38-A-12A/12E</v>
      </c>
      <c r="O2687" s="4" t="s">
        <v>1431</v>
      </c>
      <c r="P2687" s="4" t="s">
        <v>4721</v>
      </c>
      <c r="Q2687" s="4" t="s">
        <v>4</v>
      </c>
      <c r="R2687" s="6">
        <v>0</v>
      </c>
      <c r="T2687" s="4">
        <v>0</v>
      </c>
      <c r="U2687" s="6">
        <v>0</v>
      </c>
      <c r="W2687" s="15">
        <v>34050</v>
      </c>
      <c r="X2687" s="13"/>
      <c r="Y2687" s="15">
        <v>34107</v>
      </c>
      <c r="AA2687" s="15">
        <v>34107</v>
      </c>
      <c r="AC2687" s="17">
        <v>34107</v>
      </c>
      <c r="AE2687" s="17">
        <v>34107</v>
      </c>
      <c r="AF2687" s="4" t="s">
        <v>8331</v>
      </c>
    </row>
    <row r="2688" spans="1:32" x14ac:dyDescent="0.25">
      <c r="A2688" s="4" t="s">
        <v>7493</v>
      </c>
      <c r="B2688" s="4" t="s">
        <v>8332</v>
      </c>
      <c r="C2688" s="4" t="s">
        <v>3868</v>
      </c>
      <c r="D2688" s="4" t="s">
        <v>8333</v>
      </c>
      <c r="E2688" s="4" t="s">
        <v>8334</v>
      </c>
      <c r="F2688" s="4" t="s">
        <v>213</v>
      </c>
      <c r="G2688" s="4" t="s">
        <v>5</v>
      </c>
      <c r="H2688" s="4" t="s">
        <v>1596</v>
      </c>
      <c r="I2688" s="4" t="s">
        <v>8335</v>
      </c>
      <c r="J2688" s="4" t="s">
        <v>90</v>
      </c>
      <c r="K2688" s="4" t="s">
        <v>160</v>
      </c>
      <c r="L2688" s="14" t="s">
        <v>789</v>
      </c>
      <c r="M2688" s="14" t="s">
        <v>3801</v>
      </c>
      <c r="N2688" s="14" t="str">
        <f t="shared" si="42"/>
        <v>38-A-9</v>
      </c>
      <c r="O2688" s="4" t="s">
        <v>213</v>
      </c>
      <c r="P2688" s="4" t="s">
        <v>2251</v>
      </c>
      <c r="Q2688" s="4" t="s">
        <v>4</v>
      </c>
      <c r="R2688" s="4">
        <v>0</v>
      </c>
      <c r="T2688" s="4">
        <v>0</v>
      </c>
      <c r="U2688" s="6">
        <v>0</v>
      </c>
      <c r="W2688" s="15">
        <v>34058</v>
      </c>
      <c r="X2688" s="13"/>
      <c r="Y2688" s="15">
        <v>34107</v>
      </c>
      <c r="AA2688" s="15">
        <v>34107</v>
      </c>
      <c r="AC2688" s="17">
        <v>35933</v>
      </c>
      <c r="AE2688" s="17">
        <v>35933</v>
      </c>
      <c r="AF2688" s="4" t="s">
        <v>8336</v>
      </c>
    </row>
    <row r="2689" spans="1:32" x14ac:dyDescent="0.25">
      <c r="A2689" s="4" t="s">
        <v>663</v>
      </c>
      <c r="B2689" s="4" t="s">
        <v>8337</v>
      </c>
      <c r="C2689" s="4" t="s">
        <v>361</v>
      </c>
      <c r="D2689" s="4" t="s">
        <v>4498</v>
      </c>
      <c r="E2689" s="4" t="s">
        <v>8338</v>
      </c>
      <c r="F2689" s="4" t="s">
        <v>1177</v>
      </c>
      <c r="G2689" s="4" t="s">
        <v>5</v>
      </c>
      <c r="H2689" s="4" t="s">
        <v>8339</v>
      </c>
      <c r="I2689" s="4" t="s">
        <v>8340</v>
      </c>
      <c r="J2689" s="4" t="s">
        <v>151</v>
      </c>
      <c r="K2689" s="4" t="s">
        <v>91</v>
      </c>
      <c r="L2689" s="14" t="s">
        <v>1565</v>
      </c>
      <c r="M2689" s="14" t="s">
        <v>1565</v>
      </c>
      <c r="N2689" s="14" t="str">
        <f t="shared" si="42"/>
        <v>-</v>
      </c>
      <c r="O2689" s="4" t="s">
        <v>89</v>
      </c>
      <c r="P2689" s="4" t="s">
        <v>984</v>
      </c>
      <c r="Q2689" s="4" t="s">
        <v>5830</v>
      </c>
      <c r="R2689" s="4">
        <v>0</v>
      </c>
      <c r="T2689" s="4">
        <v>70</v>
      </c>
      <c r="U2689" s="6">
        <v>4575</v>
      </c>
      <c r="W2689" s="15">
        <v>34101</v>
      </c>
      <c r="X2689" s="13"/>
      <c r="Y2689" s="13"/>
      <c r="AA2689" s="16">
        <v>34101</v>
      </c>
      <c r="AB2689" s="13"/>
      <c r="AD2689" s="17">
        <v>34593</v>
      </c>
      <c r="AE2689" s="17">
        <v>34593</v>
      </c>
      <c r="AF2689" s="4" t="s">
        <v>1565</v>
      </c>
    </row>
    <row r="2690" spans="1:32" ht="255" x14ac:dyDescent="0.25">
      <c r="A2690" s="4" t="s">
        <v>2030</v>
      </c>
      <c r="B2690" s="4" t="s">
        <v>8341</v>
      </c>
      <c r="C2690" s="4" t="s">
        <v>5911</v>
      </c>
      <c r="D2690" s="4" t="s">
        <v>1921</v>
      </c>
      <c r="E2690" s="4" t="s">
        <v>8342</v>
      </c>
      <c r="F2690" s="4" t="s">
        <v>89</v>
      </c>
      <c r="G2690" s="4" t="s">
        <v>5</v>
      </c>
      <c r="H2690" s="4" t="s">
        <v>1561</v>
      </c>
      <c r="I2690" s="4" t="s">
        <v>8343</v>
      </c>
      <c r="J2690" s="4" t="s">
        <v>90</v>
      </c>
      <c r="K2690" s="4" t="s">
        <v>113</v>
      </c>
      <c r="L2690" s="14" t="s">
        <v>169</v>
      </c>
      <c r="M2690" s="14" t="s">
        <v>1394</v>
      </c>
      <c r="N2690" s="14" t="str">
        <f t="shared" si="42"/>
        <v>47-A-58</v>
      </c>
      <c r="O2690" s="4" t="s">
        <v>610</v>
      </c>
      <c r="P2690" s="4" t="s">
        <v>1778</v>
      </c>
      <c r="Q2690" s="4" t="s">
        <v>4</v>
      </c>
      <c r="R2690" s="4">
        <v>0</v>
      </c>
      <c r="T2690" s="4">
        <v>0</v>
      </c>
      <c r="U2690" s="6">
        <v>0</v>
      </c>
      <c r="W2690" s="15">
        <v>34425</v>
      </c>
      <c r="X2690" s="15">
        <v>34085</v>
      </c>
      <c r="Y2690" s="15">
        <v>34085</v>
      </c>
      <c r="AA2690" s="16">
        <v>34099</v>
      </c>
      <c r="AB2690" s="13"/>
      <c r="AC2690" s="17">
        <v>41741</v>
      </c>
      <c r="AE2690" s="17">
        <v>41741</v>
      </c>
      <c r="AF2690" s="4" t="s">
        <v>8344</v>
      </c>
    </row>
    <row r="2691" spans="1:32" x14ac:dyDescent="0.25">
      <c r="A2691" s="4" t="s">
        <v>2492</v>
      </c>
      <c r="B2691" s="4" t="s">
        <v>8345</v>
      </c>
      <c r="C2691" s="4" t="s">
        <v>5979</v>
      </c>
      <c r="D2691" s="4" t="s">
        <v>149</v>
      </c>
      <c r="E2691" s="4" t="s">
        <v>2945</v>
      </c>
      <c r="F2691" s="4" t="s">
        <v>89</v>
      </c>
      <c r="G2691" s="4" t="s">
        <v>5</v>
      </c>
      <c r="H2691" s="4" t="s">
        <v>1561</v>
      </c>
      <c r="I2691" s="4" t="s">
        <v>8214</v>
      </c>
      <c r="J2691" s="4" t="s">
        <v>90</v>
      </c>
      <c r="K2691" s="4" t="s">
        <v>91</v>
      </c>
      <c r="L2691" s="14" t="s">
        <v>152</v>
      </c>
      <c r="M2691" s="14" t="s">
        <v>2075</v>
      </c>
      <c r="N2691" s="14" t="str">
        <f t="shared" ref="N2691:N2754" si="43">L2691&amp;"-"&amp;M2691</f>
        <v>75-3-3</v>
      </c>
      <c r="O2691" s="4" t="s">
        <v>89</v>
      </c>
      <c r="P2691" s="4" t="s">
        <v>984</v>
      </c>
      <c r="Q2691" s="4" t="s">
        <v>3</v>
      </c>
      <c r="R2691" s="4">
        <v>20.149999999999999</v>
      </c>
      <c r="T2691" s="4">
        <v>0</v>
      </c>
      <c r="U2691" s="6">
        <v>0</v>
      </c>
      <c r="W2691" s="15">
        <v>33910</v>
      </c>
      <c r="X2691" s="15">
        <v>33975</v>
      </c>
      <c r="Y2691" s="15">
        <v>34085</v>
      </c>
      <c r="AA2691" s="15">
        <v>34085</v>
      </c>
      <c r="AF2691" s="4" t="s">
        <v>8346</v>
      </c>
    </row>
    <row r="2692" spans="1:32" ht="60" x14ac:dyDescent="0.25">
      <c r="A2692" s="4" t="s">
        <v>2492</v>
      </c>
      <c r="B2692" s="4" t="s">
        <v>8345</v>
      </c>
      <c r="C2692" s="4" t="s">
        <v>5979</v>
      </c>
      <c r="D2692" s="4" t="s">
        <v>149</v>
      </c>
      <c r="E2692" s="4" t="s">
        <v>2945</v>
      </c>
      <c r="F2692" s="4" t="s">
        <v>89</v>
      </c>
      <c r="G2692" s="4" t="s">
        <v>5</v>
      </c>
      <c r="H2692" s="4" t="s">
        <v>1561</v>
      </c>
      <c r="I2692" s="4" t="s">
        <v>8214</v>
      </c>
      <c r="J2692" s="4" t="s">
        <v>669</v>
      </c>
      <c r="K2692" s="4" t="s">
        <v>91</v>
      </c>
      <c r="L2692" s="14" t="s">
        <v>152</v>
      </c>
      <c r="M2692" s="14" t="s">
        <v>2075</v>
      </c>
      <c r="N2692" s="14" t="str">
        <f t="shared" si="43"/>
        <v>75-3-3</v>
      </c>
      <c r="O2692" s="4" t="s">
        <v>89</v>
      </c>
      <c r="P2692" s="4" t="s">
        <v>984</v>
      </c>
      <c r="Q2692" s="4" t="s">
        <v>4</v>
      </c>
      <c r="R2692" s="4">
        <v>0</v>
      </c>
      <c r="S2692" s="3"/>
      <c r="T2692" s="4">
        <v>0</v>
      </c>
      <c r="U2692" s="6">
        <v>0</v>
      </c>
      <c r="W2692" s="15">
        <v>33910</v>
      </c>
      <c r="X2692" s="16">
        <v>33975</v>
      </c>
      <c r="Y2692" s="16">
        <v>34085</v>
      </c>
      <c r="AA2692" s="15">
        <v>34085</v>
      </c>
      <c r="AC2692" s="17">
        <v>34815</v>
      </c>
      <c r="AE2692" s="17">
        <v>45042</v>
      </c>
      <c r="AF2692" s="4" t="s">
        <v>8347</v>
      </c>
    </row>
    <row r="2693" spans="1:32" x14ac:dyDescent="0.25">
      <c r="A2693" s="4" t="s">
        <v>2173</v>
      </c>
      <c r="B2693" s="4" t="s">
        <v>8348</v>
      </c>
      <c r="C2693" s="4" t="s">
        <v>1368</v>
      </c>
      <c r="D2693" s="4" t="s">
        <v>8349</v>
      </c>
      <c r="E2693" s="4" t="s">
        <v>8350</v>
      </c>
      <c r="F2693" s="4" t="s">
        <v>220</v>
      </c>
      <c r="G2693" s="4" t="s">
        <v>5</v>
      </c>
      <c r="H2693" s="4" t="s">
        <v>758</v>
      </c>
      <c r="I2693" s="4" t="s">
        <v>8351</v>
      </c>
      <c r="J2693" s="4" t="s">
        <v>90</v>
      </c>
      <c r="K2693" s="4" t="s">
        <v>160</v>
      </c>
      <c r="L2693" s="14" t="s">
        <v>1565</v>
      </c>
      <c r="M2693" s="14" t="s">
        <v>1565</v>
      </c>
      <c r="N2693" s="14" t="str">
        <f t="shared" si="43"/>
        <v>-</v>
      </c>
      <c r="O2693" s="4" t="s">
        <v>614</v>
      </c>
      <c r="P2693" s="4" t="s">
        <v>2160</v>
      </c>
      <c r="Q2693" s="4" t="s">
        <v>5830</v>
      </c>
      <c r="R2693" s="4">
        <v>0</v>
      </c>
      <c r="S2693" s="3"/>
      <c r="T2693" s="4">
        <v>195</v>
      </c>
      <c r="U2693" s="6">
        <v>0</v>
      </c>
      <c r="W2693" s="15">
        <v>34012</v>
      </c>
      <c r="AA2693" s="15">
        <v>34025</v>
      </c>
      <c r="AD2693" s="17">
        <v>34656</v>
      </c>
      <c r="AE2693" s="17">
        <v>34656</v>
      </c>
      <c r="AF2693" s="4" t="s">
        <v>1565</v>
      </c>
    </row>
    <row r="2694" spans="1:32" x14ac:dyDescent="0.25">
      <c r="A2694" s="4" t="s">
        <v>2030</v>
      </c>
      <c r="B2694" s="4" t="s">
        <v>8322</v>
      </c>
      <c r="C2694" s="4" t="s">
        <v>1274</v>
      </c>
      <c r="D2694" s="4" t="s">
        <v>1992</v>
      </c>
      <c r="E2694" s="4" t="s">
        <v>8323</v>
      </c>
      <c r="F2694" s="4" t="s">
        <v>333</v>
      </c>
      <c r="G2694" s="4" t="s">
        <v>5</v>
      </c>
      <c r="H2694" s="4" t="s">
        <v>1619</v>
      </c>
      <c r="I2694" s="4" t="s">
        <v>8324</v>
      </c>
      <c r="J2694" s="4" t="s">
        <v>90</v>
      </c>
      <c r="K2694" s="4" t="s">
        <v>160</v>
      </c>
      <c r="L2694" s="14" t="s">
        <v>2890</v>
      </c>
      <c r="M2694" s="14" t="s">
        <v>8325</v>
      </c>
      <c r="N2694" s="14" t="str">
        <f t="shared" si="43"/>
        <v>8-1-10B</v>
      </c>
      <c r="O2694" s="4" t="s">
        <v>333</v>
      </c>
      <c r="P2694" s="4" t="s">
        <v>2640</v>
      </c>
      <c r="Q2694" s="4" t="s">
        <v>3</v>
      </c>
      <c r="R2694" s="4">
        <v>14</v>
      </c>
      <c r="T2694" s="4">
        <v>0</v>
      </c>
      <c r="U2694" s="6">
        <v>0</v>
      </c>
      <c r="W2694" s="15">
        <v>33910</v>
      </c>
      <c r="X2694" s="15">
        <v>33947</v>
      </c>
      <c r="Y2694" s="15">
        <v>33994</v>
      </c>
      <c r="AA2694" s="15">
        <v>33994</v>
      </c>
      <c r="AF2694" s="4" t="s">
        <v>8352</v>
      </c>
    </row>
    <row r="2695" spans="1:32" ht="30" x14ac:dyDescent="0.25">
      <c r="A2695" s="4" t="s">
        <v>663</v>
      </c>
      <c r="B2695" s="4" t="s">
        <v>2895</v>
      </c>
      <c r="C2695" s="4" t="s">
        <v>5023</v>
      </c>
      <c r="D2695" s="4" t="s">
        <v>2131</v>
      </c>
      <c r="E2695" s="4" t="s">
        <v>5024</v>
      </c>
      <c r="F2695" s="4" t="s">
        <v>1827</v>
      </c>
      <c r="G2695" s="4" t="s">
        <v>5</v>
      </c>
      <c r="H2695" s="4" t="s">
        <v>2035</v>
      </c>
      <c r="I2695" s="4" t="s">
        <v>5025</v>
      </c>
      <c r="J2695" s="4" t="s">
        <v>90</v>
      </c>
      <c r="K2695" s="4" t="s">
        <v>124</v>
      </c>
      <c r="L2695" s="14" t="s">
        <v>687</v>
      </c>
      <c r="M2695" s="14" t="s">
        <v>2899</v>
      </c>
      <c r="N2695" s="14" t="str">
        <f t="shared" si="43"/>
        <v>106-24-2</v>
      </c>
      <c r="O2695" s="4" t="s">
        <v>178</v>
      </c>
      <c r="P2695" s="4" t="s">
        <v>2900</v>
      </c>
      <c r="Q2695" s="4" t="s">
        <v>4</v>
      </c>
      <c r="R2695" s="4">
        <v>0</v>
      </c>
      <c r="S2695" s="3"/>
      <c r="T2695" s="4">
        <v>0</v>
      </c>
      <c r="U2695" s="6">
        <v>0</v>
      </c>
      <c r="W2695" s="15">
        <v>33900</v>
      </c>
      <c r="Y2695" s="16">
        <v>33994</v>
      </c>
      <c r="AA2695" s="15">
        <v>33994</v>
      </c>
      <c r="AC2695" s="17">
        <v>35455</v>
      </c>
      <c r="AE2695" s="17">
        <v>35820</v>
      </c>
      <c r="AF2695" s="4" t="s">
        <v>8353</v>
      </c>
    </row>
    <row r="2696" spans="1:32" x14ac:dyDescent="0.25">
      <c r="A2696" s="4" t="s">
        <v>4253</v>
      </c>
      <c r="B2696" s="4" t="s">
        <v>8354</v>
      </c>
      <c r="C2696" s="4" t="s">
        <v>1226</v>
      </c>
      <c r="D2696" s="4" t="s">
        <v>3367</v>
      </c>
      <c r="E2696" s="4" t="s">
        <v>8355</v>
      </c>
      <c r="F2696" s="4" t="s">
        <v>5888</v>
      </c>
      <c r="G2696" s="4" t="s">
        <v>5</v>
      </c>
      <c r="H2696" s="4" t="s">
        <v>1792</v>
      </c>
      <c r="I2696" s="4" t="s">
        <v>8356</v>
      </c>
      <c r="J2696" s="4" t="s">
        <v>90</v>
      </c>
      <c r="K2696" s="4" t="s">
        <v>91</v>
      </c>
      <c r="L2696" s="14" t="s">
        <v>1565</v>
      </c>
      <c r="M2696" s="14" t="s">
        <v>1565</v>
      </c>
      <c r="N2696" s="14" t="str">
        <f t="shared" si="43"/>
        <v>-</v>
      </c>
      <c r="O2696" s="4" t="s">
        <v>1253</v>
      </c>
      <c r="P2696" s="4" t="s">
        <v>1796</v>
      </c>
      <c r="Q2696" s="4" t="s">
        <v>5830</v>
      </c>
      <c r="R2696" s="4">
        <v>15</v>
      </c>
      <c r="S2696" s="3"/>
      <c r="T2696" s="3"/>
      <c r="W2696" s="15">
        <v>33960</v>
      </c>
      <c r="AA2696" s="15">
        <v>33967</v>
      </c>
      <c r="AD2696" s="17">
        <v>34977</v>
      </c>
      <c r="AE2696" s="17">
        <v>34977</v>
      </c>
      <c r="AF2696" s="4" t="s">
        <v>1565</v>
      </c>
    </row>
    <row r="2697" spans="1:32" x14ac:dyDescent="0.25">
      <c r="A2697" s="4" t="s">
        <v>534</v>
      </c>
      <c r="B2697" s="4" t="s">
        <v>535</v>
      </c>
      <c r="C2697" s="4" t="s">
        <v>1710</v>
      </c>
      <c r="D2697" s="4" t="s">
        <v>1565</v>
      </c>
      <c r="E2697" s="4" t="s">
        <v>468</v>
      </c>
      <c r="F2697" s="4" t="s">
        <v>89</v>
      </c>
      <c r="G2697" s="4" t="s">
        <v>5</v>
      </c>
      <c r="H2697" s="4" t="s">
        <v>1561</v>
      </c>
      <c r="I2697" s="4" t="s">
        <v>7786</v>
      </c>
      <c r="J2697" s="4" t="s">
        <v>90</v>
      </c>
      <c r="K2697" s="4" t="s">
        <v>1712</v>
      </c>
      <c r="L2697" s="14" t="s">
        <v>1713</v>
      </c>
      <c r="M2697" s="14" t="s">
        <v>1713</v>
      </c>
      <c r="N2697" s="14" t="str">
        <f t="shared" si="43"/>
        <v>NA-NA</v>
      </c>
      <c r="O2697" s="4" t="s">
        <v>2802</v>
      </c>
      <c r="P2697" s="4" t="s">
        <v>1565</v>
      </c>
      <c r="Q2697" s="4" t="s">
        <v>6</v>
      </c>
      <c r="R2697" s="4">
        <v>0</v>
      </c>
      <c r="T2697" s="4">
        <v>0</v>
      </c>
      <c r="U2697" s="6">
        <v>0</v>
      </c>
      <c r="W2697" s="15">
        <v>33825</v>
      </c>
      <c r="X2697" s="15">
        <v>33898</v>
      </c>
      <c r="Y2697" s="15">
        <v>33898</v>
      </c>
      <c r="AA2697" s="15">
        <v>33898</v>
      </c>
      <c r="AF2697" s="4" t="s">
        <v>8357</v>
      </c>
    </row>
    <row r="2698" spans="1:32" x14ac:dyDescent="0.25">
      <c r="A2698" s="4" t="s">
        <v>663</v>
      </c>
      <c r="B2698" s="4" t="s">
        <v>5690</v>
      </c>
      <c r="C2698" s="4" t="s">
        <v>5867</v>
      </c>
      <c r="D2698" s="4" t="s">
        <v>149</v>
      </c>
      <c r="E2698" s="4" t="s">
        <v>7322</v>
      </c>
      <c r="F2698" s="4" t="s">
        <v>89</v>
      </c>
      <c r="G2698" s="4" t="s">
        <v>5</v>
      </c>
      <c r="H2698" s="4" t="s">
        <v>1561</v>
      </c>
      <c r="I2698" s="4" t="s">
        <v>8358</v>
      </c>
      <c r="J2698" s="4" t="s">
        <v>90</v>
      </c>
      <c r="K2698" s="4" t="s">
        <v>104</v>
      </c>
      <c r="L2698" s="14" t="s">
        <v>245</v>
      </c>
      <c r="M2698" s="14" t="s">
        <v>3881</v>
      </c>
      <c r="N2698" s="14" t="str">
        <f t="shared" si="43"/>
        <v>62-A-54</v>
      </c>
      <c r="O2698" s="4" t="s">
        <v>89</v>
      </c>
      <c r="P2698" s="4" t="s">
        <v>1589</v>
      </c>
      <c r="Q2698" s="4" t="s">
        <v>3</v>
      </c>
      <c r="R2698" s="4">
        <v>3</v>
      </c>
      <c r="S2698" s="3"/>
      <c r="T2698" s="4">
        <v>0</v>
      </c>
      <c r="U2698" s="6">
        <v>0</v>
      </c>
      <c r="W2698" s="15">
        <v>33807</v>
      </c>
      <c r="X2698" s="16">
        <v>33870</v>
      </c>
      <c r="Y2698" s="16">
        <v>33870</v>
      </c>
      <c r="AA2698" s="15">
        <v>33870</v>
      </c>
      <c r="AF2698" s="4" t="s">
        <v>8359</v>
      </c>
    </row>
    <row r="2699" spans="1:32" x14ac:dyDescent="0.25">
      <c r="A2699" s="4" t="s">
        <v>537</v>
      </c>
      <c r="B2699" s="4" t="s">
        <v>8360</v>
      </c>
      <c r="C2699" s="4" t="s">
        <v>6320</v>
      </c>
      <c r="D2699" s="4" t="s">
        <v>1565</v>
      </c>
      <c r="E2699" s="4" t="s">
        <v>6912</v>
      </c>
      <c r="F2699" s="4" t="s">
        <v>333</v>
      </c>
      <c r="G2699" s="4" t="s">
        <v>5</v>
      </c>
      <c r="H2699" s="4" t="s">
        <v>1619</v>
      </c>
      <c r="I2699" s="4" t="s">
        <v>6913</v>
      </c>
      <c r="J2699" s="4" t="s">
        <v>90</v>
      </c>
      <c r="K2699" s="4" t="s">
        <v>160</v>
      </c>
      <c r="L2699" s="14" t="s">
        <v>447</v>
      </c>
      <c r="M2699" s="14" t="s">
        <v>6914</v>
      </c>
      <c r="N2699" s="14" t="str">
        <f t="shared" si="43"/>
        <v>31-A-1A/1C</v>
      </c>
      <c r="O2699" s="4" t="s">
        <v>6324</v>
      </c>
      <c r="P2699" s="4" t="s">
        <v>6111</v>
      </c>
      <c r="Q2699" s="4" t="s">
        <v>4</v>
      </c>
      <c r="R2699" s="4">
        <v>275</v>
      </c>
      <c r="S2699" s="3"/>
      <c r="T2699" s="4">
        <v>0</v>
      </c>
      <c r="U2699" s="6">
        <v>0</v>
      </c>
      <c r="W2699" s="15">
        <v>33814</v>
      </c>
      <c r="X2699" s="16">
        <v>33870</v>
      </c>
      <c r="Y2699" s="16">
        <v>33870</v>
      </c>
      <c r="AA2699" s="15">
        <v>33870</v>
      </c>
      <c r="AC2699" s="17">
        <v>52132</v>
      </c>
      <c r="AE2699" s="17">
        <v>52132</v>
      </c>
      <c r="AF2699" s="4" t="s">
        <v>8361</v>
      </c>
    </row>
    <row r="2700" spans="1:32" x14ac:dyDescent="0.25">
      <c r="A2700" s="4" t="s">
        <v>7350</v>
      </c>
      <c r="B2700" s="4" t="s">
        <v>779</v>
      </c>
      <c r="C2700" s="4" t="s">
        <v>779</v>
      </c>
      <c r="D2700" s="4" t="s">
        <v>1459</v>
      </c>
      <c r="E2700" s="4" t="s">
        <v>7483</v>
      </c>
      <c r="F2700" s="4" t="s">
        <v>220</v>
      </c>
      <c r="G2700" s="4" t="s">
        <v>5</v>
      </c>
      <c r="H2700" s="4" t="s">
        <v>758</v>
      </c>
      <c r="I2700" s="4" t="s">
        <v>8362</v>
      </c>
      <c r="J2700" s="4" t="s">
        <v>261</v>
      </c>
      <c r="K2700" s="4" t="s">
        <v>104</v>
      </c>
      <c r="L2700" s="14" t="s">
        <v>2408</v>
      </c>
      <c r="M2700" s="14" t="s">
        <v>1691</v>
      </c>
      <c r="N2700" s="14" t="str">
        <f t="shared" si="43"/>
        <v>41-A-6</v>
      </c>
      <c r="O2700" s="4" t="s">
        <v>220</v>
      </c>
      <c r="P2700" s="4" t="s">
        <v>133</v>
      </c>
      <c r="Q2700" s="4" t="s">
        <v>4</v>
      </c>
      <c r="R2700" s="4">
        <v>0</v>
      </c>
      <c r="S2700" s="3"/>
      <c r="T2700" s="4">
        <v>0</v>
      </c>
      <c r="U2700" s="6">
        <v>0</v>
      </c>
      <c r="W2700" s="15">
        <v>33784</v>
      </c>
      <c r="Y2700" s="16">
        <v>33784</v>
      </c>
      <c r="AA2700" s="15">
        <v>33784</v>
      </c>
      <c r="AF2700" s="4" t="s">
        <v>1565</v>
      </c>
    </row>
    <row r="2701" spans="1:32" x14ac:dyDescent="0.25">
      <c r="A2701" s="4" t="s">
        <v>2173</v>
      </c>
      <c r="B2701" s="4" t="s">
        <v>8363</v>
      </c>
      <c r="C2701" s="4" t="s">
        <v>258</v>
      </c>
      <c r="D2701" s="4" t="s">
        <v>325</v>
      </c>
      <c r="E2701" s="4" t="s">
        <v>8364</v>
      </c>
      <c r="F2701" s="4" t="s">
        <v>89</v>
      </c>
      <c r="G2701" s="4" t="s">
        <v>5</v>
      </c>
      <c r="H2701" s="4" t="s">
        <v>1561</v>
      </c>
      <c r="I2701" s="4" t="s">
        <v>8365</v>
      </c>
      <c r="J2701" s="4" t="s">
        <v>90</v>
      </c>
      <c r="K2701" s="4" t="s">
        <v>91</v>
      </c>
      <c r="L2701" s="14" t="s">
        <v>152</v>
      </c>
      <c r="M2701" s="14" t="s">
        <v>4862</v>
      </c>
      <c r="N2701" s="14" t="str">
        <f t="shared" si="43"/>
        <v>75-A-19/20</v>
      </c>
      <c r="O2701" s="4" t="s">
        <v>89</v>
      </c>
      <c r="P2701" s="4" t="s">
        <v>6624</v>
      </c>
      <c r="Q2701" s="4" t="s">
        <v>5830</v>
      </c>
      <c r="R2701" s="4">
        <v>0</v>
      </c>
      <c r="T2701" s="3"/>
      <c r="W2701" s="15">
        <v>33757</v>
      </c>
      <c r="X2701" s="13"/>
      <c r="Y2701" s="13"/>
      <c r="AA2701" s="15">
        <v>33757</v>
      </c>
      <c r="AD2701" s="17">
        <v>34292</v>
      </c>
      <c r="AE2701" s="17">
        <v>34292</v>
      </c>
      <c r="AF2701" s="4" t="s">
        <v>1565</v>
      </c>
    </row>
    <row r="2702" spans="1:32" x14ac:dyDescent="0.25">
      <c r="A2702" s="4" t="s">
        <v>7493</v>
      </c>
      <c r="B2702" s="4" t="s">
        <v>8366</v>
      </c>
      <c r="C2702" s="4" t="s">
        <v>3626</v>
      </c>
      <c r="D2702" s="4" t="s">
        <v>8367</v>
      </c>
      <c r="E2702" s="4" t="s">
        <v>8368</v>
      </c>
      <c r="F2702" s="4" t="s">
        <v>89</v>
      </c>
      <c r="G2702" s="4" t="s">
        <v>5</v>
      </c>
      <c r="H2702" s="4" t="s">
        <v>1561</v>
      </c>
      <c r="I2702" s="4" t="s">
        <v>1565</v>
      </c>
      <c r="J2702" s="4" t="s">
        <v>90</v>
      </c>
      <c r="K2702" s="4" t="s">
        <v>91</v>
      </c>
      <c r="L2702" s="14" t="s">
        <v>1565</v>
      </c>
      <c r="M2702" s="14" t="s">
        <v>1565</v>
      </c>
      <c r="N2702" s="14" t="str">
        <f t="shared" si="43"/>
        <v>-</v>
      </c>
      <c r="O2702" s="4" t="s">
        <v>3597</v>
      </c>
      <c r="P2702" s="4" t="s">
        <v>1879</v>
      </c>
      <c r="Q2702" s="4" t="s">
        <v>4</v>
      </c>
      <c r="R2702" s="4">
        <v>0</v>
      </c>
      <c r="S2702" s="3"/>
      <c r="T2702" s="4">
        <v>0</v>
      </c>
      <c r="U2702" s="6">
        <v>0</v>
      </c>
      <c r="W2702" s="15">
        <v>33569</v>
      </c>
      <c r="Y2702" s="16">
        <v>33756</v>
      </c>
      <c r="AA2702" s="15">
        <v>33756</v>
      </c>
      <c r="AC2702" s="17">
        <v>34486</v>
      </c>
      <c r="AE2702" s="17">
        <v>34486</v>
      </c>
      <c r="AF2702" s="4" t="s">
        <v>8369</v>
      </c>
    </row>
    <row r="2703" spans="1:32" ht="30" x14ac:dyDescent="0.25">
      <c r="A2703" s="4" t="s">
        <v>7493</v>
      </c>
      <c r="B2703" s="4" t="s">
        <v>8370</v>
      </c>
      <c r="C2703" s="4" t="s">
        <v>7378</v>
      </c>
      <c r="D2703" s="4" t="s">
        <v>2131</v>
      </c>
      <c r="E2703" s="4" t="s">
        <v>8371</v>
      </c>
      <c r="F2703" s="4" t="s">
        <v>5888</v>
      </c>
      <c r="G2703" s="4" t="s">
        <v>5</v>
      </c>
      <c r="H2703" s="4" t="s">
        <v>1792</v>
      </c>
      <c r="I2703" s="4" t="s">
        <v>1565</v>
      </c>
      <c r="J2703" s="4" t="s">
        <v>90</v>
      </c>
      <c r="K2703" s="4" t="s">
        <v>124</v>
      </c>
      <c r="L2703" s="14" t="s">
        <v>1565</v>
      </c>
      <c r="M2703" s="14" t="s">
        <v>1565</v>
      </c>
      <c r="N2703" s="14" t="str">
        <f t="shared" si="43"/>
        <v>-</v>
      </c>
      <c r="O2703" s="4" t="s">
        <v>1253</v>
      </c>
      <c r="P2703" s="4" t="s">
        <v>3279</v>
      </c>
      <c r="Q2703" s="4" t="s">
        <v>4</v>
      </c>
      <c r="R2703" s="4">
        <v>0</v>
      </c>
      <c r="T2703" s="4">
        <v>0</v>
      </c>
      <c r="U2703" s="6">
        <v>0</v>
      </c>
      <c r="W2703" s="15">
        <v>33536</v>
      </c>
      <c r="X2703" s="13"/>
      <c r="Y2703" s="15">
        <v>33721</v>
      </c>
      <c r="AA2703" s="15">
        <v>33721</v>
      </c>
      <c r="AC2703" s="17">
        <v>34086</v>
      </c>
      <c r="AE2703" s="17">
        <v>34086</v>
      </c>
      <c r="AF2703" s="4" t="s">
        <v>8372</v>
      </c>
    </row>
    <row r="2704" spans="1:32" x14ac:dyDescent="0.25">
      <c r="A2704" s="4" t="s">
        <v>84</v>
      </c>
      <c r="B2704" s="4" t="s">
        <v>8373</v>
      </c>
      <c r="C2704" s="4" t="s">
        <v>1936</v>
      </c>
      <c r="D2704" s="4" t="s">
        <v>540</v>
      </c>
      <c r="E2704" s="4" t="s">
        <v>8374</v>
      </c>
      <c r="F2704" s="4" t="s">
        <v>102</v>
      </c>
      <c r="G2704" s="4" t="s">
        <v>5</v>
      </c>
      <c r="H2704" s="4" t="s">
        <v>2406</v>
      </c>
      <c r="I2704" s="4" t="s">
        <v>8375</v>
      </c>
      <c r="J2704" s="4" t="s">
        <v>90</v>
      </c>
      <c r="K2704" s="4" t="s">
        <v>104</v>
      </c>
      <c r="L2704" s="14" t="s">
        <v>521</v>
      </c>
      <c r="M2704" s="14" t="s">
        <v>1698</v>
      </c>
      <c r="N2704" s="14" t="str">
        <f t="shared" si="43"/>
        <v>64-A-23</v>
      </c>
      <c r="O2704" s="4" t="s">
        <v>3309</v>
      </c>
      <c r="P2704" s="4" t="s">
        <v>3310</v>
      </c>
      <c r="Q2704" s="4" t="s">
        <v>96</v>
      </c>
      <c r="R2704" s="4">
        <v>135.69</v>
      </c>
      <c r="S2704" s="6">
        <v>15</v>
      </c>
      <c r="T2704" s="4">
        <v>0</v>
      </c>
      <c r="W2704" s="13"/>
      <c r="X2704" s="13"/>
      <c r="Y2704" s="15">
        <v>33504</v>
      </c>
      <c r="AA2704" s="15">
        <v>33504</v>
      </c>
      <c r="AF2704" s="4" t="s">
        <v>1565</v>
      </c>
    </row>
    <row r="2705" spans="1:32" ht="105" x14ac:dyDescent="0.25">
      <c r="A2705" s="4" t="s">
        <v>2030</v>
      </c>
      <c r="B2705" s="4" t="s">
        <v>7575</v>
      </c>
      <c r="C2705" s="4" t="s">
        <v>726</v>
      </c>
      <c r="D2705" s="4" t="s">
        <v>6210</v>
      </c>
      <c r="E2705" s="4" t="s">
        <v>8376</v>
      </c>
      <c r="F2705" s="4" t="s">
        <v>89</v>
      </c>
      <c r="G2705" s="4" t="s">
        <v>5</v>
      </c>
      <c r="H2705" s="4" t="s">
        <v>1561</v>
      </c>
      <c r="I2705" s="4" t="s">
        <v>2403</v>
      </c>
      <c r="J2705" s="4" t="s">
        <v>90</v>
      </c>
      <c r="K2705" s="4" t="s">
        <v>113</v>
      </c>
      <c r="L2705" s="14" t="s">
        <v>1910</v>
      </c>
      <c r="M2705" s="14" t="s">
        <v>1719</v>
      </c>
      <c r="N2705" s="14" t="str">
        <f t="shared" si="43"/>
        <v>86-A-2B</v>
      </c>
      <c r="O2705" s="4" t="s">
        <v>641</v>
      </c>
      <c r="P2705" s="4" t="s">
        <v>2154</v>
      </c>
      <c r="Q2705" s="4" t="s">
        <v>4</v>
      </c>
      <c r="R2705" s="4">
        <v>0</v>
      </c>
      <c r="S2705" s="3"/>
      <c r="T2705" s="4">
        <v>0</v>
      </c>
      <c r="U2705" s="6">
        <v>0</v>
      </c>
      <c r="W2705" s="15">
        <v>33399</v>
      </c>
      <c r="Y2705" s="16">
        <v>33415</v>
      </c>
      <c r="AA2705" s="15">
        <v>33415</v>
      </c>
      <c r="AC2705" s="17">
        <v>40083</v>
      </c>
      <c r="AE2705" s="17">
        <v>40083</v>
      </c>
      <c r="AF2705" s="4" t="s">
        <v>8377</v>
      </c>
    </row>
    <row r="2706" spans="1:32" x14ac:dyDescent="0.25">
      <c r="A2706" s="4" t="s">
        <v>1291</v>
      </c>
      <c r="B2706" s="4" t="s">
        <v>8378</v>
      </c>
      <c r="C2706" s="4" t="s">
        <v>8379</v>
      </c>
      <c r="D2706" s="4" t="s">
        <v>1013</v>
      </c>
      <c r="E2706" s="4" t="s">
        <v>8380</v>
      </c>
      <c r="F2706" s="4" t="s">
        <v>8381</v>
      </c>
      <c r="G2706" s="4" t="s">
        <v>6470</v>
      </c>
      <c r="H2706" s="4" t="s">
        <v>8382</v>
      </c>
      <c r="I2706" s="4" t="s">
        <v>1565</v>
      </c>
      <c r="J2706" s="4" t="s">
        <v>669</v>
      </c>
      <c r="K2706" s="4" t="s">
        <v>104</v>
      </c>
      <c r="L2706" s="14" t="s">
        <v>1565</v>
      </c>
      <c r="M2706" s="14" t="s">
        <v>1565</v>
      </c>
      <c r="N2706" s="14" t="str">
        <f t="shared" si="43"/>
        <v>-</v>
      </c>
      <c r="O2706" s="4" t="s">
        <v>220</v>
      </c>
      <c r="P2706" s="4" t="s">
        <v>1740</v>
      </c>
      <c r="Q2706" s="4" t="s">
        <v>4</v>
      </c>
      <c r="R2706" s="4">
        <v>0</v>
      </c>
      <c r="S2706" s="3"/>
      <c r="T2706" s="4">
        <v>0</v>
      </c>
      <c r="U2706" s="6">
        <v>0</v>
      </c>
      <c r="W2706" s="15">
        <v>33359</v>
      </c>
      <c r="Y2706" s="16">
        <v>33399</v>
      </c>
      <c r="AA2706" s="15">
        <v>33399</v>
      </c>
      <c r="AC2706" s="17">
        <v>4179</v>
      </c>
      <c r="AE2706" s="17">
        <v>40704</v>
      </c>
      <c r="AF2706" s="4" t="s">
        <v>8383</v>
      </c>
    </row>
    <row r="2707" spans="1:32" x14ac:dyDescent="0.25">
      <c r="A2707" s="4" t="s">
        <v>1684</v>
      </c>
      <c r="B2707" s="4" t="s">
        <v>8384</v>
      </c>
      <c r="C2707" s="4" t="s">
        <v>8385</v>
      </c>
      <c r="D2707" s="4" t="s">
        <v>1565</v>
      </c>
      <c r="E2707" s="4" t="s">
        <v>8386</v>
      </c>
      <c r="F2707" s="4" t="s">
        <v>3975</v>
      </c>
      <c r="G2707" s="4" t="s">
        <v>1303</v>
      </c>
      <c r="H2707" s="4" t="s">
        <v>8387</v>
      </c>
      <c r="I2707" s="4" t="s">
        <v>1565</v>
      </c>
      <c r="J2707" s="4" t="s">
        <v>90</v>
      </c>
      <c r="K2707" s="4" t="s">
        <v>104</v>
      </c>
      <c r="L2707" s="14" t="s">
        <v>423</v>
      </c>
      <c r="M2707" s="14" t="s">
        <v>4862</v>
      </c>
      <c r="N2707" s="14" t="str">
        <f t="shared" si="43"/>
        <v>39-A-19/20</v>
      </c>
      <c r="O2707" s="4" t="s">
        <v>213</v>
      </c>
      <c r="P2707" s="4" t="s">
        <v>1589</v>
      </c>
      <c r="Q2707" s="4" t="s">
        <v>4</v>
      </c>
      <c r="R2707" s="4">
        <v>0</v>
      </c>
      <c r="T2707" s="4">
        <v>0</v>
      </c>
      <c r="U2707" s="6">
        <v>0</v>
      </c>
      <c r="W2707" s="15">
        <v>33248</v>
      </c>
      <c r="X2707" s="15">
        <v>33282</v>
      </c>
      <c r="Y2707" s="15">
        <v>33294</v>
      </c>
      <c r="AA2707" s="16">
        <v>33294</v>
      </c>
      <c r="AF2707" s="4" t="s">
        <v>1565</v>
      </c>
    </row>
    <row r="2708" spans="1:32" ht="30" x14ac:dyDescent="0.25">
      <c r="A2708" s="4" t="s">
        <v>663</v>
      </c>
      <c r="B2708" s="4" t="s">
        <v>4738</v>
      </c>
      <c r="C2708" s="4" t="s">
        <v>4738</v>
      </c>
      <c r="D2708" s="4" t="s">
        <v>841</v>
      </c>
      <c r="E2708" s="4" t="s">
        <v>8388</v>
      </c>
      <c r="F2708" s="4" t="s">
        <v>123</v>
      </c>
      <c r="G2708" s="4" t="s">
        <v>5</v>
      </c>
      <c r="H2708" s="4" t="s">
        <v>1461</v>
      </c>
      <c r="I2708" s="4" t="s">
        <v>8389</v>
      </c>
      <c r="J2708" s="4" t="s">
        <v>90</v>
      </c>
      <c r="K2708" s="4" t="s">
        <v>104</v>
      </c>
      <c r="L2708" s="14" t="s">
        <v>1565</v>
      </c>
      <c r="M2708" s="14" t="s">
        <v>1565</v>
      </c>
      <c r="N2708" s="14" t="str">
        <f t="shared" si="43"/>
        <v>-</v>
      </c>
      <c r="O2708" s="4" t="s">
        <v>123</v>
      </c>
      <c r="P2708" s="4" t="s">
        <v>1577</v>
      </c>
      <c r="Q2708" s="4" t="s">
        <v>4</v>
      </c>
      <c r="R2708" s="4">
        <v>0</v>
      </c>
      <c r="S2708" s="3"/>
      <c r="T2708" s="4">
        <v>0</v>
      </c>
      <c r="U2708" s="6">
        <v>0</v>
      </c>
      <c r="W2708" s="15">
        <v>33105</v>
      </c>
      <c r="X2708" s="16">
        <v>33168</v>
      </c>
      <c r="Y2708" s="16">
        <v>33168</v>
      </c>
      <c r="AA2708" s="15">
        <v>33190</v>
      </c>
      <c r="AF2708" s="4" t="s">
        <v>8390</v>
      </c>
    </row>
    <row r="2709" spans="1:32" x14ac:dyDescent="0.25">
      <c r="A2709" s="4" t="s">
        <v>1684</v>
      </c>
      <c r="B2709" s="4" t="s">
        <v>8384</v>
      </c>
      <c r="C2709" s="4" t="s">
        <v>1565</v>
      </c>
      <c r="D2709" s="4" t="s">
        <v>1565</v>
      </c>
      <c r="E2709" s="4" t="s">
        <v>8386</v>
      </c>
      <c r="F2709" s="4" t="s">
        <v>3975</v>
      </c>
      <c r="G2709" s="4" t="s">
        <v>1303</v>
      </c>
      <c r="H2709" s="4" t="s">
        <v>8387</v>
      </c>
      <c r="I2709" s="4" t="s">
        <v>1565</v>
      </c>
      <c r="J2709" s="4" t="s">
        <v>1270</v>
      </c>
      <c r="K2709" s="4" t="s">
        <v>113</v>
      </c>
      <c r="L2709" s="14" t="s">
        <v>310</v>
      </c>
      <c r="M2709" s="14" t="s">
        <v>1178</v>
      </c>
      <c r="N2709" s="14" t="str">
        <f t="shared" si="43"/>
        <v>74-1-2</v>
      </c>
      <c r="O2709" s="4" t="s">
        <v>1222</v>
      </c>
      <c r="P2709" s="4" t="s">
        <v>2171</v>
      </c>
      <c r="Q2709" s="4" t="s">
        <v>4</v>
      </c>
      <c r="R2709" s="4">
        <v>0</v>
      </c>
      <c r="S2709" s="3"/>
      <c r="T2709" s="4">
        <v>0</v>
      </c>
      <c r="U2709" s="6">
        <v>0</v>
      </c>
      <c r="W2709" s="15">
        <v>33016</v>
      </c>
      <c r="Y2709" s="16">
        <v>33126</v>
      </c>
      <c r="AA2709" s="15">
        <v>33126</v>
      </c>
      <c r="AF2709" s="4" t="s">
        <v>1565</v>
      </c>
    </row>
    <row r="2710" spans="1:32" x14ac:dyDescent="0.25">
      <c r="A2710" s="4" t="s">
        <v>663</v>
      </c>
      <c r="B2710" s="4" t="s">
        <v>2895</v>
      </c>
      <c r="C2710" s="4" t="s">
        <v>461</v>
      </c>
      <c r="D2710" s="4" t="s">
        <v>569</v>
      </c>
      <c r="E2710" s="4" t="s">
        <v>8391</v>
      </c>
      <c r="F2710" s="4" t="s">
        <v>710</v>
      </c>
      <c r="G2710" s="4" t="s">
        <v>5</v>
      </c>
      <c r="H2710" s="4" t="s">
        <v>1565</v>
      </c>
      <c r="I2710" s="4" t="s">
        <v>1565</v>
      </c>
      <c r="J2710" s="4" t="s">
        <v>90</v>
      </c>
      <c r="K2710" s="4" t="s">
        <v>124</v>
      </c>
      <c r="L2710" s="14" t="s">
        <v>687</v>
      </c>
      <c r="M2710" s="14" t="s">
        <v>2899</v>
      </c>
      <c r="N2710" s="14" t="str">
        <f t="shared" si="43"/>
        <v>106-24-2</v>
      </c>
      <c r="O2710" s="4" t="s">
        <v>178</v>
      </c>
      <c r="P2710" s="4" t="s">
        <v>2900</v>
      </c>
      <c r="Q2710" s="4" t="s">
        <v>4</v>
      </c>
      <c r="R2710" s="4">
        <v>0</v>
      </c>
      <c r="S2710" s="3"/>
      <c r="T2710" s="4">
        <v>0</v>
      </c>
      <c r="U2710" s="6">
        <v>0</v>
      </c>
      <c r="W2710" s="15">
        <v>33035</v>
      </c>
      <c r="Y2710" s="16">
        <v>33077</v>
      </c>
      <c r="AA2710" s="15">
        <v>33077</v>
      </c>
      <c r="AC2710" s="17">
        <v>34173</v>
      </c>
      <c r="AE2710" s="17">
        <v>34173</v>
      </c>
      <c r="AF2710" s="4" t="s">
        <v>8392</v>
      </c>
    </row>
    <row r="2711" spans="1:32" x14ac:dyDescent="0.25">
      <c r="A2711" s="4" t="s">
        <v>84</v>
      </c>
      <c r="B2711" s="4" t="s">
        <v>8393</v>
      </c>
      <c r="C2711" s="4" t="s">
        <v>8394</v>
      </c>
      <c r="D2711" s="4" t="s">
        <v>1271</v>
      </c>
      <c r="E2711" s="4" t="s">
        <v>7282</v>
      </c>
      <c r="F2711" s="4" t="s">
        <v>220</v>
      </c>
      <c r="G2711" s="4" t="s">
        <v>5</v>
      </c>
      <c r="H2711" s="4" t="s">
        <v>758</v>
      </c>
      <c r="I2711" s="4" t="s">
        <v>7283</v>
      </c>
      <c r="J2711" s="4" t="s">
        <v>90</v>
      </c>
      <c r="K2711" s="4" t="s">
        <v>104</v>
      </c>
      <c r="L2711" s="14" t="s">
        <v>774</v>
      </c>
      <c r="M2711" s="14" t="s">
        <v>5904</v>
      </c>
      <c r="N2711" s="14" t="str">
        <f t="shared" si="43"/>
        <v>28-2-B</v>
      </c>
      <c r="O2711" s="4" t="s">
        <v>1704</v>
      </c>
      <c r="P2711" s="4" t="s">
        <v>1740</v>
      </c>
      <c r="Q2711" s="4" t="s">
        <v>96</v>
      </c>
      <c r="R2711" s="4">
        <v>6.03</v>
      </c>
      <c r="S2711" s="4">
        <v>7</v>
      </c>
      <c r="T2711" s="3"/>
      <c r="W2711" s="13"/>
      <c r="AA2711" s="15">
        <v>33066</v>
      </c>
      <c r="AF2711" s="4" t="s">
        <v>1565</v>
      </c>
    </row>
    <row r="2712" spans="1:32" x14ac:dyDescent="0.25">
      <c r="A2712" s="4" t="s">
        <v>2030</v>
      </c>
      <c r="B2712" s="4" t="s">
        <v>7793</v>
      </c>
      <c r="C2712" s="4" t="s">
        <v>824</v>
      </c>
      <c r="D2712" s="4" t="s">
        <v>3552</v>
      </c>
      <c r="E2712" s="4" t="s">
        <v>7483</v>
      </c>
      <c r="F2712" s="4" t="s">
        <v>141</v>
      </c>
      <c r="G2712" s="4" t="s">
        <v>5</v>
      </c>
      <c r="H2712" s="4" t="s">
        <v>1574</v>
      </c>
      <c r="I2712" s="4" t="s">
        <v>8395</v>
      </c>
      <c r="J2712" s="4" t="s">
        <v>90</v>
      </c>
      <c r="K2712" s="4" t="s">
        <v>124</v>
      </c>
      <c r="L2712" s="14" t="s">
        <v>687</v>
      </c>
      <c r="M2712" s="14" t="s">
        <v>2689</v>
      </c>
      <c r="N2712" s="14" t="str">
        <f t="shared" si="43"/>
        <v>106-40-B</v>
      </c>
      <c r="O2712" s="4" t="s">
        <v>3110</v>
      </c>
      <c r="P2712" s="4" t="s">
        <v>1577</v>
      </c>
      <c r="Q2712" s="4" t="s">
        <v>4</v>
      </c>
      <c r="R2712" s="4">
        <v>0</v>
      </c>
      <c r="S2712" s="3"/>
      <c r="T2712" s="4">
        <v>0</v>
      </c>
      <c r="U2712" s="6">
        <v>0</v>
      </c>
      <c r="W2712" s="15">
        <v>33014</v>
      </c>
      <c r="Y2712" s="16">
        <v>33063</v>
      </c>
      <c r="AA2712" s="15">
        <v>33063</v>
      </c>
      <c r="AC2712" s="17">
        <v>34176</v>
      </c>
      <c r="AE2712" s="17">
        <v>34906</v>
      </c>
      <c r="AF2712" s="4" t="s">
        <v>1565</v>
      </c>
    </row>
    <row r="2713" spans="1:32" ht="30" x14ac:dyDescent="0.25">
      <c r="A2713" s="4" t="s">
        <v>7493</v>
      </c>
      <c r="B2713" s="4" t="s">
        <v>2896</v>
      </c>
      <c r="C2713" s="4" t="s">
        <v>2896</v>
      </c>
      <c r="D2713" s="4" t="s">
        <v>981</v>
      </c>
      <c r="E2713" s="4" t="s">
        <v>8396</v>
      </c>
      <c r="F2713" s="4" t="s">
        <v>123</v>
      </c>
      <c r="G2713" s="4" t="s">
        <v>5</v>
      </c>
      <c r="H2713" s="4" t="s">
        <v>1461</v>
      </c>
      <c r="I2713" s="4" t="s">
        <v>8397</v>
      </c>
      <c r="J2713" s="4" t="s">
        <v>90</v>
      </c>
      <c r="K2713" s="4" t="s">
        <v>104</v>
      </c>
      <c r="L2713" s="14" t="s">
        <v>1565</v>
      </c>
      <c r="M2713" s="14" t="s">
        <v>1565</v>
      </c>
      <c r="N2713" s="14" t="str">
        <f t="shared" si="43"/>
        <v>-</v>
      </c>
      <c r="O2713" s="4" t="s">
        <v>123</v>
      </c>
      <c r="P2713" s="4" t="s">
        <v>2333</v>
      </c>
      <c r="Q2713" s="4" t="s">
        <v>4</v>
      </c>
      <c r="R2713" s="4">
        <v>0</v>
      </c>
      <c r="S2713" s="3"/>
      <c r="T2713" s="4">
        <v>0</v>
      </c>
      <c r="U2713" s="6">
        <v>0</v>
      </c>
      <c r="W2713" s="15">
        <v>33024</v>
      </c>
      <c r="X2713" s="13"/>
      <c r="Y2713" s="15">
        <v>33063</v>
      </c>
      <c r="AA2713" s="16">
        <v>33063</v>
      </c>
      <c r="AC2713" s="17">
        <v>34159</v>
      </c>
      <c r="AE2713" s="17">
        <v>34159</v>
      </c>
      <c r="AF2713" s="4" t="s">
        <v>8398</v>
      </c>
    </row>
    <row r="2714" spans="1:32" ht="150" x14ac:dyDescent="0.25">
      <c r="A2714" s="4" t="s">
        <v>7493</v>
      </c>
      <c r="B2714" s="4" t="s">
        <v>4401</v>
      </c>
      <c r="C2714" s="4" t="s">
        <v>4401</v>
      </c>
      <c r="D2714" s="4" t="s">
        <v>4402</v>
      </c>
      <c r="E2714" s="4" t="s">
        <v>8399</v>
      </c>
      <c r="F2714" s="4" t="s">
        <v>123</v>
      </c>
      <c r="G2714" s="4" t="s">
        <v>5</v>
      </c>
      <c r="H2714" s="4" t="s">
        <v>1461</v>
      </c>
      <c r="I2714" s="4" t="s">
        <v>8400</v>
      </c>
      <c r="J2714" s="4" t="s">
        <v>90</v>
      </c>
      <c r="K2714" s="4" t="s">
        <v>104</v>
      </c>
      <c r="L2714" s="14" t="s">
        <v>1565</v>
      </c>
      <c r="M2714" s="14" t="s">
        <v>1565</v>
      </c>
      <c r="N2714" s="14" t="str">
        <f t="shared" si="43"/>
        <v>-</v>
      </c>
      <c r="O2714" s="4" t="s">
        <v>123</v>
      </c>
      <c r="P2714" s="4" t="s">
        <v>2333</v>
      </c>
      <c r="Q2714" s="4" t="s">
        <v>4</v>
      </c>
      <c r="R2714" s="4">
        <v>0</v>
      </c>
      <c r="S2714" s="3"/>
      <c r="T2714" s="4">
        <v>0</v>
      </c>
      <c r="U2714" s="6">
        <v>0</v>
      </c>
      <c r="W2714" s="15">
        <v>33389</v>
      </c>
      <c r="Y2714" s="16">
        <v>33063</v>
      </c>
      <c r="AA2714" s="15">
        <v>33063</v>
      </c>
      <c r="AC2714" s="17">
        <v>34159</v>
      </c>
      <c r="AE2714" s="17">
        <v>34159</v>
      </c>
      <c r="AF2714" s="4" t="s">
        <v>8401</v>
      </c>
    </row>
    <row r="2715" spans="1:32" x14ac:dyDescent="0.25">
      <c r="A2715" s="4" t="s">
        <v>2030</v>
      </c>
      <c r="B2715" s="4" t="s">
        <v>8402</v>
      </c>
      <c r="C2715" s="4" t="s">
        <v>707</v>
      </c>
      <c r="D2715" s="4" t="s">
        <v>454</v>
      </c>
      <c r="E2715" s="4" t="s">
        <v>8403</v>
      </c>
      <c r="F2715" s="4" t="s">
        <v>89</v>
      </c>
      <c r="G2715" s="4" t="s">
        <v>5</v>
      </c>
      <c r="H2715" s="4" t="s">
        <v>1561</v>
      </c>
      <c r="I2715" s="4" t="s">
        <v>8404</v>
      </c>
      <c r="J2715" s="4" t="s">
        <v>90</v>
      </c>
      <c r="K2715" s="4" t="s">
        <v>113</v>
      </c>
      <c r="L2715" s="14" t="s">
        <v>1565</v>
      </c>
      <c r="M2715" s="14" t="s">
        <v>1565</v>
      </c>
      <c r="N2715" s="14" t="str">
        <f t="shared" si="43"/>
        <v>-</v>
      </c>
      <c r="O2715" s="4" t="s">
        <v>649</v>
      </c>
      <c r="P2715" s="4" t="s">
        <v>2258</v>
      </c>
      <c r="Q2715" s="4" t="s">
        <v>4</v>
      </c>
      <c r="R2715" s="4">
        <v>0</v>
      </c>
      <c r="T2715" s="4">
        <v>0</v>
      </c>
      <c r="U2715" s="6">
        <v>0</v>
      </c>
      <c r="W2715" s="15">
        <v>32911</v>
      </c>
      <c r="X2715" s="15">
        <v>32958</v>
      </c>
      <c r="Y2715" s="15">
        <v>32958</v>
      </c>
      <c r="AA2715" s="16">
        <v>32958</v>
      </c>
      <c r="AC2715" s="17">
        <v>34784</v>
      </c>
      <c r="AE2715" s="17">
        <v>34784</v>
      </c>
      <c r="AF2715" s="4" t="s">
        <v>1565</v>
      </c>
    </row>
    <row r="2716" spans="1:32" x14ac:dyDescent="0.25">
      <c r="A2716" s="4" t="s">
        <v>663</v>
      </c>
      <c r="B2716" s="4" t="s">
        <v>8405</v>
      </c>
      <c r="C2716" s="4" t="s">
        <v>7302</v>
      </c>
      <c r="D2716" s="4" t="s">
        <v>2131</v>
      </c>
      <c r="E2716" s="4" t="s">
        <v>8406</v>
      </c>
      <c r="F2716" s="4" t="s">
        <v>1938</v>
      </c>
      <c r="G2716" s="4" t="s">
        <v>5</v>
      </c>
      <c r="H2716" s="4" t="s">
        <v>1939</v>
      </c>
      <c r="I2716" s="4" t="s">
        <v>1565</v>
      </c>
      <c r="J2716" s="4" t="s">
        <v>90</v>
      </c>
      <c r="K2716" s="4" t="s">
        <v>91</v>
      </c>
      <c r="L2716" s="14" t="s">
        <v>513</v>
      </c>
      <c r="M2716" s="14" t="s">
        <v>3801</v>
      </c>
      <c r="N2716" s="14" t="str">
        <f t="shared" si="43"/>
        <v>103-A-9</v>
      </c>
      <c r="O2716" s="4" t="s">
        <v>971</v>
      </c>
      <c r="P2716" s="4" t="s">
        <v>1778</v>
      </c>
      <c r="Q2716" s="4" t="s">
        <v>4</v>
      </c>
      <c r="R2716" s="4">
        <v>0</v>
      </c>
      <c r="S2716" s="3"/>
      <c r="T2716" s="4">
        <v>0</v>
      </c>
      <c r="U2716" s="6">
        <v>0</v>
      </c>
      <c r="W2716" s="15">
        <v>32834</v>
      </c>
      <c r="X2716" s="13"/>
      <c r="Y2716" s="15">
        <v>32881</v>
      </c>
      <c r="AA2716" s="16">
        <v>32881</v>
      </c>
      <c r="AC2716" s="17">
        <v>34707</v>
      </c>
      <c r="AE2716" s="17">
        <v>34707</v>
      </c>
      <c r="AF2716" s="4" t="s">
        <v>1565</v>
      </c>
    </row>
    <row r="2717" spans="1:32" ht="30" x14ac:dyDescent="0.25">
      <c r="A2717" s="4" t="s">
        <v>1190</v>
      </c>
      <c r="B2717" s="4" t="s">
        <v>8407</v>
      </c>
      <c r="C2717" s="4" t="s">
        <v>8408</v>
      </c>
      <c r="D2717" s="4" t="s">
        <v>8409</v>
      </c>
      <c r="E2717" s="4" t="s">
        <v>8410</v>
      </c>
      <c r="F2717" s="4" t="s">
        <v>1887</v>
      </c>
      <c r="G2717" s="4" t="s">
        <v>5</v>
      </c>
      <c r="H2717" s="4" t="s">
        <v>8411</v>
      </c>
      <c r="I2717" s="4" t="s">
        <v>1565</v>
      </c>
      <c r="J2717" s="4" t="s">
        <v>90</v>
      </c>
      <c r="K2717" s="4" t="s">
        <v>1712</v>
      </c>
      <c r="L2717" s="14" t="s">
        <v>1565</v>
      </c>
      <c r="M2717" s="14" t="s">
        <v>1565</v>
      </c>
      <c r="N2717" s="14" t="str">
        <f t="shared" si="43"/>
        <v>-</v>
      </c>
      <c r="O2717" s="4" t="s">
        <v>535</v>
      </c>
      <c r="P2717" s="4" t="s">
        <v>1565</v>
      </c>
      <c r="Q2717" s="4" t="s">
        <v>4</v>
      </c>
      <c r="R2717" s="4">
        <v>0</v>
      </c>
      <c r="T2717" s="4">
        <v>0</v>
      </c>
      <c r="U2717" s="6">
        <v>0</v>
      </c>
      <c r="W2717" s="15">
        <v>32688</v>
      </c>
      <c r="X2717" s="13"/>
      <c r="Y2717" s="15">
        <v>32791</v>
      </c>
      <c r="AA2717" s="16">
        <v>32791</v>
      </c>
      <c r="AF2717" s="4" t="s">
        <v>8412</v>
      </c>
    </row>
    <row r="2718" spans="1:32" ht="30" x14ac:dyDescent="0.25">
      <c r="A2718" s="4" t="s">
        <v>663</v>
      </c>
      <c r="B2718" s="4" t="s">
        <v>8413</v>
      </c>
      <c r="C2718" s="4" t="s">
        <v>1730</v>
      </c>
      <c r="D2718" s="4" t="s">
        <v>8414</v>
      </c>
      <c r="E2718" s="4" t="s">
        <v>7483</v>
      </c>
      <c r="F2718" s="4" t="s">
        <v>178</v>
      </c>
      <c r="G2718" s="4" t="s">
        <v>5</v>
      </c>
      <c r="H2718" s="4" t="s">
        <v>1680</v>
      </c>
      <c r="I2718" s="4" t="s">
        <v>1565</v>
      </c>
      <c r="J2718" s="4" t="s">
        <v>90</v>
      </c>
      <c r="K2718" s="4" t="s">
        <v>91</v>
      </c>
      <c r="L2718" s="14" t="s">
        <v>1565</v>
      </c>
      <c r="M2718" s="14" t="s">
        <v>1565</v>
      </c>
      <c r="N2718" s="14" t="str">
        <f t="shared" si="43"/>
        <v>-</v>
      </c>
      <c r="O2718" s="4" t="s">
        <v>2974</v>
      </c>
      <c r="P2718" s="4" t="s">
        <v>1683</v>
      </c>
      <c r="Q2718" s="4" t="s">
        <v>4</v>
      </c>
      <c r="R2718" s="4">
        <v>0</v>
      </c>
      <c r="S2718" s="3"/>
      <c r="T2718" s="4">
        <v>0</v>
      </c>
      <c r="U2718" s="6">
        <v>0</v>
      </c>
      <c r="W2718" s="15">
        <v>32479</v>
      </c>
      <c r="Y2718" s="16">
        <v>32531</v>
      </c>
      <c r="AA2718" s="15">
        <v>32531</v>
      </c>
      <c r="AC2718" s="17">
        <v>34357</v>
      </c>
      <c r="AE2718" s="17">
        <v>34357</v>
      </c>
      <c r="AF2718" s="4" t="s">
        <v>8415</v>
      </c>
    </row>
    <row r="2719" spans="1:32" x14ac:dyDescent="0.25">
      <c r="A2719" s="4" t="s">
        <v>4253</v>
      </c>
      <c r="B2719" s="4" t="s">
        <v>8416</v>
      </c>
      <c r="C2719" s="4" t="s">
        <v>8417</v>
      </c>
      <c r="D2719" s="4" t="s">
        <v>1565</v>
      </c>
      <c r="E2719" s="4" t="s">
        <v>8418</v>
      </c>
      <c r="F2719" s="4" t="s">
        <v>123</v>
      </c>
      <c r="G2719" s="4" t="s">
        <v>5</v>
      </c>
      <c r="H2719" s="4" t="s">
        <v>1461</v>
      </c>
      <c r="I2719" s="4" t="s">
        <v>8419</v>
      </c>
      <c r="J2719" s="4" t="s">
        <v>90</v>
      </c>
      <c r="K2719" s="4" t="s">
        <v>104</v>
      </c>
      <c r="L2719" s="14" t="s">
        <v>1565</v>
      </c>
      <c r="M2719" s="14" t="s">
        <v>1565</v>
      </c>
      <c r="N2719" s="14" t="str">
        <f t="shared" si="43"/>
        <v>-</v>
      </c>
      <c r="O2719" s="4" t="s">
        <v>123</v>
      </c>
      <c r="P2719" s="4" t="s">
        <v>2333</v>
      </c>
      <c r="Q2719" s="4" t="s">
        <v>5830</v>
      </c>
      <c r="R2719" s="4">
        <v>0</v>
      </c>
      <c r="T2719" s="4">
        <v>0</v>
      </c>
      <c r="U2719" s="6">
        <v>0</v>
      </c>
      <c r="W2719" s="13"/>
      <c r="X2719" s="13"/>
      <c r="Y2719" s="13"/>
      <c r="AA2719" s="15">
        <v>32191</v>
      </c>
      <c r="AD2719" s="17">
        <v>34296</v>
      </c>
      <c r="AE2719" s="17">
        <v>34296</v>
      </c>
      <c r="AF2719" s="4" t="s">
        <v>1565</v>
      </c>
    </row>
    <row r="2720" spans="1:32" x14ac:dyDescent="0.25">
      <c r="A2720" s="4" t="s">
        <v>1684</v>
      </c>
      <c r="B2720" s="4" t="s">
        <v>5964</v>
      </c>
      <c r="C2720" s="4" t="s">
        <v>882</v>
      </c>
      <c r="D2720" s="4" t="s">
        <v>8420</v>
      </c>
      <c r="E2720" s="4" t="s">
        <v>7159</v>
      </c>
      <c r="F2720" s="4" t="s">
        <v>89</v>
      </c>
      <c r="G2720" s="4" t="s">
        <v>5</v>
      </c>
      <c r="H2720" s="4" t="s">
        <v>1561</v>
      </c>
      <c r="I2720" s="4" t="s">
        <v>1565</v>
      </c>
      <c r="J2720" s="4" t="s">
        <v>90</v>
      </c>
      <c r="K2720" s="4" t="s">
        <v>113</v>
      </c>
      <c r="L2720" s="14" t="s">
        <v>310</v>
      </c>
      <c r="M2720" s="14" t="s">
        <v>679</v>
      </c>
      <c r="N2720" s="14" t="str">
        <f t="shared" si="43"/>
        <v>74-A-24</v>
      </c>
      <c r="O2720" s="4" t="s">
        <v>1222</v>
      </c>
      <c r="P2720" s="4" t="s">
        <v>2171</v>
      </c>
      <c r="Q2720" s="4" t="s">
        <v>4</v>
      </c>
      <c r="R2720" s="4">
        <v>0</v>
      </c>
      <c r="T2720" s="4">
        <v>0</v>
      </c>
      <c r="U2720" s="6">
        <v>0</v>
      </c>
      <c r="W2720" s="15">
        <v>32067</v>
      </c>
      <c r="X2720" s="13"/>
      <c r="Y2720" s="15">
        <v>32153</v>
      </c>
      <c r="AA2720" s="16">
        <v>32153</v>
      </c>
      <c r="AF2720" s="4" t="s">
        <v>1565</v>
      </c>
    </row>
    <row r="2721" spans="1:32" ht="105" x14ac:dyDescent="0.25">
      <c r="A2721" s="4" t="s">
        <v>7493</v>
      </c>
      <c r="B2721" s="4" t="s">
        <v>8421</v>
      </c>
      <c r="C2721" s="4" t="s">
        <v>726</v>
      </c>
      <c r="D2721" s="4" t="s">
        <v>251</v>
      </c>
      <c r="E2721" s="4" t="s">
        <v>8422</v>
      </c>
      <c r="F2721" s="4" t="s">
        <v>89</v>
      </c>
      <c r="G2721" s="4" t="s">
        <v>5</v>
      </c>
      <c r="H2721" s="4" t="s">
        <v>1561</v>
      </c>
      <c r="I2721" s="4" t="s">
        <v>1565</v>
      </c>
      <c r="J2721" s="4" t="s">
        <v>90</v>
      </c>
      <c r="K2721" s="4" t="s">
        <v>91</v>
      </c>
      <c r="L2721" s="14" t="s">
        <v>1565</v>
      </c>
      <c r="M2721" s="14" t="s">
        <v>1565</v>
      </c>
      <c r="N2721" s="14" t="str">
        <f t="shared" si="43"/>
        <v>-</v>
      </c>
      <c r="O2721" s="4" t="s">
        <v>971</v>
      </c>
      <c r="P2721" s="4" t="s">
        <v>2206</v>
      </c>
      <c r="Q2721" s="4" t="s">
        <v>4</v>
      </c>
      <c r="R2721" s="4">
        <v>0</v>
      </c>
      <c r="T2721" s="4">
        <v>0</v>
      </c>
      <c r="U2721" s="6">
        <v>0</v>
      </c>
      <c r="W2721" s="15">
        <v>31841</v>
      </c>
      <c r="X2721" s="13"/>
      <c r="Y2721" s="15">
        <v>31880</v>
      </c>
      <c r="AA2721" s="16">
        <v>31880</v>
      </c>
      <c r="AF2721" s="4" t="s">
        <v>8423</v>
      </c>
    </row>
    <row r="2722" spans="1:32" x14ac:dyDescent="0.25">
      <c r="A2722" s="4" t="s">
        <v>663</v>
      </c>
      <c r="B2722" s="4" t="s">
        <v>8424</v>
      </c>
      <c r="C2722" s="4" t="s">
        <v>8425</v>
      </c>
      <c r="D2722" s="4" t="s">
        <v>1118</v>
      </c>
      <c r="E2722" s="4" t="s">
        <v>7483</v>
      </c>
      <c r="F2722" s="4" t="s">
        <v>333</v>
      </c>
      <c r="G2722" s="4" t="s">
        <v>5</v>
      </c>
      <c r="H2722" s="4" t="s">
        <v>1619</v>
      </c>
      <c r="I2722" s="4" t="s">
        <v>1565</v>
      </c>
      <c r="J2722" s="4" t="s">
        <v>90</v>
      </c>
      <c r="K2722" s="4" t="s">
        <v>160</v>
      </c>
      <c r="L2722" s="14" t="s">
        <v>1565</v>
      </c>
      <c r="M2722" s="14" t="s">
        <v>1565</v>
      </c>
      <c r="N2722" s="14" t="str">
        <f t="shared" si="43"/>
        <v>-</v>
      </c>
      <c r="O2722" s="4" t="s">
        <v>333</v>
      </c>
      <c r="P2722" s="4" t="s">
        <v>2640</v>
      </c>
      <c r="Q2722" s="4" t="s">
        <v>4</v>
      </c>
      <c r="R2722" s="4">
        <v>0</v>
      </c>
      <c r="T2722" s="4">
        <v>0</v>
      </c>
      <c r="U2722" s="6">
        <v>0</v>
      </c>
      <c r="W2722" s="15">
        <v>31429</v>
      </c>
      <c r="Y2722" s="16">
        <v>31726</v>
      </c>
      <c r="AA2722" s="15">
        <v>31726</v>
      </c>
      <c r="AC2722" s="17">
        <v>31726</v>
      </c>
      <c r="AE2722" s="17">
        <v>31726</v>
      </c>
      <c r="AF2722" s="4" t="s">
        <v>8426</v>
      </c>
    </row>
    <row r="2723" spans="1:32" x14ac:dyDescent="0.25">
      <c r="A2723" s="4" t="s">
        <v>1684</v>
      </c>
      <c r="B2723" s="4" t="s">
        <v>3112</v>
      </c>
      <c r="C2723" s="4" t="s">
        <v>1646</v>
      </c>
      <c r="D2723" s="4" t="s">
        <v>1636</v>
      </c>
      <c r="E2723" s="4" t="s">
        <v>7483</v>
      </c>
      <c r="F2723" s="4" t="s">
        <v>123</v>
      </c>
      <c r="G2723" s="4" t="s">
        <v>5</v>
      </c>
      <c r="H2723" s="4" t="s">
        <v>1461</v>
      </c>
      <c r="I2723" s="4" t="s">
        <v>1565</v>
      </c>
      <c r="J2723" s="4" t="s">
        <v>90</v>
      </c>
      <c r="K2723" s="4" t="s">
        <v>104</v>
      </c>
      <c r="L2723" s="14" t="s">
        <v>1565</v>
      </c>
      <c r="M2723" s="14" t="s">
        <v>1565</v>
      </c>
      <c r="N2723" s="14" t="str">
        <f t="shared" si="43"/>
        <v>-</v>
      </c>
      <c r="O2723" s="4" t="s">
        <v>123</v>
      </c>
      <c r="P2723" s="4" t="s">
        <v>2333</v>
      </c>
      <c r="Q2723" s="4" t="s">
        <v>4</v>
      </c>
      <c r="R2723" s="4">
        <v>0</v>
      </c>
      <c r="T2723" s="4">
        <v>0</v>
      </c>
      <c r="U2723" s="6">
        <v>0</v>
      </c>
      <c r="W2723" s="15">
        <v>31705</v>
      </c>
      <c r="X2723" s="13"/>
      <c r="Y2723" s="15">
        <v>31726</v>
      </c>
      <c r="AA2723" s="16">
        <v>31726</v>
      </c>
      <c r="AC2723" s="17">
        <v>33552</v>
      </c>
      <c r="AE2723" s="17">
        <v>33552</v>
      </c>
      <c r="AF2723" s="4" t="s">
        <v>8427</v>
      </c>
    </row>
    <row r="2724" spans="1:32" x14ac:dyDescent="0.25">
      <c r="A2724" s="4" t="s">
        <v>2030</v>
      </c>
      <c r="B2724" s="4" t="s">
        <v>8428</v>
      </c>
      <c r="C2724" s="4" t="s">
        <v>8429</v>
      </c>
      <c r="D2724" s="4" t="s">
        <v>1913</v>
      </c>
      <c r="E2724" s="4" t="s">
        <v>7483</v>
      </c>
      <c r="F2724" s="4" t="s">
        <v>319</v>
      </c>
      <c r="G2724" s="4" t="s">
        <v>5</v>
      </c>
      <c r="H2724" s="4" t="s">
        <v>1718</v>
      </c>
      <c r="I2724" s="4" t="s">
        <v>1565</v>
      </c>
      <c r="J2724" s="4" t="s">
        <v>90</v>
      </c>
      <c r="K2724" s="4" t="s">
        <v>104</v>
      </c>
      <c r="L2724" s="14" t="s">
        <v>1565</v>
      </c>
      <c r="M2724" s="14" t="s">
        <v>1565</v>
      </c>
      <c r="N2724" s="14" t="str">
        <f t="shared" si="43"/>
        <v>-</v>
      </c>
      <c r="O2724" s="4" t="s">
        <v>164</v>
      </c>
      <c r="P2724" s="4" t="s">
        <v>1589</v>
      </c>
      <c r="Q2724" s="4" t="s">
        <v>4</v>
      </c>
      <c r="R2724" s="4">
        <v>0</v>
      </c>
      <c r="T2724" s="4">
        <v>0</v>
      </c>
      <c r="U2724" s="6">
        <v>0</v>
      </c>
      <c r="Y2724" s="16">
        <v>31440</v>
      </c>
      <c r="AA2724" s="16">
        <v>31440</v>
      </c>
      <c r="AC2724" s="17">
        <v>33266</v>
      </c>
      <c r="AE2724" s="17">
        <v>33266</v>
      </c>
      <c r="AF2724" s="5" t="s">
        <v>8430</v>
      </c>
    </row>
    <row r="2725" spans="1:32" x14ac:dyDescent="0.25">
      <c r="A2725" s="5" t="s">
        <v>2030</v>
      </c>
      <c r="B2725" s="5" t="s">
        <v>8431</v>
      </c>
      <c r="C2725" s="5" t="s">
        <v>86</v>
      </c>
      <c r="D2725" s="5" t="s">
        <v>2108</v>
      </c>
      <c r="E2725" s="5" t="s">
        <v>8432</v>
      </c>
      <c r="F2725" s="5" t="s">
        <v>89</v>
      </c>
      <c r="G2725" s="5" t="s">
        <v>5</v>
      </c>
      <c r="H2725" s="6" t="s">
        <v>1561</v>
      </c>
      <c r="I2725" s="6" t="s">
        <v>7644</v>
      </c>
      <c r="J2725" s="5" t="s">
        <v>90</v>
      </c>
      <c r="K2725" s="5" t="s">
        <v>91</v>
      </c>
      <c r="L2725" s="18" t="s">
        <v>1565</v>
      </c>
      <c r="M2725" s="19" t="s">
        <v>1565</v>
      </c>
      <c r="N2725" s="19" t="str">
        <f t="shared" si="43"/>
        <v>-</v>
      </c>
      <c r="O2725" s="5" t="s">
        <v>641</v>
      </c>
      <c r="P2725" s="6" t="s">
        <v>2121</v>
      </c>
      <c r="Q2725" s="5" t="s">
        <v>4</v>
      </c>
      <c r="R2725" s="5">
        <v>0</v>
      </c>
      <c r="T2725" s="5">
        <v>0</v>
      </c>
      <c r="U2725" s="6">
        <v>0</v>
      </c>
      <c r="W2725" s="16">
        <v>31189</v>
      </c>
      <c r="Y2725" s="16">
        <v>31222</v>
      </c>
      <c r="AA2725" s="16">
        <v>31222</v>
      </c>
      <c r="AC2725" s="17">
        <v>34874</v>
      </c>
      <c r="AE2725" s="17">
        <v>34874</v>
      </c>
      <c r="AF2725" s="5" t="s">
        <v>8433</v>
      </c>
    </row>
    <row r="2726" spans="1:32" x14ac:dyDescent="0.25">
      <c r="A2726" s="6" t="s">
        <v>2030</v>
      </c>
      <c r="B2726" s="6" t="s">
        <v>7948</v>
      </c>
      <c r="C2726" s="6" t="s">
        <v>2696</v>
      </c>
      <c r="D2726" s="6" t="s">
        <v>167</v>
      </c>
      <c r="E2726" s="6" t="s">
        <v>7483</v>
      </c>
      <c r="F2726" s="6" t="s">
        <v>319</v>
      </c>
      <c r="G2726" s="6" t="s">
        <v>5</v>
      </c>
      <c r="H2726" s="6" t="s">
        <v>1718</v>
      </c>
      <c r="I2726" s="6" t="s">
        <v>7949</v>
      </c>
      <c r="J2726" s="6" t="s">
        <v>90</v>
      </c>
      <c r="K2726" s="6" t="s">
        <v>160</v>
      </c>
      <c r="L2726" s="18" t="s">
        <v>1379</v>
      </c>
      <c r="M2726" s="18" t="s">
        <v>2338</v>
      </c>
      <c r="N2726" s="14" t="str">
        <f t="shared" si="43"/>
        <v>35-A-18</v>
      </c>
      <c r="O2726" s="6" t="s">
        <v>319</v>
      </c>
      <c r="P2726" s="6" t="s">
        <v>2149</v>
      </c>
      <c r="Q2726" s="6" t="s">
        <v>4</v>
      </c>
      <c r="R2726" s="6">
        <v>1</v>
      </c>
      <c r="T2726" s="6">
        <v>0</v>
      </c>
      <c r="U2726" s="6">
        <v>0</v>
      </c>
      <c r="W2726" s="16">
        <v>31155</v>
      </c>
      <c r="Y2726" s="16">
        <v>31180</v>
      </c>
      <c r="AA2726" s="16">
        <v>31180</v>
      </c>
      <c r="AC2726" s="17">
        <v>34832</v>
      </c>
      <c r="AE2726" s="17">
        <v>34832</v>
      </c>
      <c r="AF2726" s="5" t="s">
        <v>8434</v>
      </c>
    </row>
    <row r="2727" spans="1:32" x14ac:dyDescent="0.25">
      <c r="A2727" s="6" t="s">
        <v>2030</v>
      </c>
      <c r="B2727" s="6" t="s">
        <v>1226</v>
      </c>
      <c r="C2727" s="6" t="s">
        <v>1226</v>
      </c>
      <c r="D2727" s="6" t="s">
        <v>167</v>
      </c>
      <c r="E2727" s="6" t="s">
        <v>7829</v>
      </c>
      <c r="F2727" s="6" t="s">
        <v>123</v>
      </c>
      <c r="G2727" s="6" t="s">
        <v>5</v>
      </c>
      <c r="H2727" s="6" t="s">
        <v>1461</v>
      </c>
      <c r="I2727" s="6" t="s">
        <v>1565</v>
      </c>
      <c r="J2727" s="6" t="s">
        <v>90</v>
      </c>
      <c r="K2727" s="6" t="s">
        <v>104</v>
      </c>
      <c r="L2727" s="18" t="s">
        <v>1565</v>
      </c>
      <c r="M2727" s="18" t="s">
        <v>1565</v>
      </c>
      <c r="N2727" s="18" t="str">
        <f t="shared" si="43"/>
        <v>-</v>
      </c>
      <c r="O2727" s="6" t="s">
        <v>1931</v>
      </c>
      <c r="P2727" s="6" t="s">
        <v>2392</v>
      </c>
      <c r="Q2727" s="6" t="s">
        <v>4</v>
      </c>
      <c r="R2727" s="6">
        <v>0</v>
      </c>
      <c r="T2727" s="6">
        <v>0</v>
      </c>
      <c r="U2727" s="6">
        <v>0</v>
      </c>
      <c r="W2727" s="16">
        <v>31131</v>
      </c>
      <c r="Y2727" s="16">
        <v>31159</v>
      </c>
      <c r="AA2727" s="16">
        <v>31159</v>
      </c>
      <c r="AC2727" s="17">
        <v>32985</v>
      </c>
      <c r="AE2727" s="17">
        <v>32985</v>
      </c>
      <c r="AF2727" s="5" t="s">
        <v>8435</v>
      </c>
    </row>
    <row r="2728" spans="1:32" ht="45" x14ac:dyDescent="0.25">
      <c r="A2728" s="6" t="s">
        <v>1291</v>
      </c>
      <c r="B2728" s="6" t="s">
        <v>8436</v>
      </c>
      <c r="C2728" s="6" t="s">
        <v>5034</v>
      </c>
      <c r="D2728" s="6" t="s">
        <v>6685</v>
      </c>
      <c r="E2728" s="6" t="s">
        <v>8437</v>
      </c>
      <c r="F2728" s="6" t="s">
        <v>89</v>
      </c>
      <c r="G2728" s="6" t="s">
        <v>5</v>
      </c>
      <c r="H2728" s="6" t="s">
        <v>1561</v>
      </c>
      <c r="I2728" s="6" t="s">
        <v>8438</v>
      </c>
      <c r="J2728" s="6" t="s">
        <v>669</v>
      </c>
      <c r="K2728" s="6" t="s">
        <v>91</v>
      </c>
      <c r="L2728" s="18" t="s">
        <v>152</v>
      </c>
      <c r="M2728" s="18" t="s">
        <v>1565</v>
      </c>
      <c r="N2728" s="18" t="str">
        <f t="shared" si="43"/>
        <v>75-</v>
      </c>
      <c r="O2728" s="6" t="s">
        <v>89</v>
      </c>
      <c r="P2728" s="6" t="s">
        <v>984</v>
      </c>
      <c r="Q2728" s="6" t="s">
        <v>4</v>
      </c>
      <c r="R2728" s="6">
        <v>0</v>
      </c>
      <c r="T2728" s="6">
        <v>0</v>
      </c>
      <c r="U2728" s="6">
        <v>0</v>
      </c>
      <c r="W2728" s="16">
        <v>31052</v>
      </c>
      <c r="Y2728" s="16">
        <v>31105</v>
      </c>
      <c r="AA2728" s="16">
        <v>31105</v>
      </c>
      <c r="AC2728" s="17">
        <v>1885</v>
      </c>
      <c r="AE2728" s="17">
        <v>38410</v>
      </c>
      <c r="AF2728" s="5" t="s">
        <v>8439</v>
      </c>
    </row>
    <row r="2729" spans="1:32" x14ac:dyDescent="0.25">
      <c r="A2729" s="6" t="s">
        <v>2030</v>
      </c>
      <c r="B2729" s="6" t="s">
        <v>7418</v>
      </c>
      <c r="C2729" s="6" t="s">
        <v>707</v>
      </c>
      <c r="D2729" s="6" t="s">
        <v>194</v>
      </c>
      <c r="E2729" s="6" t="s">
        <v>5114</v>
      </c>
      <c r="F2729" s="6" t="s">
        <v>213</v>
      </c>
      <c r="G2729" s="6" t="s">
        <v>5</v>
      </c>
      <c r="H2729" s="6" t="s">
        <v>1596</v>
      </c>
      <c r="I2729" s="6" t="s">
        <v>7419</v>
      </c>
      <c r="J2729" s="6" t="s">
        <v>90</v>
      </c>
      <c r="K2729" s="6" t="s">
        <v>160</v>
      </c>
      <c r="L2729" s="18" t="s">
        <v>659</v>
      </c>
      <c r="M2729" s="18" t="s">
        <v>7420</v>
      </c>
      <c r="N2729" s="14" t="str">
        <f t="shared" si="43"/>
        <v>27-A-43A</v>
      </c>
      <c r="O2729" s="6" t="s">
        <v>1623</v>
      </c>
      <c r="P2729" s="6" t="s">
        <v>1570</v>
      </c>
      <c r="Q2729" s="6" t="s">
        <v>4</v>
      </c>
      <c r="R2729" s="6">
        <v>24.39</v>
      </c>
      <c r="T2729" s="6">
        <v>0</v>
      </c>
      <c r="U2729" s="6">
        <v>0</v>
      </c>
      <c r="W2729" s="16">
        <v>30253</v>
      </c>
      <c r="Y2729" s="16">
        <v>30277</v>
      </c>
      <c r="AA2729" s="16">
        <v>30277</v>
      </c>
      <c r="AC2729" s="17">
        <v>31985</v>
      </c>
      <c r="AE2729" s="17">
        <v>33812</v>
      </c>
      <c r="AF2729" s="5" t="s">
        <v>1565</v>
      </c>
    </row>
    <row r="2730" spans="1:32" x14ac:dyDescent="0.25">
      <c r="A2730" s="6" t="s">
        <v>2030</v>
      </c>
      <c r="B2730" s="6" t="s">
        <v>1117</v>
      </c>
      <c r="C2730" s="6" t="s">
        <v>1117</v>
      </c>
      <c r="D2730" s="6" t="s">
        <v>2060</v>
      </c>
      <c r="E2730" s="6" t="s">
        <v>8440</v>
      </c>
      <c r="F2730" s="6" t="s">
        <v>319</v>
      </c>
      <c r="G2730" s="6" t="s">
        <v>5</v>
      </c>
      <c r="H2730" s="6" t="s">
        <v>8441</v>
      </c>
      <c r="I2730" s="6" t="s">
        <v>1565</v>
      </c>
      <c r="J2730" s="6" t="s">
        <v>90</v>
      </c>
      <c r="K2730" s="6" t="s">
        <v>113</v>
      </c>
      <c r="L2730" s="18" t="s">
        <v>1565</v>
      </c>
      <c r="M2730" s="18" t="s">
        <v>1565</v>
      </c>
      <c r="N2730" s="14" t="str">
        <f t="shared" si="43"/>
        <v>-</v>
      </c>
      <c r="O2730" s="6" t="s">
        <v>319</v>
      </c>
      <c r="P2730" s="6" t="s">
        <v>1626</v>
      </c>
      <c r="Q2730" s="6" t="s">
        <v>4</v>
      </c>
      <c r="R2730" s="6">
        <v>0</v>
      </c>
      <c r="T2730" s="6">
        <v>0</v>
      </c>
      <c r="U2730" s="6">
        <v>0</v>
      </c>
      <c r="Y2730" s="16">
        <v>30221</v>
      </c>
      <c r="AA2730" s="16">
        <v>30221</v>
      </c>
      <c r="AC2730" s="17">
        <v>32047</v>
      </c>
      <c r="AE2730" s="17">
        <v>32047</v>
      </c>
      <c r="AF2730" s="5" t="s">
        <v>1565</v>
      </c>
    </row>
    <row r="2731" spans="1:32" x14ac:dyDescent="0.25">
      <c r="A2731" s="6" t="s">
        <v>7493</v>
      </c>
      <c r="B2731" s="6" t="s">
        <v>8442</v>
      </c>
      <c r="C2731" s="6" t="s">
        <v>8442</v>
      </c>
      <c r="D2731" s="6" t="s">
        <v>4919</v>
      </c>
      <c r="E2731" s="6" t="s">
        <v>1565</v>
      </c>
      <c r="F2731" s="6" t="s">
        <v>1565</v>
      </c>
      <c r="G2731" s="6" t="s">
        <v>5</v>
      </c>
      <c r="H2731" s="6" t="s">
        <v>1565</v>
      </c>
      <c r="I2731" s="6" t="s">
        <v>1565</v>
      </c>
      <c r="J2731" s="6" t="s">
        <v>90</v>
      </c>
      <c r="K2731" s="6" t="s">
        <v>104</v>
      </c>
      <c r="L2731" s="18" t="s">
        <v>1565</v>
      </c>
      <c r="M2731" s="18" t="s">
        <v>1565</v>
      </c>
      <c r="N2731" s="14" t="str">
        <f t="shared" si="43"/>
        <v>-</v>
      </c>
      <c r="O2731" s="6" t="s">
        <v>1931</v>
      </c>
      <c r="P2731" s="6" t="s">
        <v>2392</v>
      </c>
      <c r="Q2731" s="6" t="s">
        <v>4</v>
      </c>
      <c r="R2731" s="6">
        <v>0</v>
      </c>
      <c r="T2731" s="6">
        <v>0</v>
      </c>
      <c r="U2731" s="6">
        <v>0</v>
      </c>
      <c r="W2731" s="16">
        <v>30108</v>
      </c>
      <c r="Y2731" s="16">
        <v>30130</v>
      </c>
      <c r="AA2731" s="16">
        <v>30130</v>
      </c>
      <c r="AF2731" s="5" t="s">
        <v>1565</v>
      </c>
    </row>
    <row r="2732" spans="1:32" x14ac:dyDescent="0.25">
      <c r="A2732" s="6" t="s">
        <v>2030</v>
      </c>
      <c r="B2732" s="6" t="s">
        <v>8443</v>
      </c>
      <c r="C2732" s="6" t="s">
        <v>6919</v>
      </c>
      <c r="D2732" s="6" t="s">
        <v>2060</v>
      </c>
      <c r="E2732" s="6" t="s">
        <v>1565</v>
      </c>
      <c r="F2732" s="6" t="s">
        <v>102</v>
      </c>
      <c r="G2732" s="6" t="s">
        <v>5</v>
      </c>
      <c r="H2732" s="6" t="s">
        <v>2406</v>
      </c>
      <c r="I2732" s="6" t="s">
        <v>1565</v>
      </c>
      <c r="J2732" s="6" t="s">
        <v>90</v>
      </c>
      <c r="K2732" s="6" t="s">
        <v>104</v>
      </c>
      <c r="L2732" s="18" t="s">
        <v>1565</v>
      </c>
      <c r="M2732" s="18" t="s">
        <v>1565</v>
      </c>
      <c r="N2732" s="14" t="str">
        <f t="shared" si="43"/>
        <v>-</v>
      </c>
      <c r="O2732" s="6" t="s">
        <v>2798</v>
      </c>
      <c r="P2732" s="6" t="s">
        <v>1577</v>
      </c>
      <c r="Q2732" s="6" t="s">
        <v>4</v>
      </c>
      <c r="R2732" s="6">
        <v>0</v>
      </c>
      <c r="T2732" s="6">
        <v>0</v>
      </c>
      <c r="U2732" s="6">
        <v>0</v>
      </c>
      <c r="W2732" s="16">
        <v>30055</v>
      </c>
      <c r="Y2732" s="16">
        <v>30065</v>
      </c>
      <c r="AA2732" s="16">
        <v>30065</v>
      </c>
      <c r="AC2732" s="17">
        <v>31891</v>
      </c>
      <c r="AE2732" s="17">
        <v>31891</v>
      </c>
      <c r="AF2732" s="5" t="s">
        <v>1565</v>
      </c>
    </row>
    <row r="2733" spans="1:32" x14ac:dyDescent="0.25">
      <c r="A2733" s="6" t="s">
        <v>1190</v>
      </c>
      <c r="B2733" s="6" t="s">
        <v>8407</v>
      </c>
      <c r="C2733" s="6" t="s">
        <v>1565</v>
      </c>
      <c r="D2733" s="6" t="s">
        <v>1565</v>
      </c>
      <c r="E2733" s="6" t="s">
        <v>8410</v>
      </c>
      <c r="F2733" s="6" t="s">
        <v>1887</v>
      </c>
      <c r="G2733" s="6" t="s">
        <v>5</v>
      </c>
      <c r="H2733" s="6" t="s">
        <v>8411</v>
      </c>
      <c r="I2733" s="6" t="s">
        <v>1565</v>
      </c>
      <c r="J2733" s="6" t="s">
        <v>90</v>
      </c>
      <c r="K2733" s="6" t="s">
        <v>160</v>
      </c>
      <c r="L2733" s="18" t="s">
        <v>197</v>
      </c>
      <c r="M2733" s="18" t="s">
        <v>189</v>
      </c>
      <c r="N2733" s="14" t="str">
        <f t="shared" si="43"/>
        <v>48-59</v>
      </c>
      <c r="O2733" s="6" t="s">
        <v>89</v>
      </c>
      <c r="P2733" s="6" t="s">
        <v>1565</v>
      </c>
      <c r="Q2733" s="6" t="s">
        <v>4</v>
      </c>
      <c r="R2733" s="6">
        <v>0</v>
      </c>
      <c r="T2733" s="6">
        <v>0</v>
      </c>
      <c r="U2733" s="6">
        <v>0</v>
      </c>
      <c r="W2733" s="16">
        <v>29914</v>
      </c>
      <c r="Y2733" s="16">
        <v>29962</v>
      </c>
      <c r="AA2733" s="16">
        <v>29962</v>
      </c>
      <c r="AF2733" s="5" t="s">
        <v>1565</v>
      </c>
    </row>
    <row r="2734" spans="1:32" ht="90" x14ac:dyDescent="0.25">
      <c r="A2734" s="6" t="s">
        <v>2492</v>
      </c>
      <c r="B2734" s="6" t="s">
        <v>8345</v>
      </c>
      <c r="C2734" s="6" t="s">
        <v>5979</v>
      </c>
      <c r="D2734" s="6" t="s">
        <v>149</v>
      </c>
      <c r="E2734" s="6" t="s">
        <v>2945</v>
      </c>
      <c r="F2734" s="6" t="s">
        <v>89</v>
      </c>
      <c r="G2734" s="6" t="s">
        <v>5</v>
      </c>
      <c r="H2734" s="6" t="s">
        <v>1561</v>
      </c>
      <c r="I2734" s="6" t="s">
        <v>8214</v>
      </c>
      <c r="J2734" s="6" t="s">
        <v>669</v>
      </c>
      <c r="K2734" s="6" t="s">
        <v>91</v>
      </c>
      <c r="L2734" s="18" t="s">
        <v>152</v>
      </c>
      <c r="M2734" s="18" t="s">
        <v>1565</v>
      </c>
      <c r="N2734" s="14" t="str">
        <f t="shared" si="43"/>
        <v>75-</v>
      </c>
      <c r="O2734" s="6" t="s">
        <v>89</v>
      </c>
      <c r="P2734" s="6" t="s">
        <v>984</v>
      </c>
      <c r="Q2734" s="6" t="s">
        <v>4</v>
      </c>
      <c r="R2734" s="6">
        <v>0</v>
      </c>
      <c r="T2734" s="6">
        <v>0</v>
      </c>
      <c r="U2734" s="6">
        <v>10000</v>
      </c>
      <c r="V2734" s="17">
        <v>35317</v>
      </c>
      <c r="W2734" s="16">
        <v>29761</v>
      </c>
      <c r="Y2734" s="16">
        <v>29808</v>
      </c>
      <c r="AA2734" s="16">
        <v>29838</v>
      </c>
      <c r="AC2734" s="17">
        <v>35317</v>
      </c>
      <c r="AE2734" s="17">
        <v>35316</v>
      </c>
      <c r="AF2734" s="5" t="s">
        <v>8444</v>
      </c>
    </row>
    <row r="2735" spans="1:32" x14ac:dyDescent="0.25">
      <c r="A2735" s="6" t="s">
        <v>2030</v>
      </c>
      <c r="B2735" s="6" t="s">
        <v>8445</v>
      </c>
      <c r="C2735" s="6" t="s">
        <v>1868</v>
      </c>
      <c r="D2735" s="6" t="s">
        <v>2378</v>
      </c>
      <c r="E2735" s="6" t="s">
        <v>8446</v>
      </c>
      <c r="F2735" s="6" t="s">
        <v>89</v>
      </c>
      <c r="G2735" s="6" t="s">
        <v>5</v>
      </c>
      <c r="H2735" s="6" t="s">
        <v>1561</v>
      </c>
      <c r="I2735" s="6" t="s">
        <v>1565</v>
      </c>
      <c r="J2735" s="6" t="s">
        <v>90</v>
      </c>
      <c r="K2735" s="6" t="s">
        <v>104</v>
      </c>
      <c r="L2735" s="18" t="s">
        <v>1565</v>
      </c>
      <c r="M2735" s="18" t="s">
        <v>1565</v>
      </c>
      <c r="N2735" s="14" t="str">
        <f t="shared" si="43"/>
        <v>-</v>
      </c>
      <c r="O2735" s="6" t="s">
        <v>89</v>
      </c>
      <c r="P2735" s="6" t="s">
        <v>1806</v>
      </c>
      <c r="Q2735" s="6" t="s">
        <v>4</v>
      </c>
      <c r="R2735" s="6">
        <v>0</v>
      </c>
      <c r="T2735" s="6">
        <v>0</v>
      </c>
      <c r="U2735" s="6">
        <v>0</v>
      </c>
      <c r="W2735" s="16">
        <v>29663</v>
      </c>
      <c r="Y2735" s="16">
        <v>29689</v>
      </c>
      <c r="AA2735" s="16">
        <v>29689</v>
      </c>
      <c r="AC2735" s="17">
        <v>31515</v>
      </c>
      <c r="AE2735" s="17">
        <v>31515</v>
      </c>
      <c r="AF2735" s="5" t="s">
        <v>8447</v>
      </c>
    </row>
    <row r="2736" spans="1:32" x14ac:dyDescent="0.25">
      <c r="A2736" s="6" t="s">
        <v>1684</v>
      </c>
      <c r="B2736" s="6" t="s">
        <v>3112</v>
      </c>
      <c r="C2736" s="6" t="s">
        <v>8448</v>
      </c>
      <c r="D2736" s="6" t="s">
        <v>1565</v>
      </c>
      <c r="E2736" s="6" t="s">
        <v>1565</v>
      </c>
      <c r="F2736" s="6" t="s">
        <v>89</v>
      </c>
      <c r="G2736" s="6" t="s">
        <v>5</v>
      </c>
      <c r="H2736" s="6" t="s">
        <v>1561</v>
      </c>
      <c r="I2736" s="6" t="s">
        <v>1565</v>
      </c>
      <c r="J2736" s="6" t="s">
        <v>1565</v>
      </c>
      <c r="K2736" s="6" t="s">
        <v>113</v>
      </c>
      <c r="L2736" s="18" t="s">
        <v>1565</v>
      </c>
      <c r="M2736" s="18" t="s">
        <v>1565</v>
      </c>
      <c r="N2736" s="14" t="str">
        <f t="shared" si="43"/>
        <v>-</v>
      </c>
      <c r="O2736" s="6" t="s">
        <v>1427</v>
      </c>
      <c r="P2736" s="6" t="s">
        <v>2275</v>
      </c>
      <c r="Q2736" s="6" t="s">
        <v>4</v>
      </c>
      <c r="R2736" s="6">
        <v>0</v>
      </c>
      <c r="T2736" s="6">
        <v>0</v>
      </c>
      <c r="U2736" s="6">
        <v>0</v>
      </c>
      <c r="Y2736" s="16">
        <v>29031</v>
      </c>
      <c r="AA2736" s="16">
        <v>29031</v>
      </c>
      <c r="AF2736" s="5" t="s">
        <v>1565</v>
      </c>
    </row>
    <row r="2737" spans="1:32" x14ac:dyDescent="0.25">
      <c r="A2737" s="6" t="s">
        <v>1684</v>
      </c>
      <c r="B2737" s="6" t="s">
        <v>3112</v>
      </c>
      <c r="C2737" s="6" t="s">
        <v>8448</v>
      </c>
      <c r="D2737" s="6" t="s">
        <v>1565</v>
      </c>
      <c r="E2737" s="6" t="s">
        <v>1565</v>
      </c>
      <c r="F2737" s="6" t="s">
        <v>89</v>
      </c>
      <c r="G2737" s="6" t="s">
        <v>5</v>
      </c>
      <c r="H2737" s="6" t="s">
        <v>1561</v>
      </c>
      <c r="I2737" s="6" t="s">
        <v>1565</v>
      </c>
      <c r="J2737" s="6" t="s">
        <v>1565</v>
      </c>
      <c r="K2737" s="6" t="s">
        <v>113</v>
      </c>
      <c r="L2737" s="18" t="s">
        <v>1565</v>
      </c>
      <c r="M2737" s="18" t="s">
        <v>1565</v>
      </c>
      <c r="N2737" s="14" t="str">
        <f t="shared" si="43"/>
        <v>-</v>
      </c>
      <c r="O2737" s="6" t="s">
        <v>649</v>
      </c>
      <c r="P2737" s="6" t="s">
        <v>2171</v>
      </c>
      <c r="Q2737" s="6" t="s">
        <v>4</v>
      </c>
      <c r="R2737" s="6">
        <v>0</v>
      </c>
      <c r="T2737" s="6">
        <v>0</v>
      </c>
      <c r="U2737" s="6">
        <v>0</v>
      </c>
      <c r="Y2737" s="16">
        <v>29031</v>
      </c>
      <c r="AA2737" s="16">
        <v>29031</v>
      </c>
      <c r="AF2737" s="5" t="s">
        <v>1565</v>
      </c>
    </row>
    <row r="2738" spans="1:32" x14ac:dyDescent="0.25">
      <c r="A2738" s="6" t="s">
        <v>1684</v>
      </c>
      <c r="B2738" s="6" t="s">
        <v>8449</v>
      </c>
      <c r="C2738" s="6" t="s">
        <v>1565</v>
      </c>
      <c r="D2738" s="6" t="s">
        <v>1565</v>
      </c>
      <c r="E2738" s="6" t="s">
        <v>8450</v>
      </c>
      <c r="F2738" s="6" t="s">
        <v>89</v>
      </c>
      <c r="G2738" s="6" t="s">
        <v>5</v>
      </c>
      <c r="H2738" s="6" t="s">
        <v>1561</v>
      </c>
      <c r="I2738" s="6" t="s">
        <v>1565</v>
      </c>
      <c r="J2738" s="6" t="s">
        <v>90</v>
      </c>
      <c r="K2738" s="6" t="s">
        <v>4</v>
      </c>
      <c r="L2738" s="18" t="s">
        <v>229</v>
      </c>
      <c r="M2738" s="18" t="s">
        <v>3236</v>
      </c>
      <c r="N2738" s="14" t="str">
        <f t="shared" si="43"/>
        <v>89-A-19A</v>
      </c>
      <c r="O2738" s="6" t="s">
        <v>89</v>
      </c>
      <c r="P2738" s="6" t="s">
        <v>984</v>
      </c>
      <c r="Q2738" s="6" t="s">
        <v>4</v>
      </c>
      <c r="R2738" s="6">
        <v>0</v>
      </c>
      <c r="T2738" s="6">
        <v>0</v>
      </c>
      <c r="U2738" s="6">
        <v>0</v>
      </c>
      <c r="W2738" s="16">
        <v>28947</v>
      </c>
      <c r="Y2738" s="16">
        <v>29003</v>
      </c>
      <c r="AA2738" s="16">
        <v>29003</v>
      </c>
      <c r="AF2738" s="5" t="s">
        <v>1565</v>
      </c>
    </row>
    <row r="2739" spans="1:32" x14ac:dyDescent="0.25">
      <c r="A2739" s="6" t="s">
        <v>2492</v>
      </c>
      <c r="B2739" s="6" t="s">
        <v>8451</v>
      </c>
      <c r="C2739" s="6" t="s">
        <v>8452</v>
      </c>
      <c r="D2739" s="6" t="s">
        <v>1565</v>
      </c>
      <c r="E2739" s="6" t="s">
        <v>8453</v>
      </c>
      <c r="F2739" s="6" t="s">
        <v>8454</v>
      </c>
      <c r="G2739" s="6" t="s">
        <v>1924</v>
      </c>
      <c r="H2739" s="6" t="s">
        <v>8455</v>
      </c>
      <c r="I2739" s="6" t="s">
        <v>8456</v>
      </c>
      <c r="J2739" s="6" t="s">
        <v>103</v>
      </c>
      <c r="K2739" s="6" t="s">
        <v>124</v>
      </c>
      <c r="L2739" s="18" t="s">
        <v>1565</v>
      </c>
      <c r="M2739" s="18" t="s">
        <v>1565</v>
      </c>
      <c r="N2739" s="14" t="str">
        <f t="shared" si="43"/>
        <v>-</v>
      </c>
      <c r="O2739" s="6" t="s">
        <v>141</v>
      </c>
      <c r="P2739" s="6" t="s">
        <v>1605</v>
      </c>
      <c r="Q2739" s="6" t="s">
        <v>4</v>
      </c>
      <c r="R2739" s="6">
        <v>0</v>
      </c>
      <c r="T2739" s="6">
        <v>0</v>
      </c>
      <c r="U2739" s="6">
        <v>0</v>
      </c>
      <c r="W2739" s="16">
        <v>28359</v>
      </c>
      <c r="Y2739" s="16">
        <v>28380</v>
      </c>
      <c r="AA2739" s="16">
        <v>28380</v>
      </c>
      <c r="AF2739" s="5" t="s">
        <v>8457</v>
      </c>
    </row>
    <row r="2740" spans="1:32" ht="120" x14ac:dyDescent="0.25">
      <c r="A2740" s="6" t="s">
        <v>1684</v>
      </c>
      <c r="B2740" s="6" t="s">
        <v>8458</v>
      </c>
      <c r="C2740" s="6" t="s">
        <v>3071</v>
      </c>
      <c r="D2740" s="6" t="s">
        <v>454</v>
      </c>
      <c r="E2740" s="6" t="s">
        <v>1565</v>
      </c>
      <c r="F2740" s="6" t="s">
        <v>319</v>
      </c>
      <c r="G2740" s="6" t="s">
        <v>5</v>
      </c>
      <c r="H2740" s="6" t="s">
        <v>1718</v>
      </c>
      <c r="I2740" s="6" t="s">
        <v>1565</v>
      </c>
      <c r="J2740" s="6" t="s">
        <v>151</v>
      </c>
      <c r="K2740" s="6" t="s">
        <v>91</v>
      </c>
      <c r="L2740" s="18" t="s">
        <v>1565</v>
      </c>
      <c r="M2740" s="18" t="s">
        <v>1565</v>
      </c>
      <c r="N2740" s="14" t="str">
        <f t="shared" si="43"/>
        <v>-</v>
      </c>
      <c r="O2740" s="6" t="s">
        <v>89</v>
      </c>
      <c r="P2740" s="6" t="s">
        <v>984</v>
      </c>
      <c r="Q2740" s="6" t="s">
        <v>4</v>
      </c>
      <c r="R2740" s="6">
        <v>0</v>
      </c>
      <c r="T2740" s="6">
        <v>0</v>
      </c>
      <c r="U2740" s="6">
        <v>0</v>
      </c>
      <c r="W2740" s="16">
        <v>28179</v>
      </c>
      <c r="Y2740" s="16">
        <v>28199</v>
      </c>
      <c r="AA2740" s="16">
        <v>28199</v>
      </c>
      <c r="AF2740" s="5" t="s">
        <v>8459</v>
      </c>
    </row>
    <row r="2741" spans="1:32" ht="90" x14ac:dyDescent="0.25">
      <c r="A2741" s="6" t="s">
        <v>2492</v>
      </c>
      <c r="B2741" s="6" t="s">
        <v>582</v>
      </c>
      <c r="C2741" s="6" t="s">
        <v>582</v>
      </c>
      <c r="D2741" s="6" t="s">
        <v>8460</v>
      </c>
      <c r="E2741" s="6" t="s">
        <v>7483</v>
      </c>
      <c r="F2741" s="6" t="s">
        <v>89</v>
      </c>
      <c r="G2741" s="6" t="s">
        <v>5</v>
      </c>
      <c r="H2741" s="6" t="s">
        <v>1561</v>
      </c>
      <c r="I2741" s="6" t="s">
        <v>1565</v>
      </c>
      <c r="J2741" s="6" t="s">
        <v>90</v>
      </c>
      <c r="K2741" s="6" t="s">
        <v>113</v>
      </c>
      <c r="L2741" s="18" t="s">
        <v>1565</v>
      </c>
      <c r="M2741" s="18" t="s">
        <v>1565</v>
      </c>
      <c r="N2741" s="14" t="str">
        <f t="shared" si="43"/>
        <v>-</v>
      </c>
      <c r="O2741" s="6" t="s">
        <v>610</v>
      </c>
      <c r="P2741" s="6" t="s">
        <v>1778</v>
      </c>
      <c r="Q2741" s="6" t="s">
        <v>4</v>
      </c>
      <c r="R2741" s="6">
        <v>0</v>
      </c>
      <c r="T2741" s="6">
        <v>0</v>
      </c>
      <c r="U2741" s="6">
        <v>0</v>
      </c>
      <c r="W2741" s="16">
        <v>27732</v>
      </c>
      <c r="Y2741" s="16">
        <v>27771</v>
      </c>
      <c r="AA2741" s="16">
        <v>27771</v>
      </c>
      <c r="AF2741" s="5" t="s">
        <v>8461</v>
      </c>
    </row>
    <row r="2742" spans="1:32" ht="30" x14ac:dyDescent="0.25">
      <c r="A2742" s="6" t="s">
        <v>2492</v>
      </c>
      <c r="B2742" s="6" t="s">
        <v>8462</v>
      </c>
      <c r="C2742" s="6" t="s">
        <v>258</v>
      </c>
      <c r="D2742" s="6" t="s">
        <v>4216</v>
      </c>
      <c r="E2742" s="6" t="s">
        <v>7483</v>
      </c>
      <c r="F2742" s="6" t="s">
        <v>89</v>
      </c>
      <c r="G2742" s="6" t="s">
        <v>5</v>
      </c>
      <c r="H2742" s="6" t="s">
        <v>1561</v>
      </c>
      <c r="I2742" s="6" t="s">
        <v>1565</v>
      </c>
      <c r="J2742" s="6" t="s">
        <v>90</v>
      </c>
      <c r="K2742" s="6" t="s">
        <v>113</v>
      </c>
      <c r="L2742" s="18" t="s">
        <v>1565</v>
      </c>
      <c r="M2742" s="18" t="s">
        <v>1565</v>
      </c>
      <c r="N2742" s="14" t="str">
        <f t="shared" si="43"/>
        <v>-</v>
      </c>
      <c r="O2742" s="6" t="s">
        <v>610</v>
      </c>
      <c r="P2742" s="6" t="s">
        <v>2241</v>
      </c>
      <c r="Q2742" s="6" t="s">
        <v>4</v>
      </c>
      <c r="R2742" s="6">
        <v>0</v>
      </c>
      <c r="T2742" s="6">
        <v>0</v>
      </c>
      <c r="U2742" s="6">
        <v>0</v>
      </c>
      <c r="W2742" s="16">
        <v>27716</v>
      </c>
      <c r="Y2742" s="16">
        <v>27736</v>
      </c>
      <c r="AA2742" s="16">
        <v>27736</v>
      </c>
      <c r="AE2742" s="17">
        <v>28821</v>
      </c>
      <c r="AF2742" s="5" t="s">
        <v>8463</v>
      </c>
    </row>
    <row r="2743" spans="1:32" x14ac:dyDescent="0.25">
      <c r="A2743" s="6" t="s">
        <v>663</v>
      </c>
      <c r="B2743" s="6" t="s">
        <v>1093</v>
      </c>
      <c r="C2743" s="6" t="s">
        <v>1094</v>
      </c>
      <c r="D2743" s="6" t="s">
        <v>1030</v>
      </c>
      <c r="E2743" s="6" t="s">
        <v>8464</v>
      </c>
      <c r="F2743" s="6" t="s">
        <v>213</v>
      </c>
      <c r="G2743" s="6" t="s">
        <v>5</v>
      </c>
      <c r="H2743" s="6" t="s">
        <v>1461</v>
      </c>
      <c r="I2743" s="6" t="s">
        <v>8465</v>
      </c>
      <c r="J2743" s="6" t="s">
        <v>90</v>
      </c>
      <c r="K2743" s="6" t="s">
        <v>104</v>
      </c>
      <c r="L2743" s="18" t="s">
        <v>595</v>
      </c>
      <c r="M2743" s="18" t="s">
        <v>8466</v>
      </c>
      <c r="N2743" s="14" t="str">
        <f t="shared" si="43"/>
        <v>51-10-1A1</v>
      </c>
      <c r="O2743" s="6" t="s">
        <v>1248</v>
      </c>
      <c r="P2743" s="6" t="s">
        <v>1740</v>
      </c>
      <c r="Q2743" s="6" t="s">
        <v>4</v>
      </c>
      <c r="R2743" s="6">
        <v>10</v>
      </c>
      <c r="T2743" s="6">
        <v>300</v>
      </c>
      <c r="W2743" s="16">
        <v>42804</v>
      </c>
      <c r="X2743" s="16">
        <v>42837</v>
      </c>
      <c r="Y2743" s="16">
        <v>42849</v>
      </c>
      <c r="AA2743" s="16">
        <v>-614588</v>
      </c>
      <c r="AF2743" s="5" t="s">
        <v>1565</v>
      </c>
    </row>
    <row r="2744" spans="1:32" x14ac:dyDescent="0.25">
      <c r="A2744" s="6" t="s">
        <v>763</v>
      </c>
      <c r="B2744" s="6" t="s">
        <v>1184</v>
      </c>
      <c r="C2744" s="6" t="s">
        <v>3281</v>
      </c>
      <c r="D2744" s="6" t="s">
        <v>139</v>
      </c>
      <c r="E2744" s="6" t="s">
        <v>4876</v>
      </c>
      <c r="F2744" s="6" t="s">
        <v>178</v>
      </c>
      <c r="G2744" s="6" t="s">
        <v>5</v>
      </c>
      <c r="H2744" s="6" t="s">
        <v>1680</v>
      </c>
      <c r="I2744" s="6" t="s">
        <v>4877</v>
      </c>
      <c r="J2744" s="6" t="s">
        <v>261</v>
      </c>
      <c r="K2744" s="6" t="s">
        <v>104</v>
      </c>
      <c r="L2744" s="18" t="s">
        <v>245</v>
      </c>
      <c r="M2744" s="18" t="s">
        <v>4326</v>
      </c>
      <c r="N2744" s="14" t="str">
        <f t="shared" si="43"/>
        <v>62-A-64</v>
      </c>
      <c r="O2744" s="6" t="s">
        <v>999</v>
      </c>
      <c r="P2744" s="6" t="s">
        <v>1466</v>
      </c>
      <c r="Q2744" s="6" t="s">
        <v>6</v>
      </c>
      <c r="R2744" s="6">
        <v>157</v>
      </c>
      <c r="T2744" s="6">
        <v>200</v>
      </c>
      <c r="X2744" s="16">
        <v>43355</v>
      </c>
      <c r="Y2744" s="16">
        <v>43395</v>
      </c>
      <c r="AF2744" s="5" t="s">
        <v>8467</v>
      </c>
    </row>
    <row r="2745" spans="1:32" x14ac:dyDescent="0.25">
      <c r="A2745" s="6" t="s">
        <v>4253</v>
      </c>
      <c r="B2745" s="6" t="s">
        <v>8468</v>
      </c>
      <c r="C2745" s="6" t="s">
        <v>1437</v>
      </c>
      <c r="D2745" s="6" t="s">
        <v>8469</v>
      </c>
      <c r="E2745" s="6" t="s">
        <v>8470</v>
      </c>
      <c r="F2745" s="6" t="s">
        <v>213</v>
      </c>
      <c r="G2745" s="6" t="s">
        <v>5</v>
      </c>
      <c r="H2745" s="6" t="s">
        <v>1596</v>
      </c>
      <c r="I2745" s="6" t="s">
        <v>8471</v>
      </c>
      <c r="J2745" s="6" t="s">
        <v>90</v>
      </c>
      <c r="K2745" s="6" t="s">
        <v>104</v>
      </c>
      <c r="L2745" s="18" t="s">
        <v>423</v>
      </c>
      <c r="M2745" s="18" t="s">
        <v>8472</v>
      </c>
      <c r="N2745" s="14" t="str">
        <f t="shared" si="43"/>
        <v>39-9-1/1A</v>
      </c>
      <c r="O2745" s="6" t="s">
        <v>213</v>
      </c>
      <c r="P2745" s="6" t="s">
        <v>1589</v>
      </c>
      <c r="Q2745" s="6" t="s">
        <v>5</v>
      </c>
      <c r="R2745" s="6">
        <v>0</v>
      </c>
      <c r="T2745" s="6">
        <v>0</v>
      </c>
      <c r="U2745" s="6">
        <v>0</v>
      </c>
      <c r="W2745" s="16">
        <v>33786</v>
      </c>
      <c r="Z2745" s="16">
        <v>33814</v>
      </c>
      <c r="AB2745" s="16">
        <v>33912</v>
      </c>
      <c r="AF2745" s="5" t="s">
        <v>1565</v>
      </c>
    </row>
    <row r="2746" spans="1:32" ht="45" x14ac:dyDescent="0.25">
      <c r="A2746" s="6" t="s">
        <v>2173</v>
      </c>
      <c r="B2746" s="6" t="s">
        <v>8363</v>
      </c>
      <c r="C2746" s="6" t="s">
        <v>258</v>
      </c>
      <c r="D2746" s="6" t="s">
        <v>325</v>
      </c>
      <c r="E2746" s="6" t="s">
        <v>8364</v>
      </c>
      <c r="F2746" s="6" t="s">
        <v>89</v>
      </c>
      <c r="G2746" s="6" t="s">
        <v>5</v>
      </c>
      <c r="H2746" s="6" t="s">
        <v>1561</v>
      </c>
      <c r="I2746" s="6" t="s">
        <v>8365</v>
      </c>
      <c r="J2746" s="6" t="s">
        <v>90</v>
      </c>
      <c r="K2746" s="6" t="s">
        <v>91</v>
      </c>
      <c r="L2746" s="18" t="s">
        <v>152</v>
      </c>
      <c r="M2746" s="18" t="s">
        <v>4862</v>
      </c>
      <c r="N2746" s="14" t="str">
        <f t="shared" si="43"/>
        <v>75-A-19/20</v>
      </c>
      <c r="O2746" s="6" t="s">
        <v>89</v>
      </c>
      <c r="P2746" s="6" t="s">
        <v>6624</v>
      </c>
      <c r="Q2746" s="6" t="s">
        <v>2809</v>
      </c>
      <c r="R2746" s="6">
        <v>0</v>
      </c>
      <c r="T2746" s="6">
        <v>0</v>
      </c>
      <c r="U2746" s="6">
        <v>0</v>
      </c>
      <c r="W2746" s="16">
        <v>33893</v>
      </c>
      <c r="Z2746" s="16">
        <v>34486</v>
      </c>
      <c r="AB2746" s="16">
        <v>34626</v>
      </c>
      <c r="AF2746" s="5" t="s">
        <v>8473</v>
      </c>
    </row>
    <row r="2747" spans="1:32" ht="45" x14ac:dyDescent="0.25">
      <c r="A2747" s="6" t="s">
        <v>1291</v>
      </c>
      <c r="B2747" s="6" t="s">
        <v>2574</v>
      </c>
      <c r="C2747" s="6" t="s">
        <v>2575</v>
      </c>
      <c r="D2747" s="6" t="s">
        <v>1666</v>
      </c>
      <c r="E2747" s="6" t="s">
        <v>2576</v>
      </c>
      <c r="F2747" s="6" t="s">
        <v>701</v>
      </c>
      <c r="G2747" s="6" t="s">
        <v>5</v>
      </c>
      <c r="H2747" s="6" t="s">
        <v>1609</v>
      </c>
      <c r="I2747" s="6" t="s">
        <v>7719</v>
      </c>
      <c r="J2747" s="6" t="s">
        <v>90</v>
      </c>
      <c r="K2747" s="6" t="s">
        <v>113</v>
      </c>
      <c r="L2747" s="18" t="s">
        <v>997</v>
      </c>
      <c r="M2747" s="18" t="s">
        <v>1266</v>
      </c>
      <c r="N2747" s="14" t="str">
        <f t="shared" si="43"/>
        <v>61A1-A-1</v>
      </c>
      <c r="O2747" s="6" t="s">
        <v>89</v>
      </c>
      <c r="P2747" s="6" t="s">
        <v>6097</v>
      </c>
      <c r="Q2747" s="6" t="s">
        <v>3</v>
      </c>
      <c r="R2747" s="6">
        <v>1.5</v>
      </c>
      <c r="T2747" s="6">
        <v>220</v>
      </c>
      <c r="U2747" s="6">
        <v>0</v>
      </c>
      <c r="W2747" s="16">
        <v>34603</v>
      </c>
      <c r="X2747" s="16">
        <v>34619</v>
      </c>
      <c r="Y2747" s="16">
        <v>34666</v>
      </c>
      <c r="AB2747" s="16">
        <v>34619</v>
      </c>
      <c r="AF2747" s="5" t="s">
        <v>8474</v>
      </c>
    </row>
    <row r="2748" spans="1:32" ht="30" x14ac:dyDescent="0.25">
      <c r="A2748" s="6" t="s">
        <v>7350</v>
      </c>
      <c r="B2748" s="6" t="s">
        <v>870</v>
      </c>
      <c r="C2748" s="6" t="s">
        <v>870</v>
      </c>
      <c r="D2748" s="6" t="s">
        <v>8090</v>
      </c>
      <c r="E2748" s="6" t="s">
        <v>8091</v>
      </c>
      <c r="F2748" s="6" t="s">
        <v>123</v>
      </c>
      <c r="G2748" s="6" t="s">
        <v>5</v>
      </c>
      <c r="H2748" s="6" t="s">
        <v>1461</v>
      </c>
      <c r="I2748" s="6" t="s">
        <v>8092</v>
      </c>
      <c r="J2748" s="6" t="s">
        <v>90</v>
      </c>
      <c r="K2748" s="6" t="s">
        <v>104</v>
      </c>
      <c r="L2748" s="18" t="s">
        <v>521</v>
      </c>
      <c r="M2748" s="18" t="s">
        <v>8093</v>
      </c>
      <c r="N2748" s="14" t="str">
        <f t="shared" si="43"/>
        <v>64-4-1D</v>
      </c>
      <c r="O2748" s="6" t="s">
        <v>7188</v>
      </c>
      <c r="P2748" s="6" t="s">
        <v>2272</v>
      </c>
      <c r="Q2748" s="6" t="s">
        <v>2809</v>
      </c>
      <c r="R2748" s="6">
        <v>0</v>
      </c>
      <c r="T2748" s="6">
        <v>125</v>
      </c>
      <c r="U2748" s="6">
        <v>0</v>
      </c>
      <c r="W2748" s="16">
        <v>34633</v>
      </c>
      <c r="Z2748" s="16">
        <v>34654</v>
      </c>
      <c r="AB2748" s="16">
        <v>34635</v>
      </c>
      <c r="AF2748" s="5" t="s">
        <v>8475</v>
      </c>
    </row>
    <row r="2749" spans="1:32" ht="45" x14ac:dyDescent="0.25">
      <c r="A2749" s="6" t="s">
        <v>1190</v>
      </c>
      <c r="B2749" s="6" t="s">
        <v>7434</v>
      </c>
      <c r="C2749" s="6" t="s">
        <v>8301</v>
      </c>
      <c r="D2749" s="6" t="s">
        <v>1921</v>
      </c>
      <c r="E2749" s="6" t="s">
        <v>8476</v>
      </c>
      <c r="F2749" s="6" t="s">
        <v>89</v>
      </c>
      <c r="G2749" s="6" t="s">
        <v>5</v>
      </c>
      <c r="H2749" s="6" t="s">
        <v>1561</v>
      </c>
      <c r="I2749" s="6" t="s">
        <v>8477</v>
      </c>
      <c r="J2749" s="6" t="s">
        <v>90</v>
      </c>
      <c r="K2749" s="6" t="s">
        <v>113</v>
      </c>
      <c r="L2749" s="18" t="s">
        <v>7438</v>
      </c>
      <c r="M2749" s="18" t="s">
        <v>1126</v>
      </c>
      <c r="N2749" s="19" t="str">
        <f t="shared" si="43"/>
        <v>76B-1-1</v>
      </c>
      <c r="O2749" s="6" t="s">
        <v>89</v>
      </c>
      <c r="P2749" s="6" t="s">
        <v>1466</v>
      </c>
      <c r="Q2749" s="6" t="s">
        <v>5</v>
      </c>
      <c r="R2749" s="6">
        <v>0</v>
      </c>
      <c r="T2749" s="6">
        <v>200</v>
      </c>
      <c r="U2749" s="6">
        <v>0</v>
      </c>
      <c r="W2749" s="16">
        <v>34633</v>
      </c>
      <c r="Z2749" s="16">
        <v>34654</v>
      </c>
      <c r="AB2749" s="16">
        <v>34654</v>
      </c>
      <c r="AF2749" s="6" t="s">
        <v>8478</v>
      </c>
    </row>
    <row r="2750" spans="1:32" x14ac:dyDescent="0.25">
      <c r="A2750" s="6" t="s">
        <v>763</v>
      </c>
      <c r="B2750" s="6" t="s">
        <v>3204</v>
      </c>
      <c r="C2750" s="6" t="s">
        <v>3204</v>
      </c>
      <c r="D2750" s="6" t="s">
        <v>3205</v>
      </c>
      <c r="E2750" s="6" t="s">
        <v>8479</v>
      </c>
      <c r="F2750" s="6" t="s">
        <v>89</v>
      </c>
      <c r="G2750" s="6" t="s">
        <v>5</v>
      </c>
      <c r="H2750" s="6" t="s">
        <v>1561</v>
      </c>
      <c r="I2750" s="6" t="s">
        <v>8480</v>
      </c>
      <c r="J2750" s="6" t="s">
        <v>261</v>
      </c>
      <c r="K2750" s="6" t="s">
        <v>91</v>
      </c>
      <c r="L2750" s="18" t="s">
        <v>370</v>
      </c>
      <c r="M2750" s="18" t="s">
        <v>8481</v>
      </c>
      <c r="N2750" s="18" t="str">
        <f t="shared" si="43"/>
        <v>74D-1-16</v>
      </c>
      <c r="O2750" s="6" t="s">
        <v>8482</v>
      </c>
      <c r="P2750" s="6" t="s">
        <v>3195</v>
      </c>
      <c r="Q2750" s="6" t="s">
        <v>5</v>
      </c>
      <c r="R2750" s="6">
        <v>0</v>
      </c>
      <c r="T2750" s="6">
        <v>200</v>
      </c>
      <c r="W2750" s="16">
        <v>34726</v>
      </c>
      <c r="Z2750" s="16">
        <v>34745</v>
      </c>
      <c r="AF2750" s="6" t="s">
        <v>1565</v>
      </c>
    </row>
    <row r="2751" spans="1:32" ht="30" x14ac:dyDescent="0.25">
      <c r="A2751" s="6" t="s">
        <v>663</v>
      </c>
      <c r="B2751" s="6" t="s">
        <v>8483</v>
      </c>
      <c r="C2751" s="6" t="s">
        <v>1623</v>
      </c>
      <c r="D2751" s="6" t="s">
        <v>2108</v>
      </c>
      <c r="E2751" s="6" t="s">
        <v>8484</v>
      </c>
      <c r="F2751" s="6" t="s">
        <v>710</v>
      </c>
      <c r="G2751" s="6" t="s">
        <v>5</v>
      </c>
      <c r="H2751" s="6" t="s">
        <v>2779</v>
      </c>
      <c r="I2751" s="6" t="s">
        <v>8485</v>
      </c>
      <c r="J2751" s="6" t="s">
        <v>151</v>
      </c>
      <c r="K2751" s="6" t="s">
        <v>104</v>
      </c>
      <c r="L2751" s="18" t="s">
        <v>774</v>
      </c>
      <c r="M2751" s="18" t="s">
        <v>2531</v>
      </c>
      <c r="N2751" s="14" t="str">
        <f t="shared" si="43"/>
        <v>28-A-32</v>
      </c>
      <c r="O2751" s="6" t="s">
        <v>220</v>
      </c>
      <c r="P2751" s="6" t="s">
        <v>761</v>
      </c>
      <c r="Q2751" s="6" t="s">
        <v>5</v>
      </c>
      <c r="R2751" s="6">
        <v>0</v>
      </c>
      <c r="T2751" s="6">
        <v>200</v>
      </c>
      <c r="W2751" s="16">
        <v>34754</v>
      </c>
      <c r="Z2751" s="16">
        <v>34773</v>
      </c>
      <c r="AB2751" s="16">
        <v>34773</v>
      </c>
      <c r="AF2751" s="6" t="s">
        <v>8486</v>
      </c>
    </row>
    <row r="2752" spans="1:32" x14ac:dyDescent="0.25">
      <c r="A2752" s="6" t="s">
        <v>663</v>
      </c>
      <c r="B2752" s="6" t="s">
        <v>8487</v>
      </c>
      <c r="C2752" s="6" t="s">
        <v>2881</v>
      </c>
      <c r="D2752" s="6" t="s">
        <v>2874</v>
      </c>
      <c r="E2752" s="6" t="s">
        <v>8488</v>
      </c>
      <c r="F2752" s="6" t="s">
        <v>89</v>
      </c>
      <c r="G2752" s="6" t="s">
        <v>5</v>
      </c>
      <c r="H2752" s="6" t="s">
        <v>8489</v>
      </c>
      <c r="I2752" s="6" t="s">
        <v>8490</v>
      </c>
      <c r="J2752" s="6" t="s">
        <v>90</v>
      </c>
      <c r="K2752" s="6" t="s">
        <v>113</v>
      </c>
      <c r="L2752" s="18" t="s">
        <v>1902</v>
      </c>
      <c r="M2752" s="18" t="s">
        <v>1548</v>
      </c>
      <c r="N2752" s="19" t="str">
        <f t="shared" si="43"/>
        <v>45-A-53</v>
      </c>
      <c r="O2752" s="6" t="s">
        <v>2827</v>
      </c>
      <c r="P2752" s="6" t="s">
        <v>3191</v>
      </c>
      <c r="Q2752" s="6" t="s">
        <v>5</v>
      </c>
      <c r="R2752" s="6">
        <v>0</v>
      </c>
      <c r="T2752" s="6">
        <v>200</v>
      </c>
      <c r="W2752" s="16">
        <v>34790</v>
      </c>
      <c r="Z2752" s="16">
        <v>34836</v>
      </c>
      <c r="AF2752" s="6" t="s">
        <v>2353</v>
      </c>
    </row>
    <row r="2753" spans="1:32" x14ac:dyDescent="0.25">
      <c r="A2753" s="6" t="s">
        <v>1291</v>
      </c>
      <c r="B2753" s="6" t="s">
        <v>7197</v>
      </c>
      <c r="C2753" s="6" t="s">
        <v>7198</v>
      </c>
      <c r="D2753" s="6" t="s">
        <v>1666</v>
      </c>
      <c r="E2753" s="6" t="s">
        <v>7199</v>
      </c>
      <c r="F2753" s="6" t="s">
        <v>5888</v>
      </c>
      <c r="G2753" s="6" t="s">
        <v>5</v>
      </c>
      <c r="H2753" s="6" t="s">
        <v>1792</v>
      </c>
      <c r="I2753" s="6" t="s">
        <v>7200</v>
      </c>
      <c r="J2753" s="6" t="s">
        <v>669</v>
      </c>
      <c r="K2753" s="6" t="s">
        <v>124</v>
      </c>
      <c r="L2753" s="18" t="s">
        <v>469</v>
      </c>
      <c r="M2753" s="18" t="s">
        <v>8491</v>
      </c>
      <c r="N2753" s="19" t="str">
        <f t="shared" si="43"/>
        <v>108A1-6-4D</v>
      </c>
      <c r="O2753" s="6" t="s">
        <v>5888</v>
      </c>
      <c r="P2753" s="6" t="s">
        <v>1892</v>
      </c>
      <c r="Q2753" s="6" t="s">
        <v>5830</v>
      </c>
      <c r="R2753" s="6">
        <v>3</v>
      </c>
      <c r="T2753" s="6">
        <v>110</v>
      </c>
      <c r="U2753" s="6">
        <v>7600</v>
      </c>
      <c r="W2753" s="16">
        <v>34821</v>
      </c>
      <c r="AD2753" s="17">
        <v>35110</v>
      </c>
      <c r="AE2753" s="17">
        <v>35110</v>
      </c>
      <c r="AF2753" s="6" t="s">
        <v>1565</v>
      </c>
    </row>
    <row r="2754" spans="1:32" x14ac:dyDescent="0.25">
      <c r="A2754" s="6" t="s">
        <v>663</v>
      </c>
      <c r="B2754" s="6" t="s">
        <v>8492</v>
      </c>
      <c r="C2754" s="6" t="s">
        <v>1600</v>
      </c>
      <c r="D2754" s="6" t="s">
        <v>903</v>
      </c>
      <c r="E2754" s="6" t="s">
        <v>8493</v>
      </c>
      <c r="F2754" s="6" t="s">
        <v>123</v>
      </c>
      <c r="G2754" s="6" t="s">
        <v>5</v>
      </c>
      <c r="H2754" s="6" t="s">
        <v>1461</v>
      </c>
      <c r="I2754" s="6" t="s">
        <v>8494</v>
      </c>
      <c r="J2754" s="6" t="s">
        <v>90</v>
      </c>
      <c r="K2754" s="6" t="s">
        <v>113</v>
      </c>
      <c r="L2754" s="18" t="s">
        <v>1902</v>
      </c>
      <c r="M2754" s="18" t="s">
        <v>1548</v>
      </c>
      <c r="N2754" s="18" t="str">
        <f t="shared" si="43"/>
        <v>45-A-53</v>
      </c>
      <c r="O2754" s="6" t="s">
        <v>2827</v>
      </c>
      <c r="P2754" s="6" t="s">
        <v>3191</v>
      </c>
      <c r="Q2754" s="6" t="s">
        <v>5</v>
      </c>
      <c r="R2754" s="6">
        <v>0.09</v>
      </c>
      <c r="T2754" s="6">
        <v>200</v>
      </c>
      <c r="W2754" s="16">
        <v>35122</v>
      </c>
      <c r="Z2754" s="16">
        <v>35144</v>
      </c>
      <c r="AF2754" s="6" t="s">
        <v>1565</v>
      </c>
    </row>
    <row r="2755" spans="1:32" x14ac:dyDescent="0.25">
      <c r="A2755" s="6" t="s">
        <v>663</v>
      </c>
      <c r="B2755" s="6" t="s">
        <v>4571</v>
      </c>
      <c r="C2755" s="6" t="s">
        <v>4571</v>
      </c>
      <c r="D2755" s="6" t="s">
        <v>5483</v>
      </c>
      <c r="E2755" s="6" t="s">
        <v>7441</v>
      </c>
      <c r="F2755" s="6" t="s">
        <v>89</v>
      </c>
      <c r="G2755" s="6" t="s">
        <v>5</v>
      </c>
      <c r="H2755" s="6" t="s">
        <v>1561</v>
      </c>
      <c r="I2755" s="6" t="s">
        <v>8495</v>
      </c>
      <c r="J2755" s="6" t="s">
        <v>90</v>
      </c>
      <c r="K2755" s="6" t="s">
        <v>104</v>
      </c>
      <c r="L2755" s="18" t="s">
        <v>161</v>
      </c>
      <c r="M2755" s="18" t="s">
        <v>7443</v>
      </c>
      <c r="N2755" s="14" t="str">
        <f t="shared" ref="N2755:N2818" si="44">L2755&amp;"-"&amp;M2755</f>
        <v>50-3-3G</v>
      </c>
      <c r="O2755" s="6" t="s">
        <v>164</v>
      </c>
      <c r="P2755" s="6" t="s">
        <v>1589</v>
      </c>
      <c r="Q2755" s="6" t="s">
        <v>3</v>
      </c>
      <c r="R2755" s="6">
        <v>0.97</v>
      </c>
      <c r="T2755" s="6">
        <v>210</v>
      </c>
      <c r="W2755" s="16">
        <v>35156</v>
      </c>
      <c r="X2755" s="16">
        <v>35193</v>
      </c>
      <c r="Y2755" s="16">
        <v>35213</v>
      </c>
      <c r="AB2755" s="16">
        <v>35213</v>
      </c>
      <c r="AF2755" s="6" t="s">
        <v>1565</v>
      </c>
    </row>
    <row r="2756" spans="1:32" ht="30" x14ac:dyDescent="0.25">
      <c r="A2756" s="6" t="s">
        <v>663</v>
      </c>
      <c r="B2756" s="6" t="s">
        <v>7222</v>
      </c>
      <c r="C2756" s="6" t="s">
        <v>1623</v>
      </c>
      <c r="D2756" s="6" t="s">
        <v>1921</v>
      </c>
      <c r="E2756" s="6" t="s">
        <v>7265</v>
      </c>
      <c r="F2756" s="6" t="s">
        <v>89</v>
      </c>
      <c r="G2756" s="6" t="s">
        <v>5</v>
      </c>
      <c r="H2756" s="6" t="s">
        <v>1561</v>
      </c>
      <c r="I2756" s="6" t="s">
        <v>7266</v>
      </c>
      <c r="J2756" s="6" t="s">
        <v>90</v>
      </c>
      <c r="K2756" s="6" t="s">
        <v>160</v>
      </c>
      <c r="L2756" s="18" t="s">
        <v>161</v>
      </c>
      <c r="M2756" s="18" t="s">
        <v>7226</v>
      </c>
      <c r="N2756" s="19" t="str">
        <f t="shared" si="44"/>
        <v>50-A-101A</v>
      </c>
      <c r="O2756" s="6" t="s">
        <v>164</v>
      </c>
      <c r="P2756" s="6" t="s">
        <v>2077</v>
      </c>
      <c r="Q2756" s="6" t="s">
        <v>3</v>
      </c>
      <c r="R2756" s="6">
        <v>58.31</v>
      </c>
      <c r="T2756" s="6">
        <v>780</v>
      </c>
      <c r="W2756" s="16">
        <v>35366</v>
      </c>
      <c r="X2756" s="16">
        <v>35382</v>
      </c>
      <c r="Y2756" s="16">
        <v>35457</v>
      </c>
      <c r="AB2756" s="16">
        <v>35438</v>
      </c>
      <c r="AF2756" s="6" t="s">
        <v>8496</v>
      </c>
    </row>
    <row r="2757" spans="1:32" x14ac:dyDescent="0.25">
      <c r="A2757" s="6" t="s">
        <v>763</v>
      </c>
      <c r="B2757" s="6" t="s">
        <v>8497</v>
      </c>
      <c r="C2757" s="6" t="s">
        <v>8497</v>
      </c>
      <c r="D2757" s="6" t="s">
        <v>666</v>
      </c>
      <c r="E2757" s="6" t="s">
        <v>8498</v>
      </c>
      <c r="F2757" s="6" t="s">
        <v>89</v>
      </c>
      <c r="G2757" s="6" t="s">
        <v>5</v>
      </c>
      <c r="H2757" s="6" t="s">
        <v>1561</v>
      </c>
      <c r="I2757" s="6" t="s">
        <v>8499</v>
      </c>
      <c r="J2757" s="6" t="s">
        <v>90</v>
      </c>
      <c r="K2757" s="6" t="s">
        <v>104</v>
      </c>
      <c r="L2757" s="18" t="s">
        <v>376</v>
      </c>
      <c r="M2757" s="18" t="s">
        <v>8500</v>
      </c>
      <c r="N2757" s="19" t="str">
        <f t="shared" si="44"/>
        <v>76-A-7/8/9</v>
      </c>
      <c r="O2757" s="6" t="s">
        <v>89</v>
      </c>
      <c r="P2757" s="6" t="s">
        <v>1466</v>
      </c>
      <c r="Q2757" s="6" t="s">
        <v>5</v>
      </c>
      <c r="R2757" s="6">
        <v>2.73</v>
      </c>
      <c r="T2757" s="6">
        <v>200</v>
      </c>
      <c r="W2757" s="16">
        <v>35503</v>
      </c>
      <c r="Z2757" s="16">
        <v>35536</v>
      </c>
      <c r="AB2757" s="16">
        <v>35543</v>
      </c>
      <c r="AF2757" s="6" t="s">
        <v>8501</v>
      </c>
    </row>
    <row r="2758" spans="1:32" x14ac:dyDescent="0.25">
      <c r="A2758" s="6" t="s">
        <v>763</v>
      </c>
      <c r="B2758" s="6" t="s">
        <v>1311</v>
      </c>
      <c r="C2758" s="6" t="s">
        <v>1311</v>
      </c>
      <c r="D2758" s="6" t="s">
        <v>8502</v>
      </c>
      <c r="E2758" s="6" t="s">
        <v>8503</v>
      </c>
      <c r="F2758" s="6" t="s">
        <v>141</v>
      </c>
      <c r="G2758" s="6" t="s">
        <v>5</v>
      </c>
      <c r="H2758" s="6" t="s">
        <v>1574</v>
      </c>
      <c r="I2758" s="6" t="s">
        <v>8504</v>
      </c>
      <c r="J2758" s="6" t="s">
        <v>90</v>
      </c>
      <c r="K2758" s="6" t="s">
        <v>91</v>
      </c>
      <c r="L2758" s="18" t="s">
        <v>1068</v>
      </c>
      <c r="M2758" s="18" t="s">
        <v>543</v>
      </c>
      <c r="N2758" s="18" t="str">
        <f t="shared" si="44"/>
        <v>107-14-A</v>
      </c>
      <c r="O2758" s="6" t="s">
        <v>1518</v>
      </c>
      <c r="P2758" s="6" t="s">
        <v>1577</v>
      </c>
      <c r="Q2758" s="6" t="s">
        <v>5</v>
      </c>
      <c r="R2758" s="6">
        <v>2</v>
      </c>
      <c r="T2758" s="6">
        <v>200</v>
      </c>
      <c r="W2758" s="16">
        <v>35555</v>
      </c>
      <c r="Z2758" s="16">
        <v>35599</v>
      </c>
      <c r="AB2758" s="16">
        <v>35599</v>
      </c>
      <c r="AF2758" s="6" t="s">
        <v>1565</v>
      </c>
    </row>
    <row r="2759" spans="1:32" x14ac:dyDescent="0.25">
      <c r="A2759" s="6" t="s">
        <v>763</v>
      </c>
      <c r="B2759" s="6" t="s">
        <v>6253</v>
      </c>
      <c r="C2759" s="6" t="s">
        <v>6253</v>
      </c>
      <c r="D2759" s="6" t="s">
        <v>3429</v>
      </c>
      <c r="E2759" s="6" t="s">
        <v>6254</v>
      </c>
      <c r="F2759" s="6" t="s">
        <v>333</v>
      </c>
      <c r="G2759" s="6" t="s">
        <v>5</v>
      </c>
      <c r="H2759" s="6" t="s">
        <v>1619</v>
      </c>
      <c r="I2759" s="6" t="s">
        <v>6255</v>
      </c>
      <c r="J2759" s="6" t="s">
        <v>90</v>
      </c>
      <c r="K2759" s="6" t="s">
        <v>160</v>
      </c>
      <c r="L2759" s="18" t="s">
        <v>334</v>
      </c>
      <c r="M2759" s="18" t="s">
        <v>1476</v>
      </c>
      <c r="N2759" s="14" t="str">
        <f t="shared" si="44"/>
        <v>4-2-1</v>
      </c>
      <c r="O2759" s="6" t="s">
        <v>2639</v>
      </c>
      <c r="P2759" s="6" t="s">
        <v>2640</v>
      </c>
      <c r="Q2759" s="6" t="s">
        <v>5</v>
      </c>
      <c r="R2759" s="6">
        <v>20</v>
      </c>
      <c r="T2759" s="6">
        <v>200</v>
      </c>
      <c r="W2759" s="16">
        <v>35825</v>
      </c>
      <c r="Z2759" s="16">
        <v>35844</v>
      </c>
      <c r="AB2759" s="16">
        <v>35844</v>
      </c>
      <c r="AD2759" s="17">
        <v>36039</v>
      </c>
      <c r="AF2759" s="6" t="s">
        <v>8505</v>
      </c>
    </row>
    <row r="2760" spans="1:32" x14ac:dyDescent="0.25">
      <c r="A2760" s="6" t="s">
        <v>663</v>
      </c>
      <c r="B2760" s="6" t="s">
        <v>2823</v>
      </c>
      <c r="C2760" s="6" t="s">
        <v>2823</v>
      </c>
      <c r="D2760" s="6" t="s">
        <v>1348</v>
      </c>
      <c r="E2760" s="6" t="s">
        <v>8506</v>
      </c>
      <c r="F2760" s="6" t="s">
        <v>89</v>
      </c>
      <c r="G2760" s="6" t="s">
        <v>5</v>
      </c>
      <c r="H2760" s="6" t="s">
        <v>1561</v>
      </c>
      <c r="I2760" s="6" t="s">
        <v>8507</v>
      </c>
      <c r="J2760" s="6" t="s">
        <v>261</v>
      </c>
      <c r="K2760" s="6" t="s">
        <v>113</v>
      </c>
      <c r="L2760" s="18" t="s">
        <v>3047</v>
      </c>
      <c r="M2760" s="18" t="s">
        <v>1648</v>
      </c>
      <c r="N2760" s="19" t="str">
        <f t="shared" si="44"/>
        <v>60A-A-19</v>
      </c>
      <c r="O2760" s="6" t="s">
        <v>2922</v>
      </c>
      <c r="P2760" s="6" t="s">
        <v>984</v>
      </c>
      <c r="Q2760" s="6" t="s">
        <v>3</v>
      </c>
      <c r="R2760" s="6">
        <v>0.46</v>
      </c>
      <c r="T2760" s="6">
        <v>210</v>
      </c>
      <c r="U2760" s="6">
        <v>0</v>
      </c>
      <c r="W2760" s="16">
        <v>35843</v>
      </c>
      <c r="X2760" s="16">
        <v>35865</v>
      </c>
      <c r="Y2760" s="16">
        <v>35912</v>
      </c>
      <c r="AB2760" s="16">
        <v>35912</v>
      </c>
      <c r="AF2760" s="6" t="s">
        <v>1565</v>
      </c>
    </row>
    <row r="2761" spans="1:32" x14ac:dyDescent="0.25">
      <c r="A2761" s="6" t="s">
        <v>663</v>
      </c>
      <c r="B2761" s="6" t="s">
        <v>8508</v>
      </c>
      <c r="C2761" s="6" t="s">
        <v>8509</v>
      </c>
      <c r="D2761" s="6" t="s">
        <v>2615</v>
      </c>
      <c r="E2761" s="6" t="s">
        <v>8510</v>
      </c>
      <c r="F2761" s="6" t="s">
        <v>89</v>
      </c>
      <c r="G2761" s="6" t="s">
        <v>5</v>
      </c>
      <c r="H2761" s="6" t="s">
        <v>1561</v>
      </c>
      <c r="I2761" s="6" t="s">
        <v>8511</v>
      </c>
      <c r="J2761" s="6" t="s">
        <v>90</v>
      </c>
      <c r="K2761" s="6" t="s">
        <v>160</v>
      </c>
      <c r="L2761" s="18" t="s">
        <v>161</v>
      </c>
      <c r="M2761" s="18" t="s">
        <v>3228</v>
      </c>
      <c r="N2761" s="19" t="str">
        <f t="shared" si="44"/>
        <v>50-A-33</v>
      </c>
      <c r="O2761" s="6" t="s">
        <v>2471</v>
      </c>
      <c r="P2761" s="6" t="s">
        <v>2272</v>
      </c>
      <c r="Q2761" s="6" t="s">
        <v>2809</v>
      </c>
      <c r="R2761" s="6">
        <v>0</v>
      </c>
      <c r="T2761" s="6">
        <v>125</v>
      </c>
      <c r="W2761" s="16">
        <v>36062</v>
      </c>
      <c r="Z2761" s="16">
        <v>36089</v>
      </c>
      <c r="AB2761" s="16">
        <v>36089</v>
      </c>
      <c r="AF2761" s="6" t="s">
        <v>8512</v>
      </c>
    </row>
    <row r="2762" spans="1:32" x14ac:dyDescent="0.25">
      <c r="A2762" s="6" t="s">
        <v>663</v>
      </c>
      <c r="B2762" s="6" t="s">
        <v>8513</v>
      </c>
      <c r="C2762" s="6" t="s">
        <v>8514</v>
      </c>
      <c r="D2762" s="6" t="s">
        <v>8515</v>
      </c>
      <c r="E2762" s="6" t="s">
        <v>8516</v>
      </c>
      <c r="F2762" s="6" t="s">
        <v>8517</v>
      </c>
      <c r="G2762" s="6" t="s">
        <v>1303</v>
      </c>
      <c r="H2762" s="6" t="s">
        <v>8518</v>
      </c>
      <c r="I2762" s="6" t="s">
        <v>8519</v>
      </c>
      <c r="J2762" s="6" t="s">
        <v>261</v>
      </c>
      <c r="K2762" s="6" t="s">
        <v>160</v>
      </c>
      <c r="L2762" s="18" t="s">
        <v>774</v>
      </c>
      <c r="M2762" s="18" t="s">
        <v>2100</v>
      </c>
      <c r="N2762" s="18" t="str">
        <f t="shared" si="44"/>
        <v>28-A-14C</v>
      </c>
      <c r="O2762" s="6" t="s">
        <v>220</v>
      </c>
      <c r="P2762" s="6" t="s">
        <v>761</v>
      </c>
      <c r="Q2762" s="6" t="s">
        <v>3</v>
      </c>
      <c r="R2762" s="6">
        <v>13.62</v>
      </c>
      <c r="T2762" s="6">
        <v>336</v>
      </c>
      <c r="U2762" s="6">
        <v>0</v>
      </c>
      <c r="W2762" s="16">
        <v>36119</v>
      </c>
      <c r="X2762" s="16">
        <v>36138</v>
      </c>
      <c r="Y2762" s="16">
        <v>36185</v>
      </c>
      <c r="AB2762" s="16">
        <v>36138</v>
      </c>
      <c r="AF2762" s="6" t="s">
        <v>8520</v>
      </c>
    </row>
    <row r="2763" spans="1:32" x14ac:dyDescent="0.25">
      <c r="A2763" s="6" t="s">
        <v>2173</v>
      </c>
      <c r="B2763" s="6" t="s">
        <v>8521</v>
      </c>
      <c r="C2763" s="6" t="s">
        <v>6866</v>
      </c>
      <c r="D2763" s="6" t="s">
        <v>167</v>
      </c>
      <c r="E2763" s="6" t="s">
        <v>8522</v>
      </c>
      <c r="F2763" s="6" t="s">
        <v>89</v>
      </c>
      <c r="G2763" s="6" t="s">
        <v>5</v>
      </c>
      <c r="H2763" s="6" t="s">
        <v>1561</v>
      </c>
      <c r="I2763" s="6" t="s">
        <v>6868</v>
      </c>
      <c r="J2763" s="6" t="s">
        <v>261</v>
      </c>
      <c r="K2763" s="6" t="s">
        <v>160</v>
      </c>
      <c r="L2763" s="18" t="s">
        <v>490</v>
      </c>
      <c r="M2763" s="18" t="s">
        <v>6869</v>
      </c>
      <c r="N2763" s="14" t="str">
        <f t="shared" si="44"/>
        <v>61-2-1F</v>
      </c>
      <c r="O2763" s="6" t="s">
        <v>6843</v>
      </c>
      <c r="P2763" s="6" t="s">
        <v>423</v>
      </c>
      <c r="Q2763" s="6" t="s">
        <v>5</v>
      </c>
      <c r="R2763" s="6">
        <v>9.2799999999999994</v>
      </c>
      <c r="T2763" s="6">
        <v>200</v>
      </c>
      <c r="W2763" s="16">
        <v>36131</v>
      </c>
      <c r="Z2763" s="16">
        <v>36145</v>
      </c>
      <c r="AB2763" s="16">
        <v>36145</v>
      </c>
      <c r="AF2763" s="6" t="s">
        <v>1565</v>
      </c>
    </row>
    <row r="2764" spans="1:32" x14ac:dyDescent="0.25">
      <c r="A2764" s="6" t="s">
        <v>663</v>
      </c>
      <c r="B2764" s="6" t="s">
        <v>8513</v>
      </c>
      <c r="C2764" s="6" t="s">
        <v>8514</v>
      </c>
      <c r="D2764" s="6" t="s">
        <v>8515</v>
      </c>
      <c r="E2764" s="6" t="s">
        <v>8516</v>
      </c>
      <c r="F2764" s="6" t="s">
        <v>8517</v>
      </c>
      <c r="G2764" s="6" t="s">
        <v>1303</v>
      </c>
      <c r="H2764" s="6" t="s">
        <v>8518</v>
      </c>
      <c r="I2764" s="6" t="s">
        <v>8519</v>
      </c>
      <c r="J2764" s="6" t="s">
        <v>261</v>
      </c>
      <c r="K2764" s="6" t="s">
        <v>160</v>
      </c>
      <c r="L2764" s="18" t="s">
        <v>774</v>
      </c>
      <c r="M2764" s="18" t="s">
        <v>2100</v>
      </c>
      <c r="N2764" s="19" t="str">
        <f t="shared" si="44"/>
        <v>28-A-14C</v>
      </c>
      <c r="O2764" s="6" t="s">
        <v>220</v>
      </c>
      <c r="P2764" s="6" t="s">
        <v>1699</v>
      </c>
      <c r="Q2764" s="6" t="s">
        <v>3</v>
      </c>
      <c r="R2764" s="6">
        <v>5.2</v>
      </c>
      <c r="T2764" s="6">
        <v>252</v>
      </c>
      <c r="W2764" s="16">
        <v>36210</v>
      </c>
      <c r="X2764" s="16">
        <v>36229</v>
      </c>
      <c r="Y2764" s="16">
        <v>36276</v>
      </c>
      <c r="AB2764" s="16">
        <v>36185</v>
      </c>
      <c r="AF2764" s="6" t="s">
        <v>1565</v>
      </c>
    </row>
    <row r="2765" spans="1:32" x14ac:dyDescent="0.25">
      <c r="A2765" s="6" t="s">
        <v>67</v>
      </c>
      <c r="B2765" s="6" t="s">
        <v>6540</v>
      </c>
      <c r="C2765" s="6" t="s">
        <v>824</v>
      </c>
      <c r="D2765" s="6" t="s">
        <v>2108</v>
      </c>
      <c r="E2765" s="6" t="s">
        <v>3073</v>
      </c>
      <c r="F2765" s="6" t="s">
        <v>89</v>
      </c>
      <c r="G2765" s="6" t="s">
        <v>5</v>
      </c>
      <c r="H2765" s="6" t="s">
        <v>1561</v>
      </c>
      <c r="I2765" s="6" t="s">
        <v>3074</v>
      </c>
      <c r="J2765" s="6" t="s">
        <v>261</v>
      </c>
      <c r="K2765" s="6" t="s">
        <v>160</v>
      </c>
      <c r="L2765" s="18" t="s">
        <v>245</v>
      </c>
      <c r="M2765" s="18" t="s">
        <v>4904</v>
      </c>
      <c r="N2765" s="19" t="str">
        <f t="shared" si="44"/>
        <v>62-27-C</v>
      </c>
      <c r="O2765" s="6" t="s">
        <v>999</v>
      </c>
      <c r="P2765" s="6" t="s">
        <v>1589</v>
      </c>
      <c r="Q2765" s="6" t="s">
        <v>5830</v>
      </c>
      <c r="R2765" s="6">
        <v>18.47</v>
      </c>
      <c r="T2765" s="6">
        <v>110</v>
      </c>
      <c r="U2765" s="6">
        <v>9000</v>
      </c>
      <c r="W2765" s="16">
        <v>36245</v>
      </c>
      <c r="AD2765" s="17">
        <v>36719</v>
      </c>
      <c r="AE2765" s="17">
        <v>36719</v>
      </c>
      <c r="AF2765" s="6" t="s">
        <v>1565</v>
      </c>
    </row>
    <row r="2766" spans="1:32" x14ac:dyDescent="0.25">
      <c r="A2766" s="6" t="s">
        <v>6264</v>
      </c>
      <c r="B2766" s="6" t="s">
        <v>8523</v>
      </c>
      <c r="C2766" s="6" t="s">
        <v>8524</v>
      </c>
      <c r="D2766" s="6" t="s">
        <v>1013</v>
      </c>
      <c r="E2766" s="6" t="s">
        <v>8525</v>
      </c>
      <c r="F2766" s="6" t="s">
        <v>8526</v>
      </c>
      <c r="G2766" s="6" t="s">
        <v>1303</v>
      </c>
      <c r="H2766" s="6" t="s">
        <v>8527</v>
      </c>
      <c r="I2766" s="6" t="s">
        <v>8528</v>
      </c>
      <c r="J2766" s="6" t="s">
        <v>151</v>
      </c>
      <c r="K2766" s="6" t="s">
        <v>104</v>
      </c>
      <c r="L2766" s="18" t="s">
        <v>3493</v>
      </c>
      <c r="M2766" s="18" t="s">
        <v>4807</v>
      </c>
      <c r="N2766" s="18" t="str">
        <f t="shared" si="44"/>
        <v>50B-1-A4</v>
      </c>
      <c r="O2766" s="6" t="s">
        <v>164</v>
      </c>
      <c r="P2766" s="6" t="s">
        <v>1589</v>
      </c>
      <c r="Q2766" s="6" t="s">
        <v>5</v>
      </c>
      <c r="R2766" s="6">
        <v>5.89</v>
      </c>
      <c r="T2766" s="6">
        <v>200</v>
      </c>
      <c r="W2766" s="16">
        <v>36259</v>
      </c>
      <c r="X2766" s="16">
        <v>36292</v>
      </c>
      <c r="Z2766" s="16">
        <v>36299</v>
      </c>
      <c r="AB2766" s="16">
        <v>36299</v>
      </c>
      <c r="AF2766" s="6" t="s">
        <v>1565</v>
      </c>
    </row>
    <row r="2767" spans="1:32" ht="30" x14ac:dyDescent="0.25">
      <c r="A2767" s="6" t="s">
        <v>6264</v>
      </c>
      <c r="B2767" s="6" t="s">
        <v>6684</v>
      </c>
      <c r="C2767" s="6" t="s">
        <v>6685</v>
      </c>
      <c r="D2767" s="6" t="s">
        <v>461</v>
      </c>
      <c r="E2767" s="6" t="s">
        <v>6686</v>
      </c>
      <c r="F2767" s="6" t="s">
        <v>89</v>
      </c>
      <c r="G2767" s="6" t="s">
        <v>5</v>
      </c>
      <c r="H2767" s="6" t="s">
        <v>1561</v>
      </c>
      <c r="I2767" s="6" t="s">
        <v>6693</v>
      </c>
      <c r="J2767" s="6" t="s">
        <v>151</v>
      </c>
      <c r="K2767" s="6" t="s">
        <v>113</v>
      </c>
      <c r="L2767" s="18" t="s">
        <v>245</v>
      </c>
      <c r="M2767" s="18" t="s">
        <v>3881</v>
      </c>
      <c r="N2767" s="14" t="str">
        <f t="shared" si="44"/>
        <v>62-A-54</v>
      </c>
      <c r="O2767" s="6" t="s">
        <v>999</v>
      </c>
      <c r="P2767" s="6" t="s">
        <v>1589</v>
      </c>
      <c r="Q2767" s="6" t="s">
        <v>5</v>
      </c>
      <c r="R2767" s="6">
        <v>5.2</v>
      </c>
      <c r="T2767" s="6">
        <v>200</v>
      </c>
      <c r="W2767" s="16">
        <v>36371</v>
      </c>
      <c r="X2767" s="16">
        <v>36383</v>
      </c>
      <c r="Z2767" s="16">
        <v>36390</v>
      </c>
      <c r="AB2767" s="16">
        <v>36404</v>
      </c>
      <c r="AF2767" s="6" t="s">
        <v>8529</v>
      </c>
    </row>
    <row r="2768" spans="1:32" x14ac:dyDescent="0.25">
      <c r="A2768" s="6" t="s">
        <v>6264</v>
      </c>
      <c r="B2768" s="6" t="s">
        <v>8530</v>
      </c>
      <c r="C2768" s="6" t="s">
        <v>5146</v>
      </c>
      <c r="D2768" s="6" t="s">
        <v>454</v>
      </c>
      <c r="E2768" s="6" t="s">
        <v>8531</v>
      </c>
      <c r="F2768" s="6" t="s">
        <v>8532</v>
      </c>
      <c r="G2768" s="6" t="s">
        <v>1009</v>
      </c>
      <c r="H2768" s="6" t="s">
        <v>8533</v>
      </c>
      <c r="I2768" s="6" t="s">
        <v>8534</v>
      </c>
      <c r="J2768" s="6" t="s">
        <v>151</v>
      </c>
      <c r="K2768" s="6" t="s">
        <v>160</v>
      </c>
      <c r="L2768" s="18" t="s">
        <v>245</v>
      </c>
      <c r="M2768" s="18" t="s">
        <v>1296</v>
      </c>
      <c r="N2768" s="19" t="str">
        <f t="shared" si="44"/>
        <v>62-A-50</v>
      </c>
      <c r="O2768" s="6" t="s">
        <v>2309</v>
      </c>
      <c r="P2768" s="6" t="s">
        <v>1589</v>
      </c>
      <c r="Q2768" s="6" t="s">
        <v>5</v>
      </c>
      <c r="R2768" s="6">
        <v>1</v>
      </c>
      <c r="T2768" s="6">
        <v>200</v>
      </c>
      <c r="W2768" s="16">
        <v>36486</v>
      </c>
      <c r="X2768" s="16">
        <v>36502</v>
      </c>
      <c r="Z2768" s="16">
        <v>36509</v>
      </c>
      <c r="AB2768" s="16">
        <v>36530</v>
      </c>
      <c r="AF2768" s="6" t="s">
        <v>8535</v>
      </c>
    </row>
    <row r="2769" spans="1:32" x14ac:dyDescent="0.25">
      <c r="A2769" s="6" t="s">
        <v>84</v>
      </c>
      <c r="B2769" s="6" t="s">
        <v>748</v>
      </c>
      <c r="C2769" s="6" t="s">
        <v>748</v>
      </c>
      <c r="D2769" s="6" t="s">
        <v>1921</v>
      </c>
      <c r="E2769" s="6" t="s">
        <v>4068</v>
      </c>
      <c r="F2769" s="6" t="s">
        <v>89</v>
      </c>
      <c r="G2769" s="6" t="s">
        <v>5</v>
      </c>
      <c r="H2769" s="6" t="s">
        <v>1561</v>
      </c>
      <c r="I2769" s="6" t="s">
        <v>5832</v>
      </c>
      <c r="J2769" s="6" t="s">
        <v>90</v>
      </c>
      <c r="K2769" s="6" t="s">
        <v>160</v>
      </c>
      <c r="L2769" s="18" t="s">
        <v>584</v>
      </c>
      <c r="M2769" s="18" t="s">
        <v>5833</v>
      </c>
      <c r="N2769" s="19" t="str">
        <f t="shared" si="44"/>
        <v>49-A-46A</v>
      </c>
      <c r="O2769" s="6" t="s">
        <v>1835</v>
      </c>
      <c r="P2769" s="6" t="s">
        <v>1836</v>
      </c>
      <c r="Q2769" s="6" t="s">
        <v>993</v>
      </c>
      <c r="R2769" s="6">
        <v>10.26</v>
      </c>
      <c r="S2769" s="6">
        <v>1</v>
      </c>
      <c r="T2769" s="6">
        <v>75</v>
      </c>
      <c r="W2769" s="16">
        <v>36497</v>
      </c>
      <c r="X2769" s="16">
        <v>36537</v>
      </c>
      <c r="Y2769" s="16">
        <v>36549</v>
      </c>
      <c r="AF2769" s="6" t="s">
        <v>1565</v>
      </c>
    </row>
    <row r="2770" spans="1:32" ht="30" x14ac:dyDescent="0.25">
      <c r="A2770" s="6" t="s">
        <v>763</v>
      </c>
      <c r="B2770" s="6" t="s">
        <v>684</v>
      </c>
      <c r="C2770" s="6" t="s">
        <v>684</v>
      </c>
      <c r="D2770" s="6" t="s">
        <v>1151</v>
      </c>
      <c r="E2770" s="6" t="s">
        <v>8536</v>
      </c>
      <c r="F2770" s="6" t="s">
        <v>123</v>
      </c>
      <c r="G2770" s="6" t="s">
        <v>5</v>
      </c>
      <c r="H2770" s="6" t="s">
        <v>1461</v>
      </c>
      <c r="I2770" s="6" t="s">
        <v>5963</v>
      </c>
      <c r="J2770" s="6" t="s">
        <v>90</v>
      </c>
      <c r="K2770" s="6" t="s">
        <v>104</v>
      </c>
      <c r="L2770" s="18" t="s">
        <v>8537</v>
      </c>
      <c r="M2770" s="18" t="s">
        <v>8538</v>
      </c>
      <c r="N2770" s="18" t="str">
        <f t="shared" si="44"/>
        <v>77D-1-45</v>
      </c>
      <c r="O2770" s="6" t="s">
        <v>3265</v>
      </c>
      <c r="P2770" s="6" t="s">
        <v>3950</v>
      </c>
      <c r="Q2770" s="6" t="s">
        <v>5</v>
      </c>
      <c r="R2770" s="6">
        <v>0.7</v>
      </c>
      <c r="T2770" s="6">
        <v>200</v>
      </c>
      <c r="W2770" s="16">
        <v>36795</v>
      </c>
      <c r="X2770" s="16">
        <v>36810</v>
      </c>
      <c r="Z2770" s="16">
        <v>36817</v>
      </c>
      <c r="AB2770" s="16">
        <v>36817</v>
      </c>
      <c r="AF2770" s="6" t="s">
        <v>8539</v>
      </c>
    </row>
    <row r="2771" spans="1:32" x14ac:dyDescent="0.25">
      <c r="A2771" s="6" t="s">
        <v>763</v>
      </c>
      <c r="B2771" s="6" t="s">
        <v>8540</v>
      </c>
      <c r="C2771" s="6" t="s">
        <v>824</v>
      </c>
      <c r="D2771" s="6" t="s">
        <v>4498</v>
      </c>
      <c r="E2771" s="6" t="s">
        <v>8541</v>
      </c>
      <c r="F2771" s="6" t="s">
        <v>220</v>
      </c>
      <c r="G2771" s="6" t="s">
        <v>5</v>
      </c>
      <c r="H2771" s="6" t="s">
        <v>758</v>
      </c>
      <c r="I2771" s="6" t="s">
        <v>8542</v>
      </c>
      <c r="J2771" s="6" t="s">
        <v>90</v>
      </c>
      <c r="K2771" s="6" t="s">
        <v>104</v>
      </c>
      <c r="L2771" s="18" t="s">
        <v>105</v>
      </c>
      <c r="M2771" s="18" t="s">
        <v>8543</v>
      </c>
      <c r="N2771" s="14" t="str">
        <f t="shared" si="44"/>
        <v>40-9-7D</v>
      </c>
      <c r="O2771" s="6" t="s">
        <v>1704</v>
      </c>
      <c r="P2771" s="6" t="s">
        <v>1740</v>
      </c>
      <c r="Q2771" s="6" t="s">
        <v>2809</v>
      </c>
      <c r="R2771" s="6">
        <v>2.0099999999999998</v>
      </c>
      <c r="T2771" s="6">
        <v>125</v>
      </c>
      <c r="W2771" s="16">
        <v>37140</v>
      </c>
      <c r="X2771" s="16">
        <v>37174</v>
      </c>
      <c r="Z2771" s="16">
        <v>37181</v>
      </c>
      <c r="AB2771" s="16">
        <v>37181</v>
      </c>
      <c r="AF2771" s="6" t="s">
        <v>1565</v>
      </c>
    </row>
    <row r="2772" spans="1:32" x14ac:dyDescent="0.25">
      <c r="A2772" s="6" t="s">
        <v>84</v>
      </c>
      <c r="B2772" s="6" t="s">
        <v>3988</v>
      </c>
      <c r="C2772" s="6" t="s">
        <v>3784</v>
      </c>
      <c r="D2772" s="6" t="s">
        <v>2874</v>
      </c>
      <c r="E2772" s="6" t="s">
        <v>3785</v>
      </c>
      <c r="F2772" s="6" t="s">
        <v>3251</v>
      </c>
      <c r="G2772" s="6" t="s">
        <v>5</v>
      </c>
      <c r="H2772" s="6" t="s">
        <v>3252</v>
      </c>
      <c r="I2772" s="6" t="s">
        <v>3786</v>
      </c>
      <c r="J2772" s="6" t="s">
        <v>90</v>
      </c>
      <c r="K2772" s="6" t="s">
        <v>104</v>
      </c>
      <c r="L2772" s="18" t="s">
        <v>423</v>
      </c>
      <c r="M2772" s="18" t="s">
        <v>3989</v>
      </c>
      <c r="N2772" s="19" t="str">
        <f t="shared" si="44"/>
        <v>39-A-73/108</v>
      </c>
      <c r="O2772" s="6" t="s">
        <v>1746</v>
      </c>
      <c r="P2772" s="6" t="s">
        <v>3990</v>
      </c>
      <c r="Q2772" s="6" t="s">
        <v>936</v>
      </c>
      <c r="R2772" s="6">
        <v>183.56</v>
      </c>
      <c r="S2772" s="6">
        <v>90</v>
      </c>
      <c r="T2772" s="6">
        <v>9150</v>
      </c>
      <c r="W2772" s="16">
        <v>37158</v>
      </c>
      <c r="X2772" s="16">
        <v>38273</v>
      </c>
      <c r="Y2772" s="16">
        <v>38894</v>
      </c>
      <c r="AB2772" s="16">
        <v>38894</v>
      </c>
      <c r="AF2772" s="6" t="s">
        <v>1565</v>
      </c>
    </row>
    <row r="2773" spans="1:32" x14ac:dyDescent="0.25">
      <c r="A2773" s="6" t="s">
        <v>663</v>
      </c>
      <c r="B2773" s="6" t="s">
        <v>8544</v>
      </c>
      <c r="C2773" s="6" t="s">
        <v>3733</v>
      </c>
      <c r="D2773" s="6" t="s">
        <v>454</v>
      </c>
      <c r="E2773" s="6" t="s">
        <v>8545</v>
      </c>
      <c r="F2773" s="6" t="s">
        <v>8546</v>
      </c>
      <c r="G2773" s="6" t="s">
        <v>5</v>
      </c>
      <c r="H2773" s="6" t="s">
        <v>8547</v>
      </c>
      <c r="I2773" s="6" t="s">
        <v>8548</v>
      </c>
      <c r="J2773" s="6" t="s">
        <v>151</v>
      </c>
      <c r="K2773" s="6" t="s">
        <v>113</v>
      </c>
      <c r="L2773" s="18" t="s">
        <v>549</v>
      </c>
      <c r="M2773" s="18" t="s">
        <v>8549</v>
      </c>
      <c r="N2773" s="19" t="str">
        <f t="shared" si="44"/>
        <v>61A2-5-B</v>
      </c>
      <c r="O2773" s="6" t="s">
        <v>999</v>
      </c>
      <c r="P2773" s="6" t="s">
        <v>1589</v>
      </c>
      <c r="Q2773" s="6" t="s">
        <v>2809</v>
      </c>
      <c r="R2773" s="6">
        <v>1.67</v>
      </c>
      <c r="T2773" s="6">
        <v>125</v>
      </c>
      <c r="W2773" s="16">
        <v>37162</v>
      </c>
      <c r="Z2773" s="16">
        <v>37181</v>
      </c>
      <c r="AB2773" s="16">
        <v>37181</v>
      </c>
      <c r="AF2773" s="6" t="s">
        <v>1565</v>
      </c>
    </row>
    <row r="2774" spans="1:32" x14ac:dyDescent="0.25">
      <c r="A2774" s="6" t="s">
        <v>6264</v>
      </c>
      <c r="B2774" s="6" t="s">
        <v>8550</v>
      </c>
      <c r="C2774" s="6" t="s">
        <v>2299</v>
      </c>
      <c r="D2774" s="6" t="s">
        <v>2291</v>
      </c>
      <c r="E2774" s="6" t="s">
        <v>8551</v>
      </c>
      <c r="F2774" s="6" t="s">
        <v>178</v>
      </c>
      <c r="G2774" s="6" t="s">
        <v>5</v>
      </c>
      <c r="H2774" s="6" t="s">
        <v>1680</v>
      </c>
      <c r="I2774" s="6" t="s">
        <v>2301</v>
      </c>
      <c r="J2774" s="6" t="s">
        <v>151</v>
      </c>
      <c r="K2774" s="6" t="s">
        <v>91</v>
      </c>
      <c r="L2774" s="18" t="s">
        <v>179</v>
      </c>
      <c r="M2774" s="18" t="s">
        <v>8552</v>
      </c>
      <c r="N2774" s="18" t="str">
        <f t="shared" si="44"/>
        <v>96-13-1A</v>
      </c>
      <c r="O2774" s="6" t="s">
        <v>1520</v>
      </c>
      <c r="P2774" s="6" t="s">
        <v>1589</v>
      </c>
      <c r="Q2774" s="6" t="s">
        <v>2809</v>
      </c>
      <c r="T2774" s="6">
        <v>125</v>
      </c>
      <c r="W2774" s="16">
        <v>37488</v>
      </c>
      <c r="Z2774" s="16">
        <v>37517</v>
      </c>
      <c r="AB2774" s="16">
        <v>37517</v>
      </c>
      <c r="AF2774" s="6" t="s">
        <v>1565</v>
      </c>
    </row>
    <row r="2775" spans="1:32" x14ac:dyDescent="0.25">
      <c r="A2775" s="6" t="s">
        <v>663</v>
      </c>
      <c r="B2775" s="6" t="s">
        <v>5382</v>
      </c>
      <c r="C2775" s="6" t="s">
        <v>824</v>
      </c>
      <c r="D2775" s="6" t="s">
        <v>2108</v>
      </c>
      <c r="E2775" s="6" t="s">
        <v>5330</v>
      </c>
      <c r="F2775" s="6" t="s">
        <v>319</v>
      </c>
      <c r="G2775" s="6" t="s">
        <v>5</v>
      </c>
      <c r="H2775" s="6" t="s">
        <v>1718</v>
      </c>
      <c r="I2775" s="6" t="s">
        <v>5331</v>
      </c>
      <c r="J2775" s="6" t="s">
        <v>90</v>
      </c>
      <c r="K2775" s="6" t="s">
        <v>160</v>
      </c>
      <c r="L2775" s="18" t="s">
        <v>245</v>
      </c>
      <c r="M2775" s="18" t="s">
        <v>5332</v>
      </c>
      <c r="N2775" s="14" t="str">
        <f t="shared" si="44"/>
        <v>62-4-1H/1L</v>
      </c>
      <c r="O2775" s="6" t="s">
        <v>164</v>
      </c>
      <c r="P2775" s="6" t="s">
        <v>1589</v>
      </c>
      <c r="Q2775" s="6" t="s">
        <v>3</v>
      </c>
      <c r="R2775" s="6">
        <v>4.75</v>
      </c>
      <c r="T2775" s="6">
        <v>247</v>
      </c>
      <c r="W2775" s="16">
        <v>37548</v>
      </c>
      <c r="X2775" s="16">
        <v>37573</v>
      </c>
      <c r="Y2775" s="16">
        <v>37585</v>
      </c>
      <c r="AB2775" s="16">
        <v>37585</v>
      </c>
      <c r="AF2775" s="6" t="s">
        <v>8553</v>
      </c>
    </row>
    <row r="2776" spans="1:32" x14ac:dyDescent="0.25">
      <c r="A2776" s="6" t="s">
        <v>2173</v>
      </c>
      <c r="B2776" s="6" t="s">
        <v>8554</v>
      </c>
      <c r="C2776" s="6" t="s">
        <v>8555</v>
      </c>
      <c r="D2776" s="6" t="s">
        <v>1488</v>
      </c>
      <c r="E2776" s="6" t="s">
        <v>8556</v>
      </c>
      <c r="F2776" s="6" t="s">
        <v>220</v>
      </c>
      <c r="G2776" s="6" t="s">
        <v>5</v>
      </c>
      <c r="H2776" s="6" t="s">
        <v>758</v>
      </c>
      <c r="I2776" s="6" t="s">
        <v>8557</v>
      </c>
      <c r="J2776" s="6" t="s">
        <v>261</v>
      </c>
      <c r="K2776" s="6" t="s">
        <v>160</v>
      </c>
      <c r="L2776" s="18" t="s">
        <v>774</v>
      </c>
      <c r="M2776" s="18" t="s">
        <v>8558</v>
      </c>
      <c r="N2776" s="19" t="str">
        <f t="shared" si="44"/>
        <v>28-A-14E</v>
      </c>
      <c r="O2776" s="6" t="s">
        <v>220</v>
      </c>
      <c r="P2776" s="6" t="s">
        <v>761</v>
      </c>
      <c r="Q2776" s="6" t="s">
        <v>3</v>
      </c>
      <c r="R2776" s="6">
        <v>16.829999999999998</v>
      </c>
      <c r="T2776" s="6">
        <v>370</v>
      </c>
      <c r="W2776" s="16">
        <v>37636</v>
      </c>
      <c r="X2776" s="16">
        <v>37664</v>
      </c>
      <c r="Y2776" s="16">
        <v>37676</v>
      </c>
      <c r="AF2776" s="6" t="s">
        <v>951</v>
      </c>
    </row>
    <row r="2777" spans="1:32" x14ac:dyDescent="0.25">
      <c r="A2777" s="6" t="s">
        <v>2173</v>
      </c>
      <c r="B2777" s="6" t="s">
        <v>555</v>
      </c>
      <c r="C2777" s="6" t="s">
        <v>555</v>
      </c>
      <c r="D2777" s="6" t="s">
        <v>1450</v>
      </c>
      <c r="E2777" s="6" t="s">
        <v>8559</v>
      </c>
      <c r="F2777" s="6" t="s">
        <v>213</v>
      </c>
      <c r="G2777" s="6" t="s">
        <v>5</v>
      </c>
      <c r="H2777" s="6" t="s">
        <v>1596</v>
      </c>
      <c r="I2777" s="6" t="s">
        <v>8560</v>
      </c>
      <c r="J2777" s="6" t="s">
        <v>261</v>
      </c>
      <c r="K2777" s="6" t="s">
        <v>91</v>
      </c>
      <c r="L2777" s="18" t="s">
        <v>229</v>
      </c>
      <c r="M2777" s="18" t="s">
        <v>1877</v>
      </c>
      <c r="N2777" s="19" t="str">
        <f t="shared" si="44"/>
        <v>89-A-22A</v>
      </c>
      <c r="O2777" s="6" t="s">
        <v>123</v>
      </c>
      <c r="P2777" s="6" t="s">
        <v>984</v>
      </c>
      <c r="Q2777" s="6" t="s">
        <v>3</v>
      </c>
      <c r="R2777" s="6">
        <v>36.25</v>
      </c>
      <c r="T2777" s="6">
        <v>560</v>
      </c>
      <c r="W2777" s="16">
        <v>37642</v>
      </c>
      <c r="X2777" s="16">
        <v>37664</v>
      </c>
      <c r="Y2777" s="16">
        <v>37704</v>
      </c>
      <c r="AB2777" s="16">
        <v>37664</v>
      </c>
      <c r="AF2777" s="6" t="s">
        <v>8561</v>
      </c>
    </row>
    <row r="2778" spans="1:32" x14ac:dyDescent="0.25">
      <c r="A2778" s="6" t="s">
        <v>663</v>
      </c>
      <c r="B2778" s="6" t="s">
        <v>8562</v>
      </c>
      <c r="C2778" s="6" t="s">
        <v>4060</v>
      </c>
      <c r="D2778" s="6" t="s">
        <v>1136</v>
      </c>
      <c r="E2778" s="6" t="s">
        <v>8563</v>
      </c>
      <c r="F2778" s="6" t="s">
        <v>89</v>
      </c>
      <c r="G2778" s="6" t="s">
        <v>5</v>
      </c>
      <c r="H2778" s="6" t="s">
        <v>1561</v>
      </c>
      <c r="I2778" s="6" t="s">
        <v>8564</v>
      </c>
      <c r="J2778" s="6" t="s">
        <v>151</v>
      </c>
      <c r="K2778" s="6" t="s">
        <v>113</v>
      </c>
      <c r="L2778" s="18" t="s">
        <v>549</v>
      </c>
      <c r="M2778" s="18" t="s">
        <v>1612</v>
      </c>
      <c r="N2778" s="18" t="str">
        <f t="shared" si="44"/>
        <v>61A2-3-A</v>
      </c>
      <c r="O2778" s="6" t="s">
        <v>5055</v>
      </c>
      <c r="P2778" s="6" t="s">
        <v>1589</v>
      </c>
      <c r="Q2778" s="6" t="s">
        <v>2809</v>
      </c>
      <c r="R2778" s="6">
        <v>1</v>
      </c>
      <c r="T2778" s="6">
        <v>150</v>
      </c>
      <c r="W2778" s="16">
        <v>37740</v>
      </c>
      <c r="Z2778" s="16">
        <v>37762</v>
      </c>
      <c r="AB2778" s="16">
        <v>37762</v>
      </c>
      <c r="AF2778" s="6" t="s">
        <v>1565</v>
      </c>
    </row>
    <row r="2779" spans="1:32" x14ac:dyDescent="0.25">
      <c r="A2779" s="6" t="s">
        <v>663</v>
      </c>
      <c r="B2779" s="6" t="s">
        <v>6684</v>
      </c>
      <c r="C2779" s="6" t="s">
        <v>461</v>
      </c>
      <c r="D2779" s="6" t="s">
        <v>6685</v>
      </c>
      <c r="E2779" s="6" t="s">
        <v>8565</v>
      </c>
      <c r="F2779" s="6" t="s">
        <v>89</v>
      </c>
      <c r="G2779" s="6" t="s">
        <v>5</v>
      </c>
      <c r="H2779" s="6" t="s">
        <v>1561</v>
      </c>
      <c r="I2779" s="6" t="s">
        <v>6693</v>
      </c>
      <c r="J2779" s="6" t="s">
        <v>151</v>
      </c>
      <c r="K2779" s="6" t="s">
        <v>113</v>
      </c>
      <c r="L2779" s="18" t="s">
        <v>245</v>
      </c>
      <c r="M2779" s="18" t="s">
        <v>8566</v>
      </c>
      <c r="N2779" s="14" t="str">
        <f t="shared" si="44"/>
        <v>62-A-54C</v>
      </c>
      <c r="O2779" s="6" t="s">
        <v>2309</v>
      </c>
      <c r="P2779" s="6" t="s">
        <v>1589</v>
      </c>
      <c r="Q2779" s="6" t="s">
        <v>5</v>
      </c>
      <c r="R2779" s="6">
        <v>5.2</v>
      </c>
      <c r="T2779" s="6">
        <v>200</v>
      </c>
      <c r="W2779" s="16">
        <v>37875</v>
      </c>
      <c r="X2779" s="16">
        <v>37902</v>
      </c>
      <c r="Z2779" s="16">
        <v>37909</v>
      </c>
      <c r="AB2779" s="16">
        <v>37909</v>
      </c>
      <c r="AF2779" s="6" t="s">
        <v>1565</v>
      </c>
    </row>
    <row r="2780" spans="1:32" x14ac:dyDescent="0.25">
      <c r="A2780" s="6" t="s">
        <v>763</v>
      </c>
      <c r="B2780" s="6" t="s">
        <v>4375</v>
      </c>
      <c r="C2780" s="6" t="s">
        <v>1865</v>
      </c>
      <c r="D2780" s="6" t="s">
        <v>1362</v>
      </c>
      <c r="E2780" s="6" t="s">
        <v>4376</v>
      </c>
      <c r="F2780" s="6" t="s">
        <v>89</v>
      </c>
      <c r="G2780" s="6" t="s">
        <v>5</v>
      </c>
      <c r="H2780" s="6" t="s">
        <v>1561</v>
      </c>
      <c r="I2780" s="6" t="s">
        <v>4377</v>
      </c>
      <c r="J2780" s="6" t="s">
        <v>90</v>
      </c>
      <c r="K2780" s="6" t="s">
        <v>113</v>
      </c>
      <c r="L2780" s="18" t="s">
        <v>997</v>
      </c>
      <c r="M2780" s="18" t="s">
        <v>4378</v>
      </c>
      <c r="N2780" s="19" t="str">
        <f t="shared" si="44"/>
        <v>61A1-A-37/38</v>
      </c>
      <c r="O2780" s="6" t="s">
        <v>89</v>
      </c>
      <c r="P2780" s="6" t="s">
        <v>1466</v>
      </c>
      <c r="Q2780" s="6" t="s">
        <v>1341</v>
      </c>
      <c r="R2780" s="6">
        <v>12.5</v>
      </c>
      <c r="S2780" s="6">
        <v>20</v>
      </c>
      <c r="T2780" s="6">
        <v>425</v>
      </c>
      <c r="W2780" s="16">
        <v>38371</v>
      </c>
      <c r="X2780" s="16">
        <v>38392</v>
      </c>
      <c r="Y2780" s="16">
        <v>38439</v>
      </c>
      <c r="AB2780" s="16">
        <v>38439</v>
      </c>
      <c r="AF2780" s="6" t="s">
        <v>1565</v>
      </c>
    </row>
    <row r="2781" spans="1:32" x14ac:dyDescent="0.25">
      <c r="A2781" s="6" t="s">
        <v>763</v>
      </c>
      <c r="B2781" s="6" t="s">
        <v>8567</v>
      </c>
      <c r="C2781" s="6" t="s">
        <v>3784</v>
      </c>
      <c r="D2781" s="6" t="s">
        <v>3784</v>
      </c>
      <c r="E2781" s="6" t="s">
        <v>3785</v>
      </c>
      <c r="F2781" s="6" t="s">
        <v>3251</v>
      </c>
      <c r="G2781" s="6" t="s">
        <v>5</v>
      </c>
      <c r="H2781" s="6" t="s">
        <v>3252</v>
      </c>
      <c r="I2781" s="6" t="s">
        <v>3786</v>
      </c>
      <c r="J2781" s="6" t="s">
        <v>90</v>
      </c>
      <c r="K2781" s="6" t="s">
        <v>104</v>
      </c>
      <c r="L2781" s="18" t="s">
        <v>423</v>
      </c>
      <c r="M2781" s="18" t="s">
        <v>3989</v>
      </c>
      <c r="N2781" s="19" t="str">
        <f t="shared" si="44"/>
        <v>39-A-73/108</v>
      </c>
      <c r="O2781" s="6" t="s">
        <v>1746</v>
      </c>
      <c r="P2781" s="6" t="s">
        <v>3990</v>
      </c>
      <c r="Q2781" s="6" t="s">
        <v>1341</v>
      </c>
      <c r="R2781" s="6">
        <v>183.56</v>
      </c>
      <c r="S2781" s="6">
        <v>180</v>
      </c>
      <c r="T2781" s="6">
        <v>2190</v>
      </c>
      <c r="W2781" s="16">
        <v>38512</v>
      </c>
      <c r="X2781" s="16">
        <v>38546</v>
      </c>
      <c r="Y2781" s="16">
        <v>38586</v>
      </c>
      <c r="AF2781" s="6" t="s">
        <v>1565</v>
      </c>
    </row>
    <row r="2782" spans="1:32" x14ac:dyDescent="0.25">
      <c r="A2782" s="6" t="s">
        <v>763</v>
      </c>
      <c r="B2782" s="6" t="s">
        <v>1652</v>
      </c>
      <c r="C2782" s="6" t="s">
        <v>1652</v>
      </c>
      <c r="D2782" s="6" t="s">
        <v>167</v>
      </c>
      <c r="E2782" s="6" t="s">
        <v>3529</v>
      </c>
      <c r="F2782" s="6" t="s">
        <v>89</v>
      </c>
      <c r="G2782" s="6" t="s">
        <v>5</v>
      </c>
      <c r="H2782" s="6" t="s">
        <v>1561</v>
      </c>
      <c r="I2782" s="6" t="s">
        <v>3530</v>
      </c>
      <c r="J2782" s="6" t="s">
        <v>90</v>
      </c>
      <c r="K2782" s="6" t="s">
        <v>160</v>
      </c>
      <c r="L2782" s="18" t="s">
        <v>584</v>
      </c>
      <c r="M2782" s="18" t="s">
        <v>8568</v>
      </c>
      <c r="N2782" s="18" t="str">
        <f t="shared" si="44"/>
        <v>49-10-12B</v>
      </c>
      <c r="O2782" s="6" t="s">
        <v>164</v>
      </c>
      <c r="P2782" s="6" t="s">
        <v>2706</v>
      </c>
      <c r="Q2782" s="6" t="s">
        <v>3</v>
      </c>
      <c r="R2782" s="6">
        <v>1.92</v>
      </c>
      <c r="S2782" s="6">
        <v>1</v>
      </c>
      <c r="T2782" s="6">
        <v>320</v>
      </c>
      <c r="W2782" s="16">
        <v>38530</v>
      </c>
      <c r="X2782" s="16">
        <v>38546</v>
      </c>
      <c r="Y2782" s="16">
        <v>38558</v>
      </c>
      <c r="AB2782" s="16">
        <v>38558</v>
      </c>
      <c r="AF2782" s="6" t="s">
        <v>1565</v>
      </c>
    </row>
    <row r="2783" spans="1:32" x14ac:dyDescent="0.25">
      <c r="A2783" s="6" t="s">
        <v>763</v>
      </c>
      <c r="B2783" s="6" t="s">
        <v>8569</v>
      </c>
      <c r="C2783" s="6" t="s">
        <v>8569</v>
      </c>
      <c r="D2783" s="6" t="s">
        <v>2712</v>
      </c>
      <c r="E2783" s="6" t="s">
        <v>8570</v>
      </c>
      <c r="F2783" s="6" t="s">
        <v>1508</v>
      </c>
      <c r="G2783" s="6" t="s">
        <v>5</v>
      </c>
      <c r="H2783" s="6" t="s">
        <v>1792</v>
      </c>
      <c r="I2783" s="6" t="s">
        <v>8571</v>
      </c>
      <c r="J2783" s="6" t="s">
        <v>261</v>
      </c>
      <c r="K2783" s="6" t="s">
        <v>124</v>
      </c>
      <c r="L2783" s="18" t="s">
        <v>345</v>
      </c>
      <c r="M2783" s="18" t="s">
        <v>346</v>
      </c>
      <c r="N2783" s="14" t="str">
        <f t="shared" si="44"/>
        <v>113E1-1-B3/B4</v>
      </c>
      <c r="O2783" s="6" t="s">
        <v>1508</v>
      </c>
      <c r="P2783" s="6" t="s">
        <v>1605</v>
      </c>
      <c r="Q2783" s="6" t="s">
        <v>5</v>
      </c>
      <c r="R2783" s="6">
        <v>6.48</v>
      </c>
      <c r="T2783" s="6">
        <v>200</v>
      </c>
      <c r="W2783" s="16">
        <v>38610</v>
      </c>
      <c r="X2783" s="16">
        <v>38637</v>
      </c>
      <c r="Z2783" s="16">
        <v>38644</v>
      </c>
      <c r="AB2783" s="16">
        <v>38644</v>
      </c>
      <c r="AF2783" s="6" t="s">
        <v>1565</v>
      </c>
    </row>
    <row r="2784" spans="1:32" x14ac:dyDescent="0.25">
      <c r="A2784" s="6" t="s">
        <v>763</v>
      </c>
      <c r="B2784" s="6" t="s">
        <v>8572</v>
      </c>
      <c r="C2784" s="6" t="s">
        <v>1419</v>
      </c>
      <c r="D2784" s="6" t="s">
        <v>1271</v>
      </c>
      <c r="E2784" s="6" t="s">
        <v>4080</v>
      </c>
      <c r="F2784" s="6" t="s">
        <v>220</v>
      </c>
      <c r="G2784" s="6" t="s">
        <v>5</v>
      </c>
      <c r="H2784" s="6" t="s">
        <v>758</v>
      </c>
      <c r="I2784" s="6" t="s">
        <v>4081</v>
      </c>
      <c r="J2784" s="6" t="s">
        <v>90</v>
      </c>
      <c r="K2784" s="6" t="s">
        <v>104</v>
      </c>
      <c r="L2784" s="18" t="s">
        <v>774</v>
      </c>
      <c r="M2784" s="18" t="s">
        <v>8573</v>
      </c>
      <c r="N2784" s="19" t="str">
        <f t="shared" si="44"/>
        <v>28-3-5/6/7</v>
      </c>
      <c r="O2784" s="6" t="s">
        <v>220</v>
      </c>
      <c r="P2784" s="6" t="s">
        <v>761</v>
      </c>
      <c r="Q2784" s="6" t="s">
        <v>1341</v>
      </c>
      <c r="R2784" s="6">
        <v>150</v>
      </c>
      <c r="S2784" s="6">
        <v>152</v>
      </c>
      <c r="T2784" s="6">
        <v>1800</v>
      </c>
      <c r="W2784" s="16">
        <v>38611</v>
      </c>
      <c r="X2784" s="16">
        <v>38637</v>
      </c>
      <c r="Y2784" s="16">
        <v>38684</v>
      </c>
      <c r="AB2784" s="16">
        <v>39049</v>
      </c>
      <c r="AF2784" s="6" t="s">
        <v>8574</v>
      </c>
    </row>
    <row r="2785" spans="1:32" x14ac:dyDescent="0.25">
      <c r="A2785" s="6" t="s">
        <v>84</v>
      </c>
      <c r="B2785" s="6" t="s">
        <v>3849</v>
      </c>
      <c r="C2785" s="6" t="s">
        <v>226</v>
      </c>
      <c r="D2785" s="6" t="s">
        <v>1223</v>
      </c>
      <c r="E2785" s="6" t="s">
        <v>1318</v>
      </c>
      <c r="F2785" s="6" t="s">
        <v>89</v>
      </c>
      <c r="G2785" s="6" t="s">
        <v>5</v>
      </c>
      <c r="H2785" s="6" t="s">
        <v>1561</v>
      </c>
      <c r="I2785" s="6" t="s">
        <v>2514</v>
      </c>
      <c r="J2785" s="6" t="s">
        <v>90</v>
      </c>
      <c r="K2785" s="6" t="s">
        <v>104</v>
      </c>
      <c r="L2785" s="18" t="s">
        <v>237</v>
      </c>
      <c r="M2785" s="18" t="s">
        <v>3603</v>
      </c>
      <c r="N2785" s="19" t="str">
        <f t="shared" si="44"/>
        <v>78-6-3</v>
      </c>
      <c r="O2785" s="6" t="s">
        <v>2391</v>
      </c>
      <c r="P2785" s="6" t="s">
        <v>2392</v>
      </c>
      <c r="Q2785" s="6" t="s">
        <v>936</v>
      </c>
      <c r="R2785" s="6">
        <v>98.08</v>
      </c>
      <c r="S2785" s="6">
        <v>28</v>
      </c>
      <c r="T2785" s="6">
        <v>2950</v>
      </c>
      <c r="W2785" s="16">
        <v>38674</v>
      </c>
      <c r="X2785" s="16">
        <v>38700</v>
      </c>
      <c r="Y2785" s="16">
        <v>38740</v>
      </c>
      <c r="AB2785" s="16">
        <v>39065</v>
      </c>
      <c r="AF2785" s="6" t="s">
        <v>8535</v>
      </c>
    </row>
    <row r="2786" spans="1:32" x14ac:dyDescent="0.25">
      <c r="A2786" s="6" t="s">
        <v>84</v>
      </c>
      <c r="B2786" s="6" t="s">
        <v>8567</v>
      </c>
      <c r="C2786" s="6" t="s">
        <v>8575</v>
      </c>
      <c r="D2786" s="6" t="s">
        <v>8576</v>
      </c>
      <c r="E2786" s="6" t="s">
        <v>8577</v>
      </c>
      <c r="F2786" s="6" t="s">
        <v>89</v>
      </c>
      <c r="G2786" s="6" t="s">
        <v>5</v>
      </c>
      <c r="H2786" s="6" t="s">
        <v>1561</v>
      </c>
      <c r="I2786" s="6" t="s">
        <v>8578</v>
      </c>
      <c r="J2786" s="6" t="s">
        <v>90</v>
      </c>
      <c r="K2786" s="6" t="s">
        <v>104</v>
      </c>
      <c r="L2786" s="18" t="s">
        <v>423</v>
      </c>
      <c r="M2786" s="18" t="s">
        <v>3989</v>
      </c>
      <c r="N2786" s="18" t="str">
        <f t="shared" si="44"/>
        <v>39-A-73/108</v>
      </c>
      <c r="O2786" s="6" t="s">
        <v>1746</v>
      </c>
      <c r="P2786" s="6" t="s">
        <v>3990</v>
      </c>
      <c r="Q2786" s="6" t="s">
        <v>2809</v>
      </c>
      <c r="R2786" s="6">
        <v>183.56</v>
      </c>
      <c r="S2786" s="6">
        <v>90</v>
      </c>
      <c r="T2786" s="6">
        <v>150</v>
      </c>
      <c r="W2786" s="16">
        <v>38707</v>
      </c>
      <c r="Z2786" s="16">
        <v>38763</v>
      </c>
      <c r="AB2786" s="16">
        <v>38763</v>
      </c>
      <c r="AF2786" s="6" t="s">
        <v>8579</v>
      </c>
    </row>
    <row r="2787" spans="1:32" x14ac:dyDescent="0.25">
      <c r="A2787" s="6" t="s">
        <v>84</v>
      </c>
      <c r="B2787" s="6" t="s">
        <v>3849</v>
      </c>
      <c r="C2787" s="6" t="s">
        <v>226</v>
      </c>
      <c r="D2787" s="6" t="s">
        <v>1223</v>
      </c>
      <c r="E2787" s="6" t="s">
        <v>1318</v>
      </c>
      <c r="F2787" s="6" t="s">
        <v>89</v>
      </c>
      <c r="G2787" s="6" t="s">
        <v>5</v>
      </c>
      <c r="H2787" s="6" t="s">
        <v>1561</v>
      </c>
      <c r="I2787" s="6" t="s">
        <v>2514</v>
      </c>
      <c r="J2787" s="6" t="s">
        <v>90</v>
      </c>
      <c r="K2787" s="6" t="s">
        <v>104</v>
      </c>
      <c r="L2787" s="18" t="s">
        <v>237</v>
      </c>
      <c r="M2787" s="18" t="s">
        <v>3603</v>
      </c>
      <c r="N2787" s="19" t="str">
        <f t="shared" si="44"/>
        <v>78-6-3</v>
      </c>
      <c r="O2787" s="6" t="s">
        <v>2391</v>
      </c>
      <c r="P2787" s="6" t="s">
        <v>2392</v>
      </c>
      <c r="Q2787" s="6" t="s">
        <v>936</v>
      </c>
      <c r="R2787" s="6">
        <v>98.08</v>
      </c>
      <c r="S2787" s="6">
        <v>46</v>
      </c>
      <c r="T2787" s="6">
        <v>4750</v>
      </c>
      <c r="W2787" s="16">
        <v>38729</v>
      </c>
      <c r="X2787" s="16">
        <v>38756</v>
      </c>
      <c r="AB2787" s="16">
        <v>38756</v>
      </c>
      <c r="AF2787" s="6" t="s">
        <v>8580</v>
      </c>
    </row>
    <row r="2788" spans="1:32" x14ac:dyDescent="0.25">
      <c r="A2788" s="6" t="s">
        <v>84</v>
      </c>
      <c r="B2788" s="6" t="s">
        <v>4375</v>
      </c>
      <c r="C2788" s="6" t="s">
        <v>1865</v>
      </c>
      <c r="D2788" s="6" t="s">
        <v>1362</v>
      </c>
      <c r="E2788" s="6" t="s">
        <v>4376</v>
      </c>
      <c r="F2788" s="6" t="s">
        <v>89</v>
      </c>
      <c r="G2788" s="6" t="s">
        <v>5</v>
      </c>
      <c r="H2788" s="6" t="s">
        <v>1561</v>
      </c>
      <c r="I2788" s="6" t="s">
        <v>4377</v>
      </c>
      <c r="J2788" s="6" t="s">
        <v>90</v>
      </c>
      <c r="K2788" s="6" t="s">
        <v>113</v>
      </c>
      <c r="L2788" s="18" t="s">
        <v>997</v>
      </c>
      <c r="M2788" s="18" t="s">
        <v>4378</v>
      </c>
      <c r="N2788" s="18" t="str">
        <f t="shared" si="44"/>
        <v>61A1-A-37/38</v>
      </c>
      <c r="O2788" s="6" t="s">
        <v>89</v>
      </c>
      <c r="P2788" s="6" t="s">
        <v>1466</v>
      </c>
      <c r="Q2788" s="6" t="s">
        <v>936</v>
      </c>
      <c r="R2788" s="6">
        <v>12.5</v>
      </c>
      <c r="S2788" s="6">
        <v>10</v>
      </c>
      <c r="T2788" s="6">
        <v>400</v>
      </c>
      <c r="W2788" s="16">
        <v>38828</v>
      </c>
      <c r="X2788" s="16">
        <v>38847</v>
      </c>
      <c r="AF2788" s="6" t="s">
        <v>1565</v>
      </c>
    </row>
    <row r="2789" spans="1:32" x14ac:dyDescent="0.25">
      <c r="A2789" s="6" t="s">
        <v>763</v>
      </c>
      <c r="B2789" s="6" t="s">
        <v>4060</v>
      </c>
      <c r="C2789" s="6" t="s">
        <v>4060</v>
      </c>
      <c r="D2789" s="6" t="s">
        <v>251</v>
      </c>
      <c r="E2789" s="6" t="s">
        <v>4098</v>
      </c>
      <c r="F2789" s="6" t="s">
        <v>89</v>
      </c>
      <c r="G2789" s="6" t="s">
        <v>5</v>
      </c>
      <c r="H2789" s="6" t="s">
        <v>1561</v>
      </c>
      <c r="I2789" s="6" t="s">
        <v>4062</v>
      </c>
      <c r="J2789" s="6" t="s">
        <v>90</v>
      </c>
      <c r="K2789" s="6" t="s">
        <v>113</v>
      </c>
      <c r="L2789" s="18" t="s">
        <v>735</v>
      </c>
      <c r="M2789" s="18" t="s">
        <v>702</v>
      </c>
      <c r="N2789" s="14" t="str">
        <f t="shared" si="44"/>
        <v>58-A-45</v>
      </c>
      <c r="O2789" s="6" t="s">
        <v>2150</v>
      </c>
      <c r="P2789" s="6" t="s">
        <v>1581</v>
      </c>
      <c r="Q2789" s="6" t="s">
        <v>5</v>
      </c>
      <c r="R2789" s="6">
        <v>1.66</v>
      </c>
      <c r="S2789" s="6">
        <v>1</v>
      </c>
      <c r="T2789" s="6">
        <v>200</v>
      </c>
      <c r="W2789" s="16">
        <v>38919</v>
      </c>
      <c r="X2789" s="16">
        <v>38938</v>
      </c>
      <c r="Z2789" s="16">
        <v>38980</v>
      </c>
      <c r="AB2789" s="16">
        <v>38980</v>
      </c>
      <c r="AF2789" s="6" t="s">
        <v>8581</v>
      </c>
    </row>
    <row r="2790" spans="1:32" x14ac:dyDescent="0.25">
      <c r="A2790" s="6" t="s">
        <v>84</v>
      </c>
      <c r="B2790" s="6" t="s">
        <v>4075</v>
      </c>
      <c r="C2790" s="6" t="s">
        <v>1274</v>
      </c>
      <c r="D2790" s="6" t="s">
        <v>414</v>
      </c>
      <c r="E2790" s="6" t="s">
        <v>4076</v>
      </c>
      <c r="F2790" s="6" t="s">
        <v>3344</v>
      </c>
      <c r="G2790" s="6" t="s">
        <v>5</v>
      </c>
      <c r="H2790" s="6" t="s">
        <v>4077</v>
      </c>
      <c r="I2790" s="6" t="s">
        <v>4078</v>
      </c>
      <c r="J2790" s="6" t="s">
        <v>151</v>
      </c>
      <c r="K2790" s="6" t="s">
        <v>91</v>
      </c>
      <c r="L2790" s="18" t="s">
        <v>229</v>
      </c>
      <c r="M2790" s="18" t="s">
        <v>2709</v>
      </c>
      <c r="N2790" s="19" t="str">
        <f t="shared" si="44"/>
        <v>89-20-3</v>
      </c>
      <c r="O2790" s="6" t="s">
        <v>2226</v>
      </c>
      <c r="P2790" s="6" t="s">
        <v>3318</v>
      </c>
      <c r="Q2790" s="6" t="s">
        <v>96</v>
      </c>
      <c r="R2790" s="6">
        <v>72.92</v>
      </c>
      <c r="S2790" s="6">
        <v>9</v>
      </c>
      <c r="T2790" s="6">
        <v>225</v>
      </c>
      <c r="W2790" s="16">
        <v>38947</v>
      </c>
      <c r="X2790" s="16">
        <v>38973</v>
      </c>
      <c r="AF2790" s="6" t="s">
        <v>1565</v>
      </c>
    </row>
    <row r="2791" spans="1:32" x14ac:dyDescent="0.25">
      <c r="A2791" s="6" t="s">
        <v>84</v>
      </c>
      <c r="B2791" s="6" t="s">
        <v>3988</v>
      </c>
      <c r="C2791" s="6" t="s">
        <v>8582</v>
      </c>
      <c r="D2791" s="6" t="s">
        <v>1565</v>
      </c>
      <c r="E2791" s="6" t="s">
        <v>8577</v>
      </c>
      <c r="F2791" s="6" t="s">
        <v>89</v>
      </c>
      <c r="G2791" s="6" t="s">
        <v>5</v>
      </c>
      <c r="H2791" s="6" t="s">
        <v>1561</v>
      </c>
      <c r="I2791" s="6" t="s">
        <v>8578</v>
      </c>
      <c r="J2791" s="6" t="s">
        <v>90</v>
      </c>
      <c r="K2791" s="6" t="s">
        <v>104</v>
      </c>
      <c r="L2791" s="18" t="s">
        <v>423</v>
      </c>
      <c r="M2791" s="18" t="s">
        <v>3989</v>
      </c>
      <c r="N2791" s="19" t="str">
        <f t="shared" si="44"/>
        <v>39-A-73/108</v>
      </c>
      <c r="O2791" s="6" t="s">
        <v>1746</v>
      </c>
      <c r="P2791" s="6" t="s">
        <v>3990</v>
      </c>
      <c r="Q2791" s="6" t="s">
        <v>2809</v>
      </c>
      <c r="R2791" s="6">
        <v>183.56</v>
      </c>
      <c r="S2791" s="6">
        <v>87</v>
      </c>
      <c r="T2791" s="6">
        <v>150</v>
      </c>
      <c r="W2791" s="16">
        <v>38954</v>
      </c>
      <c r="Z2791" s="16">
        <v>38980</v>
      </c>
      <c r="AB2791" s="16">
        <v>38980</v>
      </c>
      <c r="AF2791" s="6" t="s">
        <v>8583</v>
      </c>
    </row>
    <row r="2792" spans="1:32" x14ac:dyDescent="0.25">
      <c r="A2792" s="6" t="s">
        <v>534</v>
      </c>
      <c r="B2792" s="6" t="s">
        <v>535</v>
      </c>
      <c r="C2792" s="6" t="s">
        <v>1710</v>
      </c>
      <c r="D2792" s="6" t="s">
        <v>1565</v>
      </c>
      <c r="E2792" s="6" t="s">
        <v>468</v>
      </c>
      <c r="F2792" s="6" t="s">
        <v>89</v>
      </c>
      <c r="G2792" s="6" t="s">
        <v>5</v>
      </c>
      <c r="H2792" s="6" t="s">
        <v>1561</v>
      </c>
      <c r="I2792" s="6" t="s">
        <v>1711</v>
      </c>
      <c r="J2792" s="6" t="s">
        <v>1712</v>
      </c>
      <c r="K2792" s="6" t="s">
        <v>1712</v>
      </c>
      <c r="L2792" s="18" t="s">
        <v>1713</v>
      </c>
      <c r="M2792" s="18" t="s">
        <v>1713</v>
      </c>
      <c r="N2792" s="18" t="str">
        <f t="shared" si="44"/>
        <v>NA-NA</v>
      </c>
      <c r="O2792" s="6" t="s">
        <v>1862</v>
      </c>
      <c r="P2792" s="6" t="s">
        <v>1565</v>
      </c>
      <c r="Q2792" s="6" t="s">
        <v>6</v>
      </c>
      <c r="T2792" s="6">
        <v>0</v>
      </c>
      <c r="W2792" s="16">
        <v>39264</v>
      </c>
      <c r="X2792" s="16">
        <v>39294</v>
      </c>
      <c r="Y2792" s="16">
        <v>39294</v>
      </c>
      <c r="AB2792" s="16">
        <v>39321</v>
      </c>
      <c r="AF2792" s="6" t="s">
        <v>3558</v>
      </c>
    </row>
    <row r="2793" spans="1:32" x14ac:dyDescent="0.25">
      <c r="A2793" s="6" t="s">
        <v>84</v>
      </c>
      <c r="B2793" s="6" t="s">
        <v>2641</v>
      </c>
      <c r="C2793" s="6" t="s">
        <v>226</v>
      </c>
      <c r="D2793" s="6" t="s">
        <v>932</v>
      </c>
      <c r="E2793" s="6" t="s">
        <v>2642</v>
      </c>
      <c r="F2793" s="6" t="s">
        <v>213</v>
      </c>
      <c r="G2793" s="6" t="s">
        <v>5</v>
      </c>
      <c r="H2793" s="6" t="s">
        <v>1596</v>
      </c>
      <c r="I2793" s="6" t="s">
        <v>2643</v>
      </c>
      <c r="J2793" s="6" t="s">
        <v>90</v>
      </c>
      <c r="K2793" s="6" t="s">
        <v>104</v>
      </c>
      <c r="L2793" s="18" t="s">
        <v>521</v>
      </c>
      <c r="M2793" s="18" t="s">
        <v>8584</v>
      </c>
      <c r="N2793" s="19" t="str">
        <f t="shared" si="44"/>
        <v>64-1-1/10</v>
      </c>
      <c r="O2793" s="6" t="s">
        <v>1211</v>
      </c>
      <c r="P2793" s="6" t="s">
        <v>1740</v>
      </c>
      <c r="Q2793" s="6" t="s">
        <v>96</v>
      </c>
      <c r="R2793" s="6">
        <v>186</v>
      </c>
      <c r="S2793" s="6">
        <v>53</v>
      </c>
      <c r="T2793" s="6">
        <v>5450</v>
      </c>
      <c r="W2793" s="16">
        <v>39290</v>
      </c>
      <c r="X2793" s="16">
        <v>39302</v>
      </c>
      <c r="AF2793" s="6" t="s">
        <v>1565</v>
      </c>
    </row>
    <row r="2794" spans="1:32" x14ac:dyDescent="0.25">
      <c r="A2794" s="6" t="s">
        <v>2492</v>
      </c>
      <c r="B2794" s="6" t="s">
        <v>8345</v>
      </c>
      <c r="C2794" s="6" t="s">
        <v>5979</v>
      </c>
      <c r="D2794" s="6" t="s">
        <v>149</v>
      </c>
      <c r="E2794" s="6" t="s">
        <v>2945</v>
      </c>
      <c r="F2794" s="6" t="s">
        <v>89</v>
      </c>
      <c r="G2794" s="6" t="s">
        <v>5</v>
      </c>
      <c r="H2794" s="6" t="s">
        <v>1561</v>
      </c>
      <c r="I2794" s="6" t="s">
        <v>8214</v>
      </c>
      <c r="J2794" s="6" t="s">
        <v>261</v>
      </c>
      <c r="K2794" s="6" t="s">
        <v>91</v>
      </c>
      <c r="L2794" s="18" t="s">
        <v>152</v>
      </c>
      <c r="M2794" s="18" t="s">
        <v>8585</v>
      </c>
      <c r="N2794" s="19" t="str">
        <f t="shared" si="44"/>
        <v>75-12-1/2</v>
      </c>
      <c r="O2794" s="6" t="s">
        <v>89</v>
      </c>
      <c r="P2794" s="6" t="s">
        <v>984</v>
      </c>
      <c r="Q2794" s="6" t="s">
        <v>3</v>
      </c>
      <c r="R2794" s="6">
        <v>54</v>
      </c>
      <c r="T2794" s="6">
        <v>840</v>
      </c>
      <c r="U2794" s="6">
        <v>0</v>
      </c>
      <c r="W2794" s="16">
        <v>39311</v>
      </c>
      <c r="X2794" s="16">
        <v>39337</v>
      </c>
      <c r="Y2794" s="16">
        <v>39412</v>
      </c>
      <c r="AF2794" s="6" t="s">
        <v>8586</v>
      </c>
    </row>
    <row r="2795" spans="1:32" x14ac:dyDescent="0.25">
      <c r="A2795" s="6" t="s">
        <v>84</v>
      </c>
      <c r="B2795" s="6" t="s">
        <v>3604</v>
      </c>
      <c r="C2795" s="6" t="s">
        <v>3605</v>
      </c>
      <c r="D2795" s="6" t="s">
        <v>3606</v>
      </c>
      <c r="E2795" s="6" t="s">
        <v>3607</v>
      </c>
      <c r="F2795" s="6" t="s">
        <v>3608</v>
      </c>
      <c r="G2795" s="6" t="s">
        <v>5</v>
      </c>
      <c r="H2795" s="6" t="s">
        <v>3609</v>
      </c>
      <c r="I2795" s="6" t="s">
        <v>3610</v>
      </c>
      <c r="J2795" s="6" t="s">
        <v>90</v>
      </c>
      <c r="K2795" s="6" t="s">
        <v>91</v>
      </c>
      <c r="L2795" s="18" t="s">
        <v>1289</v>
      </c>
      <c r="M2795" s="18" t="s">
        <v>1380</v>
      </c>
      <c r="N2795" s="19" t="str">
        <f t="shared" si="44"/>
        <v>104-A-4</v>
      </c>
      <c r="O2795" s="6" t="s">
        <v>182</v>
      </c>
      <c r="P2795" s="6" t="s">
        <v>1683</v>
      </c>
      <c r="Q2795" s="6" t="s">
        <v>96</v>
      </c>
      <c r="R2795" s="6">
        <v>751.69</v>
      </c>
      <c r="S2795" s="6">
        <v>56</v>
      </c>
      <c r="T2795" s="6">
        <v>5750</v>
      </c>
      <c r="W2795" s="16">
        <v>39311</v>
      </c>
      <c r="X2795" s="16">
        <v>39337</v>
      </c>
      <c r="AB2795" s="16">
        <v>39548</v>
      </c>
      <c r="AF2795" s="6" t="s">
        <v>8587</v>
      </c>
    </row>
    <row r="2796" spans="1:32" x14ac:dyDescent="0.25">
      <c r="A2796" s="6" t="s">
        <v>84</v>
      </c>
      <c r="B2796" s="6" t="s">
        <v>8588</v>
      </c>
      <c r="C2796" s="6" t="s">
        <v>2146</v>
      </c>
      <c r="D2796" s="6" t="s">
        <v>3612</v>
      </c>
      <c r="E2796" s="6" t="s">
        <v>8589</v>
      </c>
      <c r="F2796" s="6" t="s">
        <v>1887</v>
      </c>
      <c r="G2796" s="6" t="s">
        <v>5</v>
      </c>
      <c r="H2796" s="6" t="s">
        <v>8590</v>
      </c>
      <c r="I2796" s="6" t="s">
        <v>8591</v>
      </c>
      <c r="J2796" s="6" t="s">
        <v>90</v>
      </c>
      <c r="K2796" s="6" t="s">
        <v>91</v>
      </c>
      <c r="L2796" s="18" t="s">
        <v>229</v>
      </c>
      <c r="M2796" s="18" t="s">
        <v>6950</v>
      </c>
      <c r="N2796" s="19" t="str">
        <f t="shared" si="44"/>
        <v>89-A-10/11</v>
      </c>
      <c r="O2796" s="6" t="s">
        <v>2808</v>
      </c>
      <c r="P2796" s="6" t="s">
        <v>1577</v>
      </c>
      <c r="Q2796" s="6" t="s">
        <v>96</v>
      </c>
      <c r="R2796" s="6">
        <v>331.55</v>
      </c>
      <c r="S2796" s="6">
        <v>43</v>
      </c>
      <c r="T2796" s="6">
        <v>4450</v>
      </c>
      <c r="W2796" s="16">
        <v>39374</v>
      </c>
      <c r="X2796" s="16">
        <v>39400</v>
      </c>
      <c r="AF2796" s="6" t="s">
        <v>1565</v>
      </c>
    </row>
    <row r="2797" spans="1:32" x14ac:dyDescent="0.25">
      <c r="A2797" s="6" t="s">
        <v>2173</v>
      </c>
      <c r="B2797" s="6" t="s">
        <v>8592</v>
      </c>
      <c r="C2797" s="6" t="s">
        <v>8592</v>
      </c>
      <c r="D2797" s="6" t="s">
        <v>2291</v>
      </c>
      <c r="E2797" s="6" t="s">
        <v>8593</v>
      </c>
      <c r="F2797" s="6" t="s">
        <v>89</v>
      </c>
      <c r="G2797" s="6" t="s">
        <v>5</v>
      </c>
      <c r="H2797" s="6" t="s">
        <v>1561</v>
      </c>
      <c r="I2797" s="6" t="s">
        <v>8594</v>
      </c>
      <c r="J2797" s="6" t="s">
        <v>261</v>
      </c>
      <c r="K2797" s="6" t="s">
        <v>160</v>
      </c>
      <c r="L2797" s="18" t="s">
        <v>245</v>
      </c>
      <c r="M2797" s="18" t="s">
        <v>8595</v>
      </c>
      <c r="N2797" s="19" t="str">
        <f t="shared" si="44"/>
        <v>62-A-18CA</v>
      </c>
      <c r="O2797" s="6" t="s">
        <v>587</v>
      </c>
      <c r="P2797" s="6" t="s">
        <v>4651</v>
      </c>
      <c r="Q2797" s="6" t="s">
        <v>3</v>
      </c>
      <c r="R2797" s="6">
        <v>4.88</v>
      </c>
      <c r="T2797" s="6">
        <v>350</v>
      </c>
      <c r="W2797" s="16">
        <v>39471</v>
      </c>
      <c r="X2797" s="16">
        <v>39547</v>
      </c>
      <c r="Y2797" s="16">
        <v>39566</v>
      </c>
      <c r="AB2797" s="16">
        <v>39547</v>
      </c>
      <c r="AF2797" s="6" t="s">
        <v>8535</v>
      </c>
    </row>
    <row r="2798" spans="1:32" x14ac:dyDescent="0.25">
      <c r="A2798" s="6" t="s">
        <v>763</v>
      </c>
      <c r="B2798" s="6" t="s">
        <v>4271</v>
      </c>
      <c r="C2798" s="6" t="s">
        <v>4271</v>
      </c>
      <c r="D2798" s="6" t="s">
        <v>1118</v>
      </c>
      <c r="E2798" s="6" t="s">
        <v>8596</v>
      </c>
      <c r="F2798" s="6" t="s">
        <v>123</v>
      </c>
      <c r="G2798" s="6" t="s">
        <v>5</v>
      </c>
      <c r="H2798" s="6" t="s">
        <v>1461</v>
      </c>
      <c r="I2798" s="6" t="s">
        <v>8597</v>
      </c>
      <c r="J2798" s="6" t="s">
        <v>90</v>
      </c>
      <c r="K2798" s="6" t="s">
        <v>104</v>
      </c>
      <c r="L2798" s="18" t="s">
        <v>711</v>
      </c>
      <c r="M2798" s="18" t="s">
        <v>8598</v>
      </c>
      <c r="N2798" s="19" t="str">
        <f t="shared" si="44"/>
        <v>63-18-11</v>
      </c>
      <c r="O2798" s="6" t="s">
        <v>4196</v>
      </c>
      <c r="P2798" s="6" t="s">
        <v>1806</v>
      </c>
      <c r="Q2798" s="6" t="s">
        <v>5</v>
      </c>
      <c r="R2798" s="6">
        <v>2.35</v>
      </c>
      <c r="T2798" s="6">
        <v>200</v>
      </c>
      <c r="W2798" s="16">
        <v>39580</v>
      </c>
      <c r="X2798" s="16">
        <v>39610</v>
      </c>
      <c r="Z2798" s="16">
        <v>39617</v>
      </c>
      <c r="AB2798" s="16">
        <v>39644</v>
      </c>
      <c r="AF2798" s="6" t="s">
        <v>8535</v>
      </c>
    </row>
    <row r="2799" spans="1:32" x14ac:dyDescent="0.25">
      <c r="A2799" s="6" t="s">
        <v>763</v>
      </c>
      <c r="B2799" s="6" t="s">
        <v>4079</v>
      </c>
      <c r="C2799" s="6" t="s">
        <v>1419</v>
      </c>
      <c r="D2799" s="6" t="s">
        <v>1271</v>
      </c>
      <c r="E2799" s="6" t="s">
        <v>4080</v>
      </c>
      <c r="F2799" s="6" t="s">
        <v>220</v>
      </c>
      <c r="G2799" s="6" t="s">
        <v>5</v>
      </c>
      <c r="H2799" s="6" t="s">
        <v>758</v>
      </c>
      <c r="I2799" s="6" t="s">
        <v>4081</v>
      </c>
      <c r="J2799" s="6" t="s">
        <v>261</v>
      </c>
      <c r="K2799" s="6" t="s">
        <v>104</v>
      </c>
      <c r="L2799" s="18" t="s">
        <v>774</v>
      </c>
      <c r="M2799" s="18" t="s">
        <v>4082</v>
      </c>
      <c r="N2799" s="19" t="str">
        <f t="shared" si="44"/>
        <v>28-3-12</v>
      </c>
      <c r="O2799" s="6" t="s">
        <v>220</v>
      </c>
      <c r="P2799" s="6" t="s">
        <v>761</v>
      </c>
      <c r="Q2799" s="6" t="s">
        <v>1341</v>
      </c>
      <c r="R2799" s="6">
        <v>27</v>
      </c>
      <c r="S2799" s="6">
        <v>30</v>
      </c>
      <c r="T2799" s="6">
        <v>560</v>
      </c>
      <c r="W2799" s="16">
        <v>39647</v>
      </c>
      <c r="X2799" s="16">
        <v>39701</v>
      </c>
      <c r="Y2799" s="16">
        <v>39748</v>
      </c>
      <c r="AB2799" s="16">
        <v>39748</v>
      </c>
      <c r="AF2799" s="6" t="s">
        <v>8599</v>
      </c>
    </row>
    <row r="2800" spans="1:32" x14ac:dyDescent="0.25">
      <c r="A2800" s="6" t="s">
        <v>663</v>
      </c>
      <c r="B2800" s="6" t="s">
        <v>3488</v>
      </c>
      <c r="C2800" s="6" t="s">
        <v>3489</v>
      </c>
      <c r="D2800" s="6" t="s">
        <v>3490</v>
      </c>
      <c r="E2800" s="6" t="s">
        <v>3491</v>
      </c>
      <c r="F2800" s="6" t="s">
        <v>89</v>
      </c>
      <c r="G2800" s="6" t="s">
        <v>5</v>
      </c>
      <c r="H2800" s="6" t="s">
        <v>1561</v>
      </c>
      <c r="I2800" s="6" t="s">
        <v>3492</v>
      </c>
      <c r="J2800" s="6" t="s">
        <v>151</v>
      </c>
      <c r="K2800" s="6" t="s">
        <v>104</v>
      </c>
      <c r="L2800" s="18" t="s">
        <v>3493</v>
      </c>
      <c r="M2800" s="18" t="s">
        <v>3494</v>
      </c>
      <c r="N2800" s="19" t="str">
        <f t="shared" si="44"/>
        <v>50B-1-A3</v>
      </c>
      <c r="O2800" s="6" t="s">
        <v>164</v>
      </c>
      <c r="P2800" s="6" t="s">
        <v>1589</v>
      </c>
      <c r="Q2800" s="6" t="s">
        <v>5</v>
      </c>
      <c r="R2800" s="6">
        <v>10.73</v>
      </c>
      <c r="T2800" s="6">
        <v>200</v>
      </c>
      <c r="W2800" s="16">
        <v>39672</v>
      </c>
      <c r="X2800" s="16">
        <v>39701</v>
      </c>
      <c r="Z2800" s="16">
        <v>39708</v>
      </c>
      <c r="AB2800" s="16">
        <v>39708</v>
      </c>
      <c r="AF2800" s="6" t="s">
        <v>8600</v>
      </c>
    </row>
    <row r="2801" spans="1:32" x14ac:dyDescent="0.25">
      <c r="A2801" s="6" t="s">
        <v>763</v>
      </c>
      <c r="B2801" s="6" t="s">
        <v>1758</v>
      </c>
      <c r="C2801" s="6" t="s">
        <v>1758</v>
      </c>
      <c r="D2801" s="6" t="s">
        <v>2422</v>
      </c>
      <c r="E2801" s="6" t="s">
        <v>3572</v>
      </c>
      <c r="F2801" s="6" t="s">
        <v>141</v>
      </c>
      <c r="G2801" s="6" t="s">
        <v>5</v>
      </c>
      <c r="H2801" s="6" t="s">
        <v>1574</v>
      </c>
      <c r="I2801" s="6" t="s">
        <v>3573</v>
      </c>
      <c r="J2801" s="6" t="s">
        <v>90</v>
      </c>
      <c r="K2801" s="6" t="s">
        <v>124</v>
      </c>
      <c r="L2801" s="18" t="s">
        <v>3669</v>
      </c>
      <c r="M2801" s="18" t="s">
        <v>7726</v>
      </c>
      <c r="N2801" s="19" t="str">
        <f t="shared" si="44"/>
        <v>108-3-C1</v>
      </c>
      <c r="O2801" s="6" t="s">
        <v>1482</v>
      </c>
      <c r="P2801" s="6" t="s">
        <v>2377</v>
      </c>
      <c r="Q2801" s="6" t="s">
        <v>2809</v>
      </c>
      <c r="T2801" s="6">
        <v>150</v>
      </c>
      <c r="W2801" s="16">
        <v>39724</v>
      </c>
      <c r="X2801" s="16">
        <v>-325479</v>
      </c>
      <c r="Z2801" s="16">
        <v>39771</v>
      </c>
      <c r="AB2801" s="16">
        <v>39771</v>
      </c>
      <c r="AF2801" s="6" t="s">
        <v>8601</v>
      </c>
    </row>
    <row r="2802" spans="1:32" x14ac:dyDescent="0.25">
      <c r="A2802" s="6" t="s">
        <v>84</v>
      </c>
      <c r="B2802" s="6" t="s">
        <v>8602</v>
      </c>
      <c r="C2802" s="6" t="s">
        <v>3707</v>
      </c>
      <c r="D2802" s="6" t="s">
        <v>1223</v>
      </c>
      <c r="E2802" s="6" t="s">
        <v>8603</v>
      </c>
      <c r="F2802" s="6" t="s">
        <v>178</v>
      </c>
      <c r="G2802" s="6" t="s">
        <v>5</v>
      </c>
      <c r="H2802" s="6" t="s">
        <v>1680</v>
      </c>
      <c r="I2802" s="6" t="s">
        <v>8604</v>
      </c>
      <c r="J2802" s="6" t="s">
        <v>90</v>
      </c>
      <c r="K2802" s="6" t="s">
        <v>91</v>
      </c>
      <c r="L2802" s="18" t="s">
        <v>542</v>
      </c>
      <c r="M2802" s="18" t="s">
        <v>543</v>
      </c>
      <c r="N2802" s="19" t="str">
        <f t="shared" si="44"/>
        <v>97-14-A</v>
      </c>
      <c r="O2802" s="6" t="s">
        <v>1520</v>
      </c>
      <c r="P2802" s="6" t="s">
        <v>1589</v>
      </c>
      <c r="Q2802" s="6" t="s">
        <v>96</v>
      </c>
      <c r="R2802" s="6">
        <v>14.49</v>
      </c>
      <c r="S2802" s="6">
        <v>4</v>
      </c>
      <c r="T2802" s="6">
        <v>275</v>
      </c>
      <c r="W2802" s="16">
        <v>40011</v>
      </c>
      <c r="X2802" s="16">
        <v>40037</v>
      </c>
      <c r="AB2802" s="16">
        <v>40238</v>
      </c>
      <c r="AF2802" s="6" t="s">
        <v>8605</v>
      </c>
    </row>
    <row r="2803" spans="1:32" x14ac:dyDescent="0.25">
      <c r="A2803" s="6" t="s">
        <v>763</v>
      </c>
      <c r="B2803" s="6" t="s">
        <v>1286</v>
      </c>
      <c r="C2803" s="6" t="s">
        <v>1286</v>
      </c>
      <c r="D2803" s="6" t="s">
        <v>1287</v>
      </c>
      <c r="E2803" s="6" t="s">
        <v>1288</v>
      </c>
      <c r="F2803" s="6" t="s">
        <v>89</v>
      </c>
      <c r="G2803" s="6" t="s">
        <v>5</v>
      </c>
      <c r="H2803" s="6" t="s">
        <v>1561</v>
      </c>
      <c r="I2803" s="6" t="s">
        <v>2351</v>
      </c>
      <c r="J2803" s="6" t="s">
        <v>90</v>
      </c>
      <c r="K2803" s="6" t="s">
        <v>91</v>
      </c>
      <c r="L2803" s="18" t="s">
        <v>1289</v>
      </c>
      <c r="M2803" s="18" t="s">
        <v>557</v>
      </c>
      <c r="N2803" s="19" t="str">
        <f t="shared" si="44"/>
        <v>104-14-B</v>
      </c>
      <c r="O2803" s="6" t="s">
        <v>182</v>
      </c>
      <c r="P2803" s="6" t="s">
        <v>1683</v>
      </c>
      <c r="Q2803" s="6" t="s">
        <v>5</v>
      </c>
      <c r="R2803" s="6">
        <v>11.13</v>
      </c>
      <c r="T2803" s="6">
        <v>200</v>
      </c>
      <c r="W2803" s="16">
        <v>40483</v>
      </c>
      <c r="X2803" s="16">
        <v>40492</v>
      </c>
      <c r="Z2803" s="16">
        <v>40499</v>
      </c>
      <c r="AB2803" s="16">
        <v>40499</v>
      </c>
      <c r="AF2803" s="6" t="s">
        <v>1565</v>
      </c>
    </row>
    <row r="2804" spans="1:32" x14ac:dyDescent="0.25">
      <c r="A2804" s="6" t="s">
        <v>663</v>
      </c>
      <c r="B2804" s="6" t="s">
        <v>8606</v>
      </c>
      <c r="C2804" s="6" t="s">
        <v>8606</v>
      </c>
      <c r="D2804" s="6" t="s">
        <v>4919</v>
      </c>
      <c r="E2804" s="6" t="s">
        <v>8607</v>
      </c>
      <c r="F2804" s="6" t="s">
        <v>220</v>
      </c>
      <c r="G2804" s="6" t="s">
        <v>5</v>
      </c>
      <c r="H2804" s="6" t="s">
        <v>758</v>
      </c>
      <c r="I2804" s="6" t="s">
        <v>8608</v>
      </c>
      <c r="J2804" s="6" t="s">
        <v>261</v>
      </c>
      <c r="K2804" s="6" t="s">
        <v>160</v>
      </c>
      <c r="L2804" s="18" t="s">
        <v>774</v>
      </c>
      <c r="M2804" s="18" t="s">
        <v>1597</v>
      </c>
      <c r="N2804" s="19" t="str">
        <f t="shared" si="44"/>
        <v>28-A-3</v>
      </c>
      <c r="O2804" s="6" t="s">
        <v>220</v>
      </c>
      <c r="P2804" s="6" t="s">
        <v>761</v>
      </c>
      <c r="Q2804" s="6" t="s">
        <v>3</v>
      </c>
      <c r="R2804" s="6">
        <v>4.1399999999999997</v>
      </c>
      <c r="T2804" s="6">
        <v>345</v>
      </c>
      <c r="W2804" s="16">
        <v>41166</v>
      </c>
      <c r="X2804" s="16">
        <v>41192</v>
      </c>
      <c r="Y2804" s="16">
        <v>41204</v>
      </c>
      <c r="AB2804" s="16">
        <v>41204</v>
      </c>
      <c r="AF2804" s="6" t="s">
        <v>951</v>
      </c>
    </row>
    <row r="2805" spans="1:32" x14ac:dyDescent="0.25">
      <c r="A2805" s="6" t="s">
        <v>663</v>
      </c>
      <c r="B2805" s="6" t="s">
        <v>8609</v>
      </c>
      <c r="C2805" s="6" t="s">
        <v>980</v>
      </c>
      <c r="D2805" s="6" t="s">
        <v>2373</v>
      </c>
      <c r="E2805" s="6" t="s">
        <v>8610</v>
      </c>
      <c r="F2805" s="6" t="s">
        <v>614</v>
      </c>
      <c r="G2805" s="6" t="s">
        <v>5</v>
      </c>
      <c r="H2805" s="6" t="s">
        <v>2113</v>
      </c>
      <c r="I2805" s="6" t="s">
        <v>8611</v>
      </c>
      <c r="J2805" s="6" t="s">
        <v>261</v>
      </c>
      <c r="K2805" s="6" t="s">
        <v>160</v>
      </c>
      <c r="L2805" s="18" t="s">
        <v>355</v>
      </c>
      <c r="M2805" s="18" t="s">
        <v>3355</v>
      </c>
      <c r="N2805" s="18" t="str">
        <f t="shared" si="44"/>
        <v>26-7-A</v>
      </c>
      <c r="O2805" s="6" t="s">
        <v>614</v>
      </c>
      <c r="P2805" s="6" t="s">
        <v>4067</v>
      </c>
      <c r="Q2805" s="6" t="s">
        <v>2809</v>
      </c>
      <c r="R2805" s="6">
        <v>1</v>
      </c>
      <c r="T2805" s="6">
        <v>150</v>
      </c>
      <c r="W2805" s="16">
        <v>42472</v>
      </c>
      <c r="Z2805" s="16">
        <v>42508</v>
      </c>
      <c r="AB2805" s="16">
        <v>42508</v>
      </c>
      <c r="AF2805" s="6" t="s">
        <v>8612</v>
      </c>
    </row>
    <row r="2806" spans="1:32" x14ac:dyDescent="0.25">
      <c r="A2806" s="6" t="s">
        <v>2492</v>
      </c>
      <c r="B2806" s="6" t="s">
        <v>3248</v>
      </c>
      <c r="C2806" s="6" t="s">
        <v>3248</v>
      </c>
      <c r="D2806" s="6" t="s">
        <v>1029</v>
      </c>
      <c r="E2806" s="6" t="s">
        <v>1565</v>
      </c>
      <c r="F2806" s="6" t="s">
        <v>319</v>
      </c>
      <c r="G2806" s="6" t="s">
        <v>5</v>
      </c>
      <c r="H2806" s="6" t="s">
        <v>1718</v>
      </c>
      <c r="I2806" s="6" t="s">
        <v>1565</v>
      </c>
      <c r="J2806" s="6" t="s">
        <v>90</v>
      </c>
      <c r="K2806" s="6" t="s">
        <v>113</v>
      </c>
      <c r="L2806" s="18" t="s">
        <v>1565</v>
      </c>
      <c r="M2806" s="18" t="s">
        <v>1565</v>
      </c>
      <c r="N2806" s="18" t="str">
        <f t="shared" si="44"/>
        <v>-</v>
      </c>
      <c r="O2806" s="6" t="s">
        <v>610</v>
      </c>
      <c r="P2806" s="6" t="s">
        <v>1466</v>
      </c>
      <c r="Q2806" s="6" t="s">
        <v>4</v>
      </c>
      <c r="R2806" s="6">
        <v>0</v>
      </c>
      <c r="T2806" s="6">
        <v>0</v>
      </c>
      <c r="U2806" s="6">
        <v>0</v>
      </c>
      <c r="W2806" s="16">
        <v>27659</v>
      </c>
      <c r="Y2806" s="16">
        <v>27722</v>
      </c>
      <c r="AB2806" s="16">
        <v>27722</v>
      </c>
      <c r="AF2806" s="6" t="s">
        <v>8613</v>
      </c>
    </row>
    <row r="2807" spans="1:32" x14ac:dyDescent="0.25">
      <c r="A2807" s="6" t="s">
        <v>7493</v>
      </c>
      <c r="B2807" s="6" t="s">
        <v>8614</v>
      </c>
      <c r="C2807" s="6" t="s">
        <v>7806</v>
      </c>
      <c r="D2807" s="6" t="s">
        <v>362</v>
      </c>
      <c r="E2807" s="6" t="s">
        <v>8615</v>
      </c>
      <c r="F2807" s="6" t="s">
        <v>123</v>
      </c>
      <c r="G2807" s="6" t="s">
        <v>5</v>
      </c>
      <c r="H2807" s="6" t="s">
        <v>1461</v>
      </c>
      <c r="I2807" s="6" t="s">
        <v>1565</v>
      </c>
      <c r="J2807" s="6" t="s">
        <v>90</v>
      </c>
      <c r="K2807" s="6" t="s">
        <v>104</v>
      </c>
      <c r="L2807" s="18" t="s">
        <v>521</v>
      </c>
      <c r="M2807" s="18" t="s">
        <v>7809</v>
      </c>
      <c r="N2807" s="18" t="str">
        <f t="shared" si="44"/>
        <v>64-8-6B2</v>
      </c>
      <c r="O2807" s="6" t="s">
        <v>1931</v>
      </c>
      <c r="P2807" s="6" t="s">
        <v>2272</v>
      </c>
      <c r="Q2807" s="6" t="s">
        <v>4</v>
      </c>
      <c r="R2807" s="6">
        <v>0</v>
      </c>
      <c r="T2807" s="6">
        <v>0</v>
      </c>
      <c r="U2807" s="6">
        <v>0</v>
      </c>
      <c r="W2807" s="16">
        <v>29004</v>
      </c>
      <c r="Y2807" s="16">
        <v>29094</v>
      </c>
      <c r="AB2807" s="16">
        <v>29094</v>
      </c>
      <c r="AF2807" s="6" t="s">
        <v>1565</v>
      </c>
    </row>
    <row r="2808" spans="1:32" x14ac:dyDescent="0.25">
      <c r="A2808" s="6" t="s">
        <v>7493</v>
      </c>
      <c r="B2808" s="6" t="s">
        <v>8616</v>
      </c>
      <c r="C2808" s="6" t="s">
        <v>8616</v>
      </c>
      <c r="D2808" s="6" t="s">
        <v>454</v>
      </c>
      <c r="E2808" s="6" t="s">
        <v>8617</v>
      </c>
      <c r="F2808" s="6" t="s">
        <v>1032</v>
      </c>
      <c r="G2808" s="6" t="s">
        <v>5</v>
      </c>
      <c r="H2808" s="6" t="s">
        <v>3751</v>
      </c>
      <c r="I2808" s="6" t="s">
        <v>8618</v>
      </c>
      <c r="J2808" s="6" t="s">
        <v>90</v>
      </c>
      <c r="K2808" s="6" t="s">
        <v>160</v>
      </c>
      <c r="L2808" s="18" t="s">
        <v>1565</v>
      </c>
      <c r="M2808" s="18" t="s">
        <v>1565</v>
      </c>
      <c r="N2808" s="18" t="str">
        <f t="shared" si="44"/>
        <v>-</v>
      </c>
      <c r="O2808" s="6" t="s">
        <v>333</v>
      </c>
      <c r="P2808" s="6" t="s">
        <v>2640</v>
      </c>
      <c r="Q2808" s="6" t="s">
        <v>4</v>
      </c>
      <c r="R2808" s="6">
        <v>0</v>
      </c>
      <c r="T2808" s="6">
        <v>0</v>
      </c>
      <c r="U2808" s="6">
        <v>0</v>
      </c>
      <c r="W2808" s="16">
        <v>33105</v>
      </c>
      <c r="Y2808" s="16">
        <v>33190</v>
      </c>
      <c r="AB2808" s="16">
        <v>33190</v>
      </c>
      <c r="AF2808" s="6" t="s">
        <v>8619</v>
      </c>
    </row>
    <row r="2809" spans="1:32" x14ac:dyDescent="0.25">
      <c r="A2809" s="6" t="s">
        <v>2492</v>
      </c>
      <c r="B2809" s="6" t="s">
        <v>4249</v>
      </c>
      <c r="C2809" s="6" t="s">
        <v>4249</v>
      </c>
      <c r="D2809" s="6" t="s">
        <v>8620</v>
      </c>
      <c r="E2809" s="6" t="s">
        <v>7184</v>
      </c>
      <c r="F2809" s="6" t="s">
        <v>89</v>
      </c>
      <c r="G2809" s="6" t="s">
        <v>5</v>
      </c>
      <c r="H2809" s="6" t="s">
        <v>1561</v>
      </c>
      <c r="I2809" s="6" t="s">
        <v>1565</v>
      </c>
      <c r="J2809" s="6" t="s">
        <v>90</v>
      </c>
      <c r="K2809" s="6" t="s">
        <v>91</v>
      </c>
      <c r="L2809" s="18" t="s">
        <v>1565</v>
      </c>
      <c r="M2809" s="18" t="s">
        <v>1565</v>
      </c>
      <c r="N2809" s="18" t="str">
        <f t="shared" si="44"/>
        <v>-</v>
      </c>
      <c r="O2809" s="6" t="s">
        <v>3597</v>
      </c>
      <c r="P2809" s="6" t="s">
        <v>1879</v>
      </c>
      <c r="Q2809" s="6" t="s">
        <v>4</v>
      </c>
      <c r="R2809" s="6">
        <v>0</v>
      </c>
      <c r="T2809" s="6">
        <v>0</v>
      </c>
      <c r="U2809" s="6">
        <v>0</v>
      </c>
      <c r="W2809" s="16">
        <v>33185</v>
      </c>
      <c r="X2809" s="16">
        <v>33219</v>
      </c>
      <c r="AB2809" s="16">
        <v>33246</v>
      </c>
      <c r="AF2809" s="6" t="s">
        <v>8621</v>
      </c>
    </row>
    <row r="2810" spans="1:32" x14ac:dyDescent="0.25">
      <c r="A2810" s="6" t="s">
        <v>663</v>
      </c>
      <c r="B2810" s="6" t="s">
        <v>1385</v>
      </c>
      <c r="C2810" s="6" t="s">
        <v>3640</v>
      </c>
      <c r="D2810" s="6" t="s">
        <v>1257</v>
      </c>
      <c r="E2810" s="6" t="s">
        <v>8622</v>
      </c>
      <c r="F2810" s="6" t="s">
        <v>89</v>
      </c>
      <c r="G2810" s="6" t="s">
        <v>5</v>
      </c>
      <c r="H2810" s="6" t="s">
        <v>1561</v>
      </c>
      <c r="I2810" s="6" t="s">
        <v>1565</v>
      </c>
      <c r="J2810" s="6" t="s">
        <v>669</v>
      </c>
      <c r="K2810" s="6" t="s">
        <v>160</v>
      </c>
      <c r="L2810" s="18" t="s">
        <v>490</v>
      </c>
      <c r="M2810" s="18" t="s">
        <v>2449</v>
      </c>
      <c r="N2810" s="18" t="str">
        <f t="shared" si="44"/>
        <v>61-A-72</v>
      </c>
      <c r="O2810" s="6" t="s">
        <v>89</v>
      </c>
      <c r="P2810" s="6" t="s">
        <v>1825</v>
      </c>
      <c r="Q2810" s="6" t="s">
        <v>4</v>
      </c>
      <c r="R2810" s="6">
        <v>0</v>
      </c>
      <c r="T2810" s="6">
        <v>0</v>
      </c>
      <c r="U2810" s="6">
        <v>0</v>
      </c>
      <c r="W2810" s="16">
        <v>33241</v>
      </c>
      <c r="Y2810" s="16">
        <v>33294</v>
      </c>
      <c r="AB2810" s="16">
        <v>33294</v>
      </c>
      <c r="AF2810" s="6" t="s">
        <v>8535</v>
      </c>
    </row>
    <row r="2811" spans="1:32" x14ac:dyDescent="0.25">
      <c r="A2811" s="6" t="s">
        <v>7493</v>
      </c>
      <c r="B2811" s="6" t="s">
        <v>8623</v>
      </c>
      <c r="C2811" s="6" t="s">
        <v>242</v>
      </c>
      <c r="D2811" s="6" t="s">
        <v>859</v>
      </c>
      <c r="E2811" s="6" t="s">
        <v>8624</v>
      </c>
      <c r="F2811" s="6" t="s">
        <v>213</v>
      </c>
      <c r="G2811" s="6" t="s">
        <v>5</v>
      </c>
      <c r="H2811" s="6" t="s">
        <v>1596</v>
      </c>
      <c r="I2811" s="6" t="s">
        <v>8625</v>
      </c>
      <c r="J2811" s="6" t="s">
        <v>90</v>
      </c>
      <c r="K2811" s="6" t="s">
        <v>160</v>
      </c>
      <c r="L2811" s="18" t="s">
        <v>1565</v>
      </c>
      <c r="M2811" s="18" t="s">
        <v>1565</v>
      </c>
      <c r="N2811" s="18" t="str">
        <f t="shared" si="44"/>
        <v>-</v>
      </c>
      <c r="O2811" s="6" t="s">
        <v>1431</v>
      </c>
      <c r="P2811" s="6" t="s">
        <v>1598</v>
      </c>
      <c r="Q2811" s="6" t="s">
        <v>4</v>
      </c>
      <c r="R2811" s="6">
        <v>0</v>
      </c>
      <c r="T2811" s="6">
        <v>0</v>
      </c>
      <c r="U2811" s="6">
        <v>0</v>
      </c>
      <c r="W2811" s="16">
        <v>33256</v>
      </c>
      <c r="Y2811" s="16">
        <v>33350</v>
      </c>
      <c r="AF2811" s="6" t="s">
        <v>1565</v>
      </c>
    </row>
    <row r="2812" spans="1:32" x14ac:dyDescent="0.25">
      <c r="A2812" s="6" t="s">
        <v>7493</v>
      </c>
      <c r="B2812" s="6" t="s">
        <v>258</v>
      </c>
      <c r="C2812" s="6" t="s">
        <v>258</v>
      </c>
      <c r="D2812" s="6" t="s">
        <v>2831</v>
      </c>
      <c r="E2812" s="6" t="s">
        <v>7101</v>
      </c>
      <c r="F2812" s="6" t="s">
        <v>213</v>
      </c>
      <c r="G2812" s="6" t="s">
        <v>5</v>
      </c>
      <c r="H2812" s="6" t="s">
        <v>1596</v>
      </c>
      <c r="I2812" s="6" t="s">
        <v>8626</v>
      </c>
      <c r="J2812" s="6" t="s">
        <v>90</v>
      </c>
      <c r="K2812" s="6" t="s">
        <v>160</v>
      </c>
      <c r="L2812" s="18" t="s">
        <v>1565</v>
      </c>
      <c r="M2812" s="18" t="s">
        <v>1565</v>
      </c>
      <c r="N2812" s="18" t="str">
        <f t="shared" si="44"/>
        <v>-</v>
      </c>
      <c r="O2812" s="6" t="s">
        <v>213</v>
      </c>
      <c r="P2812" s="6" t="s">
        <v>2251</v>
      </c>
      <c r="Q2812" s="6" t="s">
        <v>4</v>
      </c>
      <c r="R2812" s="6">
        <v>0</v>
      </c>
      <c r="T2812" s="6">
        <v>0</v>
      </c>
      <c r="U2812" s="6">
        <v>0</v>
      </c>
      <c r="W2812" s="16">
        <v>33298</v>
      </c>
      <c r="X2812" s="16">
        <v>33322</v>
      </c>
      <c r="Y2812" s="16">
        <v>33322</v>
      </c>
      <c r="AF2812" s="6" t="s">
        <v>8627</v>
      </c>
    </row>
    <row r="2813" spans="1:32" x14ac:dyDescent="0.25">
      <c r="A2813" s="6" t="s">
        <v>7493</v>
      </c>
      <c r="B2813" s="6" t="s">
        <v>8628</v>
      </c>
      <c r="C2813" s="6" t="s">
        <v>120</v>
      </c>
      <c r="D2813" s="6" t="s">
        <v>1030</v>
      </c>
      <c r="E2813" s="6" t="s">
        <v>8629</v>
      </c>
      <c r="F2813" s="6" t="s">
        <v>5888</v>
      </c>
      <c r="G2813" s="6" t="s">
        <v>5</v>
      </c>
      <c r="H2813" s="6" t="s">
        <v>1792</v>
      </c>
      <c r="I2813" s="6" t="s">
        <v>1565</v>
      </c>
      <c r="J2813" s="6" t="s">
        <v>90</v>
      </c>
      <c r="K2813" s="6" t="s">
        <v>124</v>
      </c>
      <c r="L2813" s="18" t="s">
        <v>807</v>
      </c>
      <c r="M2813" s="18" t="s">
        <v>1565</v>
      </c>
      <c r="N2813" s="18" t="str">
        <f t="shared" si="44"/>
        <v>113-</v>
      </c>
      <c r="O2813" s="6" t="s">
        <v>1253</v>
      </c>
      <c r="P2813" s="6" t="s">
        <v>1892</v>
      </c>
      <c r="Q2813" s="6" t="s">
        <v>4</v>
      </c>
      <c r="R2813" s="6">
        <v>0</v>
      </c>
      <c r="T2813" s="6">
        <v>0</v>
      </c>
      <c r="U2813" s="6">
        <v>0</v>
      </c>
      <c r="W2813" s="16">
        <v>34101</v>
      </c>
      <c r="X2813" s="16">
        <v>34101</v>
      </c>
      <c r="AF2813" s="6" t="s">
        <v>8630</v>
      </c>
    </row>
    <row r="2814" spans="1:32" ht="30" x14ac:dyDescent="0.25">
      <c r="A2814" s="6" t="s">
        <v>7350</v>
      </c>
      <c r="B2814" s="6" t="s">
        <v>980</v>
      </c>
      <c r="C2814" s="6" t="s">
        <v>980</v>
      </c>
      <c r="D2814" s="6" t="s">
        <v>1737</v>
      </c>
      <c r="E2814" s="6" t="s">
        <v>8631</v>
      </c>
      <c r="F2814" s="6" t="s">
        <v>89</v>
      </c>
      <c r="G2814" s="6" t="s">
        <v>5</v>
      </c>
      <c r="H2814" s="6" t="s">
        <v>1561</v>
      </c>
      <c r="I2814" s="6" t="s">
        <v>8632</v>
      </c>
      <c r="J2814" s="6" t="s">
        <v>90</v>
      </c>
      <c r="K2814" s="6" t="s">
        <v>160</v>
      </c>
      <c r="L2814" s="18" t="s">
        <v>245</v>
      </c>
      <c r="M2814" s="18" t="s">
        <v>8633</v>
      </c>
      <c r="N2814" s="18" t="str">
        <f t="shared" si="44"/>
        <v>62-9-44-69</v>
      </c>
      <c r="O2814" s="6" t="s">
        <v>89</v>
      </c>
      <c r="P2814" s="6" t="s">
        <v>1614</v>
      </c>
      <c r="Q2814" s="6" t="s">
        <v>4</v>
      </c>
      <c r="R2814" s="6">
        <v>0</v>
      </c>
      <c r="T2814" s="6">
        <v>0</v>
      </c>
      <c r="U2814" s="6">
        <v>0</v>
      </c>
      <c r="W2814" s="16">
        <v>34495</v>
      </c>
      <c r="X2814" s="16">
        <v>34523</v>
      </c>
      <c r="Y2814" s="16">
        <v>34540</v>
      </c>
      <c r="AB2814" s="16">
        <v>34540</v>
      </c>
      <c r="AF2814" s="6" t="s">
        <v>8634</v>
      </c>
    </row>
    <row r="2815" spans="1:32" x14ac:dyDescent="0.25">
      <c r="A2815" s="6" t="s">
        <v>7350</v>
      </c>
      <c r="B2815" s="6" t="s">
        <v>1478</v>
      </c>
      <c r="C2815" s="6" t="s">
        <v>1478</v>
      </c>
      <c r="D2815" s="6" t="s">
        <v>666</v>
      </c>
      <c r="E2815" s="6" t="s">
        <v>8124</v>
      </c>
      <c r="F2815" s="6" t="s">
        <v>89</v>
      </c>
      <c r="G2815" s="6" t="s">
        <v>5</v>
      </c>
      <c r="H2815" s="6" t="s">
        <v>1561</v>
      </c>
      <c r="I2815" s="6" t="s">
        <v>8635</v>
      </c>
      <c r="J2815" s="6" t="s">
        <v>90</v>
      </c>
      <c r="K2815" s="6" t="s">
        <v>91</v>
      </c>
      <c r="L2815" s="18" t="s">
        <v>949</v>
      </c>
      <c r="M2815" s="18" t="s">
        <v>6895</v>
      </c>
      <c r="N2815" s="18" t="str">
        <f t="shared" si="44"/>
        <v>88-28-C</v>
      </c>
      <c r="O2815" s="6" t="s">
        <v>5458</v>
      </c>
      <c r="P2815" s="6" t="s">
        <v>3318</v>
      </c>
      <c r="Q2815" s="6" t="s">
        <v>4</v>
      </c>
      <c r="R2815" s="6">
        <v>0</v>
      </c>
      <c r="T2815" s="6">
        <v>50</v>
      </c>
      <c r="U2815" s="6">
        <v>0</v>
      </c>
      <c r="W2815" s="16">
        <v>34536</v>
      </c>
      <c r="X2815" s="16">
        <v>34556</v>
      </c>
      <c r="Y2815" s="16">
        <v>34568</v>
      </c>
      <c r="AF2815" s="6" t="s">
        <v>8636</v>
      </c>
    </row>
    <row r="2816" spans="1:32" ht="30" x14ac:dyDescent="0.25">
      <c r="A2816" s="6" t="s">
        <v>1291</v>
      </c>
      <c r="B2816" s="6" t="s">
        <v>2574</v>
      </c>
      <c r="C2816" s="6" t="s">
        <v>2575</v>
      </c>
      <c r="D2816" s="6" t="s">
        <v>1666</v>
      </c>
      <c r="E2816" s="6" t="s">
        <v>2576</v>
      </c>
      <c r="F2816" s="6" t="s">
        <v>701</v>
      </c>
      <c r="G2816" s="6" t="s">
        <v>5</v>
      </c>
      <c r="H2816" s="6" t="s">
        <v>1609</v>
      </c>
      <c r="I2816" s="6" t="s">
        <v>7719</v>
      </c>
      <c r="J2816" s="6" t="s">
        <v>151</v>
      </c>
      <c r="K2816" s="6" t="s">
        <v>113</v>
      </c>
      <c r="L2816" s="18" t="s">
        <v>997</v>
      </c>
      <c r="M2816" s="18" t="s">
        <v>1266</v>
      </c>
      <c r="N2816" s="18" t="str">
        <f t="shared" si="44"/>
        <v>61A1-A-1</v>
      </c>
      <c r="O2816" s="6" t="s">
        <v>89</v>
      </c>
      <c r="P2816" s="6" t="s">
        <v>6097</v>
      </c>
      <c r="Q2816" s="6" t="s">
        <v>4</v>
      </c>
      <c r="R2816" s="6">
        <v>1.5</v>
      </c>
      <c r="T2816" s="6">
        <v>125</v>
      </c>
      <c r="U2816" s="6">
        <v>0</v>
      </c>
      <c r="W2816" s="16">
        <v>34603</v>
      </c>
      <c r="X2816" s="16">
        <v>34619</v>
      </c>
      <c r="Y2816" s="16">
        <v>34666</v>
      </c>
      <c r="AB2816" s="16">
        <v>34666</v>
      </c>
      <c r="AF2816" s="6" t="s">
        <v>8637</v>
      </c>
    </row>
    <row r="2817" spans="1:32" x14ac:dyDescent="0.25">
      <c r="A2817" s="6" t="s">
        <v>7350</v>
      </c>
      <c r="B2817" s="6" t="s">
        <v>1478</v>
      </c>
      <c r="C2817" s="6" t="s">
        <v>1478</v>
      </c>
      <c r="D2817" s="6" t="s">
        <v>981</v>
      </c>
      <c r="E2817" s="6" t="s">
        <v>7742</v>
      </c>
      <c r="F2817" s="6" t="s">
        <v>123</v>
      </c>
      <c r="G2817" s="6" t="s">
        <v>5</v>
      </c>
      <c r="H2817" s="6" t="s">
        <v>1461</v>
      </c>
      <c r="I2817" s="6" t="s">
        <v>7743</v>
      </c>
      <c r="J2817" s="6" t="s">
        <v>90</v>
      </c>
      <c r="K2817" s="6" t="s">
        <v>104</v>
      </c>
      <c r="L2817" s="18" t="s">
        <v>237</v>
      </c>
      <c r="M2817" s="18" t="s">
        <v>7744</v>
      </c>
      <c r="N2817" s="18" t="str">
        <f t="shared" si="44"/>
        <v>78-11-B</v>
      </c>
      <c r="O2817" s="6" t="s">
        <v>2391</v>
      </c>
      <c r="P2817" s="6" t="s">
        <v>7745</v>
      </c>
      <c r="Q2817" s="6" t="s">
        <v>4</v>
      </c>
      <c r="R2817" s="6">
        <v>0</v>
      </c>
      <c r="T2817" s="6">
        <v>50</v>
      </c>
      <c r="W2817" s="16">
        <v>34744</v>
      </c>
      <c r="X2817" s="16">
        <v>34766</v>
      </c>
      <c r="Y2817" s="16">
        <v>34813</v>
      </c>
      <c r="AB2817" s="16">
        <v>34813</v>
      </c>
      <c r="AF2817" s="6" t="s">
        <v>1565</v>
      </c>
    </row>
    <row r="2818" spans="1:32" x14ac:dyDescent="0.25">
      <c r="A2818" s="6" t="s">
        <v>1684</v>
      </c>
      <c r="B2818" s="6" t="s">
        <v>7844</v>
      </c>
      <c r="C2818" s="6" t="s">
        <v>2960</v>
      </c>
      <c r="D2818" s="6" t="s">
        <v>1636</v>
      </c>
      <c r="E2818" s="6" t="s">
        <v>7845</v>
      </c>
      <c r="F2818" s="6" t="s">
        <v>7846</v>
      </c>
      <c r="G2818" s="6" t="s">
        <v>5</v>
      </c>
      <c r="H2818" s="6" t="s">
        <v>7847</v>
      </c>
      <c r="I2818" s="6" t="s">
        <v>7848</v>
      </c>
      <c r="J2818" s="6" t="s">
        <v>90</v>
      </c>
      <c r="K2818" s="6" t="s">
        <v>160</v>
      </c>
      <c r="L2818" s="18" t="s">
        <v>423</v>
      </c>
      <c r="M2818" s="18" t="s">
        <v>8638</v>
      </c>
      <c r="N2818" s="18" t="str">
        <f t="shared" si="44"/>
        <v>39-3-1B/4</v>
      </c>
      <c r="O2818" s="6" t="s">
        <v>213</v>
      </c>
      <c r="P2818" s="6" t="s">
        <v>7504</v>
      </c>
      <c r="Q2818" s="6" t="s">
        <v>4</v>
      </c>
      <c r="R2818" s="6">
        <v>0</v>
      </c>
      <c r="T2818" s="6">
        <v>125</v>
      </c>
      <c r="W2818" s="16">
        <v>34779</v>
      </c>
      <c r="X2818" s="16">
        <v>34801</v>
      </c>
      <c r="Y2818" s="16">
        <v>34841</v>
      </c>
      <c r="AB2818" s="16">
        <v>34841</v>
      </c>
      <c r="AF2818" s="6" t="s">
        <v>8639</v>
      </c>
    </row>
    <row r="2819" spans="1:32" x14ac:dyDescent="0.25">
      <c r="A2819" s="6" t="s">
        <v>7350</v>
      </c>
      <c r="B2819" s="6" t="s">
        <v>258</v>
      </c>
      <c r="C2819" s="6" t="s">
        <v>258</v>
      </c>
      <c r="D2819" s="6" t="s">
        <v>414</v>
      </c>
      <c r="E2819" s="6" t="s">
        <v>8640</v>
      </c>
      <c r="F2819" s="6" t="s">
        <v>141</v>
      </c>
      <c r="G2819" s="6" t="s">
        <v>5</v>
      </c>
      <c r="H2819" s="6" t="s">
        <v>1574</v>
      </c>
      <c r="I2819" s="6" t="s">
        <v>8641</v>
      </c>
      <c r="J2819" s="6" t="s">
        <v>90</v>
      </c>
      <c r="K2819" s="6" t="s">
        <v>91</v>
      </c>
      <c r="L2819" s="18" t="s">
        <v>542</v>
      </c>
      <c r="M2819" s="18" t="s">
        <v>8642</v>
      </c>
      <c r="N2819" s="18" t="str">
        <f t="shared" ref="N2819:N2871" si="45">L2819&amp;"-"&amp;M2819</f>
        <v>97-4-2D</v>
      </c>
      <c r="O2819" s="6" t="s">
        <v>1520</v>
      </c>
      <c r="P2819" s="6" t="s">
        <v>1589</v>
      </c>
      <c r="Q2819" s="6" t="s">
        <v>4</v>
      </c>
      <c r="R2819" s="6">
        <v>0</v>
      </c>
      <c r="T2819" s="6">
        <v>50</v>
      </c>
      <c r="W2819" s="16">
        <v>34852</v>
      </c>
      <c r="X2819" s="16">
        <v>34864</v>
      </c>
      <c r="Y2819" s="16">
        <v>34876</v>
      </c>
      <c r="AB2819" s="16">
        <v>34864</v>
      </c>
      <c r="AF2819" s="6" t="s">
        <v>8643</v>
      </c>
    </row>
    <row r="2820" spans="1:32" x14ac:dyDescent="0.25">
      <c r="A2820" s="6" t="s">
        <v>7350</v>
      </c>
      <c r="B2820" s="6" t="s">
        <v>8644</v>
      </c>
      <c r="C2820" s="6" t="s">
        <v>8644</v>
      </c>
      <c r="D2820" s="6" t="s">
        <v>5861</v>
      </c>
      <c r="E2820" s="6" t="s">
        <v>8645</v>
      </c>
      <c r="F2820" s="6" t="s">
        <v>102</v>
      </c>
      <c r="G2820" s="6" t="s">
        <v>5</v>
      </c>
      <c r="H2820" s="6" t="s">
        <v>2406</v>
      </c>
      <c r="I2820" s="6" t="s">
        <v>8646</v>
      </c>
      <c r="J2820" s="6" t="s">
        <v>103</v>
      </c>
      <c r="K2820" s="6" t="s">
        <v>104</v>
      </c>
      <c r="L2820" s="18" t="s">
        <v>6576</v>
      </c>
      <c r="M2820" s="18" t="s">
        <v>8647</v>
      </c>
      <c r="N2820" s="18" t="str">
        <f t="shared" si="45"/>
        <v>66-A-19C</v>
      </c>
      <c r="O2820" s="6" t="s">
        <v>3309</v>
      </c>
      <c r="P2820" s="6" t="s">
        <v>3310</v>
      </c>
      <c r="Q2820" s="6" t="s">
        <v>4</v>
      </c>
      <c r="R2820" s="6">
        <v>2</v>
      </c>
      <c r="T2820" s="6">
        <v>50</v>
      </c>
      <c r="W2820" s="16">
        <v>34978</v>
      </c>
      <c r="X2820" s="16">
        <v>35011</v>
      </c>
      <c r="Y2820" s="16">
        <v>35030</v>
      </c>
      <c r="AB2820" s="16">
        <v>35030</v>
      </c>
      <c r="AF2820" s="6" t="s">
        <v>8648</v>
      </c>
    </row>
    <row r="2821" spans="1:32" x14ac:dyDescent="0.25">
      <c r="A2821" s="6" t="s">
        <v>7350</v>
      </c>
      <c r="B2821" s="6" t="s">
        <v>8442</v>
      </c>
      <c r="C2821" s="6" t="s">
        <v>8442</v>
      </c>
      <c r="D2821" s="6" t="s">
        <v>7893</v>
      </c>
      <c r="E2821" s="6" t="s">
        <v>8649</v>
      </c>
      <c r="F2821" s="6" t="s">
        <v>89</v>
      </c>
      <c r="G2821" s="6" t="s">
        <v>5</v>
      </c>
      <c r="H2821" s="6" t="s">
        <v>1561</v>
      </c>
      <c r="I2821" s="6" t="s">
        <v>8650</v>
      </c>
      <c r="J2821" s="6" t="s">
        <v>90</v>
      </c>
      <c r="K2821" s="6" t="s">
        <v>91</v>
      </c>
      <c r="L2821" s="18" t="s">
        <v>1338</v>
      </c>
      <c r="M2821" s="18" t="s">
        <v>2718</v>
      </c>
      <c r="N2821" s="18" t="str">
        <f t="shared" si="45"/>
        <v>72-A-39</v>
      </c>
      <c r="O2821" s="6" t="s">
        <v>641</v>
      </c>
      <c r="P2821" s="6" t="s">
        <v>1645</v>
      </c>
      <c r="Q2821" s="6" t="s">
        <v>4</v>
      </c>
      <c r="R2821" s="6">
        <v>2</v>
      </c>
      <c r="T2821" s="6">
        <v>50</v>
      </c>
      <c r="W2821" s="16">
        <v>35003</v>
      </c>
      <c r="X2821" s="16">
        <v>35011</v>
      </c>
      <c r="Y2821" s="16">
        <v>35030</v>
      </c>
      <c r="AB2821" s="16">
        <v>35030</v>
      </c>
      <c r="AF2821" s="6" t="s">
        <v>8648</v>
      </c>
    </row>
    <row r="2822" spans="1:32" x14ac:dyDescent="0.25">
      <c r="A2822" s="6" t="s">
        <v>7350</v>
      </c>
      <c r="B2822" s="6" t="s">
        <v>2574</v>
      </c>
      <c r="C2822" s="6" t="s">
        <v>2575</v>
      </c>
      <c r="D2822" s="6" t="s">
        <v>1666</v>
      </c>
      <c r="E2822" s="6" t="s">
        <v>2576</v>
      </c>
      <c r="F2822" s="6" t="s">
        <v>701</v>
      </c>
      <c r="G2822" s="6" t="s">
        <v>5</v>
      </c>
      <c r="H2822" s="6" t="s">
        <v>1609</v>
      </c>
      <c r="I2822" s="6" t="s">
        <v>2577</v>
      </c>
      <c r="J2822" s="6" t="s">
        <v>151</v>
      </c>
      <c r="K2822" s="6" t="s">
        <v>104</v>
      </c>
      <c r="L2822" s="18" t="s">
        <v>245</v>
      </c>
      <c r="M2822" s="18" t="s">
        <v>2578</v>
      </c>
      <c r="N2822" s="18" t="str">
        <f t="shared" si="45"/>
        <v>62-5-1C7</v>
      </c>
      <c r="O2822" s="6" t="s">
        <v>164</v>
      </c>
      <c r="P2822" s="6" t="s">
        <v>1589</v>
      </c>
      <c r="Q2822" s="6" t="s">
        <v>4</v>
      </c>
      <c r="R2822" s="6">
        <v>3</v>
      </c>
      <c r="T2822" s="6">
        <v>125</v>
      </c>
      <c r="W2822" s="16">
        <v>35121</v>
      </c>
      <c r="X2822" s="16">
        <v>35137</v>
      </c>
      <c r="Y2822" s="16">
        <v>35149</v>
      </c>
      <c r="AF2822" s="6" t="s">
        <v>1565</v>
      </c>
    </row>
    <row r="2823" spans="1:32" ht="30" x14ac:dyDescent="0.25">
      <c r="A2823" s="6" t="s">
        <v>84</v>
      </c>
      <c r="B2823" s="6" t="s">
        <v>8651</v>
      </c>
      <c r="C2823" s="6" t="s">
        <v>8652</v>
      </c>
      <c r="D2823" s="6" t="s">
        <v>1565</v>
      </c>
      <c r="E2823" s="6" t="s">
        <v>2510</v>
      </c>
      <c r="F2823" s="6" t="s">
        <v>89</v>
      </c>
      <c r="G2823" s="6" t="s">
        <v>5</v>
      </c>
      <c r="H2823" s="6" t="s">
        <v>1561</v>
      </c>
      <c r="I2823" s="6" t="s">
        <v>8653</v>
      </c>
      <c r="J2823" s="6" t="s">
        <v>489</v>
      </c>
      <c r="K2823" s="6" t="s">
        <v>160</v>
      </c>
      <c r="L2823" s="18" t="s">
        <v>8654</v>
      </c>
      <c r="M2823" s="18" t="s">
        <v>3884</v>
      </c>
      <c r="N2823" s="18" t="str">
        <f t="shared" si="45"/>
        <v>62B-3-2</v>
      </c>
      <c r="O2823" s="6" t="s">
        <v>89</v>
      </c>
      <c r="P2823" s="6" t="s">
        <v>1589</v>
      </c>
      <c r="Q2823" s="6" t="s">
        <v>993</v>
      </c>
      <c r="R2823" s="6">
        <v>2.8</v>
      </c>
      <c r="S2823" s="6">
        <v>10</v>
      </c>
      <c r="T2823" s="6">
        <v>300</v>
      </c>
      <c r="W2823" s="16">
        <v>43490</v>
      </c>
      <c r="X2823" s="16">
        <v>43509</v>
      </c>
      <c r="AF2823" s="6" t="s">
        <v>2772</v>
      </c>
    </row>
    <row r="2824" spans="1:32" x14ac:dyDescent="0.25">
      <c r="A2824" s="6" t="s">
        <v>663</v>
      </c>
      <c r="B2824" s="6" t="s">
        <v>882</v>
      </c>
      <c r="C2824" s="6" t="s">
        <v>882</v>
      </c>
      <c r="D2824" s="6" t="s">
        <v>1823</v>
      </c>
      <c r="E2824" s="6" t="s">
        <v>8655</v>
      </c>
      <c r="F2824" s="6" t="s">
        <v>123</v>
      </c>
      <c r="G2824" s="6" t="s">
        <v>5</v>
      </c>
      <c r="H2824" s="6" t="s">
        <v>1461</v>
      </c>
      <c r="I2824" s="6" t="s">
        <v>8656</v>
      </c>
      <c r="J2824" s="6" t="s">
        <v>151</v>
      </c>
      <c r="K2824" s="6" t="s">
        <v>124</v>
      </c>
      <c r="L2824" s="18" t="s">
        <v>5769</v>
      </c>
      <c r="M2824" s="18" t="s">
        <v>8657</v>
      </c>
      <c r="N2824" s="18" t="str">
        <f t="shared" si="45"/>
        <v>108A4-1-58</v>
      </c>
      <c r="O2824" s="6" t="s">
        <v>141</v>
      </c>
      <c r="P2824" s="6" t="s">
        <v>1633</v>
      </c>
      <c r="Q2824" s="6" t="s">
        <v>4</v>
      </c>
      <c r="R2824" s="6">
        <v>0</v>
      </c>
      <c r="T2824" s="6">
        <v>125</v>
      </c>
      <c r="W2824" s="16">
        <v>35152</v>
      </c>
      <c r="X2824" s="16">
        <v>35193</v>
      </c>
      <c r="Y2824" s="16">
        <v>35213</v>
      </c>
      <c r="AF2824" s="6" t="s">
        <v>1565</v>
      </c>
    </row>
    <row r="2825" spans="1:32" ht="30" x14ac:dyDescent="0.25">
      <c r="A2825" s="6" t="s">
        <v>1684</v>
      </c>
      <c r="B2825" s="6" t="s">
        <v>6458</v>
      </c>
      <c r="C2825" s="6" t="s">
        <v>7137</v>
      </c>
      <c r="D2825" s="6" t="s">
        <v>2362</v>
      </c>
      <c r="E2825" s="6" t="s">
        <v>7138</v>
      </c>
      <c r="F2825" s="6" t="s">
        <v>1827</v>
      </c>
      <c r="G2825" s="6" t="s">
        <v>5</v>
      </c>
      <c r="H2825" s="6" t="s">
        <v>2035</v>
      </c>
      <c r="I2825" s="6" t="s">
        <v>7281</v>
      </c>
      <c r="J2825" s="6" t="s">
        <v>90</v>
      </c>
      <c r="K2825" s="6" t="s">
        <v>113</v>
      </c>
      <c r="L2825" s="18" t="s">
        <v>169</v>
      </c>
      <c r="M2825" s="18" t="s">
        <v>7821</v>
      </c>
      <c r="N2825" s="18" t="str">
        <f t="shared" si="45"/>
        <v>47-A-69</v>
      </c>
      <c r="O2825" s="6" t="s">
        <v>610</v>
      </c>
      <c r="P2825" s="6" t="s">
        <v>1778</v>
      </c>
      <c r="Q2825" s="6" t="s">
        <v>4</v>
      </c>
      <c r="R2825" s="6">
        <v>0.05</v>
      </c>
      <c r="T2825" s="6">
        <v>125</v>
      </c>
      <c r="W2825" s="16">
        <v>35429</v>
      </c>
      <c r="X2825" s="16">
        <v>35438</v>
      </c>
      <c r="Y2825" s="16">
        <v>35485</v>
      </c>
      <c r="AB2825" s="16">
        <v>35438</v>
      </c>
      <c r="AF2825" s="6" t="s">
        <v>8658</v>
      </c>
    </row>
    <row r="2826" spans="1:32" x14ac:dyDescent="0.25">
      <c r="A2826" s="6" t="s">
        <v>8659</v>
      </c>
      <c r="B2826" s="6" t="s">
        <v>8660</v>
      </c>
      <c r="C2826" s="6" t="s">
        <v>8660</v>
      </c>
      <c r="D2826" s="6" t="s">
        <v>8661</v>
      </c>
      <c r="E2826" s="6" t="s">
        <v>8662</v>
      </c>
      <c r="F2826" s="6" t="s">
        <v>319</v>
      </c>
      <c r="G2826" s="6" t="s">
        <v>5</v>
      </c>
      <c r="H2826" s="6" t="s">
        <v>1718</v>
      </c>
      <c r="I2826" s="6" t="s">
        <v>1565</v>
      </c>
      <c r="J2826" s="6" t="s">
        <v>90</v>
      </c>
      <c r="K2826" s="6" t="s">
        <v>160</v>
      </c>
      <c r="L2826" s="18" t="s">
        <v>1490</v>
      </c>
      <c r="M2826" s="18" t="s">
        <v>8663</v>
      </c>
      <c r="N2826" s="18" t="str">
        <f t="shared" si="45"/>
        <v>25-A-10B</v>
      </c>
      <c r="O2826" s="6" t="s">
        <v>614</v>
      </c>
      <c r="P2826" s="6" t="s">
        <v>1774</v>
      </c>
      <c r="Q2826" s="6" t="s">
        <v>2809</v>
      </c>
      <c r="R2826" s="6">
        <v>32</v>
      </c>
      <c r="T2826" s="6">
        <v>150</v>
      </c>
      <c r="W2826" s="16">
        <v>43588</v>
      </c>
      <c r="Z2826" s="16">
        <v>43635</v>
      </c>
      <c r="AB2826" s="16">
        <v>43635</v>
      </c>
      <c r="AF2826" s="6" t="s">
        <v>8664</v>
      </c>
    </row>
    <row r="2827" spans="1:32" x14ac:dyDescent="0.25">
      <c r="A2827" s="6" t="s">
        <v>663</v>
      </c>
      <c r="B2827" s="6" t="s">
        <v>4571</v>
      </c>
      <c r="C2827" s="6" t="s">
        <v>4571</v>
      </c>
      <c r="D2827" s="6" t="s">
        <v>5483</v>
      </c>
      <c r="E2827" s="6" t="s">
        <v>8665</v>
      </c>
      <c r="F2827" s="6" t="s">
        <v>89</v>
      </c>
      <c r="G2827" s="6" t="s">
        <v>5</v>
      </c>
      <c r="H2827" s="6" t="s">
        <v>1561</v>
      </c>
      <c r="I2827" s="6" t="s">
        <v>7442</v>
      </c>
      <c r="J2827" s="6" t="s">
        <v>151</v>
      </c>
      <c r="K2827" s="6" t="s">
        <v>104</v>
      </c>
      <c r="L2827" s="18" t="s">
        <v>161</v>
      </c>
      <c r="M2827" s="18" t="s">
        <v>7443</v>
      </c>
      <c r="N2827" s="18" t="str">
        <f t="shared" si="45"/>
        <v>50-3-3G</v>
      </c>
      <c r="O2827" s="6" t="s">
        <v>164</v>
      </c>
      <c r="P2827" s="6" t="s">
        <v>1589</v>
      </c>
      <c r="Q2827" s="6" t="s">
        <v>1341</v>
      </c>
      <c r="R2827" s="6">
        <v>0.97</v>
      </c>
      <c r="T2827" s="6">
        <v>200</v>
      </c>
      <c r="W2827" s="16">
        <v>43592</v>
      </c>
      <c r="X2827" s="16">
        <v>43628</v>
      </c>
      <c r="Y2827" s="16">
        <v>43640</v>
      </c>
      <c r="AB2827" s="16">
        <v>43640</v>
      </c>
      <c r="AF2827" s="6" t="s">
        <v>8666</v>
      </c>
    </row>
    <row r="2828" spans="1:32" x14ac:dyDescent="0.25">
      <c r="A2828" s="6" t="s">
        <v>1684</v>
      </c>
      <c r="B2828" s="6" t="s">
        <v>6458</v>
      </c>
      <c r="C2828" s="6" t="s">
        <v>7137</v>
      </c>
      <c r="D2828" s="6" t="s">
        <v>2362</v>
      </c>
      <c r="E2828" s="6" t="s">
        <v>7138</v>
      </c>
      <c r="F2828" s="6" t="s">
        <v>1827</v>
      </c>
      <c r="G2828" s="6" t="s">
        <v>5</v>
      </c>
      <c r="H2828" s="6" t="s">
        <v>2035</v>
      </c>
      <c r="I2828" s="6" t="s">
        <v>7281</v>
      </c>
      <c r="J2828" s="6" t="s">
        <v>90</v>
      </c>
      <c r="K2828" s="6" t="s">
        <v>124</v>
      </c>
      <c r="L2828" s="18" t="s">
        <v>1289</v>
      </c>
      <c r="M2828" s="18" t="s">
        <v>7835</v>
      </c>
      <c r="N2828" s="18" t="str">
        <f t="shared" si="45"/>
        <v>104-6-1H</v>
      </c>
      <c r="O2828" s="6" t="s">
        <v>4396</v>
      </c>
      <c r="P2828" s="6" t="s">
        <v>8667</v>
      </c>
      <c r="Q2828" s="6" t="s">
        <v>4</v>
      </c>
      <c r="R2828" s="6">
        <v>0.05</v>
      </c>
      <c r="T2828" s="6">
        <v>125</v>
      </c>
      <c r="W2828" s="16">
        <v>35460</v>
      </c>
      <c r="X2828" s="16">
        <v>35473</v>
      </c>
      <c r="Y2828" s="16">
        <v>35485</v>
      </c>
      <c r="AB2828" s="16">
        <v>35473</v>
      </c>
      <c r="AF2828" s="6" t="s">
        <v>8668</v>
      </c>
    </row>
    <row r="2829" spans="1:32" x14ac:dyDescent="0.25">
      <c r="A2829" s="6" t="s">
        <v>8659</v>
      </c>
      <c r="B2829" s="6" t="s">
        <v>8669</v>
      </c>
      <c r="C2829" s="6" t="s">
        <v>8669</v>
      </c>
      <c r="D2829" s="6" t="s">
        <v>167</v>
      </c>
      <c r="E2829" s="6" t="s">
        <v>8670</v>
      </c>
      <c r="F2829" s="6" t="s">
        <v>319</v>
      </c>
      <c r="G2829" s="6" t="s">
        <v>5</v>
      </c>
      <c r="H2829" s="6" t="s">
        <v>1718</v>
      </c>
      <c r="I2829" s="6" t="s">
        <v>1565</v>
      </c>
      <c r="J2829" s="6" t="s">
        <v>90</v>
      </c>
      <c r="K2829" s="6" t="s">
        <v>160</v>
      </c>
      <c r="L2829" s="18" t="s">
        <v>1490</v>
      </c>
      <c r="M2829" s="18" t="s">
        <v>8663</v>
      </c>
      <c r="N2829" s="18" t="str">
        <f t="shared" si="45"/>
        <v>25-A-10B</v>
      </c>
      <c r="O2829" s="6" t="s">
        <v>614</v>
      </c>
      <c r="P2829" s="6" t="s">
        <v>1774</v>
      </c>
      <c r="Q2829" s="6" t="s">
        <v>2809</v>
      </c>
      <c r="R2829" s="6">
        <v>32</v>
      </c>
      <c r="T2829" s="6">
        <v>150</v>
      </c>
      <c r="W2829" s="16">
        <v>43607</v>
      </c>
      <c r="Z2829" s="16">
        <v>43635</v>
      </c>
      <c r="AB2829" s="16">
        <v>43635</v>
      </c>
      <c r="AF2829" s="6" t="s">
        <v>8664</v>
      </c>
    </row>
    <row r="2830" spans="1:32" x14ac:dyDescent="0.25">
      <c r="A2830" s="6" t="s">
        <v>1684</v>
      </c>
      <c r="B2830" s="6" t="s">
        <v>6458</v>
      </c>
      <c r="C2830" s="6" t="s">
        <v>7137</v>
      </c>
      <c r="D2830" s="6" t="s">
        <v>2362</v>
      </c>
      <c r="E2830" s="6" t="s">
        <v>7138</v>
      </c>
      <c r="F2830" s="6" t="s">
        <v>1827</v>
      </c>
      <c r="G2830" s="6" t="s">
        <v>5</v>
      </c>
      <c r="H2830" s="6" t="s">
        <v>2035</v>
      </c>
      <c r="I2830" s="6" t="s">
        <v>7281</v>
      </c>
      <c r="J2830" s="6" t="s">
        <v>90</v>
      </c>
      <c r="K2830" s="6" t="s">
        <v>113</v>
      </c>
      <c r="L2830" s="18" t="s">
        <v>169</v>
      </c>
      <c r="M2830" s="18" t="s">
        <v>1772</v>
      </c>
      <c r="N2830" s="18" t="str">
        <f t="shared" si="45"/>
        <v>47-A-11</v>
      </c>
      <c r="O2830" s="6" t="s">
        <v>610</v>
      </c>
      <c r="P2830" s="6" t="s">
        <v>1729</v>
      </c>
      <c r="Q2830" s="6" t="s">
        <v>4</v>
      </c>
      <c r="R2830" s="6">
        <v>0.05</v>
      </c>
      <c r="T2830" s="6">
        <v>125</v>
      </c>
      <c r="W2830" s="16">
        <v>35460</v>
      </c>
      <c r="X2830" s="16">
        <v>35473</v>
      </c>
      <c r="Y2830" s="16">
        <v>35485</v>
      </c>
      <c r="AB2830" s="16">
        <v>35473</v>
      </c>
      <c r="AF2830" s="6" t="s">
        <v>8668</v>
      </c>
    </row>
    <row r="2831" spans="1:32" x14ac:dyDescent="0.25">
      <c r="A2831" s="6" t="s">
        <v>663</v>
      </c>
      <c r="B2831" s="6" t="s">
        <v>2165</v>
      </c>
      <c r="C2831" s="6" t="s">
        <v>6727</v>
      </c>
      <c r="D2831" s="6" t="s">
        <v>6728</v>
      </c>
      <c r="E2831" s="6" t="s">
        <v>8671</v>
      </c>
      <c r="F2831" s="6" t="s">
        <v>89</v>
      </c>
      <c r="G2831" s="6" t="s">
        <v>5</v>
      </c>
      <c r="H2831" s="6" t="s">
        <v>1561</v>
      </c>
      <c r="I2831" s="6" t="s">
        <v>5772</v>
      </c>
      <c r="J2831" s="6" t="s">
        <v>261</v>
      </c>
      <c r="K2831" s="6" t="s">
        <v>113</v>
      </c>
      <c r="L2831" s="18" t="s">
        <v>310</v>
      </c>
      <c r="M2831" s="18" t="s">
        <v>6874</v>
      </c>
      <c r="N2831" s="18" t="str">
        <f t="shared" si="45"/>
        <v>74-A-35/36/37</v>
      </c>
      <c r="O2831" s="6" t="s">
        <v>89</v>
      </c>
      <c r="P2831" s="6" t="s">
        <v>2171</v>
      </c>
      <c r="Q2831" s="6" t="s">
        <v>4</v>
      </c>
      <c r="R2831" s="6">
        <v>60</v>
      </c>
      <c r="T2831" s="6">
        <v>125</v>
      </c>
      <c r="W2831" s="16">
        <v>35821</v>
      </c>
      <c r="X2831" s="16">
        <v>35893</v>
      </c>
      <c r="Y2831" s="16">
        <v>35912</v>
      </c>
      <c r="AB2831" s="16">
        <v>35837</v>
      </c>
      <c r="AF2831" s="6" t="s">
        <v>8672</v>
      </c>
    </row>
    <row r="2832" spans="1:32" x14ac:dyDescent="0.25">
      <c r="A2832" s="6" t="s">
        <v>663</v>
      </c>
      <c r="B2832" s="6" t="s">
        <v>4571</v>
      </c>
      <c r="C2832" s="6" t="s">
        <v>4571</v>
      </c>
      <c r="D2832" s="6" t="s">
        <v>5483</v>
      </c>
      <c r="E2832" s="6" t="s">
        <v>8665</v>
      </c>
      <c r="F2832" s="6" t="s">
        <v>89</v>
      </c>
      <c r="G2832" s="6" t="s">
        <v>5</v>
      </c>
      <c r="H2832" s="6" t="s">
        <v>1561</v>
      </c>
      <c r="I2832" s="6" t="s">
        <v>7442</v>
      </c>
      <c r="J2832" s="6" t="s">
        <v>151</v>
      </c>
      <c r="K2832" s="6" t="s">
        <v>104</v>
      </c>
      <c r="L2832" s="18" t="s">
        <v>161</v>
      </c>
      <c r="M2832" s="18" t="s">
        <v>7443</v>
      </c>
      <c r="N2832" s="18" t="str">
        <f t="shared" si="45"/>
        <v>50-3-3G</v>
      </c>
      <c r="O2832" s="6" t="s">
        <v>164</v>
      </c>
      <c r="P2832" s="6" t="s">
        <v>1589</v>
      </c>
      <c r="Q2832" s="6" t="s">
        <v>1341</v>
      </c>
      <c r="R2832" s="6">
        <v>0.97</v>
      </c>
      <c r="T2832" s="6">
        <v>200</v>
      </c>
      <c r="W2832" s="16">
        <v>43641</v>
      </c>
      <c r="X2832" s="16">
        <v>43691</v>
      </c>
      <c r="Y2832" s="16">
        <v>43703</v>
      </c>
      <c r="AB2832" s="16">
        <v>76575</v>
      </c>
      <c r="AF2832" s="6" t="s">
        <v>8673</v>
      </c>
    </row>
    <row r="2833" spans="1:32" x14ac:dyDescent="0.25">
      <c r="A2833" s="6" t="s">
        <v>2030</v>
      </c>
      <c r="B2833" s="6" t="s">
        <v>8674</v>
      </c>
      <c r="C2833" s="6" t="s">
        <v>8318</v>
      </c>
      <c r="D2833" s="6" t="s">
        <v>4170</v>
      </c>
      <c r="E2833" s="6" t="s">
        <v>8675</v>
      </c>
      <c r="F2833" s="6" t="s">
        <v>333</v>
      </c>
      <c r="G2833" s="6" t="s">
        <v>5</v>
      </c>
      <c r="H2833" s="6" t="s">
        <v>1619</v>
      </c>
      <c r="I2833" s="6" t="s">
        <v>8676</v>
      </c>
      <c r="J2833" s="6" t="s">
        <v>90</v>
      </c>
      <c r="K2833" s="6" t="s">
        <v>160</v>
      </c>
      <c r="L2833" s="18" t="s">
        <v>3227</v>
      </c>
      <c r="M2833" s="18" t="s">
        <v>1648</v>
      </c>
      <c r="N2833" s="18" t="str">
        <f t="shared" si="45"/>
        <v>6-A-19</v>
      </c>
      <c r="O2833" s="6" t="s">
        <v>333</v>
      </c>
      <c r="P2833" s="6" t="s">
        <v>2095</v>
      </c>
      <c r="Q2833" s="6" t="s">
        <v>4</v>
      </c>
      <c r="R2833" s="6">
        <v>63.2</v>
      </c>
      <c r="T2833" s="6">
        <v>125</v>
      </c>
      <c r="W2833" s="16">
        <v>36399</v>
      </c>
      <c r="X2833" s="16">
        <v>36411</v>
      </c>
      <c r="Y2833" s="16">
        <v>36458</v>
      </c>
      <c r="AB2833" s="16">
        <v>36446</v>
      </c>
      <c r="AF2833" s="6" t="s">
        <v>8535</v>
      </c>
    </row>
    <row r="2834" spans="1:32" x14ac:dyDescent="0.25">
      <c r="A2834" s="6" t="s">
        <v>763</v>
      </c>
      <c r="B2834" s="6" t="s">
        <v>1623</v>
      </c>
      <c r="C2834" s="6" t="s">
        <v>1623</v>
      </c>
      <c r="D2834" s="6" t="s">
        <v>8677</v>
      </c>
      <c r="E2834" s="6" t="s">
        <v>8678</v>
      </c>
      <c r="F2834" s="6" t="s">
        <v>89</v>
      </c>
      <c r="G2834" s="6" t="s">
        <v>5</v>
      </c>
      <c r="H2834" s="6" t="s">
        <v>1561</v>
      </c>
      <c r="I2834" s="6" t="s">
        <v>8679</v>
      </c>
      <c r="J2834" s="6" t="s">
        <v>90</v>
      </c>
      <c r="K2834" s="6" t="s">
        <v>104</v>
      </c>
      <c r="L2834" s="18" t="s">
        <v>245</v>
      </c>
      <c r="M2834" s="18" t="s">
        <v>8680</v>
      </c>
      <c r="N2834" s="18" t="str">
        <f t="shared" si="45"/>
        <v>62-12-B2</v>
      </c>
      <c r="O2834" s="6" t="s">
        <v>999</v>
      </c>
      <c r="P2834" s="6" t="s">
        <v>2660</v>
      </c>
      <c r="Q2834" s="6" t="s">
        <v>4</v>
      </c>
      <c r="R2834" s="6">
        <v>32</v>
      </c>
      <c r="T2834" s="6">
        <v>75</v>
      </c>
      <c r="W2834" s="16">
        <v>36423</v>
      </c>
      <c r="X2834" s="16">
        <v>36446</v>
      </c>
      <c r="Y2834" s="16">
        <v>36458</v>
      </c>
      <c r="AF2834" s="6" t="s">
        <v>1565</v>
      </c>
    </row>
    <row r="2835" spans="1:32" x14ac:dyDescent="0.25">
      <c r="A2835" s="6" t="s">
        <v>537</v>
      </c>
      <c r="B2835" s="6" t="s">
        <v>8681</v>
      </c>
      <c r="C2835" s="6" t="s">
        <v>5170</v>
      </c>
      <c r="D2835" s="6" t="s">
        <v>149</v>
      </c>
      <c r="E2835" s="6" t="s">
        <v>8682</v>
      </c>
      <c r="F2835" s="6" t="s">
        <v>1887</v>
      </c>
      <c r="G2835" s="6" t="s">
        <v>5</v>
      </c>
      <c r="H2835" s="6" t="s">
        <v>8683</v>
      </c>
      <c r="I2835" s="6" t="s">
        <v>8684</v>
      </c>
      <c r="J2835" s="6" t="s">
        <v>103</v>
      </c>
      <c r="K2835" s="6" t="s">
        <v>124</v>
      </c>
      <c r="L2835" s="18" t="s">
        <v>125</v>
      </c>
      <c r="M2835" s="18" t="s">
        <v>2239</v>
      </c>
      <c r="N2835" s="18" t="str">
        <f t="shared" si="45"/>
        <v>99-5-2</v>
      </c>
      <c r="O2835" s="6" t="s">
        <v>1482</v>
      </c>
      <c r="P2835" s="6" t="s">
        <v>2377</v>
      </c>
      <c r="Q2835" s="6" t="s">
        <v>4</v>
      </c>
      <c r="R2835" s="6">
        <v>91.7</v>
      </c>
      <c r="T2835" s="6">
        <v>125</v>
      </c>
      <c r="W2835" s="16">
        <v>36578</v>
      </c>
      <c r="X2835" s="16">
        <v>36593</v>
      </c>
      <c r="Y2835" s="16">
        <v>36640</v>
      </c>
      <c r="AB2835" s="16">
        <v>108</v>
      </c>
      <c r="AF2835" s="6" t="s">
        <v>8685</v>
      </c>
    </row>
    <row r="2836" spans="1:32" x14ac:dyDescent="0.25">
      <c r="A2836" s="6" t="s">
        <v>1291</v>
      </c>
      <c r="B2836" s="6" t="s">
        <v>8686</v>
      </c>
      <c r="C2836" s="6" t="s">
        <v>8687</v>
      </c>
      <c r="D2836" s="6" t="s">
        <v>5654</v>
      </c>
      <c r="E2836" s="6" t="s">
        <v>8688</v>
      </c>
      <c r="F2836" s="6" t="s">
        <v>89</v>
      </c>
      <c r="G2836" s="6" t="s">
        <v>5</v>
      </c>
      <c r="H2836" s="6" t="s">
        <v>1561</v>
      </c>
      <c r="I2836" s="6" t="s">
        <v>8689</v>
      </c>
      <c r="J2836" s="6" t="s">
        <v>261</v>
      </c>
      <c r="K2836" s="6" t="s">
        <v>91</v>
      </c>
      <c r="L2836" s="18" t="s">
        <v>2424</v>
      </c>
      <c r="M2836" s="18" t="s">
        <v>3258</v>
      </c>
      <c r="N2836" s="18" t="str">
        <f t="shared" si="45"/>
        <v>75A-3-1F</v>
      </c>
      <c r="O2836" s="6" t="s">
        <v>89</v>
      </c>
      <c r="P2836" s="6" t="s">
        <v>2835</v>
      </c>
      <c r="Q2836" s="6" t="s">
        <v>3</v>
      </c>
      <c r="R2836" s="6">
        <v>0.81</v>
      </c>
      <c r="T2836" s="6">
        <v>300</v>
      </c>
      <c r="W2836" s="16">
        <v>43872</v>
      </c>
      <c r="X2836" s="16">
        <v>43901</v>
      </c>
      <c r="Y2836" s="16">
        <v>43913</v>
      </c>
      <c r="AF2836" s="6" t="s">
        <v>8690</v>
      </c>
    </row>
    <row r="2837" spans="1:32" x14ac:dyDescent="0.25">
      <c r="A2837" s="6" t="s">
        <v>763</v>
      </c>
      <c r="B2837" s="6" t="s">
        <v>3270</v>
      </c>
      <c r="C2837" s="6" t="s">
        <v>3270</v>
      </c>
      <c r="D2837" s="6" t="s">
        <v>3925</v>
      </c>
      <c r="E2837" s="6" t="s">
        <v>8691</v>
      </c>
      <c r="F2837" s="6" t="s">
        <v>220</v>
      </c>
      <c r="G2837" s="6" t="s">
        <v>5</v>
      </c>
      <c r="H2837" s="6" t="s">
        <v>758</v>
      </c>
      <c r="I2837" s="6" t="s">
        <v>8692</v>
      </c>
      <c r="J2837" s="6" t="s">
        <v>90</v>
      </c>
      <c r="K2837" s="6" t="s">
        <v>160</v>
      </c>
      <c r="L2837" s="18" t="s">
        <v>659</v>
      </c>
      <c r="M2837" s="18" t="s">
        <v>8693</v>
      </c>
      <c r="N2837" s="18" t="str">
        <f t="shared" si="45"/>
        <v>27-5-2B</v>
      </c>
      <c r="O2837" s="6" t="s">
        <v>2076</v>
      </c>
      <c r="P2837" s="6" t="s">
        <v>2077</v>
      </c>
      <c r="Q2837" s="6" t="s">
        <v>4</v>
      </c>
      <c r="R2837" s="6">
        <v>11.5</v>
      </c>
      <c r="T2837" s="6">
        <v>125</v>
      </c>
      <c r="W2837" s="16">
        <v>36682</v>
      </c>
      <c r="X2837" s="16">
        <v>36691</v>
      </c>
      <c r="Y2837" s="16">
        <v>36731</v>
      </c>
      <c r="AB2837" s="16">
        <v>36691</v>
      </c>
      <c r="AF2837" s="6" t="s">
        <v>8694</v>
      </c>
    </row>
    <row r="2838" spans="1:32" x14ac:dyDescent="0.25">
      <c r="A2838" s="6" t="s">
        <v>1684</v>
      </c>
      <c r="B2838" s="6" t="s">
        <v>1799</v>
      </c>
      <c r="C2838" s="6" t="s">
        <v>8695</v>
      </c>
      <c r="D2838" s="6" t="s">
        <v>727</v>
      </c>
      <c r="E2838" s="6" t="s">
        <v>8696</v>
      </c>
      <c r="F2838" s="6" t="s">
        <v>1827</v>
      </c>
      <c r="G2838" s="6" t="s">
        <v>5</v>
      </c>
      <c r="H2838" s="6" t="s">
        <v>2035</v>
      </c>
      <c r="I2838" s="6" t="s">
        <v>8697</v>
      </c>
      <c r="J2838" s="6" t="s">
        <v>90</v>
      </c>
      <c r="K2838" s="6" t="s">
        <v>91</v>
      </c>
      <c r="L2838" s="18" t="s">
        <v>152</v>
      </c>
      <c r="M2838" s="18" t="s">
        <v>1691</v>
      </c>
      <c r="N2838" s="18" t="str">
        <f t="shared" si="45"/>
        <v>75-A-6</v>
      </c>
      <c r="O2838" s="6" t="s">
        <v>89</v>
      </c>
      <c r="P2838" s="6" t="s">
        <v>1589</v>
      </c>
      <c r="Q2838" s="6" t="s">
        <v>4</v>
      </c>
      <c r="R2838" s="6">
        <v>106</v>
      </c>
      <c r="T2838" s="6">
        <v>2500</v>
      </c>
      <c r="W2838" s="16">
        <v>37035</v>
      </c>
      <c r="X2838" s="16">
        <v>37111</v>
      </c>
      <c r="Y2838" s="16">
        <v>37130</v>
      </c>
      <c r="AB2838" s="16">
        <v>37111</v>
      </c>
      <c r="AF2838" s="6" t="s">
        <v>8535</v>
      </c>
    </row>
    <row r="2839" spans="1:32" x14ac:dyDescent="0.25">
      <c r="A2839" s="6" t="s">
        <v>1684</v>
      </c>
      <c r="B2839" s="6" t="s">
        <v>1799</v>
      </c>
      <c r="C2839" s="6" t="s">
        <v>8695</v>
      </c>
      <c r="D2839" s="6" t="s">
        <v>727</v>
      </c>
      <c r="E2839" s="6" t="s">
        <v>8696</v>
      </c>
      <c r="F2839" s="6" t="s">
        <v>1827</v>
      </c>
      <c r="G2839" s="6" t="s">
        <v>5</v>
      </c>
      <c r="H2839" s="6" t="s">
        <v>2035</v>
      </c>
      <c r="I2839" s="6" t="s">
        <v>8697</v>
      </c>
      <c r="J2839" s="6" t="s">
        <v>90</v>
      </c>
      <c r="K2839" s="6" t="s">
        <v>91</v>
      </c>
      <c r="L2839" s="18" t="s">
        <v>590</v>
      </c>
      <c r="M2839" s="18" t="s">
        <v>2746</v>
      </c>
      <c r="N2839" s="18" t="str">
        <f t="shared" si="45"/>
        <v>87-6-1</v>
      </c>
      <c r="O2839" s="6" t="s">
        <v>1004</v>
      </c>
      <c r="P2839" s="6" t="s">
        <v>1589</v>
      </c>
      <c r="Q2839" s="6" t="s">
        <v>4</v>
      </c>
      <c r="R2839" s="6">
        <v>95.44</v>
      </c>
      <c r="T2839" s="6">
        <v>2500</v>
      </c>
      <c r="W2839" s="16">
        <v>37035</v>
      </c>
      <c r="X2839" s="16">
        <v>37111</v>
      </c>
      <c r="Y2839" s="16">
        <v>37130</v>
      </c>
      <c r="AB2839" s="16">
        <v>37111</v>
      </c>
      <c r="AF2839" s="6" t="s">
        <v>8535</v>
      </c>
    </row>
    <row r="2840" spans="1:32" x14ac:dyDescent="0.25">
      <c r="A2840" s="6" t="s">
        <v>537</v>
      </c>
      <c r="B2840" s="6" t="s">
        <v>8698</v>
      </c>
      <c r="C2840" s="6" t="s">
        <v>86</v>
      </c>
      <c r="D2840" s="6" t="s">
        <v>87</v>
      </c>
      <c r="E2840" s="6" t="s">
        <v>3956</v>
      </c>
      <c r="F2840" s="6" t="s">
        <v>333</v>
      </c>
      <c r="G2840" s="6" t="s">
        <v>5</v>
      </c>
      <c r="H2840" s="6" t="s">
        <v>1619</v>
      </c>
      <c r="I2840" s="6" t="s">
        <v>8699</v>
      </c>
      <c r="J2840" s="6" t="s">
        <v>669</v>
      </c>
      <c r="K2840" s="6" t="s">
        <v>160</v>
      </c>
      <c r="L2840" s="18" t="s">
        <v>1638</v>
      </c>
      <c r="M2840" s="18" t="s">
        <v>3277</v>
      </c>
      <c r="N2840" s="18" t="str">
        <f t="shared" si="45"/>
        <v>13-4-3</v>
      </c>
      <c r="O2840" s="6" t="s">
        <v>333</v>
      </c>
      <c r="P2840" s="6" t="s">
        <v>423</v>
      </c>
      <c r="Q2840" s="6" t="s">
        <v>3</v>
      </c>
      <c r="R2840" s="6">
        <v>34</v>
      </c>
      <c r="T2840" s="6">
        <v>640</v>
      </c>
      <c r="W2840" s="16">
        <v>43966</v>
      </c>
      <c r="X2840" s="16">
        <v>43992</v>
      </c>
      <c r="Y2840" s="16">
        <v>44004</v>
      </c>
      <c r="AF2840" s="6" t="s">
        <v>8700</v>
      </c>
    </row>
    <row r="2841" spans="1:32" x14ac:dyDescent="0.25">
      <c r="A2841" s="6" t="s">
        <v>1684</v>
      </c>
      <c r="B2841" s="6" t="s">
        <v>4030</v>
      </c>
      <c r="C2841" s="6" t="s">
        <v>7617</v>
      </c>
      <c r="D2841" s="6" t="s">
        <v>2373</v>
      </c>
      <c r="E2841" s="6" t="s">
        <v>4032</v>
      </c>
      <c r="F2841" s="6" t="s">
        <v>4033</v>
      </c>
      <c r="G2841" s="6" t="s">
        <v>5</v>
      </c>
      <c r="H2841" s="6" t="s">
        <v>4034</v>
      </c>
      <c r="I2841" s="6" t="s">
        <v>8701</v>
      </c>
      <c r="J2841" s="6" t="s">
        <v>103</v>
      </c>
      <c r="K2841" s="6" t="s">
        <v>113</v>
      </c>
      <c r="L2841" s="18" t="s">
        <v>2445</v>
      </c>
      <c r="M2841" s="18" t="s">
        <v>278</v>
      </c>
      <c r="N2841" s="18" t="str">
        <f t="shared" si="45"/>
        <v>44-A-7</v>
      </c>
      <c r="O2841" s="6" t="s">
        <v>3520</v>
      </c>
      <c r="P2841" s="6" t="s">
        <v>8702</v>
      </c>
      <c r="Q2841" s="6" t="s">
        <v>4</v>
      </c>
      <c r="R2841" s="6">
        <v>73.78</v>
      </c>
      <c r="T2841" s="6">
        <v>3700</v>
      </c>
      <c r="W2841" s="16">
        <v>37069</v>
      </c>
      <c r="X2841" s="16">
        <v>37111</v>
      </c>
      <c r="Y2841" s="16">
        <v>37130</v>
      </c>
      <c r="AB2841" s="16">
        <v>37111</v>
      </c>
      <c r="AF2841" s="6" t="s">
        <v>8535</v>
      </c>
    </row>
    <row r="2842" spans="1:32" x14ac:dyDescent="0.25">
      <c r="A2842" s="6" t="s">
        <v>663</v>
      </c>
      <c r="B2842" s="6" t="s">
        <v>1457</v>
      </c>
      <c r="C2842" s="6" t="s">
        <v>1458</v>
      </c>
      <c r="D2842" s="6" t="s">
        <v>1459</v>
      </c>
      <c r="E2842" s="6" t="s">
        <v>1460</v>
      </c>
      <c r="F2842" s="6" t="s">
        <v>123</v>
      </c>
      <c r="G2842" s="6" t="s">
        <v>5</v>
      </c>
      <c r="H2842" s="6" t="s">
        <v>1461</v>
      </c>
      <c r="I2842" s="6" t="s">
        <v>1462</v>
      </c>
      <c r="J2842" s="6" t="s">
        <v>261</v>
      </c>
      <c r="K2842" s="6" t="s">
        <v>104</v>
      </c>
      <c r="L2842" s="18" t="s">
        <v>277</v>
      </c>
      <c r="M2842" s="18" t="s">
        <v>1463</v>
      </c>
      <c r="N2842" s="18" t="str">
        <f t="shared" si="45"/>
        <v>77-13-1B3</v>
      </c>
      <c r="O2842" s="6" t="s">
        <v>1465</v>
      </c>
      <c r="P2842" s="6" t="s">
        <v>1466</v>
      </c>
      <c r="Q2842" s="6" t="s">
        <v>3</v>
      </c>
      <c r="R2842" s="6">
        <v>5</v>
      </c>
      <c r="T2842" s="6">
        <v>350</v>
      </c>
      <c r="W2842" s="16">
        <v>43978</v>
      </c>
      <c r="X2842" s="16">
        <v>44020</v>
      </c>
      <c r="Y2842" s="16">
        <v>44039</v>
      </c>
      <c r="AF2842" s="6" t="s">
        <v>8703</v>
      </c>
    </row>
    <row r="2843" spans="1:32" x14ac:dyDescent="0.25">
      <c r="A2843" s="6" t="s">
        <v>663</v>
      </c>
      <c r="B2843" s="6" t="s">
        <v>8704</v>
      </c>
      <c r="C2843" s="6" t="s">
        <v>8705</v>
      </c>
      <c r="D2843" s="6" t="s">
        <v>1565</v>
      </c>
      <c r="E2843" s="6" t="s">
        <v>8706</v>
      </c>
      <c r="F2843" s="6" t="s">
        <v>1177</v>
      </c>
      <c r="G2843" s="6" t="s">
        <v>5</v>
      </c>
      <c r="H2843" s="6" t="s">
        <v>1832</v>
      </c>
      <c r="I2843" s="6" t="s">
        <v>8707</v>
      </c>
      <c r="J2843" s="6" t="s">
        <v>151</v>
      </c>
      <c r="K2843" s="6" t="s">
        <v>113</v>
      </c>
      <c r="L2843" s="18" t="s">
        <v>549</v>
      </c>
      <c r="M2843" s="18" t="s">
        <v>1380</v>
      </c>
      <c r="N2843" s="18" t="str">
        <f t="shared" si="45"/>
        <v>61A2-A-4</v>
      </c>
      <c r="O2843" s="6" t="s">
        <v>999</v>
      </c>
      <c r="P2843" s="6" t="s">
        <v>1589</v>
      </c>
      <c r="Q2843" s="6" t="s">
        <v>4</v>
      </c>
      <c r="R2843" s="6">
        <v>3.05</v>
      </c>
      <c r="T2843" s="6">
        <v>125</v>
      </c>
      <c r="W2843" s="16">
        <v>37089</v>
      </c>
      <c r="X2843" s="16">
        <v>37111</v>
      </c>
      <c r="Y2843" s="16">
        <v>37130</v>
      </c>
      <c r="AB2843" s="16">
        <v>37130</v>
      </c>
      <c r="AF2843" s="6" t="s">
        <v>8535</v>
      </c>
    </row>
    <row r="2844" spans="1:32" x14ac:dyDescent="0.25">
      <c r="A2844" s="6" t="s">
        <v>1684</v>
      </c>
      <c r="B2844" s="6" t="s">
        <v>8708</v>
      </c>
      <c r="C2844" s="6" t="s">
        <v>5721</v>
      </c>
      <c r="D2844" s="6" t="s">
        <v>454</v>
      </c>
      <c r="E2844" s="6" t="s">
        <v>8709</v>
      </c>
      <c r="F2844" s="6" t="s">
        <v>3218</v>
      </c>
      <c r="G2844" s="6" t="s">
        <v>5</v>
      </c>
      <c r="H2844" s="6" t="s">
        <v>3219</v>
      </c>
      <c r="I2844" s="6" t="s">
        <v>8710</v>
      </c>
      <c r="J2844" s="6" t="s">
        <v>90</v>
      </c>
      <c r="K2844" s="6" t="s">
        <v>113</v>
      </c>
      <c r="L2844" s="18" t="s">
        <v>490</v>
      </c>
      <c r="M2844" s="18" t="s">
        <v>4535</v>
      </c>
      <c r="N2844" s="18" t="str">
        <f t="shared" si="45"/>
        <v>61-A-87</v>
      </c>
      <c r="O2844" s="6" t="s">
        <v>875</v>
      </c>
      <c r="P2844" s="6" t="s">
        <v>1626</v>
      </c>
      <c r="Q2844" s="6" t="s">
        <v>4</v>
      </c>
      <c r="R2844" s="6">
        <v>78.77</v>
      </c>
      <c r="T2844" s="6">
        <v>3700</v>
      </c>
      <c r="W2844" s="16">
        <v>37173</v>
      </c>
      <c r="X2844" s="16">
        <v>37300</v>
      </c>
      <c r="Y2844" s="16">
        <v>37312</v>
      </c>
      <c r="AB2844" s="16">
        <v>37300</v>
      </c>
      <c r="AF2844" s="6" t="s">
        <v>8535</v>
      </c>
    </row>
    <row r="2845" spans="1:32" x14ac:dyDescent="0.25">
      <c r="A2845" s="6" t="s">
        <v>663</v>
      </c>
      <c r="B2845" s="6" t="s">
        <v>8711</v>
      </c>
      <c r="C2845" s="6" t="s">
        <v>2384</v>
      </c>
      <c r="D2845" s="6" t="s">
        <v>1542</v>
      </c>
      <c r="E2845" s="6" t="s">
        <v>6225</v>
      </c>
      <c r="F2845" s="6" t="s">
        <v>178</v>
      </c>
      <c r="G2845" s="6" t="s">
        <v>5</v>
      </c>
      <c r="H2845" s="6" t="s">
        <v>1680</v>
      </c>
      <c r="I2845" s="6" t="s">
        <v>6753</v>
      </c>
      <c r="J2845" s="6" t="s">
        <v>90</v>
      </c>
      <c r="K2845" s="6" t="s">
        <v>91</v>
      </c>
      <c r="L2845" s="18" t="s">
        <v>991</v>
      </c>
      <c r="M2845" s="18" t="s">
        <v>1735</v>
      </c>
      <c r="N2845" s="18" t="str">
        <f t="shared" si="45"/>
        <v>95-A-17</v>
      </c>
      <c r="O2845" s="6" t="s">
        <v>182</v>
      </c>
      <c r="P2845" s="6" t="s">
        <v>1683</v>
      </c>
      <c r="Q2845" s="6" t="s">
        <v>4</v>
      </c>
      <c r="R2845" s="6">
        <v>197</v>
      </c>
      <c r="T2845" s="6">
        <v>125</v>
      </c>
      <c r="W2845" s="16">
        <v>37370</v>
      </c>
      <c r="X2845" s="16">
        <v>37384</v>
      </c>
      <c r="Y2845" s="16">
        <v>37404</v>
      </c>
      <c r="AB2845" s="16">
        <v>37628</v>
      </c>
      <c r="AF2845" s="6" t="s">
        <v>8712</v>
      </c>
    </row>
    <row r="2846" spans="1:32" x14ac:dyDescent="0.25">
      <c r="A2846" s="6" t="s">
        <v>663</v>
      </c>
      <c r="B2846" s="6" t="s">
        <v>8713</v>
      </c>
      <c r="C2846" s="6" t="s">
        <v>3704</v>
      </c>
      <c r="D2846" s="6" t="s">
        <v>606</v>
      </c>
      <c r="E2846" s="6" t="s">
        <v>8714</v>
      </c>
      <c r="F2846" s="6" t="s">
        <v>213</v>
      </c>
      <c r="G2846" s="6" t="s">
        <v>5</v>
      </c>
      <c r="H2846" s="6" t="s">
        <v>1596</v>
      </c>
      <c r="I2846" s="6" t="s">
        <v>8715</v>
      </c>
      <c r="J2846" s="6" t="s">
        <v>151</v>
      </c>
      <c r="K2846" s="6" t="s">
        <v>104</v>
      </c>
      <c r="L2846" s="18" t="s">
        <v>423</v>
      </c>
      <c r="M2846" s="18" t="s">
        <v>679</v>
      </c>
      <c r="N2846" s="18" t="str">
        <f t="shared" si="45"/>
        <v>39-A-24</v>
      </c>
      <c r="O2846" s="6" t="s">
        <v>213</v>
      </c>
      <c r="P2846" s="6" t="s">
        <v>1589</v>
      </c>
      <c r="Q2846" s="6" t="s">
        <v>4</v>
      </c>
      <c r="R2846" s="6">
        <v>10</v>
      </c>
      <c r="T2846" s="6">
        <v>300</v>
      </c>
      <c r="W2846" s="16">
        <v>37749</v>
      </c>
      <c r="X2846" s="16">
        <v>37783</v>
      </c>
      <c r="Y2846" s="16">
        <v>37795</v>
      </c>
      <c r="AF2846" s="6" t="s">
        <v>5241</v>
      </c>
    </row>
    <row r="2847" spans="1:32" x14ac:dyDescent="0.25">
      <c r="A2847" s="6" t="s">
        <v>663</v>
      </c>
      <c r="B2847" s="6" t="s">
        <v>6780</v>
      </c>
      <c r="C2847" s="6" t="s">
        <v>4137</v>
      </c>
      <c r="D2847" s="6" t="s">
        <v>4138</v>
      </c>
      <c r="E2847" s="6" t="s">
        <v>4139</v>
      </c>
      <c r="F2847" s="6" t="s">
        <v>89</v>
      </c>
      <c r="G2847" s="6" t="s">
        <v>5</v>
      </c>
      <c r="H2847" s="6" t="s">
        <v>1561</v>
      </c>
      <c r="I2847" s="6" t="s">
        <v>3632</v>
      </c>
      <c r="J2847" s="6" t="s">
        <v>2050</v>
      </c>
      <c r="K2847" s="6" t="s">
        <v>160</v>
      </c>
      <c r="L2847" s="18" t="s">
        <v>490</v>
      </c>
      <c r="M2847" s="18" t="s">
        <v>2877</v>
      </c>
      <c r="N2847" s="18" t="str">
        <f t="shared" si="45"/>
        <v>61-6-A</v>
      </c>
      <c r="O2847" s="6" t="s">
        <v>1346</v>
      </c>
      <c r="P2847" s="6" t="s">
        <v>423</v>
      </c>
      <c r="Q2847" s="6" t="s">
        <v>4</v>
      </c>
      <c r="R2847" s="6">
        <v>19</v>
      </c>
      <c r="T2847" s="6">
        <v>300</v>
      </c>
      <c r="W2847" s="16">
        <v>37847</v>
      </c>
      <c r="X2847" s="16">
        <v>37874</v>
      </c>
      <c r="Y2847" s="16">
        <v>37921</v>
      </c>
      <c r="AF2847" s="6" t="s">
        <v>8716</v>
      </c>
    </row>
    <row r="2848" spans="1:32" x14ac:dyDescent="0.25">
      <c r="A2848" s="6" t="s">
        <v>4253</v>
      </c>
      <c r="B2848" s="6" t="s">
        <v>3849</v>
      </c>
      <c r="C2848" s="6" t="s">
        <v>226</v>
      </c>
      <c r="D2848" s="6" t="s">
        <v>1223</v>
      </c>
      <c r="E2848" s="6" t="s">
        <v>1318</v>
      </c>
      <c r="F2848" s="6" t="s">
        <v>89</v>
      </c>
      <c r="G2848" s="6" t="s">
        <v>5</v>
      </c>
      <c r="H2848" s="6" t="s">
        <v>1561</v>
      </c>
      <c r="I2848" s="6" t="s">
        <v>2514</v>
      </c>
      <c r="J2848" s="6" t="s">
        <v>90</v>
      </c>
      <c r="K2848" s="6" t="s">
        <v>104</v>
      </c>
      <c r="L2848" s="18" t="s">
        <v>237</v>
      </c>
      <c r="M2848" s="18" t="s">
        <v>3603</v>
      </c>
      <c r="N2848" s="18" t="str">
        <f t="shared" si="45"/>
        <v>78-6-3</v>
      </c>
      <c r="O2848" s="6" t="s">
        <v>2391</v>
      </c>
      <c r="P2848" s="6" t="s">
        <v>2392</v>
      </c>
      <c r="Q2848" s="6" t="s">
        <v>4</v>
      </c>
      <c r="R2848" s="6">
        <v>98.08</v>
      </c>
      <c r="S2848" s="6">
        <v>47</v>
      </c>
      <c r="T2848" s="6">
        <v>300</v>
      </c>
      <c r="W2848" s="16">
        <v>38674</v>
      </c>
      <c r="X2848" s="16">
        <v>38700</v>
      </c>
      <c r="Y2848" s="16">
        <v>38740</v>
      </c>
      <c r="AB2848" s="16">
        <v>39065</v>
      </c>
      <c r="AF2848" s="6" t="s">
        <v>8535</v>
      </c>
    </row>
    <row r="2849" spans="1:32" x14ac:dyDescent="0.25">
      <c r="A2849" s="6" t="s">
        <v>4253</v>
      </c>
      <c r="B2849" s="6" t="s">
        <v>8717</v>
      </c>
      <c r="C2849" s="6" t="s">
        <v>3215</v>
      </c>
      <c r="D2849" s="6" t="s">
        <v>3432</v>
      </c>
      <c r="E2849" s="6" t="s">
        <v>8718</v>
      </c>
      <c r="F2849" s="6" t="s">
        <v>1238</v>
      </c>
      <c r="G2849" s="6" t="s">
        <v>5</v>
      </c>
      <c r="H2849" s="6" t="s">
        <v>8719</v>
      </c>
      <c r="I2849" s="6" t="s">
        <v>8720</v>
      </c>
      <c r="J2849" s="6" t="s">
        <v>90</v>
      </c>
      <c r="K2849" s="6" t="s">
        <v>113</v>
      </c>
      <c r="L2849" s="18" t="s">
        <v>1902</v>
      </c>
      <c r="M2849" s="18" t="s">
        <v>8721</v>
      </c>
      <c r="N2849" s="18" t="str">
        <f t="shared" si="45"/>
        <v>45-A-79E</v>
      </c>
      <c r="O2849" s="6" t="s">
        <v>2827</v>
      </c>
      <c r="P2849" s="6" t="s">
        <v>2828</v>
      </c>
      <c r="Q2849" s="6" t="s">
        <v>4</v>
      </c>
      <c r="R2849" s="6">
        <v>12.92</v>
      </c>
      <c r="T2849" s="6">
        <v>300</v>
      </c>
      <c r="W2849" s="16">
        <v>39283</v>
      </c>
      <c r="X2849" s="16">
        <v>39302</v>
      </c>
      <c r="Y2849" s="16">
        <v>39349</v>
      </c>
      <c r="AF2849" s="6" t="s">
        <v>8722</v>
      </c>
    </row>
    <row r="2850" spans="1:32" x14ac:dyDescent="0.25">
      <c r="A2850" s="6" t="s">
        <v>2492</v>
      </c>
      <c r="B2850" s="6" t="s">
        <v>8345</v>
      </c>
      <c r="C2850" s="6" t="s">
        <v>5979</v>
      </c>
      <c r="D2850" s="6" t="s">
        <v>149</v>
      </c>
      <c r="E2850" s="6" t="s">
        <v>2945</v>
      </c>
      <c r="F2850" s="6" t="s">
        <v>89</v>
      </c>
      <c r="G2850" s="6" t="s">
        <v>5</v>
      </c>
      <c r="H2850" s="6" t="s">
        <v>1561</v>
      </c>
      <c r="I2850" s="6" t="s">
        <v>8214</v>
      </c>
      <c r="J2850" s="6" t="s">
        <v>669</v>
      </c>
      <c r="K2850" s="6" t="s">
        <v>91</v>
      </c>
      <c r="L2850" s="18" t="s">
        <v>152</v>
      </c>
      <c r="M2850" s="18" t="s">
        <v>8585</v>
      </c>
      <c r="N2850" s="18" t="str">
        <f t="shared" si="45"/>
        <v>75-12-1/2</v>
      </c>
      <c r="O2850" s="6" t="s">
        <v>89</v>
      </c>
      <c r="P2850" s="6" t="s">
        <v>984</v>
      </c>
      <c r="Q2850" s="6" t="s">
        <v>4</v>
      </c>
      <c r="R2850" s="6">
        <v>54</v>
      </c>
      <c r="T2850" s="6">
        <v>300</v>
      </c>
      <c r="U2850" s="6">
        <v>0</v>
      </c>
      <c r="W2850" s="16">
        <v>39311</v>
      </c>
      <c r="X2850" s="16">
        <v>39337</v>
      </c>
      <c r="Y2850" s="16">
        <v>39412</v>
      </c>
      <c r="AF2850" s="6" t="s">
        <v>8723</v>
      </c>
    </row>
    <row r="2851" spans="1:32" x14ac:dyDescent="0.25">
      <c r="A2851" s="6" t="s">
        <v>1190</v>
      </c>
      <c r="B2851" s="6" t="s">
        <v>8724</v>
      </c>
      <c r="C2851" s="6" t="s">
        <v>2906</v>
      </c>
      <c r="D2851" s="6" t="s">
        <v>1565</v>
      </c>
      <c r="E2851" s="6" t="s">
        <v>2902</v>
      </c>
      <c r="F2851" s="6" t="s">
        <v>89</v>
      </c>
      <c r="G2851" s="6" t="s">
        <v>5</v>
      </c>
      <c r="H2851" s="6" t="s">
        <v>1561</v>
      </c>
      <c r="I2851" s="6" t="s">
        <v>3171</v>
      </c>
      <c r="J2851" s="6" t="s">
        <v>236</v>
      </c>
      <c r="K2851" s="6" t="s">
        <v>91</v>
      </c>
      <c r="L2851" s="18" t="s">
        <v>310</v>
      </c>
      <c r="M2851" s="18" t="s">
        <v>8549</v>
      </c>
      <c r="N2851" s="18" t="str">
        <f t="shared" si="45"/>
        <v>74-5-B</v>
      </c>
      <c r="O2851" s="6" t="s">
        <v>89</v>
      </c>
      <c r="P2851" s="6" t="s">
        <v>1645</v>
      </c>
      <c r="Q2851" s="6" t="s">
        <v>4</v>
      </c>
      <c r="R2851" s="6">
        <v>0.5</v>
      </c>
      <c r="T2851" s="6">
        <v>0</v>
      </c>
      <c r="U2851" s="6">
        <v>0</v>
      </c>
      <c r="W2851" s="16">
        <v>39877</v>
      </c>
      <c r="X2851" s="16">
        <v>39911</v>
      </c>
      <c r="Y2851" s="16">
        <v>39930</v>
      </c>
      <c r="AB2851" s="16">
        <v>39930</v>
      </c>
      <c r="AF2851" s="6" t="s">
        <v>8725</v>
      </c>
    </row>
    <row r="2852" spans="1:32" x14ac:dyDescent="0.25">
      <c r="A2852" s="6" t="s">
        <v>663</v>
      </c>
      <c r="B2852" s="6" t="s">
        <v>2623</v>
      </c>
      <c r="C2852" s="6" t="s">
        <v>2623</v>
      </c>
      <c r="D2852" s="6" t="s">
        <v>2624</v>
      </c>
      <c r="E2852" s="6" t="s">
        <v>2625</v>
      </c>
      <c r="F2852" s="6" t="s">
        <v>89</v>
      </c>
      <c r="G2852" s="6" t="s">
        <v>5</v>
      </c>
      <c r="H2852" s="6" t="s">
        <v>1561</v>
      </c>
      <c r="I2852" s="6" t="s">
        <v>2626</v>
      </c>
      <c r="J2852" s="6" t="s">
        <v>90</v>
      </c>
      <c r="K2852" s="6" t="s">
        <v>113</v>
      </c>
      <c r="L2852" s="18" t="s">
        <v>2445</v>
      </c>
      <c r="M2852" s="18" t="s">
        <v>2461</v>
      </c>
      <c r="N2852" s="18" t="str">
        <f t="shared" si="45"/>
        <v>44-A-44</v>
      </c>
      <c r="O2852" s="6" t="s">
        <v>2257</v>
      </c>
      <c r="P2852" s="6" t="s">
        <v>2258</v>
      </c>
      <c r="Q2852" s="6" t="s">
        <v>4</v>
      </c>
      <c r="R2852" s="6">
        <v>87</v>
      </c>
      <c r="T2852" s="6">
        <v>300</v>
      </c>
      <c r="W2852" s="16">
        <v>40375</v>
      </c>
      <c r="X2852" s="16">
        <v>40464</v>
      </c>
      <c r="Y2852" s="16">
        <v>40476</v>
      </c>
      <c r="AB2852" s="16">
        <v>40476</v>
      </c>
      <c r="AF2852" s="6" t="s">
        <v>8726</v>
      </c>
    </row>
    <row r="2853" spans="1:32" x14ac:dyDescent="0.25">
      <c r="A2853" s="6" t="s">
        <v>663</v>
      </c>
      <c r="B2853" s="6" t="s">
        <v>8606</v>
      </c>
      <c r="C2853" s="6" t="s">
        <v>8606</v>
      </c>
      <c r="D2853" s="6" t="s">
        <v>4919</v>
      </c>
      <c r="E2853" s="6" t="s">
        <v>8607</v>
      </c>
      <c r="F2853" s="6" t="s">
        <v>220</v>
      </c>
      <c r="G2853" s="6" t="s">
        <v>5</v>
      </c>
      <c r="H2853" s="6" t="s">
        <v>758</v>
      </c>
      <c r="I2853" s="6" t="s">
        <v>8608</v>
      </c>
      <c r="J2853" s="6" t="s">
        <v>90</v>
      </c>
      <c r="K2853" s="6" t="s">
        <v>160</v>
      </c>
      <c r="L2853" s="18" t="s">
        <v>774</v>
      </c>
      <c r="M2853" s="18" t="s">
        <v>1597</v>
      </c>
      <c r="N2853" s="18" t="str">
        <f t="shared" si="45"/>
        <v>28-A-3</v>
      </c>
      <c r="O2853" s="6" t="s">
        <v>220</v>
      </c>
      <c r="P2853" s="6" t="s">
        <v>761</v>
      </c>
      <c r="Q2853" s="6" t="s">
        <v>4</v>
      </c>
      <c r="R2853" s="6">
        <v>4.1399999999999997</v>
      </c>
      <c r="T2853" s="6">
        <v>300</v>
      </c>
      <c r="W2853" s="16">
        <v>41166</v>
      </c>
      <c r="X2853" s="16">
        <v>41192</v>
      </c>
      <c r="Y2853" s="16">
        <v>41204</v>
      </c>
      <c r="AB2853" s="16">
        <v>41204</v>
      </c>
      <c r="AF2853" s="6" t="s">
        <v>8727</v>
      </c>
    </row>
    <row r="2854" spans="1:32" x14ac:dyDescent="0.25">
      <c r="A2854" s="6" t="s">
        <v>663</v>
      </c>
      <c r="B2854" s="6" t="s">
        <v>8728</v>
      </c>
      <c r="C2854" s="6" t="s">
        <v>8728</v>
      </c>
      <c r="D2854" s="6" t="s">
        <v>1118</v>
      </c>
      <c r="E2854" s="6" t="s">
        <v>8729</v>
      </c>
      <c r="F2854" s="6" t="s">
        <v>89</v>
      </c>
      <c r="G2854" s="6" t="s">
        <v>5</v>
      </c>
      <c r="H2854" s="6" t="s">
        <v>1561</v>
      </c>
      <c r="I2854" s="6" t="s">
        <v>8730</v>
      </c>
      <c r="J2854" s="6" t="s">
        <v>90</v>
      </c>
      <c r="K2854" s="6" t="s">
        <v>91</v>
      </c>
      <c r="L2854" s="18" t="s">
        <v>310</v>
      </c>
      <c r="M2854" s="18" t="s">
        <v>5080</v>
      </c>
      <c r="N2854" s="18" t="str">
        <f t="shared" si="45"/>
        <v>74-A-92</v>
      </c>
      <c r="O2854" s="6" t="s">
        <v>1104</v>
      </c>
      <c r="P2854" s="6" t="s">
        <v>1645</v>
      </c>
      <c r="Q2854" s="6" t="s">
        <v>4</v>
      </c>
      <c r="R2854" s="6">
        <v>0.75</v>
      </c>
      <c r="T2854" s="6">
        <v>300</v>
      </c>
      <c r="W2854" s="16">
        <v>41297</v>
      </c>
      <c r="X2854" s="16">
        <v>41318</v>
      </c>
      <c r="Y2854" s="16">
        <v>41330</v>
      </c>
      <c r="AB2854" s="16">
        <v>41330</v>
      </c>
      <c r="AF2854" s="6" t="s">
        <v>8731</v>
      </c>
    </row>
    <row r="2855" spans="1:32" x14ac:dyDescent="0.25">
      <c r="A2855" s="6" t="s">
        <v>4253</v>
      </c>
      <c r="B2855" s="6" t="s">
        <v>8732</v>
      </c>
      <c r="C2855" s="6" t="s">
        <v>226</v>
      </c>
      <c r="D2855" s="6" t="s">
        <v>1223</v>
      </c>
      <c r="E2855" s="6" t="s">
        <v>8733</v>
      </c>
      <c r="F2855" s="6" t="s">
        <v>213</v>
      </c>
      <c r="G2855" s="6" t="s">
        <v>5</v>
      </c>
      <c r="H2855" s="6" t="s">
        <v>1596</v>
      </c>
      <c r="I2855" s="6" t="s">
        <v>2514</v>
      </c>
      <c r="J2855" s="6" t="s">
        <v>90</v>
      </c>
      <c r="K2855" s="6" t="s">
        <v>113</v>
      </c>
      <c r="L2855" s="18" t="s">
        <v>584</v>
      </c>
      <c r="M2855" s="18" t="s">
        <v>285</v>
      </c>
      <c r="N2855" s="18" t="str">
        <f t="shared" si="45"/>
        <v>49-A-10</v>
      </c>
      <c r="O2855" s="6" t="s">
        <v>1346</v>
      </c>
      <c r="P2855" s="6" t="s">
        <v>423</v>
      </c>
      <c r="Q2855" s="6" t="s">
        <v>4</v>
      </c>
      <c r="R2855" s="6">
        <v>9.4700000000000006</v>
      </c>
      <c r="T2855" s="6">
        <v>300</v>
      </c>
      <c r="W2855" s="16">
        <v>41333</v>
      </c>
      <c r="X2855" s="16">
        <v>41374</v>
      </c>
      <c r="Y2855" s="16">
        <v>41386</v>
      </c>
      <c r="AF2855" s="6" t="s">
        <v>1565</v>
      </c>
    </row>
    <row r="2856" spans="1:32" x14ac:dyDescent="0.25">
      <c r="A2856" s="6" t="s">
        <v>663</v>
      </c>
      <c r="B2856" s="6" t="s">
        <v>1857</v>
      </c>
      <c r="C2856" s="6" t="s">
        <v>1857</v>
      </c>
      <c r="D2856" s="6" t="s">
        <v>2475</v>
      </c>
      <c r="E2856" s="6" t="s">
        <v>2476</v>
      </c>
      <c r="F2856" s="6" t="s">
        <v>213</v>
      </c>
      <c r="G2856" s="6" t="s">
        <v>5</v>
      </c>
      <c r="H2856" s="6" t="s">
        <v>1596</v>
      </c>
      <c r="I2856" s="6" t="s">
        <v>2477</v>
      </c>
      <c r="J2856" s="6" t="s">
        <v>90</v>
      </c>
      <c r="K2856" s="6" t="s">
        <v>113</v>
      </c>
      <c r="L2856" s="18" t="s">
        <v>169</v>
      </c>
      <c r="M2856" s="18" t="s">
        <v>1899</v>
      </c>
      <c r="N2856" s="18" t="str">
        <f t="shared" si="45"/>
        <v>47-A-48</v>
      </c>
      <c r="O2856" s="6" t="s">
        <v>610</v>
      </c>
      <c r="P2856" s="6" t="s">
        <v>1903</v>
      </c>
      <c r="Q2856" s="6" t="s">
        <v>4</v>
      </c>
      <c r="R2856" s="6">
        <v>0.1</v>
      </c>
      <c r="T2856" s="6">
        <v>300</v>
      </c>
      <c r="W2856" s="16">
        <v>41873</v>
      </c>
      <c r="X2856" s="16">
        <v>41892</v>
      </c>
      <c r="Y2856" s="16">
        <v>41904</v>
      </c>
      <c r="AB2856" s="16">
        <v>41904</v>
      </c>
      <c r="AF2856" s="6" t="s">
        <v>2479</v>
      </c>
    </row>
    <row r="2857" spans="1:32" x14ac:dyDescent="0.25">
      <c r="A2857" s="6" t="s">
        <v>763</v>
      </c>
      <c r="B2857" s="6" t="s">
        <v>8734</v>
      </c>
      <c r="C2857" s="6" t="s">
        <v>8734</v>
      </c>
      <c r="D2857" s="6" t="s">
        <v>4349</v>
      </c>
      <c r="E2857" s="6" t="s">
        <v>8735</v>
      </c>
      <c r="F2857" s="6" t="s">
        <v>89</v>
      </c>
      <c r="G2857" s="6" t="s">
        <v>5</v>
      </c>
      <c r="H2857" s="6" t="s">
        <v>1561</v>
      </c>
      <c r="I2857" s="6" t="s">
        <v>8736</v>
      </c>
      <c r="J2857" s="6" t="s">
        <v>261</v>
      </c>
      <c r="K2857" s="6" t="s">
        <v>91</v>
      </c>
      <c r="L2857" s="18" t="s">
        <v>310</v>
      </c>
      <c r="M2857" s="18" t="s">
        <v>8737</v>
      </c>
      <c r="N2857" s="18" t="str">
        <f t="shared" si="45"/>
        <v>74-A-48B</v>
      </c>
      <c r="O2857" s="6" t="s">
        <v>1104</v>
      </c>
      <c r="P2857" s="6" t="s">
        <v>1645</v>
      </c>
      <c r="Q2857" s="6" t="s">
        <v>4</v>
      </c>
      <c r="R2857" s="6">
        <v>13.17</v>
      </c>
      <c r="T2857" s="6">
        <v>300</v>
      </c>
      <c r="W2857" s="16">
        <v>41894</v>
      </c>
      <c r="X2857" s="16">
        <v>41920</v>
      </c>
      <c r="Y2857" s="16">
        <v>41939</v>
      </c>
      <c r="AB2857" s="16">
        <v>41939</v>
      </c>
      <c r="AF2857" s="6" t="s">
        <v>8738</v>
      </c>
    </row>
    <row r="2858" spans="1:32" x14ac:dyDescent="0.25">
      <c r="A2858" s="6" t="s">
        <v>663</v>
      </c>
      <c r="B2858" s="6" t="s">
        <v>1012</v>
      </c>
      <c r="C2858" s="6" t="s">
        <v>8739</v>
      </c>
      <c r="D2858" s="6" t="s">
        <v>8740</v>
      </c>
      <c r="E2858" s="6" t="s">
        <v>8741</v>
      </c>
      <c r="F2858" s="6" t="s">
        <v>8742</v>
      </c>
      <c r="G2858" s="6" t="s">
        <v>5</v>
      </c>
      <c r="H2858" s="6" t="s">
        <v>8743</v>
      </c>
      <c r="I2858" s="6" t="s">
        <v>8744</v>
      </c>
      <c r="J2858" s="6" t="s">
        <v>90</v>
      </c>
      <c r="K2858" s="6" t="s">
        <v>91</v>
      </c>
      <c r="L2858" s="18" t="s">
        <v>152</v>
      </c>
      <c r="M2858" s="18" t="s">
        <v>1017</v>
      </c>
      <c r="N2858" s="18" t="str">
        <f t="shared" si="45"/>
        <v>75-12-7B</v>
      </c>
      <c r="O2858" s="6" t="s">
        <v>1018</v>
      </c>
      <c r="P2858" s="6" t="s">
        <v>3006</v>
      </c>
      <c r="Q2858" s="6" t="s">
        <v>4</v>
      </c>
      <c r="R2858" s="6">
        <v>39</v>
      </c>
      <c r="T2858" s="6">
        <v>300</v>
      </c>
      <c r="W2858" s="16">
        <v>42538</v>
      </c>
      <c r="X2858" s="16">
        <v>42564</v>
      </c>
      <c r="Y2858" s="16">
        <v>42590</v>
      </c>
      <c r="AF2858" s="6" t="s">
        <v>8745</v>
      </c>
    </row>
    <row r="2859" spans="1:32" x14ac:dyDescent="0.25">
      <c r="A2859" s="6" t="s">
        <v>663</v>
      </c>
      <c r="B2859" s="6" t="s">
        <v>2574</v>
      </c>
      <c r="C2859" s="6" t="s">
        <v>2575</v>
      </c>
      <c r="D2859" s="6" t="s">
        <v>1666</v>
      </c>
      <c r="E2859" s="6" t="s">
        <v>2576</v>
      </c>
      <c r="F2859" s="6" t="s">
        <v>701</v>
      </c>
      <c r="G2859" s="6" t="s">
        <v>5</v>
      </c>
      <c r="H2859" s="6" t="s">
        <v>1609</v>
      </c>
      <c r="I2859" s="6" t="s">
        <v>2577</v>
      </c>
      <c r="J2859" s="6" t="s">
        <v>151</v>
      </c>
      <c r="K2859" s="6" t="s">
        <v>104</v>
      </c>
      <c r="L2859" s="18" t="s">
        <v>245</v>
      </c>
      <c r="M2859" s="18" t="s">
        <v>2578</v>
      </c>
      <c r="N2859" s="18" t="str">
        <f t="shared" si="45"/>
        <v>62-5-1C7</v>
      </c>
      <c r="O2859" s="6" t="s">
        <v>164</v>
      </c>
      <c r="P2859" s="6" t="s">
        <v>1589</v>
      </c>
      <c r="Q2859" s="6" t="s">
        <v>4</v>
      </c>
      <c r="R2859" s="6">
        <v>1</v>
      </c>
      <c r="T2859" s="6">
        <v>300</v>
      </c>
      <c r="W2859" s="16">
        <v>42538</v>
      </c>
      <c r="X2859" s="16">
        <v>42564</v>
      </c>
      <c r="Y2859" s="16">
        <v>42590</v>
      </c>
      <c r="AF2859" s="6" t="s">
        <v>8746</v>
      </c>
    </row>
    <row r="2860" spans="1:32" x14ac:dyDescent="0.25">
      <c r="A2860" s="6" t="s">
        <v>663</v>
      </c>
      <c r="B2860" s="6" t="s">
        <v>8747</v>
      </c>
      <c r="C2860" s="6" t="s">
        <v>707</v>
      </c>
      <c r="D2860" s="6" t="s">
        <v>540</v>
      </c>
      <c r="E2860" s="6" t="s">
        <v>8748</v>
      </c>
      <c r="F2860" s="6" t="s">
        <v>89</v>
      </c>
      <c r="G2860" s="6" t="s">
        <v>5</v>
      </c>
      <c r="H2860" s="6" t="s">
        <v>1561</v>
      </c>
      <c r="I2860" s="6" t="s">
        <v>1839</v>
      </c>
      <c r="J2860" s="6" t="s">
        <v>669</v>
      </c>
      <c r="K2860" s="6" t="s">
        <v>113</v>
      </c>
      <c r="L2860" s="18" t="s">
        <v>997</v>
      </c>
      <c r="M2860" s="18" t="s">
        <v>8749</v>
      </c>
      <c r="N2860" s="18" t="str">
        <f t="shared" si="45"/>
        <v>61A1-A-46/47A</v>
      </c>
      <c r="O2860" s="6" t="s">
        <v>999</v>
      </c>
      <c r="P2860" s="6" t="s">
        <v>1466</v>
      </c>
      <c r="Q2860" s="6" t="s">
        <v>4</v>
      </c>
      <c r="R2860" s="6">
        <v>1.1100000000000001</v>
      </c>
      <c r="T2860" s="6">
        <v>300</v>
      </c>
      <c r="W2860" s="16">
        <v>42863</v>
      </c>
      <c r="X2860" s="16">
        <v>42900</v>
      </c>
      <c r="Y2860" s="16">
        <v>42912</v>
      </c>
      <c r="AB2860" s="16">
        <v>42912</v>
      </c>
      <c r="AF2860" s="6" t="s">
        <v>1893</v>
      </c>
    </row>
    <row r="2861" spans="1:32" x14ac:dyDescent="0.25">
      <c r="A2861" s="6" t="s">
        <v>663</v>
      </c>
      <c r="B2861" s="6" t="s">
        <v>7617</v>
      </c>
      <c r="C2861" s="6" t="s">
        <v>7617</v>
      </c>
      <c r="D2861" s="6" t="s">
        <v>841</v>
      </c>
      <c r="E2861" s="6" t="s">
        <v>2869</v>
      </c>
      <c r="F2861" s="6" t="s">
        <v>89</v>
      </c>
      <c r="G2861" s="6" t="s">
        <v>5</v>
      </c>
      <c r="H2861" s="6" t="s">
        <v>1561</v>
      </c>
      <c r="I2861" s="6" t="s">
        <v>8750</v>
      </c>
      <c r="J2861" s="6" t="s">
        <v>90</v>
      </c>
      <c r="K2861" s="6" t="s">
        <v>91</v>
      </c>
      <c r="L2861" s="18" t="s">
        <v>949</v>
      </c>
      <c r="M2861" s="18" t="s">
        <v>1202</v>
      </c>
      <c r="N2861" s="18" t="str">
        <f t="shared" si="45"/>
        <v>88-1-1B</v>
      </c>
      <c r="O2861" s="6" t="s">
        <v>944</v>
      </c>
      <c r="P2861" s="6" t="s">
        <v>2871</v>
      </c>
      <c r="Q2861" s="6" t="s">
        <v>4</v>
      </c>
      <c r="R2861" s="6">
        <v>21.76</v>
      </c>
      <c r="T2861" s="6">
        <v>300</v>
      </c>
      <c r="W2861" s="16">
        <v>43083</v>
      </c>
      <c r="X2861" s="16">
        <v>43145</v>
      </c>
      <c r="Y2861" s="16">
        <v>43157</v>
      </c>
      <c r="AB2861" s="16">
        <v>43157</v>
      </c>
      <c r="AF2861" s="6" t="s">
        <v>8751</v>
      </c>
    </row>
    <row r="2862" spans="1:32" x14ac:dyDescent="0.25">
      <c r="A2862" s="6" t="s">
        <v>663</v>
      </c>
      <c r="B2862" s="6" t="s">
        <v>258</v>
      </c>
      <c r="C2862" s="6" t="s">
        <v>258</v>
      </c>
      <c r="D2862" s="6" t="s">
        <v>8752</v>
      </c>
      <c r="E2862" s="6" t="s">
        <v>8753</v>
      </c>
      <c r="F2862" s="6" t="s">
        <v>89</v>
      </c>
      <c r="G2862" s="6" t="s">
        <v>5</v>
      </c>
      <c r="H2862" s="6" t="s">
        <v>1561</v>
      </c>
      <c r="I2862" s="6" t="s">
        <v>1845</v>
      </c>
      <c r="J2862" s="6" t="s">
        <v>261</v>
      </c>
      <c r="K2862" s="6" t="s">
        <v>113</v>
      </c>
      <c r="L2862" s="18" t="s">
        <v>7381</v>
      </c>
      <c r="M2862" s="18" t="s">
        <v>8754</v>
      </c>
      <c r="N2862" s="18" t="str">
        <f t="shared" si="45"/>
        <v>75C-1-B-9</v>
      </c>
      <c r="O2862" s="6" t="s">
        <v>7383</v>
      </c>
      <c r="P2862" s="6" t="s">
        <v>8755</v>
      </c>
      <c r="Q2862" s="6" t="s">
        <v>4</v>
      </c>
      <c r="R2862" s="6">
        <v>0.42</v>
      </c>
      <c r="T2862" s="6">
        <v>300</v>
      </c>
      <c r="W2862" s="16">
        <v>43299</v>
      </c>
      <c r="X2862" s="16">
        <v>43320</v>
      </c>
      <c r="Y2862" s="16">
        <v>43339</v>
      </c>
      <c r="AB2862" s="16">
        <v>43320</v>
      </c>
      <c r="AF2862" s="6" t="s">
        <v>8756</v>
      </c>
    </row>
    <row r="2863" spans="1:32" x14ac:dyDescent="0.25">
      <c r="A2863" s="6" t="s">
        <v>1684</v>
      </c>
      <c r="B2863" s="6" t="s">
        <v>1692</v>
      </c>
      <c r="C2863" s="6" t="s">
        <v>1693</v>
      </c>
      <c r="D2863" s="6" t="s">
        <v>619</v>
      </c>
      <c r="E2863" s="6" t="s">
        <v>1694</v>
      </c>
      <c r="F2863" s="6" t="s">
        <v>1695</v>
      </c>
      <c r="G2863" s="6" t="s">
        <v>5</v>
      </c>
      <c r="H2863" s="6" t="s">
        <v>1696</v>
      </c>
      <c r="I2863" s="6" t="s">
        <v>1697</v>
      </c>
      <c r="J2863" s="6" t="s">
        <v>90</v>
      </c>
      <c r="K2863" s="6" t="s">
        <v>160</v>
      </c>
      <c r="L2863" s="18" t="s">
        <v>774</v>
      </c>
      <c r="M2863" s="18" t="s">
        <v>1698</v>
      </c>
      <c r="N2863" s="18" t="str">
        <f t="shared" si="45"/>
        <v>28-A-23</v>
      </c>
      <c r="O2863" s="6" t="s">
        <v>220</v>
      </c>
      <c r="P2863" s="6" t="s">
        <v>1699</v>
      </c>
      <c r="Q2863" s="6" t="s">
        <v>4</v>
      </c>
      <c r="R2863" s="6">
        <v>13</v>
      </c>
      <c r="T2863" s="6">
        <v>3700</v>
      </c>
      <c r="W2863" s="16">
        <v>43356</v>
      </c>
      <c r="X2863" s="16">
        <v>43383</v>
      </c>
      <c r="Y2863" s="16">
        <v>43430</v>
      </c>
      <c r="AF2863" s="6" t="s">
        <v>8535</v>
      </c>
    </row>
    <row r="2864" spans="1:32" x14ac:dyDescent="0.25">
      <c r="A2864" s="6" t="s">
        <v>663</v>
      </c>
      <c r="B2864" s="6" t="s">
        <v>7617</v>
      </c>
      <c r="C2864" s="6" t="s">
        <v>7617</v>
      </c>
      <c r="D2864" s="6" t="s">
        <v>841</v>
      </c>
      <c r="E2864" s="6" t="s">
        <v>2869</v>
      </c>
      <c r="F2864" s="6" t="s">
        <v>89</v>
      </c>
      <c r="G2864" s="6" t="s">
        <v>5</v>
      </c>
      <c r="H2864" s="6" t="s">
        <v>1561</v>
      </c>
      <c r="I2864" s="6" t="s">
        <v>8750</v>
      </c>
      <c r="J2864" s="6" t="s">
        <v>90</v>
      </c>
      <c r="K2864" s="6" t="s">
        <v>91</v>
      </c>
      <c r="L2864" s="18" t="s">
        <v>949</v>
      </c>
      <c r="M2864" s="18" t="s">
        <v>1202</v>
      </c>
      <c r="N2864" s="18" t="str">
        <f t="shared" si="45"/>
        <v>88-1-1B</v>
      </c>
      <c r="O2864" s="6" t="s">
        <v>944</v>
      </c>
      <c r="P2864" s="6" t="s">
        <v>2871</v>
      </c>
      <c r="Q2864" s="6" t="s">
        <v>4</v>
      </c>
      <c r="R2864" s="6">
        <v>21.76</v>
      </c>
      <c r="T2864" s="6">
        <v>300</v>
      </c>
      <c r="W2864" s="16">
        <v>43360</v>
      </c>
      <c r="X2864" s="16">
        <v>43383</v>
      </c>
      <c r="Y2864" s="16">
        <v>43395</v>
      </c>
      <c r="AB2864" s="16">
        <v>43395</v>
      </c>
      <c r="AF2864" s="6" t="s">
        <v>8757</v>
      </c>
    </row>
    <row r="2865" spans="1:32" x14ac:dyDescent="0.25">
      <c r="A2865" s="6" t="s">
        <v>663</v>
      </c>
      <c r="B2865" s="6" t="s">
        <v>8758</v>
      </c>
      <c r="C2865" s="6" t="s">
        <v>8759</v>
      </c>
      <c r="D2865" s="6" t="s">
        <v>8760</v>
      </c>
      <c r="E2865" s="6" t="s">
        <v>8761</v>
      </c>
      <c r="F2865" s="6" t="s">
        <v>8762</v>
      </c>
      <c r="G2865" s="6" t="s">
        <v>188</v>
      </c>
      <c r="H2865" s="6" t="s">
        <v>8763</v>
      </c>
      <c r="I2865" s="6" t="s">
        <v>8764</v>
      </c>
      <c r="J2865" s="6" t="s">
        <v>90</v>
      </c>
      <c r="K2865" s="6" t="s">
        <v>124</v>
      </c>
      <c r="L2865" s="18" t="s">
        <v>542</v>
      </c>
      <c r="M2865" s="18" t="s">
        <v>5290</v>
      </c>
      <c r="N2865" s="18" t="str">
        <f t="shared" si="45"/>
        <v>97-16-A</v>
      </c>
      <c r="O2865" s="6" t="s">
        <v>141</v>
      </c>
      <c r="P2865" s="6" t="s">
        <v>1577</v>
      </c>
      <c r="Q2865" s="6" t="s">
        <v>4</v>
      </c>
      <c r="R2865" s="6">
        <v>303</v>
      </c>
      <c r="T2865" s="6">
        <v>300</v>
      </c>
      <c r="W2865" s="16">
        <v>43636</v>
      </c>
      <c r="X2865" s="16">
        <v>43656</v>
      </c>
      <c r="Y2865" s="16">
        <v>43668</v>
      </c>
      <c r="AB2865" s="16">
        <v>43668</v>
      </c>
      <c r="AF2865" s="6" t="s">
        <v>962</v>
      </c>
    </row>
    <row r="2866" spans="1:32" x14ac:dyDescent="0.25">
      <c r="A2866" s="6" t="s">
        <v>1190</v>
      </c>
      <c r="B2866" s="6" t="s">
        <v>2211</v>
      </c>
      <c r="C2866" s="6" t="s">
        <v>8765</v>
      </c>
      <c r="D2866" s="6" t="s">
        <v>2422</v>
      </c>
      <c r="E2866" s="6" t="s">
        <v>2218</v>
      </c>
      <c r="F2866" s="6" t="s">
        <v>2219</v>
      </c>
      <c r="G2866" s="6" t="s">
        <v>5</v>
      </c>
      <c r="H2866" s="6" t="s">
        <v>2220</v>
      </c>
      <c r="I2866" s="6" t="s">
        <v>2221</v>
      </c>
      <c r="J2866" s="6" t="s">
        <v>151</v>
      </c>
      <c r="K2866" s="6" t="s">
        <v>91</v>
      </c>
      <c r="L2866" s="18" t="s">
        <v>376</v>
      </c>
      <c r="M2866" s="18" t="s">
        <v>790</v>
      </c>
      <c r="N2866" s="18" t="str">
        <f t="shared" si="45"/>
        <v>76-A-42</v>
      </c>
      <c r="O2866" s="6" t="s">
        <v>1422</v>
      </c>
      <c r="P2866" s="6" t="s">
        <v>2213</v>
      </c>
      <c r="Q2866" s="6" t="s">
        <v>4</v>
      </c>
      <c r="R2866" s="6">
        <v>0.05</v>
      </c>
      <c r="S2866" s="6">
        <v>0</v>
      </c>
      <c r="T2866" s="6">
        <v>300</v>
      </c>
      <c r="W2866" s="16">
        <v>43950</v>
      </c>
      <c r="X2866" s="16">
        <v>43992</v>
      </c>
      <c r="Y2866" s="16">
        <v>44004</v>
      </c>
      <c r="AF2866" s="6" t="s">
        <v>8766</v>
      </c>
    </row>
    <row r="2867" spans="1:32" x14ac:dyDescent="0.25">
      <c r="A2867" s="6" t="s">
        <v>663</v>
      </c>
      <c r="B2867" s="6" t="s">
        <v>8767</v>
      </c>
      <c r="C2867" s="6" t="s">
        <v>8768</v>
      </c>
      <c r="D2867" s="6" t="s">
        <v>912</v>
      </c>
      <c r="E2867" s="6" t="s">
        <v>8769</v>
      </c>
      <c r="F2867" s="6" t="s">
        <v>319</v>
      </c>
      <c r="G2867" s="6" t="s">
        <v>5</v>
      </c>
      <c r="H2867" s="6" t="s">
        <v>1718</v>
      </c>
      <c r="I2867" s="6" t="s">
        <v>8770</v>
      </c>
      <c r="J2867" s="6" t="s">
        <v>151</v>
      </c>
      <c r="K2867" s="6" t="s">
        <v>160</v>
      </c>
      <c r="L2867" s="18" t="s">
        <v>423</v>
      </c>
      <c r="M2867" s="18" t="s">
        <v>8771</v>
      </c>
      <c r="N2867" s="18" t="str">
        <f t="shared" si="45"/>
        <v>39-11-A1-2</v>
      </c>
      <c r="O2867" s="6" t="s">
        <v>213</v>
      </c>
      <c r="P2867" s="6" t="s">
        <v>2251</v>
      </c>
      <c r="Q2867" s="6" t="s">
        <v>4</v>
      </c>
      <c r="R2867" s="6">
        <v>0.5</v>
      </c>
      <c r="T2867" s="6">
        <v>300</v>
      </c>
      <c r="W2867" s="16">
        <v>43959</v>
      </c>
      <c r="X2867" s="16">
        <v>43992</v>
      </c>
      <c r="Y2867" s="16">
        <v>44004</v>
      </c>
      <c r="AF2867" s="6" t="s">
        <v>3152</v>
      </c>
    </row>
    <row r="2868" spans="1:32" x14ac:dyDescent="0.25">
      <c r="A2868" s="6" t="s">
        <v>537</v>
      </c>
      <c r="B2868" s="6" t="s">
        <v>8698</v>
      </c>
      <c r="C2868" s="6" t="s">
        <v>86</v>
      </c>
      <c r="D2868" s="6" t="s">
        <v>87</v>
      </c>
      <c r="E2868" s="6" t="s">
        <v>3956</v>
      </c>
      <c r="F2868" s="6" t="s">
        <v>333</v>
      </c>
      <c r="G2868" s="6" t="s">
        <v>5</v>
      </c>
      <c r="H2868" s="6" t="s">
        <v>1619</v>
      </c>
      <c r="I2868" s="6" t="s">
        <v>8699</v>
      </c>
      <c r="J2868" s="6" t="s">
        <v>236</v>
      </c>
      <c r="K2868" s="6" t="s">
        <v>160</v>
      </c>
      <c r="L2868" s="18" t="s">
        <v>1638</v>
      </c>
      <c r="M2868" s="18" t="s">
        <v>3277</v>
      </c>
      <c r="N2868" s="18" t="str">
        <f t="shared" si="45"/>
        <v>13-4-3</v>
      </c>
      <c r="O2868" s="6" t="s">
        <v>333</v>
      </c>
      <c r="P2868" s="6" t="s">
        <v>423</v>
      </c>
      <c r="Q2868" s="6" t="s">
        <v>4</v>
      </c>
      <c r="R2868" s="6">
        <v>34</v>
      </c>
      <c r="S2868" s="6">
        <v>200</v>
      </c>
      <c r="T2868" s="6">
        <v>300</v>
      </c>
      <c r="W2868" s="16">
        <v>43966</v>
      </c>
      <c r="X2868" s="16">
        <v>43992</v>
      </c>
      <c r="Y2868" s="16">
        <v>44004</v>
      </c>
      <c r="AB2868" s="12">
        <v>44004</v>
      </c>
      <c r="AF2868" s="6" t="s">
        <v>8772</v>
      </c>
    </row>
    <row r="2869" spans="1:32" x14ac:dyDescent="0.25">
      <c r="A2869" s="6" t="s">
        <v>663</v>
      </c>
      <c r="B2869" s="6" t="s">
        <v>1457</v>
      </c>
      <c r="C2869" s="6" t="s">
        <v>1458</v>
      </c>
      <c r="D2869" s="6" t="s">
        <v>1459</v>
      </c>
      <c r="E2869" s="6" t="s">
        <v>1460</v>
      </c>
      <c r="F2869" s="6" t="s">
        <v>123</v>
      </c>
      <c r="G2869" s="6" t="s">
        <v>5</v>
      </c>
      <c r="H2869" s="6" t="s">
        <v>1461</v>
      </c>
      <c r="I2869" s="6" t="s">
        <v>1462</v>
      </c>
      <c r="J2869" s="6" t="s">
        <v>151</v>
      </c>
      <c r="K2869" s="6" t="s">
        <v>104</v>
      </c>
      <c r="L2869" s="18" t="s">
        <v>277</v>
      </c>
      <c r="M2869" s="18" t="s">
        <v>1463</v>
      </c>
      <c r="N2869" s="18" t="str">
        <f t="shared" si="45"/>
        <v>77-13-1B3</v>
      </c>
      <c r="O2869" s="6" t="s">
        <v>1465</v>
      </c>
      <c r="P2869" s="6" t="s">
        <v>1466</v>
      </c>
      <c r="Q2869" s="6" t="s">
        <v>4</v>
      </c>
      <c r="R2869" s="6">
        <v>5</v>
      </c>
      <c r="T2869" s="6">
        <v>300</v>
      </c>
      <c r="W2869" s="16">
        <v>43978</v>
      </c>
      <c r="X2869" s="16">
        <v>44020</v>
      </c>
      <c r="Y2869" s="16">
        <v>44039</v>
      </c>
      <c r="AF2869" s="6" t="s">
        <v>8773</v>
      </c>
    </row>
    <row r="2870" spans="1:32" x14ac:dyDescent="0.25">
      <c r="A2870" s="6" t="s">
        <v>537</v>
      </c>
      <c r="B2870" s="6" t="s">
        <v>1506</v>
      </c>
      <c r="C2870" s="6" t="s">
        <v>771</v>
      </c>
      <c r="D2870" s="6" t="s">
        <v>723</v>
      </c>
      <c r="E2870" s="6" t="s">
        <v>1507</v>
      </c>
      <c r="F2870" s="6" t="s">
        <v>1508</v>
      </c>
      <c r="G2870" s="6" t="s">
        <v>5</v>
      </c>
      <c r="H2870" s="6" t="s">
        <v>1792</v>
      </c>
      <c r="I2870" s="6" t="s">
        <v>1510</v>
      </c>
      <c r="J2870" s="6" t="s">
        <v>90</v>
      </c>
      <c r="K2870" s="6" t="s">
        <v>124</v>
      </c>
      <c r="L2870" s="18" t="s">
        <v>807</v>
      </c>
      <c r="M2870" s="18" t="s">
        <v>8774</v>
      </c>
      <c r="N2870" s="18" t="str">
        <f t="shared" si="45"/>
        <v>113-11-1/2/3</v>
      </c>
      <c r="O2870" s="6" t="s">
        <v>1512</v>
      </c>
      <c r="P2870" s="6" t="s">
        <v>2023</v>
      </c>
      <c r="Q2870" s="6" t="s">
        <v>4</v>
      </c>
      <c r="R2870" s="6">
        <v>19</v>
      </c>
      <c r="T2870" s="6">
        <v>300</v>
      </c>
      <c r="W2870" s="16">
        <v>43998</v>
      </c>
      <c r="X2870" s="16">
        <v>44020</v>
      </c>
      <c r="Y2870" s="16">
        <v>44039</v>
      </c>
      <c r="AF2870" s="6" t="s">
        <v>8775</v>
      </c>
    </row>
    <row r="2871" spans="1:32" x14ac:dyDescent="0.25">
      <c r="A2871" s="5" t="s">
        <v>8659</v>
      </c>
      <c r="B2871" s="5" t="s">
        <v>1995</v>
      </c>
      <c r="C2871" s="5" t="s">
        <v>1995</v>
      </c>
      <c r="D2871" s="5" t="s">
        <v>8776</v>
      </c>
      <c r="E2871" s="5" t="s">
        <v>1996</v>
      </c>
      <c r="F2871" s="5" t="s">
        <v>89</v>
      </c>
      <c r="G2871" s="5" t="s">
        <v>5</v>
      </c>
      <c r="H2871" s="2">
        <v>24450</v>
      </c>
      <c r="I2871" s="2">
        <v>5403194111</v>
      </c>
      <c r="J2871" s="6" t="s">
        <v>261</v>
      </c>
      <c r="K2871" s="6" t="s">
        <v>91</v>
      </c>
      <c r="L2871" s="20" t="s">
        <v>1998</v>
      </c>
      <c r="M2871" s="20" t="s">
        <v>1999</v>
      </c>
      <c r="N2871" s="20" t="str">
        <f t="shared" si="45"/>
        <v>75B-5-4</v>
      </c>
      <c r="O2871" s="20" t="s">
        <v>89</v>
      </c>
      <c r="P2871" s="2">
        <v>1014</v>
      </c>
      <c r="Q2871" s="20" t="s">
        <v>2809</v>
      </c>
      <c r="R2871" s="2">
        <v>0.89</v>
      </c>
      <c r="T2871" s="2">
        <v>150</v>
      </c>
      <c r="W2871" s="12">
        <v>44372</v>
      </c>
      <c r="Z2871" s="12">
        <v>44398</v>
      </c>
      <c r="AB2871" s="12">
        <v>44398</v>
      </c>
      <c r="AF2871" s="2" t="s">
        <v>8777</v>
      </c>
    </row>
  </sheetData>
  <autoFilter ref="A1:AF2871" xr:uid="{00000000-0001-0000-0000-000000000000}">
    <sortState xmlns:xlrd2="http://schemas.microsoft.com/office/spreadsheetml/2017/richdata2" ref="A2:AF2871">
      <sortCondition descending="1" ref="AA1:AA2871"/>
    </sortState>
  </autoFilter>
  <phoneticPr fontId="3"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8793918-2522-4b42-8a4a-f66fe8fb11fc">
      <Terms xmlns="http://schemas.microsoft.com/office/infopath/2007/PartnerControls"/>
    </lcf76f155ced4ddcb4097134ff3c332f>
    <TaxCatchAll xmlns="ae391a18-d799-4d06-9aa5-04cef7e14e9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0B253B9F6D3744181EB74E244A159B1" ma:contentTypeVersion="16" ma:contentTypeDescription="Create a new document." ma:contentTypeScope="" ma:versionID="a804abc60997f10c67665eeaef522f27">
  <xsd:schema xmlns:xsd="http://www.w3.org/2001/XMLSchema" xmlns:xs="http://www.w3.org/2001/XMLSchema" xmlns:p="http://schemas.microsoft.com/office/2006/metadata/properties" xmlns:ns2="b8793918-2522-4b42-8a4a-f66fe8fb11fc" xmlns:ns3="ae391a18-d799-4d06-9aa5-04cef7e14e96" targetNamespace="http://schemas.microsoft.com/office/2006/metadata/properties" ma:root="true" ma:fieldsID="ffd5f0acc9d10a46c035bcad67945eaa" ns2:_="" ns3:_="">
    <xsd:import namespace="b8793918-2522-4b42-8a4a-f66fe8fb11fc"/>
    <xsd:import namespace="ae391a18-d799-4d06-9aa5-04cef7e14e9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AutoKeyPoints" minOccurs="0"/>
                <xsd:element ref="ns2:MediaServiceKeyPoints" minOccurs="0"/>
                <xsd:element ref="ns2:MediaServiceLocation"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793918-2522-4b42-8a4a-f66fe8fb11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2ad88ce-e136-4646-b824-c1ca79ce9d8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e391a18-d799-4d06-9aa5-04cef7e14e96"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31671c8-73ff-4879-a822-f921fd18486f}" ma:internalName="TaxCatchAll" ma:showField="CatchAllData" ma:web="ae391a18-d799-4d06-9aa5-04cef7e14e9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E48859-32A7-4932-AE16-BC5CBC6A4A50}">
  <ds:schemaRefs>
    <ds:schemaRef ds:uri="http://schemas.microsoft.com/office/2006/metadata/properties"/>
    <ds:schemaRef ds:uri="http://schemas.microsoft.com/office/infopath/2007/PartnerControls"/>
    <ds:schemaRef ds:uri="b8793918-2522-4b42-8a4a-f66fe8fb11fc"/>
    <ds:schemaRef ds:uri="ae391a18-d799-4d06-9aa5-04cef7e14e96"/>
  </ds:schemaRefs>
</ds:datastoreItem>
</file>

<file path=customXml/itemProps2.xml><?xml version="1.0" encoding="utf-8"?>
<ds:datastoreItem xmlns:ds="http://schemas.openxmlformats.org/officeDocument/2006/customXml" ds:itemID="{BD51A129-BFE6-4C54-A8C3-7D26CB01CAF2}">
  <ds:schemaRefs>
    <ds:schemaRef ds:uri="http://schemas.microsoft.com/sharepoint/v3/contenttype/forms"/>
  </ds:schemaRefs>
</ds:datastoreItem>
</file>

<file path=customXml/itemProps3.xml><?xml version="1.0" encoding="utf-8"?>
<ds:datastoreItem xmlns:ds="http://schemas.openxmlformats.org/officeDocument/2006/customXml" ds:itemID="{7C9BC824-FF8A-48C9-873F-A952E5115A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793918-2522-4b42-8a4a-f66fe8fb11fc"/>
    <ds:schemaRef ds:uri="ae391a18-d799-4d06-9aa5-04cef7e14e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ROCKBRID</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CommDev-Tech</dc:creator>
  <cp:keywords/>
  <dc:description/>
  <cp:lastModifiedBy>Viveca Hanson</cp:lastModifiedBy>
  <cp:revision/>
  <dcterms:created xsi:type="dcterms:W3CDTF">2021-09-21T17:21:23Z</dcterms:created>
  <dcterms:modified xsi:type="dcterms:W3CDTF">2023-02-10T19:19:17Z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0x01010060B253B9F6D3744181EB74E244A159B1</vt:lpwstr>
  </property>
  <property fmtid="{D5CDD505-2E9C-101B-9397-08002B2CF9AE}" pid="3" name="MediaServiceImageTags">
    <vt:lpwstr/>
  </property>
</Properties>
</file>