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tichr\Downloads\"/>
    </mc:Choice>
  </mc:AlternateContent>
  <xr:revisionPtr revIDLastSave="0" documentId="8_{1861A5FE-F509-4008-87C8-D9BE76FEBA90}" xr6:coauthVersionLast="47" xr6:coauthVersionMax="47" xr10:uidLastSave="{00000000-0000-0000-0000-000000000000}"/>
  <bookViews>
    <workbookView xWindow="28680" yWindow="-120" windowWidth="29040" windowHeight="15840" firstSheet="2" activeTab="3" xr2:uid="{00000000-000D-0000-FFFF-FFFF00000000}"/>
  </bookViews>
  <sheets>
    <sheet name="2014 Q1" sheetId="1" r:id="rId1"/>
    <sheet name="2014 Q2" sheetId="16" r:id="rId2"/>
    <sheet name="2014 Q3" sheetId="17" r:id="rId3"/>
    <sheet name="2014 Q4" sheetId="32" r:id="rId4"/>
    <sheet name="2015 Q1" sheetId="2" r:id="rId5"/>
    <sheet name="2015 Q2" sheetId="15" r:id="rId6"/>
    <sheet name="2015 Q3" sheetId="18" r:id="rId7"/>
    <sheet name="2015 Q4" sheetId="31" r:id="rId8"/>
    <sheet name="2016 Q1" sheetId="3" r:id="rId9"/>
    <sheet name="2016 Q2" sheetId="14" r:id="rId10"/>
    <sheet name="2016 Q3" sheetId="19" r:id="rId11"/>
    <sheet name="2016 Q4" sheetId="30" r:id="rId12"/>
    <sheet name="2017 Q1" sheetId="4" r:id="rId13"/>
    <sheet name="2017 Q2" sheetId="13" r:id="rId14"/>
    <sheet name="2017 Q3" sheetId="20" r:id="rId15"/>
    <sheet name="2017 Q4" sheetId="29" r:id="rId16"/>
    <sheet name="2018 Q1" sheetId="6" r:id="rId17"/>
    <sheet name="2018 Q2" sheetId="12" r:id="rId18"/>
    <sheet name="2018 Q3" sheetId="21" r:id="rId19"/>
    <sheet name="2018 Q4" sheetId="28" r:id="rId20"/>
    <sheet name="2019 Q1" sheetId="5" r:id="rId21"/>
    <sheet name="2019 Q2" sheetId="11" r:id="rId22"/>
    <sheet name="2019 Q3" sheetId="22" r:id="rId23"/>
    <sheet name="2019 Q4" sheetId="27" r:id="rId24"/>
    <sheet name="2020 Q1" sheetId="7" r:id="rId25"/>
    <sheet name="2020 Q2" sheetId="10" r:id="rId26"/>
    <sheet name="2020 Q3" sheetId="23" r:id="rId27"/>
    <sheet name="2020 Q4" sheetId="26" r:id="rId28"/>
    <sheet name="2021 Q1" sheetId="8" r:id="rId29"/>
    <sheet name="2021 Q2" sheetId="9" r:id="rId30"/>
    <sheet name="2021 Q3" sheetId="24" r:id="rId31"/>
    <sheet name="2021 Q4" sheetId="25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32" l="1"/>
  <c r="C18" i="32"/>
  <c r="D18" i="32"/>
  <c r="E18" i="32"/>
  <c r="B18" i="31"/>
  <c r="C18" i="31"/>
  <c r="D18" i="31"/>
  <c r="E18" i="31"/>
  <c r="B18" i="30"/>
  <c r="C18" i="30"/>
  <c r="D18" i="30"/>
  <c r="E18" i="30"/>
  <c r="B18" i="29"/>
  <c r="C18" i="29"/>
  <c r="D18" i="29"/>
  <c r="E18" i="29"/>
  <c r="B18" i="28"/>
  <c r="C18" i="28"/>
  <c r="D18" i="28"/>
  <c r="E18" i="28"/>
  <c r="B18" i="27"/>
  <c r="C18" i="27"/>
  <c r="D18" i="27"/>
  <c r="E18" i="27"/>
  <c r="B18" i="26"/>
  <c r="C18" i="26"/>
  <c r="D18" i="26"/>
  <c r="E18" i="26"/>
  <c r="B18" i="25"/>
  <c r="C18" i="25"/>
  <c r="D18" i="25"/>
  <c r="E18" i="25"/>
  <c r="B18" i="24"/>
  <c r="C18" i="24"/>
  <c r="D18" i="24"/>
  <c r="E18" i="24"/>
  <c r="B18" i="23"/>
  <c r="C18" i="23"/>
  <c r="D18" i="23"/>
  <c r="E18" i="23"/>
  <c r="B18" i="22"/>
  <c r="C18" i="22"/>
  <c r="D18" i="22"/>
  <c r="E18" i="22"/>
  <c r="B18" i="21"/>
  <c r="C18" i="21"/>
  <c r="D18" i="21"/>
  <c r="E18" i="21"/>
  <c r="B18" i="20"/>
  <c r="C18" i="20"/>
  <c r="D18" i="20"/>
  <c r="E18" i="20"/>
  <c r="B18" i="19"/>
  <c r="C18" i="19"/>
  <c r="D18" i="19"/>
  <c r="E18" i="19"/>
  <c r="B18" i="18"/>
  <c r="C18" i="18"/>
  <c r="D18" i="18"/>
  <c r="E18" i="18"/>
  <c r="B18" i="17"/>
  <c r="C18" i="17"/>
  <c r="D18" i="17"/>
  <c r="E18" i="17"/>
  <c r="B18" i="16"/>
  <c r="C18" i="16"/>
  <c r="D18" i="16"/>
  <c r="E18" i="16"/>
  <c r="B18" i="15"/>
  <c r="C18" i="15"/>
  <c r="D18" i="15"/>
  <c r="E18" i="15"/>
  <c r="B18" i="14"/>
  <c r="C18" i="14"/>
  <c r="D18" i="14"/>
  <c r="E18" i="14"/>
  <c r="B18" i="13"/>
  <c r="C18" i="13"/>
  <c r="D18" i="13"/>
  <c r="E18" i="13"/>
  <c r="B18" i="12"/>
  <c r="C18" i="12"/>
  <c r="D18" i="12"/>
  <c r="E18" i="12"/>
  <c r="B18" i="11"/>
  <c r="C18" i="11"/>
  <c r="D18" i="11"/>
  <c r="E18" i="11"/>
  <c r="B18" i="10"/>
  <c r="C18" i="10"/>
  <c r="D18" i="10"/>
  <c r="E18" i="10"/>
  <c r="B18" i="9"/>
  <c r="C18" i="9"/>
  <c r="D18" i="9"/>
  <c r="E18" i="9"/>
  <c r="B18" i="8"/>
  <c r="C18" i="8"/>
  <c r="D18" i="8"/>
  <c r="E18" i="8"/>
  <c r="B18" i="7"/>
  <c r="C18" i="7"/>
  <c r="D18" i="7"/>
  <c r="E18" i="7"/>
  <c r="B18" i="6"/>
  <c r="C18" i="6"/>
  <c r="D18" i="6"/>
  <c r="E18" i="6"/>
  <c r="B18" i="5"/>
  <c r="C18" i="5"/>
  <c r="D18" i="5"/>
  <c r="E18" i="5"/>
  <c r="B18" i="4"/>
  <c r="C18" i="4"/>
  <c r="D18" i="4"/>
  <c r="E18" i="4"/>
  <c r="B18" i="3"/>
  <c r="C18" i="3"/>
  <c r="D18" i="3"/>
  <c r="E18" i="3"/>
  <c r="B18" i="2"/>
  <c r="C18" i="2"/>
  <c r="D18" i="2"/>
  <c r="E18" i="2"/>
  <c r="E18" i="1"/>
  <c r="D18" i="1"/>
  <c r="C18" i="1"/>
  <c r="B18" i="1"/>
</calcChain>
</file>

<file path=xl/sharedStrings.xml><?xml version="1.0" encoding="utf-8"?>
<sst xmlns="http://schemas.openxmlformats.org/spreadsheetml/2006/main" count="832" uniqueCount="57">
  <si>
    <t>Perfomance Distribution by MSA - Closed Date From Jan 01, 2014 To Mar 31, 2014</t>
  </si>
  <si>
    <t xml:space="preserve">For Area Delimited By - Condo/Town, Single-Family Property Types  </t>
  </si>
  <si>
    <t>MSA</t>
  </si>
  <si>
    <t>Units</t>
  </si>
  <si>
    <t>% of Units</t>
  </si>
  <si>
    <t>Volume</t>
  </si>
  <si>
    <t>% of Volume</t>
  </si>
  <si>
    <t>Avg Price</t>
  </si>
  <si>
    <t>Avg DOM</t>
  </si>
  <si>
    <t>Avg A/S Ratio</t>
  </si>
  <si>
    <t>Median Price</t>
  </si>
  <si>
    <t>Median DOM</t>
  </si>
  <si>
    <t>Median A/S Ratio</t>
  </si>
  <si>
    <t>Washington MSA</t>
  </si>
  <si>
    <t>Virginia Beach-Norfolk-Newport News MSA</t>
  </si>
  <si>
    <t>Richmond MSA</t>
  </si>
  <si>
    <t>Other</t>
  </si>
  <si>
    <t>Roanoke MSA</t>
  </si>
  <si>
    <t>Lynchburg MSA</t>
  </si>
  <si>
    <t>Charlottesville MSA</t>
  </si>
  <si>
    <t>Winchester MSA</t>
  </si>
  <si>
    <t>Blacksburg-Christiansburg-Radford</t>
  </si>
  <si>
    <t>Harrisonburg MSA</t>
  </si>
  <si>
    <t>Danville MSA</t>
  </si>
  <si>
    <t>Kingsport-Bristol MSA</t>
  </si>
  <si>
    <t>Grand Total</t>
  </si>
  <si>
    <t>Perfomance Distribution by MSA - Closed Date From Jan 01, 2015 To Mar 31, 2015</t>
  </si>
  <si>
    <t>Perfomance Distribution by MSA - Closed Date From Jan 01, 2016 To Mar 31, 2016</t>
  </si>
  <si>
    <t>Perfomance Distribution by MSA - Closed Date From Jan 01, 2017 To Mar 31, 2017</t>
  </si>
  <si>
    <t>Perfomance Distribution by MSA - Closed Date From Jan 01, 2019 To Mar 31, 2019</t>
  </si>
  <si>
    <t>Perfomance Distribution by MSA - Closed Date From Jan 01, 2018 To Mar 31, 2018</t>
  </si>
  <si>
    <t>Perfomance Distribution by MSA - Closed Date From Jan 01, 2020 To Mar 31, 2020</t>
  </si>
  <si>
    <t>Perfomance Distribution by MSA - Closed Date From Jan 01, 2021 To Mar 31, 2021</t>
  </si>
  <si>
    <t>Perfomance Distribution by MSA - Closed Date From Apr 01, 2021 To Jun 30, 2021</t>
  </si>
  <si>
    <t>Perfomance Distribution by MSA - Closed Date From Apr 01, 2020 To Jun 30, 2020</t>
  </si>
  <si>
    <t>Perfomance Distribution by MSA - Closed Date From Apr 01, 2019 To Jun 30, 2019</t>
  </si>
  <si>
    <t>Perfomance Distribution by MSA - Closed Date From Apr 01, 2018 To Jun 30, 2018</t>
  </si>
  <si>
    <t>Perfomance Distribution by MSA - Closed Date From Apr 01, 2017 To Jun 30, 2017</t>
  </si>
  <si>
    <t>Perfomance Distribution by MSA - Closed Date From Apr 01, 2016 To Jun 30, 2016</t>
  </si>
  <si>
    <t>Perfomance Distribution by MSA - Closed Date From Apr 01, 2015 To Jun 30, 2015</t>
  </si>
  <si>
    <t>Perfomance Distribution by MSA - Closed Date From Apr 01, 2014 To Jun 30, 2014</t>
  </si>
  <si>
    <t>Perfomance Distribution by MSA - Closed Date From Jul 01, 2014 To Sep 30, 2014</t>
  </si>
  <si>
    <t>Perfomance Distribution by MSA - Closed Date From Jul 01, 2015 To Sep 30, 2015</t>
  </si>
  <si>
    <t>Perfomance Distribution by MSA - Closed Date From Jul 01, 2016 To Sep 30, 2016</t>
  </si>
  <si>
    <t>Perfomance Distribution by MSA - Closed Date From Jul 01, 2017 To Sep 30, 2017</t>
  </si>
  <si>
    <t>Perfomance Distribution by MSA - Closed Date From Jul 01, 2018 To Sep 30, 2018</t>
  </si>
  <si>
    <t>Perfomance Distribution by MSA - Closed Date From Jul 01, 2019 To Sep 30, 2019</t>
  </si>
  <si>
    <t>Perfomance Distribution by MSA - Closed Date From Jul 01, 2020 To Sep 30, 2020</t>
  </si>
  <si>
    <t>Perfomance Distribution by MSA - Closed Date From Jul 01, 2021 To Sep 30, 2021</t>
  </si>
  <si>
    <t>Perfomance Distribution by MSA - Closed Date From Oct 01, 2021 To Dec 31, 2021</t>
  </si>
  <si>
    <t>Perfomance Distribution by MSA - Closed Date From Oct 01, 2020 To Dec 31, 2020</t>
  </si>
  <si>
    <t>Perfomance Distribution by MSA - Closed Date From Oct 01, 2019 To Dec 31, 2019</t>
  </si>
  <si>
    <t>Perfomance Distribution by MSA - Closed Date From Oct 01, 2018 To Dec 31, 2018</t>
  </si>
  <si>
    <t>Perfomance Distribution by MSA - Closed Date From Oct 01, 2017 To Dec 31, 2017</t>
  </si>
  <si>
    <t>Perfomance Distribution by MSA - Closed Date From Oct 01, 2016 To Dec 31, 2016</t>
  </si>
  <si>
    <t>201 Q4</t>
  </si>
  <si>
    <t>Perfomance Distribution by MSA - Closed Date From Oct 01, 2014 To Dec 31,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</si>
</sst>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%"/>
  </numFmts>
  <fonts count="5" x14ac:knownFonts="1">
    <font>
      <sz val="11"/>
      <color rgb="FF000000"/>
      <name val="Calibri"/>
    </font>
    <font>
      <b/>
      <sz val="14"/>
      <color rgb="FF000000"/>
      <name val="Calibri"/>
    </font>
    <font>
      <b/>
      <sz val="12"/>
      <color rgb="FFFFFFFF"/>
      <name val="Calibri"/>
    </font>
    <font>
      <b/>
      <sz val="12"/>
      <color rgb="FF000000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4476C"/>
        <bgColor rgb="FF000000"/>
      </patternFill>
    </fill>
    <fill>
      <patternFill patternType="solid">
        <fgColor rgb="FFD7E0E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3" borderId="0" xfId="0" applyFont="1" applyFill="1"/>
    <xf numFmtId="0" fontId="2" fillId="2" borderId="0" xfId="0" applyFont="1" applyFill="1" applyAlignment="1">
      <alignment horizontal="left" vertical="center"/>
    </xf>
    <xf numFmtId="3" fontId="4" fillId="0" borderId="0" xfId="0" applyNumberFormat="1" applyFont="1"/>
    <xf numFmtId="3" fontId="4" fillId="3" borderId="0" xfId="0" applyNumberFormat="1" applyFont="1" applyFill="1"/>
    <xf numFmtId="3" fontId="2" fillId="2" borderId="0" xfId="0" applyNumberFormat="1" applyFont="1" applyFill="1" applyAlignment="1">
      <alignment horizontal="center" vertical="center"/>
    </xf>
    <xf numFmtId="164" fontId="4" fillId="0" borderId="0" xfId="0" applyNumberFormat="1" applyFont="1"/>
    <xf numFmtId="164" fontId="4" fillId="3" borderId="0" xfId="0" applyNumberFormat="1" applyFont="1" applyFill="1"/>
    <xf numFmtId="164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 activeCell="C28" sqref="C28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0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6891</v>
      </c>
      <c r="C6" s="9">
        <v>0.38525185889192998</v>
      </c>
      <c r="D6" s="6">
        <v>3001696785</v>
      </c>
      <c r="E6" s="9">
        <v>0.56238003152645999</v>
      </c>
      <c r="F6" s="6">
        <v>435596.68916000001</v>
      </c>
      <c r="G6" s="6">
        <v>46.502099999999999</v>
      </c>
      <c r="H6" s="9">
        <v>0.98584478850000001</v>
      </c>
      <c r="I6" s="6">
        <v>375000</v>
      </c>
      <c r="J6" s="6">
        <v>25</v>
      </c>
      <c r="K6" s="9">
        <v>0.99259299999999995</v>
      </c>
    </row>
    <row r="7" spans="1:11" ht="15.75" x14ac:dyDescent="0.25">
      <c r="A7" s="4" t="s">
        <v>14</v>
      </c>
      <c r="B7" s="7">
        <v>4102</v>
      </c>
      <c r="C7" s="10">
        <v>0.22932856264325999</v>
      </c>
      <c r="D7" s="7">
        <v>915469767</v>
      </c>
      <c r="E7" s="10">
        <v>0.17151696300564001</v>
      </c>
      <c r="F7" s="7">
        <v>223176.44246699999</v>
      </c>
      <c r="G7" s="7">
        <v>91.880300000000005</v>
      </c>
      <c r="H7" s="10">
        <v>0.97186242960000002</v>
      </c>
      <c r="I7" s="7">
        <v>195000</v>
      </c>
      <c r="J7" s="7">
        <v>65</v>
      </c>
      <c r="K7" s="10">
        <v>0.98551650000000002</v>
      </c>
    </row>
    <row r="8" spans="1:11" ht="15.75" x14ac:dyDescent="0.25">
      <c r="A8" s="3" t="s">
        <v>15</v>
      </c>
      <c r="B8" s="6">
        <v>2923</v>
      </c>
      <c r="C8" s="9">
        <v>0.16341477050372</v>
      </c>
      <c r="D8" s="6">
        <v>660204551</v>
      </c>
      <c r="E8" s="9">
        <v>0.12369199249593001</v>
      </c>
      <c r="F8" s="6">
        <v>225865.39548400001</v>
      </c>
      <c r="G8" s="6">
        <v>76.258300000000006</v>
      </c>
      <c r="H8" s="9">
        <v>0.97274418429999998</v>
      </c>
      <c r="I8" s="6">
        <v>187500</v>
      </c>
      <c r="J8" s="6">
        <v>49</v>
      </c>
      <c r="K8" s="9">
        <v>0.98188799999999998</v>
      </c>
    </row>
    <row r="9" spans="1:11" ht="15.75" x14ac:dyDescent="0.25">
      <c r="A9" s="4" t="s">
        <v>16</v>
      </c>
      <c r="B9" s="7">
        <v>1386</v>
      </c>
      <c r="C9" s="10">
        <v>7.7486442667859007E-2</v>
      </c>
      <c r="D9" s="7">
        <v>231750741</v>
      </c>
      <c r="E9" s="10">
        <v>4.3419438525954E-2</v>
      </c>
      <c r="F9" s="7">
        <v>167208.32683999999</v>
      </c>
      <c r="G9" s="7">
        <v>175.4639</v>
      </c>
      <c r="H9" s="10">
        <v>0.92929271199999997</v>
      </c>
      <c r="I9" s="7">
        <v>139900</v>
      </c>
      <c r="J9" s="7">
        <v>113</v>
      </c>
      <c r="K9" s="10">
        <v>0.95594599999999996</v>
      </c>
    </row>
    <row r="10" spans="1:11" ht="15.75" x14ac:dyDescent="0.25">
      <c r="A10" s="3" t="s">
        <v>17</v>
      </c>
      <c r="B10" s="6">
        <v>679</v>
      </c>
      <c r="C10" s="9">
        <v>3.7960529993850002E-2</v>
      </c>
      <c r="D10" s="6">
        <v>116860804</v>
      </c>
      <c r="E10" s="9">
        <v>2.1894344214293E-2</v>
      </c>
      <c r="F10" s="6">
        <v>172107.22238600001</v>
      </c>
      <c r="G10" s="6">
        <v>104.6789</v>
      </c>
      <c r="H10" s="9">
        <v>0.95015381089999995</v>
      </c>
      <c r="I10" s="6">
        <v>148000</v>
      </c>
      <c r="J10" s="6">
        <v>72</v>
      </c>
      <c r="K10" s="9">
        <v>0.96462999999999999</v>
      </c>
    </row>
    <row r="11" spans="1:11" ht="15.75" x14ac:dyDescent="0.25">
      <c r="A11" s="4" t="s">
        <v>18</v>
      </c>
      <c r="B11" s="7">
        <v>534</v>
      </c>
      <c r="C11" s="10">
        <v>2.9854083971598999E-2</v>
      </c>
      <c r="D11" s="7">
        <v>93103480</v>
      </c>
      <c r="E11" s="10">
        <v>1.7443313488315002E-2</v>
      </c>
      <c r="F11" s="7">
        <v>174351.08614199999</v>
      </c>
      <c r="G11" s="7">
        <v>134.73599999999999</v>
      </c>
      <c r="H11" s="10">
        <v>0.94864212309999996</v>
      </c>
      <c r="I11" s="7">
        <v>151525</v>
      </c>
      <c r="J11" s="7">
        <v>96.5</v>
      </c>
      <c r="K11" s="10">
        <v>0.96878399999999998</v>
      </c>
    </row>
    <row r="12" spans="1:11" ht="15.75" x14ac:dyDescent="0.25">
      <c r="A12" s="3" t="s">
        <v>19</v>
      </c>
      <c r="B12" s="6">
        <v>493</v>
      </c>
      <c r="C12" s="9">
        <v>2.7561916475652998E-2</v>
      </c>
      <c r="D12" s="6">
        <v>161548649</v>
      </c>
      <c r="E12" s="9">
        <v>3.0266792692612999E-2</v>
      </c>
      <c r="F12" s="6">
        <v>327684.88640999998</v>
      </c>
      <c r="G12" s="6">
        <v>112.5294</v>
      </c>
      <c r="H12" s="9">
        <v>0.95543582299999996</v>
      </c>
      <c r="I12" s="6">
        <v>240000</v>
      </c>
      <c r="J12" s="6">
        <v>70</v>
      </c>
      <c r="K12" s="9">
        <v>0.96700299999999995</v>
      </c>
    </row>
    <row r="13" spans="1:11" ht="15.75" x14ac:dyDescent="0.25">
      <c r="A13" s="4" t="s">
        <v>20</v>
      </c>
      <c r="B13" s="7">
        <v>261</v>
      </c>
      <c r="C13" s="10">
        <v>1.4591602840051E-2</v>
      </c>
      <c r="D13" s="7">
        <v>56388485</v>
      </c>
      <c r="E13" s="10">
        <v>1.0564610699688001E-2</v>
      </c>
      <c r="F13" s="7">
        <v>216047.835249</v>
      </c>
      <c r="G13" s="7">
        <v>68.754800000000003</v>
      </c>
      <c r="H13" s="10">
        <v>0.96714575859999996</v>
      </c>
      <c r="I13" s="7">
        <v>192000</v>
      </c>
      <c r="J13" s="7">
        <v>47</v>
      </c>
      <c r="K13" s="10">
        <v>0.978213</v>
      </c>
    </row>
    <row r="14" spans="1:11" ht="15.75" x14ac:dyDescent="0.25">
      <c r="A14" s="3" t="s">
        <v>21</v>
      </c>
      <c r="B14" s="6">
        <v>253</v>
      </c>
      <c r="C14" s="9">
        <v>1.414435064572E-2</v>
      </c>
      <c r="D14" s="6">
        <v>41268812</v>
      </c>
      <c r="E14" s="9">
        <v>7.7318788192057E-3</v>
      </c>
      <c r="F14" s="6">
        <v>163117.833992</v>
      </c>
      <c r="G14" s="6">
        <v>103.95650000000001</v>
      </c>
      <c r="H14" s="9">
        <v>0.94912389699999999</v>
      </c>
      <c r="I14" s="6">
        <v>145000</v>
      </c>
      <c r="J14" s="6">
        <v>73</v>
      </c>
      <c r="K14" s="9">
        <v>0.96997299999999997</v>
      </c>
    </row>
    <row r="15" spans="1:11" ht="15.75" x14ac:dyDescent="0.25">
      <c r="A15" s="4" t="s">
        <v>22</v>
      </c>
      <c r="B15" s="7">
        <v>168</v>
      </c>
      <c r="C15" s="10">
        <v>9.3922960809526002E-3</v>
      </c>
      <c r="D15" s="7">
        <v>38167922</v>
      </c>
      <c r="E15" s="10">
        <v>7.1509145377118E-3</v>
      </c>
      <c r="F15" s="7">
        <v>227190.01190499999</v>
      </c>
      <c r="G15" s="7">
        <v>134.7381</v>
      </c>
      <c r="H15" s="10">
        <v>0.95930918050000002</v>
      </c>
      <c r="I15" s="7">
        <v>169200</v>
      </c>
      <c r="J15" s="7">
        <v>88.5</v>
      </c>
      <c r="K15" s="10">
        <v>0.96805399999999997</v>
      </c>
    </row>
    <row r="16" spans="1:11" ht="15.75" x14ac:dyDescent="0.25">
      <c r="A16" s="3" t="s">
        <v>23</v>
      </c>
      <c r="B16" s="6">
        <v>156</v>
      </c>
      <c r="C16" s="9">
        <v>8.7214177894559992E-3</v>
      </c>
      <c r="D16" s="6">
        <v>14868009</v>
      </c>
      <c r="E16" s="9">
        <v>2.7855816123531999E-3</v>
      </c>
      <c r="F16" s="6">
        <v>95307.75</v>
      </c>
      <c r="G16" s="6">
        <v>195.96789999999999</v>
      </c>
      <c r="H16" s="9">
        <v>0.88975631499999996</v>
      </c>
      <c r="I16" s="6">
        <v>80450</v>
      </c>
      <c r="J16" s="6">
        <v>161</v>
      </c>
      <c r="K16" s="9">
        <v>0.92758050000000003</v>
      </c>
    </row>
    <row r="17" spans="1:11" ht="15.75" x14ac:dyDescent="0.25">
      <c r="A17" s="4" t="s">
        <v>24</v>
      </c>
      <c r="B17" s="7">
        <v>41</v>
      </c>
      <c r="C17" s="10">
        <v>2.2921674959468E-3</v>
      </c>
      <c r="D17" s="7">
        <v>6160200</v>
      </c>
      <c r="E17" s="10">
        <v>1.1541383818384E-3</v>
      </c>
      <c r="F17" s="7">
        <v>150248.78048799999</v>
      </c>
      <c r="G17" s="7">
        <v>158.60980000000001</v>
      </c>
      <c r="H17" s="10">
        <v>0.93069840989999997</v>
      </c>
      <c r="I17" s="7">
        <v>134000</v>
      </c>
      <c r="J17" s="7">
        <v>139</v>
      </c>
      <c r="K17" s="10">
        <v>0.95277500000000004</v>
      </c>
    </row>
    <row r="18" spans="1:11" ht="15.75" x14ac:dyDescent="0.25">
      <c r="A18" s="5" t="s">
        <v>25</v>
      </c>
      <c r="B18" s="8">
        <f>SUM(B6:B17)</f>
        <v>17887</v>
      </c>
      <c r="C18" s="11">
        <f>SUM(C6:C17)</f>
        <v>0.99999999999999745</v>
      </c>
      <c r="D18" s="8">
        <f>SUM(D6:D17)</f>
        <v>5337488205</v>
      </c>
      <c r="E18" s="11">
        <f>SUM(E6:E17)</f>
        <v>1.000000000000002</v>
      </c>
      <c r="F18" s="8">
        <v>298400.41398800001</v>
      </c>
      <c r="G18" s="8">
        <v>81.953000000000003</v>
      </c>
      <c r="H18" s="11">
        <v>0.97080584869999997</v>
      </c>
      <c r="I18" s="8">
        <v>238000</v>
      </c>
      <c r="J18" s="8">
        <v>48</v>
      </c>
      <c r="K18" s="11">
        <v>0.98424199999999995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BBB5-D4FC-4BD9-9E43-E58BF66A0A2D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 activeCell="C24" sqref="C24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38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13843</v>
      </c>
      <c r="C6" s="9">
        <v>0.39634093967417999</v>
      </c>
      <c r="D6" s="6">
        <v>6642594227</v>
      </c>
      <c r="E6" s="9">
        <v>0.56127357194047001</v>
      </c>
      <c r="F6" s="6">
        <v>479852.21606599999</v>
      </c>
      <c r="G6" s="6">
        <v>35.595500000000001</v>
      </c>
      <c r="H6" s="9">
        <v>0.98966990600000004</v>
      </c>
      <c r="I6" s="6">
        <v>417000</v>
      </c>
      <c r="J6" s="6">
        <v>14</v>
      </c>
      <c r="K6" s="9">
        <v>0.99795400000000001</v>
      </c>
    </row>
    <row r="7" spans="1:11" ht="15.75" x14ac:dyDescent="0.25">
      <c r="A7" s="4" t="s">
        <v>14</v>
      </c>
      <c r="B7" s="7">
        <v>7545</v>
      </c>
      <c r="C7" s="10">
        <v>0.21602198871933001</v>
      </c>
      <c r="D7" s="7">
        <v>1975807895</v>
      </c>
      <c r="E7" s="10">
        <v>0.16694814056039001</v>
      </c>
      <c r="F7" s="7">
        <v>261869.83366500001</v>
      </c>
      <c r="G7" s="7">
        <v>72.411000000000001</v>
      </c>
      <c r="H7" s="10">
        <v>0.98268022749999995</v>
      </c>
      <c r="I7" s="7">
        <v>235000</v>
      </c>
      <c r="J7" s="7">
        <v>39</v>
      </c>
      <c r="K7" s="10">
        <v>0.99355400000000005</v>
      </c>
    </row>
    <row r="8" spans="1:11" ht="15.75" x14ac:dyDescent="0.25">
      <c r="A8" s="3" t="s">
        <v>15</v>
      </c>
      <c r="B8" s="6">
        <v>5873</v>
      </c>
      <c r="C8" s="9">
        <v>0.16815071434706999</v>
      </c>
      <c r="D8" s="6">
        <v>1520742806</v>
      </c>
      <c r="E8" s="9">
        <v>0.12849689707930001</v>
      </c>
      <c r="F8" s="6">
        <v>258937.98842199999</v>
      </c>
      <c r="G8" s="6">
        <v>45.9193</v>
      </c>
      <c r="H8" s="9">
        <v>0.98856871639999999</v>
      </c>
      <c r="I8" s="6">
        <v>225000</v>
      </c>
      <c r="J8" s="6">
        <v>17</v>
      </c>
      <c r="K8" s="9">
        <v>0.99590699999999999</v>
      </c>
    </row>
    <row r="9" spans="1:11" ht="15.75" x14ac:dyDescent="0.25">
      <c r="A9" s="4" t="s">
        <v>16</v>
      </c>
      <c r="B9" s="7">
        <v>2660</v>
      </c>
      <c r="C9" s="10">
        <v>7.6158845592235E-2</v>
      </c>
      <c r="D9" s="7">
        <v>511063972</v>
      </c>
      <c r="E9" s="10">
        <v>4.3182932940354003E-2</v>
      </c>
      <c r="F9" s="7">
        <v>192129.31278199999</v>
      </c>
      <c r="G9" s="7">
        <v>155.09469999999999</v>
      </c>
      <c r="H9" s="10">
        <v>0.94916642159999998</v>
      </c>
      <c r="I9" s="7">
        <v>165000</v>
      </c>
      <c r="J9" s="7">
        <v>81</v>
      </c>
      <c r="K9" s="10">
        <v>0.96981399999999995</v>
      </c>
    </row>
    <row r="10" spans="1:11" ht="15.75" x14ac:dyDescent="0.25">
      <c r="A10" s="3" t="s">
        <v>17</v>
      </c>
      <c r="B10" s="6">
        <v>1240</v>
      </c>
      <c r="C10" s="9">
        <v>3.5502619749764E-2</v>
      </c>
      <c r="D10" s="6">
        <v>254801819</v>
      </c>
      <c r="E10" s="9">
        <v>2.1529770177102999E-2</v>
      </c>
      <c r="F10" s="6">
        <v>205485.33790300001</v>
      </c>
      <c r="G10" s="6">
        <v>95.665300000000002</v>
      </c>
      <c r="H10" s="9">
        <v>0.96459755609999998</v>
      </c>
      <c r="I10" s="6">
        <v>170000</v>
      </c>
      <c r="J10" s="6">
        <v>42.5</v>
      </c>
      <c r="K10" s="9">
        <v>0.97640700000000002</v>
      </c>
    </row>
    <row r="11" spans="1:11" ht="15.75" x14ac:dyDescent="0.25">
      <c r="A11" s="4" t="s">
        <v>19</v>
      </c>
      <c r="B11" s="7">
        <v>1079</v>
      </c>
      <c r="C11" s="10">
        <v>3.0893005411285999E-2</v>
      </c>
      <c r="D11" s="7">
        <v>386558611</v>
      </c>
      <c r="E11" s="10">
        <v>3.2662710523311003E-2</v>
      </c>
      <c r="F11" s="7">
        <v>358256.35866500001</v>
      </c>
      <c r="G11" s="7">
        <v>71.041700000000006</v>
      </c>
      <c r="H11" s="10">
        <v>0.97463874859999999</v>
      </c>
      <c r="I11" s="7">
        <v>296500</v>
      </c>
      <c r="J11" s="7">
        <v>21</v>
      </c>
      <c r="K11" s="10">
        <v>0.98461500000000002</v>
      </c>
    </row>
    <row r="12" spans="1:11" ht="15.75" x14ac:dyDescent="0.25">
      <c r="A12" s="3" t="s">
        <v>18</v>
      </c>
      <c r="B12" s="6">
        <v>956</v>
      </c>
      <c r="C12" s="9">
        <v>2.7371374581270001E-2</v>
      </c>
      <c r="D12" s="6">
        <v>183382784</v>
      </c>
      <c r="E12" s="9">
        <v>1.5495137395221001E-2</v>
      </c>
      <c r="F12" s="6">
        <v>191822.99581600001</v>
      </c>
      <c r="G12" s="6">
        <v>114.9718</v>
      </c>
      <c r="H12" s="9">
        <v>0.96906982990000001</v>
      </c>
      <c r="I12" s="6">
        <v>165000</v>
      </c>
      <c r="J12" s="6">
        <v>66</v>
      </c>
      <c r="K12" s="9">
        <v>0.97977349999999996</v>
      </c>
    </row>
    <row r="13" spans="1:11" ht="15.75" x14ac:dyDescent="0.25">
      <c r="A13" s="4" t="s">
        <v>21</v>
      </c>
      <c r="B13" s="7">
        <v>511</v>
      </c>
      <c r="C13" s="10">
        <v>1.4630515074298E-2</v>
      </c>
      <c r="D13" s="7">
        <v>101617273</v>
      </c>
      <c r="E13" s="10">
        <v>8.5862673284679003E-3</v>
      </c>
      <c r="F13" s="7">
        <v>198859.634051</v>
      </c>
      <c r="G13" s="7">
        <v>75.878699999999995</v>
      </c>
      <c r="H13" s="10">
        <v>0.96922108210000002</v>
      </c>
      <c r="I13" s="7">
        <v>179000</v>
      </c>
      <c r="J13" s="7">
        <v>35</v>
      </c>
      <c r="K13" s="10">
        <v>0.98360700000000001</v>
      </c>
    </row>
    <row r="14" spans="1:11" ht="15.75" x14ac:dyDescent="0.25">
      <c r="A14" s="3" t="s">
        <v>20</v>
      </c>
      <c r="B14" s="6">
        <v>482</v>
      </c>
      <c r="C14" s="9">
        <v>1.3800211870473001E-2</v>
      </c>
      <c r="D14" s="6">
        <v>123256406</v>
      </c>
      <c r="E14" s="9">
        <v>1.0414690540477001E-2</v>
      </c>
      <c r="F14" s="6">
        <v>255718.68464699999</v>
      </c>
      <c r="G14" s="6">
        <v>62.520699999999998</v>
      </c>
      <c r="H14" s="9">
        <v>0.97856398259999999</v>
      </c>
      <c r="I14" s="6">
        <v>239750</v>
      </c>
      <c r="J14" s="6">
        <v>25</v>
      </c>
      <c r="K14" s="9">
        <v>0.98875900000000005</v>
      </c>
    </row>
    <row r="15" spans="1:11" ht="15.75" x14ac:dyDescent="0.25">
      <c r="A15" s="4" t="s">
        <v>22</v>
      </c>
      <c r="B15" s="7">
        <v>394</v>
      </c>
      <c r="C15" s="10">
        <v>1.1280671114038E-2</v>
      </c>
      <c r="D15" s="7">
        <v>86141069</v>
      </c>
      <c r="E15" s="10">
        <v>7.2785878282130003E-3</v>
      </c>
      <c r="F15" s="7">
        <v>218632.15482200001</v>
      </c>
      <c r="G15" s="7">
        <v>105.0787</v>
      </c>
      <c r="H15" s="10">
        <v>0.97662991759999995</v>
      </c>
      <c r="I15" s="7">
        <v>189000</v>
      </c>
      <c r="J15" s="7">
        <v>39.5</v>
      </c>
      <c r="K15" s="10">
        <v>0.97617449999999995</v>
      </c>
    </row>
    <row r="16" spans="1:11" ht="15.75" x14ac:dyDescent="0.25">
      <c r="A16" s="3" t="s">
        <v>23</v>
      </c>
      <c r="B16" s="6">
        <v>202</v>
      </c>
      <c r="C16" s="9">
        <v>5.7834912818164001E-3</v>
      </c>
      <c r="D16" s="6">
        <v>23097054</v>
      </c>
      <c r="E16" s="9">
        <v>1.9516119089719999E-3</v>
      </c>
      <c r="F16" s="6">
        <v>114341.85148500001</v>
      </c>
      <c r="G16" s="6">
        <v>209.69309999999999</v>
      </c>
      <c r="H16" s="9">
        <v>0.94872604869999999</v>
      </c>
      <c r="I16" s="6">
        <v>96200</v>
      </c>
      <c r="J16" s="6">
        <v>130.5</v>
      </c>
      <c r="K16" s="9">
        <v>0.95654349999999999</v>
      </c>
    </row>
    <row r="17" spans="1:11" ht="15.75" x14ac:dyDescent="0.25">
      <c r="A17" s="4" t="s">
        <v>24</v>
      </c>
      <c r="B17" s="7">
        <v>142</v>
      </c>
      <c r="C17" s="10">
        <v>4.0656225842471E-3</v>
      </c>
      <c r="D17" s="7">
        <v>25796229</v>
      </c>
      <c r="E17" s="10">
        <v>2.1796817777267E-3</v>
      </c>
      <c r="F17" s="7">
        <v>181663.58450699999</v>
      </c>
      <c r="G17" s="7">
        <v>176.42250000000001</v>
      </c>
      <c r="H17" s="10">
        <v>0.95182065380000003</v>
      </c>
      <c r="I17" s="7">
        <v>155000</v>
      </c>
      <c r="J17" s="7">
        <v>136</v>
      </c>
      <c r="K17" s="10">
        <v>0.95802549999999997</v>
      </c>
    </row>
    <row r="18" spans="1:11" ht="15.75" x14ac:dyDescent="0.25">
      <c r="A18" s="5" t="s">
        <v>25</v>
      </c>
      <c r="B18" s="8">
        <f>SUM(B6:B17)</f>
        <v>34927</v>
      </c>
      <c r="C18" s="11">
        <f>SUM(C6:C17)</f>
        <v>1.0000000000000075</v>
      </c>
      <c r="D18" s="8">
        <f>SUM(D6:D17)</f>
        <v>11834860145</v>
      </c>
      <c r="E18" s="11">
        <f>SUM(E6:E17)</f>
        <v>1.0000000000000058</v>
      </c>
      <c r="F18" s="8">
        <v>338845.596387</v>
      </c>
      <c r="G18" s="8">
        <v>63.109900000000003</v>
      </c>
      <c r="H18" s="11">
        <v>0.98198155320000002</v>
      </c>
      <c r="I18" s="8">
        <v>279000</v>
      </c>
      <c r="J18" s="8">
        <v>24</v>
      </c>
      <c r="K18" s="11">
        <v>0.99199999999999999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BD004-56B5-4BB4-B849-6045635637B8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 activeCell="G30" sqref="G30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43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12590</v>
      </c>
      <c r="C6" s="9">
        <v>0.38058099815604002</v>
      </c>
      <c r="D6" s="6">
        <v>5870794196</v>
      </c>
      <c r="E6" s="9">
        <v>0.53816096650260004</v>
      </c>
      <c r="F6" s="6">
        <v>466306.13153299998</v>
      </c>
      <c r="G6" s="6">
        <v>37.613</v>
      </c>
      <c r="H6" s="9">
        <v>0.98767992390000003</v>
      </c>
      <c r="I6" s="6">
        <v>403550</v>
      </c>
      <c r="J6" s="6">
        <v>21</v>
      </c>
      <c r="K6" s="9">
        <v>0.99395549999999999</v>
      </c>
    </row>
    <row r="7" spans="1:11" ht="15.75" x14ac:dyDescent="0.25">
      <c r="A7" s="4" t="s">
        <v>14</v>
      </c>
      <c r="B7" s="7">
        <v>7317</v>
      </c>
      <c r="C7" s="10">
        <v>0.22118436564796001</v>
      </c>
      <c r="D7" s="7">
        <v>1895234448</v>
      </c>
      <c r="E7" s="10">
        <v>0.17373138424434001</v>
      </c>
      <c r="F7" s="7">
        <v>259017.96474</v>
      </c>
      <c r="G7" s="7">
        <v>66.9191</v>
      </c>
      <c r="H7" s="10">
        <v>0.98103878440000003</v>
      </c>
      <c r="I7" s="7">
        <v>230000</v>
      </c>
      <c r="J7" s="7">
        <v>40</v>
      </c>
      <c r="K7" s="10">
        <v>0.99133099999999996</v>
      </c>
    </row>
    <row r="8" spans="1:11" ht="15.75" x14ac:dyDescent="0.25">
      <c r="A8" s="3" t="s">
        <v>15</v>
      </c>
      <c r="B8" s="6">
        <v>5669</v>
      </c>
      <c r="C8" s="9">
        <v>0.17136725008313</v>
      </c>
      <c r="D8" s="6">
        <v>1484337096</v>
      </c>
      <c r="E8" s="9">
        <v>0.13606545546141999</v>
      </c>
      <c r="F8" s="6">
        <v>261834.02645999999</v>
      </c>
      <c r="G8" s="6">
        <v>44.217500000000001</v>
      </c>
      <c r="H8" s="9">
        <v>0.98837644359999999</v>
      </c>
      <c r="I8" s="6">
        <v>225000</v>
      </c>
      <c r="J8" s="6">
        <v>19</v>
      </c>
      <c r="K8" s="9">
        <v>0.99483200000000005</v>
      </c>
    </row>
    <row r="9" spans="1:11" ht="15.75" x14ac:dyDescent="0.25">
      <c r="A9" s="4" t="s">
        <v>16</v>
      </c>
      <c r="B9" s="7">
        <v>2665</v>
      </c>
      <c r="C9" s="10">
        <v>8.0559837973459003E-2</v>
      </c>
      <c r="D9" s="7">
        <v>519537963</v>
      </c>
      <c r="E9" s="10">
        <v>4.7624740872942002E-2</v>
      </c>
      <c r="F9" s="7">
        <v>194948.57898699999</v>
      </c>
      <c r="G9" s="7">
        <v>147.10210000000001</v>
      </c>
      <c r="H9" s="10">
        <v>0.95009772079999999</v>
      </c>
      <c r="I9" s="7">
        <v>169400</v>
      </c>
      <c r="J9" s="7">
        <v>76</v>
      </c>
      <c r="K9" s="10">
        <v>0.96805399999999997</v>
      </c>
    </row>
    <row r="10" spans="1:11" ht="15.75" x14ac:dyDescent="0.25">
      <c r="A10" s="3" t="s">
        <v>17</v>
      </c>
      <c r="B10" s="6">
        <v>1239</v>
      </c>
      <c r="C10" s="9">
        <v>3.7453523170400002E-2</v>
      </c>
      <c r="D10" s="6">
        <v>244344753</v>
      </c>
      <c r="E10" s="9">
        <v>2.2398470129291002E-2</v>
      </c>
      <c r="F10" s="6">
        <v>197211.261501</v>
      </c>
      <c r="G10" s="6">
        <v>83.911199999999994</v>
      </c>
      <c r="H10" s="9">
        <v>0.96775262579999999</v>
      </c>
      <c r="I10" s="6">
        <v>163500</v>
      </c>
      <c r="J10" s="6">
        <v>45</v>
      </c>
      <c r="K10" s="9">
        <v>0.97774399999999995</v>
      </c>
    </row>
    <row r="11" spans="1:11" ht="15.75" x14ac:dyDescent="0.25">
      <c r="A11" s="4" t="s">
        <v>18</v>
      </c>
      <c r="B11" s="7">
        <v>972</v>
      </c>
      <c r="C11" s="10">
        <v>2.9382424956923999E-2</v>
      </c>
      <c r="D11" s="7">
        <v>199995095</v>
      </c>
      <c r="E11" s="10">
        <v>1.8333048311301999E-2</v>
      </c>
      <c r="F11" s="7">
        <v>205756.27057600001</v>
      </c>
      <c r="G11" s="7">
        <v>100.9928</v>
      </c>
      <c r="H11" s="10">
        <v>0.973913786</v>
      </c>
      <c r="I11" s="7">
        <v>171500</v>
      </c>
      <c r="J11" s="7">
        <v>61</v>
      </c>
      <c r="K11" s="10">
        <v>0.98053699999999999</v>
      </c>
    </row>
    <row r="12" spans="1:11" ht="15.75" x14ac:dyDescent="0.25">
      <c r="A12" s="3" t="s">
        <v>19</v>
      </c>
      <c r="B12" s="6">
        <v>939</v>
      </c>
      <c r="C12" s="9">
        <v>2.8384873492336999E-2</v>
      </c>
      <c r="D12" s="6">
        <v>333972117</v>
      </c>
      <c r="E12" s="9">
        <v>3.0614385595751002E-2</v>
      </c>
      <c r="F12" s="6">
        <v>355667.85622999998</v>
      </c>
      <c r="G12" s="6">
        <v>69.372699999999995</v>
      </c>
      <c r="H12" s="9">
        <v>0.97638965239999997</v>
      </c>
      <c r="I12" s="6">
        <v>275000</v>
      </c>
      <c r="J12" s="6">
        <v>30</v>
      </c>
      <c r="K12" s="9">
        <v>0.98300500000000002</v>
      </c>
    </row>
    <row r="13" spans="1:11" ht="15.75" x14ac:dyDescent="0.25">
      <c r="A13" s="4" t="s">
        <v>20</v>
      </c>
      <c r="B13" s="7">
        <v>506</v>
      </c>
      <c r="C13" s="10">
        <v>1.5295789123666E-2</v>
      </c>
      <c r="D13" s="7">
        <v>133233414</v>
      </c>
      <c r="E13" s="10">
        <v>1.2213172605767E-2</v>
      </c>
      <c r="F13" s="7">
        <v>263307.142292</v>
      </c>
      <c r="G13" s="7">
        <v>58.604700000000001</v>
      </c>
      <c r="H13" s="10">
        <v>0.97735089269999997</v>
      </c>
      <c r="I13" s="7">
        <v>239910.5</v>
      </c>
      <c r="J13" s="7">
        <v>29.5</v>
      </c>
      <c r="K13" s="10">
        <v>0.98511199999999999</v>
      </c>
    </row>
    <row r="14" spans="1:11" ht="15.75" x14ac:dyDescent="0.25">
      <c r="A14" s="3" t="s">
        <v>21</v>
      </c>
      <c r="B14" s="6">
        <v>458</v>
      </c>
      <c r="C14" s="9">
        <v>1.3844805175176E-2</v>
      </c>
      <c r="D14" s="6">
        <v>89928325</v>
      </c>
      <c r="E14" s="9">
        <v>8.2435038058282003E-3</v>
      </c>
      <c r="F14" s="6">
        <v>196350.05458500001</v>
      </c>
      <c r="G14" s="6">
        <v>73.329700000000003</v>
      </c>
      <c r="H14" s="9">
        <v>0.96530691030000004</v>
      </c>
      <c r="I14" s="6">
        <v>171750</v>
      </c>
      <c r="J14" s="6">
        <v>40.5</v>
      </c>
      <c r="K14" s="9">
        <v>0.97396950000000004</v>
      </c>
    </row>
    <row r="15" spans="1:11" ht="15.75" x14ac:dyDescent="0.25">
      <c r="A15" s="4" t="s">
        <v>22</v>
      </c>
      <c r="B15" s="7">
        <v>406</v>
      </c>
      <c r="C15" s="10">
        <v>1.2272905897645001E-2</v>
      </c>
      <c r="D15" s="7">
        <v>91527653</v>
      </c>
      <c r="E15" s="10">
        <v>8.3901101887977995E-3</v>
      </c>
      <c r="F15" s="7">
        <v>225437.56896599999</v>
      </c>
      <c r="G15" s="7">
        <v>96.561599999999999</v>
      </c>
      <c r="H15" s="10">
        <v>0.97508505810000001</v>
      </c>
      <c r="I15" s="7">
        <v>195000</v>
      </c>
      <c r="J15" s="7">
        <v>51</v>
      </c>
      <c r="K15" s="10">
        <v>0.9786475</v>
      </c>
    </row>
    <row r="16" spans="1:11" ht="15.75" x14ac:dyDescent="0.25">
      <c r="A16" s="3" t="s">
        <v>23</v>
      </c>
      <c r="B16" s="6">
        <v>184</v>
      </c>
      <c r="C16" s="9">
        <v>5.5621051358786004E-3</v>
      </c>
      <c r="D16" s="6">
        <v>22052466</v>
      </c>
      <c r="E16" s="9">
        <v>2.0214941999519998E-3</v>
      </c>
      <c r="F16" s="6">
        <v>119850.358696</v>
      </c>
      <c r="G16" s="6">
        <v>171.3261</v>
      </c>
      <c r="H16" s="9">
        <v>0.91698468200000005</v>
      </c>
      <c r="I16" s="6">
        <v>105000</v>
      </c>
      <c r="J16" s="6">
        <v>108.5</v>
      </c>
      <c r="K16" s="9">
        <v>0.95499699999999998</v>
      </c>
    </row>
    <row r="17" spans="1:11" ht="15.75" x14ac:dyDescent="0.25">
      <c r="A17" s="4" t="s">
        <v>24</v>
      </c>
      <c r="B17" s="7">
        <v>136</v>
      </c>
      <c r="C17" s="10">
        <v>4.1111211873885002E-3</v>
      </c>
      <c r="D17" s="7">
        <v>24035436</v>
      </c>
      <c r="E17" s="10">
        <v>2.2032680820058001E-3</v>
      </c>
      <c r="F17" s="7">
        <v>176731.14705900001</v>
      </c>
      <c r="G17" s="7">
        <v>180.56620000000001</v>
      </c>
      <c r="H17" s="10">
        <v>0.94100387569999999</v>
      </c>
      <c r="I17" s="7">
        <v>156000</v>
      </c>
      <c r="J17" s="7">
        <v>110</v>
      </c>
      <c r="K17" s="10">
        <v>0.94970600000000005</v>
      </c>
    </row>
    <row r="18" spans="1:11" ht="15.75" x14ac:dyDescent="0.25">
      <c r="A18" s="5" t="s">
        <v>25</v>
      </c>
      <c r="B18" s="8">
        <f>SUM(B6:B17)</f>
        <v>33081</v>
      </c>
      <c r="C18" s="11">
        <f>SUM(C6:C17)</f>
        <v>1.000000000000004</v>
      </c>
      <c r="D18" s="8">
        <f>SUM(D6:D17)</f>
        <v>10908992962</v>
      </c>
      <c r="E18" s="11">
        <f>SUM(E6:E17)</f>
        <v>0.99999999999999678</v>
      </c>
      <c r="F18" s="8">
        <v>329766.11837600003</v>
      </c>
      <c r="G18" s="8">
        <v>61.415500000000002</v>
      </c>
      <c r="H18" s="11">
        <v>0.9806240276</v>
      </c>
      <c r="I18" s="8">
        <v>272660</v>
      </c>
      <c r="J18" s="8">
        <v>29</v>
      </c>
      <c r="K18" s="11">
        <v>0.99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972DB-8CFE-4F91-8EEE-86CEF685863D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 activeCell="F31" sqref="F31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54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9779</v>
      </c>
      <c r="C6" s="9">
        <v>0.36893533539576001</v>
      </c>
      <c r="D6" s="6">
        <v>4581608738</v>
      </c>
      <c r="E6" s="9">
        <v>0.53099474346827003</v>
      </c>
      <c r="F6" s="6">
        <v>468515.05654999998</v>
      </c>
      <c r="G6" s="6">
        <v>45.185400000000001</v>
      </c>
      <c r="H6" s="9">
        <v>0.98556183809999998</v>
      </c>
      <c r="I6" s="6">
        <v>401000</v>
      </c>
      <c r="J6" s="6">
        <v>26</v>
      </c>
      <c r="K6" s="9">
        <v>0.99199999999999999</v>
      </c>
    </row>
    <row r="7" spans="1:11" ht="15.75" x14ac:dyDescent="0.25">
      <c r="A7" s="4" t="s">
        <v>14</v>
      </c>
      <c r="B7" s="7">
        <v>5923</v>
      </c>
      <c r="C7" s="10">
        <v>0.22345883950803999</v>
      </c>
      <c r="D7" s="7">
        <v>1508787615</v>
      </c>
      <c r="E7" s="10">
        <v>0.17486396992615</v>
      </c>
      <c r="F7" s="7">
        <v>254733.68478800001</v>
      </c>
      <c r="G7" s="7">
        <v>70.859899999999996</v>
      </c>
      <c r="H7" s="10">
        <v>0.98100190099999995</v>
      </c>
      <c r="I7" s="7">
        <v>227000</v>
      </c>
      <c r="J7" s="7">
        <v>45</v>
      </c>
      <c r="K7" s="10">
        <v>0.99229299999999998</v>
      </c>
    </row>
    <row r="8" spans="1:11" ht="15.75" x14ac:dyDescent="0.25">
      <c r="A8" s="3" t="s">
        <v>15</v>
      </c>
      <c r="B8" s="6">
        <v>4539</v>
      </c>
      <c r="C8" s="9">
        <v>0.17124424658567999</v>
      </c>
      <c r="D8" s="6">
        <v>1170374361</v>
      </c>
      <c r="E8" s="9">
        <v>0.13564288640071001</v>
      </c>
      <c r="F8" s="6">
        <v>257848.504296</v>
      </c>
      <c r="G8" s="6">
        <v>53.694899999999997</v>
      </c>
      <c r="H8" s="9">
        <v>0.98549843579999996</v>
      </c>
      <c r="I8" s="6">
        <v>224900</v>
      </c>
      <c r="J8" s="6">
        <v>28</v>
      </c>
      <c r="K8" s="9">
        <v>0.99418799999999996</v>
      </c>
    </row>
    <row r="9" spans="1:11" ht="15.75" x14ac:dyDescent="0.25">
      <c r="A9" s="4" t="s">
        <v>16</v>
      </c>
      <c r="B9" s="7">
        <v>2305</v>
      </c>
      <c r="C9" s="10">
        <v>8.6961442692221003E-2</v>
      </c>
      <c r="D9" s="7">
        <v>465622799</v>
      </c>
      <c r="E9" s="10">
        <v>5.3964289149647002E-2</v>
      </c>
      <c r="F9" s="7">
        <v>202005.552711</v>
      </c>
      <c r="G9" s="7">
        <v>154.70930000000001</v>
      </c>
      <c r="H9" s="10">
        <v>0.94391909480000002</v>
      </c>
      <c r="I9" s="7">
        <v>166500</v>
      </c>
      <c r="J9" s="7">
        <v>94</v>
      </c>
      <c r="K9" s="10">
        <v>0.96378200000000003</v>
      </c>
    </row>
    <row r="10" spans="1:11" ht="15.75" x14ac:dyDescent="0.25">
      <c r="A10" s="3" t="s">
        <v>17</v>
      </c>
      <c r="B10" s="6">
        <v>970</v>
      </c>
      <c r="C10" s="9">
        <v>3.6595487814080001E-2</v>
      </c>
      <c r="D10" s="6">
        <v>197790793</v>
      </c>
      <c r="E10" s="9">
        <v>2.2923361071479999E-2</v>
      </c>
      <c r="F10" s="6">
        <v>203908.034021</v>
      </c>
      <c r="G10" s="6">
        <v>87.331999999999994</v>
      </c>
      <c r="H10" s="9">
        <v>0.95776238290000004</v>
      </c>
      <c r="I10" s="6">
        <v>165875</v>
      </c>
      <c r="J10" s="6">
        <v>55</v>
      </c>
      <c r="K10" s="9">
        <v>0.97383200000000003</v>
      </c>
    </row>
    <row r="11" spans="1:11" ht="15.75" x14ac:dyDescent="0.25">
      <c r="A11" s="4" t="s">
        <v>18</v>
      </c>
      <c r="B11" s="7">
        <v>842</v>
      </c>
      <c r="C11" s="10">
        <v>3.1766392514902E-2</v>
      </c>
      <c r="D11" s="7">
        <v>164946906</v>
      </c>
      <c r="E11" s="10">
        <v>1.9116852844922001E-2</v>
      </c>
      <c r="F11" s="7">
        <v>195898.938242</v>
      </c>
      <c r="G11" s="7">
        <v>106.3302</v>
      </c>
      <c r="H11" s="10">
        <v>0.96115410130000001</v>
      </c>
      <c r="I11" s="7">
        <v>162200</v>
      </c>
      <c r="J11" s="7">
        <v>71</v>
      </c>
      <c r="K11" s="10">
        <v>0.97816250000000005</v>
      </c>
    </row>
    <row r="12" spans="1:11" ht="15.75" x14ac:dyDescent="0.25">
      <c r="A12" s="3" t="s">
        <v>19</v>
      </c>
      <c r="B12" s="6">
        <v>756</v>
      </c>
      <c r="C12" s="9">
        <v>2.8521844110767001E-2</v>
      </c>
      <c r="D12" s="6">
        <v>248309062</v>
      </c>
      <c r="E12" s="9">
        <v>2.8778277285870998E-2</v>
      </c>
      <c r="F12" s="6">
        <v>328451.140212</v>
      </c>
      <c r="G12" s="6">
        <v>76.4101</v>
      </c>
      <c r="H12" s="9">
        <v>0.97678888770000005</v>
      </c>
      <c r="I12" s="6">
        <v>270595.5</v>
      </c>
      <c r="J12" s="6">
        <v>31</v>
      </c>
      <c r="K12" s="9">
        <v>0.98196249999999996</v>
      </c>
    </row>
    <row r="13" spans="1:11" ht="15.75" x14ac:dyDescent="0.25">
      <c r="A13" s="4" t="s">
        <v>20</v>
      </c>
      <c r="B13" s="7">
        <v>439</v>
      </c>
      <c r="C13" s="10">
        <v>1.6562287783898001E-2</v>
      </c>
      <c r="D13" s="7">
        <v>113795040</v>
      </c>
      <c r="E13" s="10">
        <v>1.3188504634102999E-2</v>
      </c>
      <c r="F13" s="7">
        <v>259214.21412300001</v>
      </c>
      <c r="G13" s="7">
        <v>66.211799999999997</v>
      </c>
      <c r="H13" s="10">
        <v>0.9793348851</v>
      </c>
      <c r="I13" s="7">
        <v>240000</v>
      </c>
      <c r="J13" s="7">
        <v>34</v>
      </c>
      <c r="K13" s="10">
        <v>0.98943899999999996</v>
      </c>
    </row>
    <row r="14" spans="1:11" ht="15.75" x14ac:dyDescent="0.25">
      <c r="A14" s="3" t="s">
        <v>21</v>
      </c>
      <c r="B14" s="6">
        <v>354</v>
      </c>
      <c r="C14" s="9">
        <v>1.3355466686788E-2</v>
      </c>
      <c r="D14" s="6">
        <v>69127678</v>
      </c>
      <c r="E14" s="9">
        <v>8.0116910337022992E-3</v>
      </c>
      <c r="F14" s="6">
        <v>195275.92655400001</v>
      </c>
      <c r="G14" s="6">
        <v>80.920900000000003</v>
      </c>
      <c r="H14" s="9">
        <v>0.96449653059999996</v>
      </c>
      <c r="I14" s="6">
        <v>171000</v>
      </c>
      <c r="J14" s="6">
        <v>52</v>
      </c>
      <c r="K14" s="9">
        <v>0.97450950000000003</v>
      </c>
    </row>
    <row r="15" spans="1:11" ht="15.75" x14ac:dyDescent="0.25">
      <c r="A15" s="4" t="s">
        <v>22</v>
      </c>
      <c r="B15" s="7">
        <v>308</v>
      </c>
      <c r="C15" s="10">
        <v>1.1620010563646E-2</v>
      </c>
      <c r="D15" s="7">
        <v>66456092</v>
      </c>
      <c r="E15" s="10">
        <v>7.7020622103247003E-3</v>
      </c>
      <c r="F15" s="7">
        <v>215766.53246799999</v>
      </c>
      <c r="G15" s="7">
        <v>108.61360000000001</v>
      </c>
      <c r="H15" s="10">
        <v>0.96628912280000001</v>
      </c>
      <c r="I15" s="7">
        <v>194950</v>
      </c>
      <c r="J15" s="7">
        <v>58</v>
      </c>
      <c r="K15" s="10">
        <v>0.97665900000000005</v>
      </c>
    </row>
    <row r="16" spans="1:11" ht="15.75" x14ac:dyDescent="0.25">
      <c r="A16" s="3" t="s">
        <v>23</v>
      </c>
      <c r="B16" s="6">
        <v>177</v>
      </c>
      <c r="C16" s="9">
        <v>6.6777333433939001E-3</v>
      </c>
      <c r="D16" s="6">
        <v>18354123</v>
      </c>
      <c r="E16" s="9">
        <v>2.127187935787E-3</v>
      </c>
      <c r="F16" s="6">
        <v>103695.61016900001</v>
      </c>
      <c r="G16" s="6">
        <v>163.0847</v>
      </c>
      <c r="H16" s="9">
        <v>0.92393262759999994</v>
      </c>
      <c r="I16" s="6">
        <v>79900</v>
      </c>
      <c r="J16" s="6">
        <v>112</v>
      </c>
      <c r="K16" s="9">
        <v>0.95633199999999996</v>
      </c>
    </row>
    <row r="17" spans="1:11" ht="15.75" x14ac:dyDescent="0.25">
      <c r="A17" s="4" t="s">
        <v>24</v>
      </c>
      <c r="B17" s="7">
        <v>114</v>
      </c>
      <c r="C17" s="10">
        <v>4.3009130008300001E-3</v>
      </c>
      <c r="D17" s="7">
        <v>23177251</v>
      </c>
      <c r="E17" s="10">
        <v>2.6861740390379E-3</v>
      </c>
      <c r="F17" s="7">
        <v>203309.21929800001</v>
      </c>
      <c r="G17" s="7">
        <v>180.47370000000001</v>
      </c>
      <c r="H17" s="10">
        <v>0.93539815530000003</v>
      </c>
      <c r="I17" s="7">
        <v>167700</v>
      </c>
      <c r="J17" s="7">
        <v>118.5</v>
      </c>
      <c r="K17" s="10">
        <v>0.95432450000000002</v>
      </c>
    </row>
    <row r="18" spans="1:11" ht="15.75" x14ac:dyDescent="0.25">
      <c r="A18" s="5" t="s">
        <v>25</v>
      </c>
      <c r="B18" s="8">
        <f>SUM(B6:B17)</f>
        <v>26506</v>
      </c>
      <c r="C18" s="11">
        <f>SUM(C6:C17)</f>
        <v>1.0000000000000058</v>
      </c>
      <c r="D18" s="8">
        <f>SUM(D6:D17)</f>
        <v>8628350458</v>
      </c>
      <c r="E18" s="11">
        <f>SUM(E6:E17)</f>
        <v>1.0000000000000049</v>
      </c>
      <c r="F18" s="8">
        <v>325524.42684700002</v>
      </c>
      <c r="G18" s="8">
        <v>69.211200000000005</v>
      </c>
      <c r="H18" s="11">
        <v>0.97763209659999994</v>
      </c>
      <c r="I18" s="8">
        <v>265000</v>
      </c>
      <c r="J18" s="8">
        <v>37</v>
      </c>
      <c r="K18" s="11">
        <v>0.98865550000000002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30F80-D719-4E88-B0C6-59CC542CCF74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 activeCell="C28" sqref="C28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28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8513</v>
      </c>
      <c r="C6" s="9">
        <v>0.36923143650243001</v>
      </c>
      <c r="D6" s="6">
        <v>3975705403</v>
      </c>
      <c r="E6" s="9">
        <v>0.53745224753003995</v>
      </c>
      <c r="F6" s="6">
        <v>467015.78797100001</v>
      </c>
      <c r="G6" s="6">
        <v>47.106699999999996</v>
      </c>
      <c r="H6" s="9">
        <v>0.98768542560000006</v>
      </c>
      <c r="I6" s="6">
        <v>399900</v>
      </c>
      <c r="J6" s="6">
        <v>21</v>
      </c>
      <c r="K6" s="9">
        <v>0.99526099999999995</v>
      </c>
    </row>
    <row r="7" spans="1:11" ht="15.75" x14ac:dyDescent="0.25">
      <c r="A7" s="4" t="s">
        <v>14</v>
      </c>
      <c r="B7" s="7">
        <v>5318</v>
      </c>
      <c r="C7" s="10">
        <v>0.23065579458709001</v>
      </c>
      <c r="D7" s="7">
        <v>1308050595</v>
      </c>
      <c r="E7" s="10">
        <v>0.17682767230068999</v>
      </c>
      <c r="F7" s="7">
        <v>245966.64065399999</v>
      </c>
      <c r="G7" s="7">
        <v>79.6785</v>
      </c>
      <c r="H7" s="10">
        <v>0.97878274639999996</v>
      </c>
      <c r="I7" s="7">
        <v>220000</v>
      </c>
      <c r="J7" s="7">
        <v>52</v>
      </c>
      <c r="K7" s="10">
        <v>0.99064799999999997</v>
      </c>
    </row>
    <row r="8" spans="1:11" ht="15.75" x14ac:dyDescent="0.25">
      <c r="A8" s="3" t="s">
        <v>15</v>
      </c>
      <c r="B8" s="6">
        <v>3972</v>
      </c>
      <c r="C8" s="9">
        <v>0.17227619708535999</v>
      </c>
      <c r="D8" s="6">
        <v>1004065984</v>
      </c>
      <c r="E8" s="9">
        <v>0.13573377930922001</v>
      </c>
      <c r="F8" s="6">
        <v>252785.997986</v>
      </c>
      <c r="G8" s="6">
        <v>56.865600000000001</v>
      </c>
      <c r="H8" s="9">
        <v>0.98695689819999999</v>
      </c>
      <c r="I8" s="6">
        <v>222000</v>
      </c>
      <c r="J8" s="6">
        <v>28</v>
      </c>
      <c r="K8" s="9">
        <v>0.99568250000000003</v>
      </c>
    </row>
    <row r="9" spans="1:11" ht="15.75" x14ac:dyDescent="0.25">
      <c r="A9" s="4" t="s">
        <v>16</v>
      </c>
      <c r="B9" s="7">
        <v>2036</v>
      </c>
      <c r="C9" s="10">
        <v>8.8306731436502001E-2</v>
      </c>
      <c r="D9" s="7">
        <v>382268867</v>
      </c>
      <c r="E9" s="10">
        <v>5.1676681470130999E-2</v>
      </c>
      <c r="F9" s="7">
        <v>187754.84626699999</v>
      </c>
      <c r="G9" s="7">
        <v>158.1567</v>
      </c>
      <c r="H9" s="10">
        <v>0.9441368684</v>
      </c>
      <c r="I9" s="7">
        <v>160000</v>
      </c>
      <c r="J9" s="7">
        <v>101.5</v>
      </c>
      <c r="K9" s="10">
        <v>0.96446699999999996</v>
      </c>
    </row>
    <row r="10" spans="1:11" ht="15.75" x14ac:dyDescent="0.25">
      <c r="A10" s="3" t="s">
        <v>17</v>
      </c>
      <c r="B10" s="6">
        <v>895</v>
      </c>
      <c r="C10" s="9">
        <v>3.8818528799445001E-2</v>
      </c>
      <c r="D10" s="6">
        <v>179661602</v>
      </c>
      <c r="E10" s="9">
        <v>2.4287396072376E-2</v>
      </c>
      <c r="F10" s="6">
        <v>200739.22011200001</v>
      </c>
      <c r="G10" s="6">
        <v>98.105000000000004</v>
      </c>
      <c r="H10" s="9">
        <v>0.96024280989999999</v>
      </c>
      <c r="I10" s="6">
        <v>167500</v>
      </c>
      <c r="J10" s="6">
        <v>61</v>
      </c>
      <c r="K10" s="9">
        <v>0.97346299999999997</v>
      </c>
    </row>
    <row r="11" spans="1:11" ht="15.75" x14ac:dyDescent="0.25">
      <c r="A11" s="4" t="s">
        <v>18</v>
      </c>
      <c r="B11" s="7">
        <v>654</v>
      </c>
      <c r="C11" s="10">
        <v>2.8365718251213999E-2</v>
      </c>
      <c r="D11" s="7">
        <v>119360551</v>
      </c>
      <c r="E11" s="10">
        <v>1.613565138729E-2</v>
      </c>
      <c r="F11" s="7">
        <v>182508.48776799999</v>
      </c>
      <c r="G11" s="7">
        <v>110.36239999999999</v>
      </c>
      <c r="H11" s="10">
        <v>0.96399703039999995</v>
      </c>
      <c r="I11" s="7">
        <v>157500</v>
      </c>
      <c r="J11" s="7">
        <v>78</v>
      </c>
      <c r="K11" s="10">
        <v>0.97418199999999999</v>
      </c>
    </row>
    <row r="12" spans="1:11" ht="15.75" x14ac:dyDescent="0.25">
      <c r="A12" s="3" t="s">
        <v>19</v>
      </c>
      <c r="B12" s="6">
        <v>573</v>
      </c>
      <c r="C12" s="9">
        <v>2.485253296322E-2</v>
      </c>
      <c r="D12" s="6">
        <v>212961684</v>
      </c>
      <c r="E12" s="9">
        <v>2.8789038447671E-2</v>
      </c>
      <c r="F12" s="6">
        <v>371660.87958100002</v>
      </c>
      <c r="G12" s="6">
        <v>86.989500000000007</v>
      </c>
      <c r="H12" s="9">
        <v>0.97699161229999998</v>
      </c>
      <c r="I12" s="6">
        <v>279900</v>
      </c>
      <c r="J12" s="6">
        <v>28</v>
      </c>
      <c r="K12" s="9">
        <v>0.98584400000000005</v>
      </c>
    </row>
    <row r="13" spans="1:11" ht="15.75" x14ac:dyDescent="0.25">
      <c r="A13" s="4" t="s">
        <v>21</v>
      </c>
      <c r="B13" s="7">
        <v>323</v>
      </c>
      <c r="C13" s="10">
        <v>1.4009368494100999E-2</v>
      </c>
      <c r="D13" s="7">
        <v>59752183</v>
      </c>
      <c r="E13" s="10">
        <v>8.0775464459573003E-3</v>
      </c>
      <c r="F13" s="7">
        <v>184991.27863799999</v>
      </c>
      <c r="G13" s="7">
        <v>89.390100000000004</v>
      </c>
      <c r="H13" s="10">
        <v>0.96047739560000001</v>
      </c>
      <c r="I13" s="7">
        <v>160000</v>
      </c>
      <c r="J13" s="7">
        <v>45</v>
      </c>
      <c r="K13" s="10">
        <v>0.978908</v>
      </c>
    </row>
    <row r="14" spans="1:11" ht="15.75" x14ac:dyDescent="0.25">
      <c r="A14" s="3" t="s">
        <v>20</v>
      </c>
      <c r="B14" s="6">
        <v>309</v>
      </c>
      <c r="C14" s="9">
        <v>1.3402151283831E-2</v>
      </c>
      <c r="D14" s="6">
        <v>77231491</v>
      </c>
      <c r="E14" s="9">
        <v>1.0440471365591E-2</v>
      </c>
      <c r="F14" s="6">
        <v>249940.100324</v>
      </c>
      <c r="G14" s="6">
        <v>59.119700000000002</v>
      </c>
      <c r="H14" s="9">
        <v>0.98505365789999999</v>
      </c>
      <c r="I14" s="6">
        <v>230000</v>
      </c>
      <c r="J14" s="6">
        <v>26</v>
      </c>
      <c r="K14" s="9">
        <v>0.99033000000000004</v>
      </c>
    </row>
    <row r="15" spans="1:11" ht="15.75" x14ac:dyDescent="0.25">
      <c r="A15" s="4" t="s">
        <v>22</v>
      </c>
      <c r="B15" s="7">
        <v>230</v>
      </c>
      <c r="C15" s="10">
        <v>9.9757113115892006E-3</v>
      </c>
      <c r="D15" s="7">
        <v>49274854</v>
      </c>
      <c r="E15" s="10">
        <v>6.6611779155042001E-3</v>
      </c>
      <c r="F15" s="7">
        <v>214238.49565200001</v>
      </c>
      <c r="G15" s="7">
        <v>113.6913</v>
      </c>
      <c r="H15" s="10">
        <v>0.96911977810000005</v>
      </c>
      <c r="I15" s="7">
        <v>189500</v>
      </c>
      <c r="J15" s="7">
        <v>65</v>
      </c>
      <c r="K15" s="10">
        <v>0.97498649999999998</v>
      </c>
    </row>
    <row r="16" spans="1:11" ht="15.75" x14ac:dyDescent="0.25">
      <c r="A16" s="3" t="s">
        <v>23</v>
      </c>
      <c r="B16" s="6">
        <v>160</v>
      </c>
      <c r="C16" s="9">
        <v>6.9396252602359002E-3</v>
      </c>
      <c r="D16" s="6">
        <v>16622992</v>
      </c>
      <c r="E16" s="9">
        <v>2.2471645923091998E-3</v>
      </c>
      <c r="F16" s="6">
        <v>103893.7</v>
      </c>
      <c r="G16" s="6">
        <v>201.25630000000001</v>
      </c>
      <c r="H16" s="9">
        <v>0.89109742130000003</v>
      </c>
      <c r="I16" s="6">
        <v>84550</v>
      </c>
      <c r="J16" s="6">
        <v>122</v>
      </c>
      <c r="K16" s="9">
        <v>0.91002749999999999</v>
      </c>
    </row>
    <row r="17" spans="1:11" ht="15.75" x14ac:dyDescent="0.25">
      <c r="A17" s="4" t="s">
        <v>24</v>
      </c>
      <c r="B17" s="7">
        <v>73</v>
      </c>
      <c r="C17" s="10">
        <v>3.1662040249827001E-3</v>
      </c>
      <c r="D17" s="7">
        <v>12362200</v>
      </c>
      <c r="E17" s="10">
        <v>1.6711731632334001E-3</v>
      </c>
      <c r="F17" s="7">
        <v>169345.205479</v>
      </c>
      <c r="G17" s="7">
        <v>213.589</v>
      </c>
      <c r="H17" s="10">
        <v>0.92646108930000004</v>
      </c>
      <c r="I17" s="7">
        <v>140000</v>
      </c>
      <c r="J17" s="7">
        <v>159</v>
      </c>
      <c r="K17" s="10">
        <v>0.944828</v>
      </c>
    </row>
    <row r="18" spans="1:11" ht="15.75" x14ac:dyDescent="0.25">
      <c r="A18" s="5" t="s">
        <v>25</v>
      </c>
      <c r="B18" s="8">
        <f>SUM(B6:B17)</f>
        <v>23056</v>
      </c>
      <c r="C18" s="11">
        <f>SUM(C6:C17)</f>
        <v>1.0000000000000011</v>
      </c>
      <c r="D18" s="8">
        <f>SUM(D6:D17)</f>
        <v>7397318406</v>
      </c>
      <c r="E18" s="11">
        <f>SUM(E6:E17)</f>
        <v>1.0000000000000131</v>
      </c>
      <c r="F18" s="8">
        <v>320841.36042699998</v>
      </c>
      <c r="G18" s="8">
        <v>73.886799999999994</v>
      </c>
      <c r="H18" s="11">
        <v>0.9781920663</v>
      </c>
      <c r="I18" s="8">
        <v>260450</v>
      </c>
      <c r="J18" s="8">
        <v>37</v>
      </c>
      <c r="K18" s="11">
        <v>0.98969099999999999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685A-11A6-46A8-A428-226E0C2393A3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37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14824</v>
      </c>
      <c r="C6" s="9">
        <v>0.39785292538916001</v>
      </c>
      <c r="D6" s="6">
        <v>7405835254</v>
      </c>
      <c r="E6" s="9">
        <v>0.56273325664198004</v>
      </c>
      <c r="F6" s="6">
        <v>499584.13747999998</v>
      </c>
      <c r="G6" s="6">
        <v>29.240200000000002</v>
      </c>
      <c r="H6" s="9">
        <v>0.99269741119999999</v>
      </c>
      <c r="I6" s="6">
        <v>435000</v>
      </c>
      <c r="J6" s="6">
        <v>11</v>
      </c>
      <c r="K6" s="9">
        <v>1</v>
      </c>
    </row>
    <row r="7" spans="1:11" ht="15.75" x14ac:dyDescent="0.25">
      <c r="A7" s="4" t="s">
        <v>14</v>
      </c>
      <c r="B7" s="7">
        <v>7848</v>
      </c>
      <c r="C7" s="10">
        <v>0.21062801932367001</v>
      </c>
      <c r="D7" s="7">
        <v>2083667343</v>
      </c>
      <c r="E7" s="10">
        <v>0.15832770639228</v>
      </c>
      <c r="F7" s="7">
        <v>265502.97438799997</v>
      </c>
      <c r="G7" s="7">
        <v>64.811400000000006</v>
      </c>
      <c r="H7" s="10">
        <v>0.98372446629999999</v>
      </c>
      <c r="I7" s="7">
        <v>237000</v>
      </c>
      <c r="J7" s="7">
        <v>34</v>
      </c>
      <c r="K7" s="10">
        <v>0.99526749999999997</v>
      </c>
    </row>
    <row r="8" spans="1:11" ht="15.75" x14ac:dyDescent="0.25">
      <c r="A8" s="3" t="s">
        <v>15</v>
      </c>
      <c r="B8" s="6">
        <v>6342</v>
      </c>
      <c r="C8" s="9">
        <v>0.17020933977455999</v>
      </c>
      <c r="D8" s="6">
        <v>1737354179</v>
      </c>
      <c r="E8" s="9">
        <v>0.13201306018267001</v>
      </c>
      <c r="F8" s="6">
        <v>273944.20987100003</v>
      </c>
      <c r="G8" s="6">
        <v>41.660499999999999</v>
      </c>
      <c r="H8" s="9">
        <v>0.99451014039999996</v>
      </c>
      <c r="I8" s="6">
        <v>237250</v>
      </c>
      <c r="J8" s="6">
        <v>14</v>
      </c>
      <c r="K8" s="9">
        <v>1</v>
      </c>
    </row>
    <row r="9" spans="1:11" ht="15.75" x14ac:dyDescent="0.25">
      <c r="A9" s="4" t="s">
        <v>16</v>
      </c>
      <c r="B9" s="7">
        <v>2924</v>
      </c>
      <c r="C9" s="10">
        <v>7.8475577026302007E-2</v>
      </c>
      <c r="D9" s="7">
        <v>601618672</v>
      </c>
      <c r="E9" s="10">
        <v>4.5714065050032997E-2</v>
      </c>
      <c r="F9" s="7">
        <v>205751.939808</v>
      </c>
      <c r="G9" s="7">
        <v>132.29409999999999</v>
      </c>
      <c r="H9" s="10">
        <v>0.9552135262</v>
      </c>
      <c r="I9" s="7">
        <v>174000</v>
      </c>
      <c r="J9" s="7">
        <v>64</v>
      </c>
      <c r="K9" s="10">
        <v>0.97104400000000002</v>
      </c>
    </row>
    <row r="10" spans="1:11" ht="15.75" x14ac:dyDescent="0.25">
      <c r="A10" s="3" t="s">
        <v>17</v>
      </c>
      <c r="B10" s="6">
        <v>1302</v>
      </c>
      <c r="C10" s="9">
        <v>3.4943639291464997E-2</v>
      </c>
      <c r="D10" s="6">
        <v>284465119</v>
      </c>
      <c r="E10" s="9">
        <v>2.1615115287564001E-2</v>
      </c>
      <c r="F10" s="6">
        <v>218483.19431600001</v>
      </c>
      <c r="G10" s="6">
        <v>75.890199999999993</v>
      </c>
      <c r="H10" s="9">
        <v>0.97127959080000004</v>
      </c>
      <c r="I10" s="6">
        <v>173750</v>
      </c>
      <c r="J10" s="6">
        <v>29</v>
      </c>
      <c r="K10" s="9">
        <v>0.98162899999999997</v>
      </c>
    </row>
    <row r="11" spans="1:11" ht="15.75" x14ac:dyDescent="0.25">
      <c r="A11" s="4" t="s">
        <v>19</v>
      </c>
      <c r="B11" s="7">
        <v>1154</v>
      </c>
      <c r="C11" s="10">
        <v>3.0971551261406001E-2</v>
      </c>
      <c r="D11" s="7">
        <v>444075978</v>
      </c>
      <c r="E11" s="10">
        <v>3.3743165048322997E-2</v>
      </c>
      <c r="F11" s="7">
        <v>384814.53899500001</v>
      </c>
      <c r="G11" s="7">
        <v>56.184600000000003</v>
      </c>
      <c r="H11" s="10">
        <v>0.98044404770000004</v>
      </c>
      <c r="I11" s="7">
        <v>312095</v>
      </c>
      <c r="J11" s="7">
        <v>12</v>
      </c>
      <c r="K11" s="10">
        <v>0.99113549999999995</v>
      </c>
    </row>
    <row r="12" spans="1:11" ht="15.75" x14ac:dyDescent="0.25">
      <c r="A12" s="3" t="s">
        <v>18</v>
      </c>
      <c r="B12" s="6">
        <v>1052</v>
      </c>
      <c r="C12" s="9">
        <v>2.8234031132582001E-2</v>
      </c>
      <c r="D12" s="6">
        <v>213321596</v>
      </c>
      <c r="E12" s="9">
        <v>1.6209266384141E-2</v>
      </c>
      <c r="F12" s="6">
        <v>202777.18251000001</v>
      </c>
      <c r="G12" s="6">
        <v>89.204599999999999</v>
      </c>
      <c r="H12" s="9">
        <v>0.97477774350000002</v>
      </c>
      <c r="I12" s="6">
        <v>173000</v>
      </c>
      <c r="J12" s="6">
        <v>54</v>
      </c>
      <c r="K12" s="9">
        <v>0.98572550000000003</v>
      </c>
    </row>
    <row r="13" spans="1:11" ht="15.75" x14ac:dyDescent="0.25">
      <c r="A13" s="4" t="s">
        <v>21</v>
      </c>
      <c r="B13" s="7">
        <v>561</v>
      </c>
      <c r="C13" s="10">
        <v>1.5056360708534999E-2</v>
      </c>
      <c r="D13" s="7">
        <v>116006061</v>
      </c>
      <c r="E13" s="10">
        <v>8.8147340924819E-3</v>
      </c>
      <c r="F13" s="7">
        <v>206784.42246</v>
      </c>
      <c r="G13" s="7">
        <v>53.894799999999996</v>
      </c>
      <c r="H13" s="10">
        <v>0.97164135039999999</v>
      </c>
      <c r="I13" s="7">
        <v>180000</v>
      </c>
      <c r="J13" s="7">
        <v>21</v>
      </c>
      <c r="K13" s="10">
        <v>0.984375</v>
      </c>
    </row>
    <row r="14" spans="1:11" ht="15.75" x14ac:dyDescent="0.25">
      <c r="A14" s="3" t="s">
        <v>20</v>
      </c>
      <c r="B14" s="6">
        <v>540</v>
      </c>
      <c r="C14" s="9">
        <v>1.4492753623188E-2</v>
      </c>
      <c r="D14" s="6">
        <v>143247081</v>
      </c>
      <c r="E14" s="9">
        <v>1.0884646178437001E-2</v>
      </c>
      <c r="F14" s="6">
        <v>265272.37222199998</v>
      </c>
      <c r="G14" s="6">
        <v>51.151899999999998</v>
      </c>
      <c r="H14" s="9">
        <v>0.98251472709999998</v>
      </c>
      <c r="I14" s="6">
        <v>249623</v>
      </c>
      <c r="J14" s="6">
        <v>17</v>
      </c>
      <c r="K14" s="9">
        <v>0.99365199999999998</v>
      </c>
    </row>
    <row r="15" spans="1:11" ht="15.75" x14ac:dyDescent="0.25">
      <c r="A15" s="4" t="s">
        <v>22</v>
      </c>
      <c r="B15" s="7">
        <v>389</v>
      </c>
      <c r="C15" s="10">
        <v>1.0440150295222999E-2</v>
      </c>
      <c r="D15" s="7">
        <v>83811217</v>
      </c>
      <c r="E15" s="10">
        <v>6.3684051113699998E-3</v>
      </c>
      <c r="F15" s="7">
        <v>215453</v>
      </c>
      <c r="G15" s="7">
        <v>81.382999999999996</v>
      </c>
      <c r="H15" s="10">
        <v>0.97287792959999997</v>
      </c>
      <c r="I15" s="7">
        <v>195000</v>
      </c>
      <c r="J15" s="7">
        <v>28</v>
      </c>
      <c r="K15" s="10">
        <v>0.98175400000000002</v>
      </c>
    </row>
    <row r="16" spans="1:11" ht="15.75" x14ac:dyDescent="0.25">
      <c r="A16" s="3" t="s">
        <v>23</v>
      </c>
      <c r="B16" s="6">
        <v>188</v>
      </c>
      <c r="C16" s="9">
        <v>5.0456253354804002E-3</v>
      </c>
      <c r="D16" s="6">
        <v>19688007</v>
      </c>
      <c r="E16" s="9">
        <v>1.4959955110958999E-3</v>
      </c>
      <c r="F16" s="6">
        <v>104723.441489</v>
      </c>
      <c r="G16" s="6">
        <v>167.8989</v>
      </c>
      <c r="H16" s="9">
        <v>0.95777687199999995</v>
      </c>
      <c r="I16" s="6">
        <v>80001</v>
      </c>
      <c r="J16" s="6">
        <v>100</v>
      </c>
      <c r="K16" s="9">
        <v>0.96211449999999998</v>
      </c>
    </row>
    <row r="17" spans="1:11" ht="15.75" x14ac:dyDescent="0.25">
      <c r="A17" s="4" t="s">
        <v>24</v>
      </c>
      <c r="B17" s="7">
        <v>136</v>
      </c>
      <c r="C17" s="10">
        <v>3.6500268384326E-3</v>
      </c>
      <c r="D17" s="7">
        <v>27381469</v>
      </c>
      <c r="E17" s="10">
        <v>2.0805841196222998E-3</v>
      </c>
      <c r="F17" s="7">
        <v>201334.33088200001</v>
      </c>
      <c r="G17" s="7">
        <v>169.97790000000001</v>
      </c>
      <c r="H17" s="10">
        <v>0.94482563990000001</v>
      </c>
      <c r="I17" s="7">
        <v>139725</v>
      </c>
      <c r="J17" s="7">
        <v>107.5</v>
      </c>
      <c r="K17" s="10">
        <v>0.95147199999999998</v>
      </c>
    </row>
    <row r="18" spans="1:11" ht="15.75" x14ac:dyDescent="0.25">
      <c r="A18" s="5" t="s">
        <v>25</v>
      </c>
      <c r="B18" s="8">
        <f>SUM(B6:B17)</f>
        <v>37260</v>
      </c>
      <c r="C18" s="11">
        <f>SUM(C6:C17)</f>
        <v>1.0000000000000042</v>
      </c>
      <c r="D18" s="8">
        <f>SUM(D6:D17)</f>
        <v>13160471976</v>
      </c>
      <c r="E18" s="11">
        <f>SUM(E6:E17)</f>
        <v>0.99999999999999811</v>
      </c>
      <c r="F18" s="8">
        <v>353206.44057999999</v>
      </c>
      <c r="G18" s="8">
        <v>53.536900000000003</v>
      </c>
      <c r="H18" s="11">
        <v>0.98551811450000004</v>
      </c>
      <c r="I18" s="8">
        <v>289900</v>
      </c>
      <c r="J18" s="8">
        <v>19</v>
      </c>
      <c r="K18" s="11">
        <v>0.99784850000000003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31A0E-A217-4417-8176-2356089E6BB1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 activeCell="H28" sqref="H28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44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12442</v>
      </c>
      <c r="C6" s="9">
        <v>0.37130323196753001</v>
      </c>
      <c r="D6" s="6">
        <v>6083939960</v>
      </c>
      <c r="E6" s="9">
        <v>0.53039894621479999</v>
      </c>
      <c r="F6" s="6">
        <v>488984.08294499997</v>
      </c>
      <c r="G6" s="6">
        <v>32.878799999999998</v>
      </c>
      <c r="H6" s="9">
        <v>0.99109373030000003</v>
      </c>
      <c r="I6" s="6">
        <v>420000</v>
      </c>
      <c r="J6" s="6">
        <v>17</v>
      </c>
      <c r="K6" s="9">
        <v>1</v>
      </c>
    </row>
    <row r="7" spans="1:11" ht="15.75" x14ac:dyDescent="0.25">
      <c r="A7" s="4" t="s">
        <v>14</v>
      </c>
      <c r="B7" s="7">
        <v>7415</v>
      </c>
      <c r="C7" s="10">
        <v>0.22128383419379999</v>
      </c>
      <c r="D7" s="7">
        <v>1974628334</v>
      </c>
      <c r="E7" s="10">
        <v>0.17214844235897001</v>
      </c>
      <c r="F7" s="7">
        <v>266301.86567799997</v>
      </c>
      <c r="G7" s="7">
        <v>61.497500000000002</v>
      </c>
      <c r="H7" s="10">
        <v>0.98486072069999997</v>
      </c>
      <c r="I7" s="7">
        <v>235000</v>
      </c>
      <c r="J7" s="7">
        <v>37</v>
      </c>
      <c r="K7" s="10">
        <v>0.993197</v>
      </c>
    </row>
    <row r="8" spans="1:11" ht="15.75" x14ac:dyDescent="0.25">
      <c r="A8" s="3" t="s">
        <v>15</v>
      </c>
      <c r="B8" s="6">
        <v>5850</v>
      </c>
      <c r="C8" s="9">
        <v>0.17457996359187</v>
      </c>
      <c r="D8" s="6">
        <v>1624356556</v>
      </c>
      <c r="E8" s="9">
        <v>0.14161168769645999</v>
      </c>
      <c r="F8" s="6">
        <v>277667.78735</v>
      </c>
      <c r="G8" s="6">
        <v>37.3718</v>
      </c>
      <c r="H8" s="9">
        <v>0.99355187860000005</v>
      </c>
      <c r="I8" s="6">
        <v>241950</v>
      </c>
      <c r="J8" s="6">
        <v>16</v>
      </c>
      <c r="K8" s="9">
        <v>1</v>
      </c>
    </row>
    <row r="9" spans="1:11" ht="15.75" x14ac:dyDescent="0.25">
      <c r="A9" s="4" t="s">
        <v>16</v>
      </c>
      <c r="B9" s="7">
        <v>2996</v>
      </c>
      <c r="C9" s="10">
        <v>8.9408815542092998E-2</v>
      </c>
      <c r="D9" s="7">
        <v>617023674</v>
      </c>
      <c r="E9" s="10">
        <v>5.3792231453774E-2</v>
      </c>
      <c r="F9" s="7">
        <v>205949.15687599999</v>
      </c>
      <c r="G9" s="7">
        <v>129.4136</v>
      </c>
      <c r="H9" s="10">
        <v>0.95581631209999995</v>
      </c>
      <c r="I9" s="7">
        <v>179000</v>
      </c>
      <c r="J9" s="7">
        <v>70</v>
      </c>
      <c r="K9" s="10">
        <v>0.9697055</v>
      </c>
    </row>
    <row r="10" spans="1:11" ht="15.75" x14ac:dyDescent="0.25">
      <c r="A10" s="3" t="s">
        <v>17</v>
      </c>
      <c r="B10" s="6">
        <v>1251</v>
      </c>
      <c r="C10" s="9">
        <v>3.7333253752722999E-2</v>
      </c>
      <c r="D10" s="6">
        <v>277702299</v>
      </c>
      <c r="E10" s="9">
        <v>2.4210134833584002E-2</v>
      </c>
      <c r="F10" s="6">
        <v>221984.25179899999</v>
      </c>
      <c r="G10" s="6">
        <v>75.399699999999996</v>
      </c>
      <c r="H10" s="9">
        <v>0.97127485979999995</v>
      </c>
      <c r="I10" s="6">
        <v>179500</v>
      </c>
      <c r="J10" s="6">
        <v>35</v>
      </c>
      <c r="K10" s="9">
        <v>0.97903399999999996</v>
      </c>
    </row>
    <row r="11" spans="1:11" ht="15.75" x14ac:dyDescent="0.25">
      <c r="A11" s="4" t="s">
        <v>18</v>
      </c>
      <c r="B11" s="7">
        <v>988</v>
      </c>
      <c r="C11" s="10">
        <v>2.9484616073294001E-2</v>
      </c>
      <c r="D11" s="7">
        <v>203127915</v>
      </c>
      <c r="E11" s="10">
        <v>1.7708727037275E-2</v>
      </c>
      <c r="F11" s="7">
        <v>205595.05566799999</v>
      </c>
      <c r="G11" s="7">
        <v>90.351200000000006</v>
      </c>
      <c r="H11" s="10">
        <v>0.97231744659999997</v>
      </c>
      <c r="I11" s="7">
        <v>178000</v>
      </c>
      <c r="J11" s="7">
        <v>56</v>
      </c>
      <c r="K11" s="10">
        <v>0.98318099999999997</v>
      </c>
    </row>
    <row r="12" spans="1:11" ht="15.75" x14ac:dyDescent="0.25">
      <c r="A12" s="3" t="s">
        <v>19</v>
      </c>
      <c r="B12" s="6">
        <v>937</v>
      </c>
      <c r="C12" s="9">
        <v>2.7962636903517999E-2</v>
      </c>
      <c r="D12" s="6">
        <v>339900380</v>
      </c>
      <c r="E12" s="9">
        <v>2.9632574377017998E-2</v>
      </c>
      <c r="F12" s="6">
        <v>362753.87406599999</v>
      </c>
      <c r="G12" s="6">
        <v>64.197400000000002</v>
      </c>
      <c r="H12" s="9">
        <v>0.9791418583</v>
      </c>
      <c r="I12" s="6">
        <v>297000</v>
      </c>
      <c r="J12" s="6">
        <v>26</v>
      </c>
      <c r="K12" s="9">
        <v>0.987097</v>
      </c>
    </row>
    <row r="13" spans="1:11" ht="15.75" x14ac:dyDescent="0.25">
      <c r="A13" s="4" t="s">
        <v>21</v>
      </c>
      <c r="B13" s="7">
        <v>488</v>
      </c>
      <c r="C13" s="10">
        <v>1.4563251663731999E-2</v>
      </c>
      <c r="D13" s="7">
        <v>101636983</v>
      </c>
      <c r="E13" s="10">
        <v>8.8607298944566992E-3</v>
      </c>
      <c r="F13" s="7">
        <v>208272.50614799999</v>
      </c>
      <c r="G13" s="7">
        <v>54.319699999999997</v>
      </c>
      <c r="H13" s="10">
        <v>0.97162527889999994</v>
      </c>
      <c r="I13" s="7">
        <v>180000</v>
      </c>
      <c r="J13" s="7">
        <v>25</v>
      </c>
      <c r="K13" s="10">
        <v>0.98345550000000004</v>
      </c>
    </row>
    <row r="14" spans="1:11" ht="15.75" x14ac:dyDescent="0.25">
      <c r="A14" s="3" t="s">
        <v>20</v>
      </c>
      <c r="B14" s="6">
        <v>459</v>
      </c>
      <c r="C14" s="9">
        <v>1.3697812527978E-2</v>
      </c>
      <c r="D14" s="6">
        <v>124027586</v>
      </c>
      <c r="E14" s="9">
        <v>1.0812746566940999E-2</v>
      </c>
      <c r="F14" s="6">
        <v>270212.60566399997</v>
      </c>
      <c r="G14" s="6">
        <v>48.697200000000002</v>
      </c>
      <c r="H14" s="9">
        <v>0.98142996280000006</v>
      </c>
      <c r="I14" s="6">
        <v>251250</v>
      </c>
      <c r="J14" s="6">
        <v>23</v>
      </c>
      <c r="K14" s="9">
        <v>0.98880599999999996</v>
      </c>
    </row>
    <row r="15" spans="1:11" ht="15.75" x14ac:dyDescent="0.25">
      <c r="A15" s="4" t="s">
        <v>22</v>
      </c>
      <c r="B15" s="7">
        <v>339</v>
      </c>
      <c r="C15" s="10">
        <v>1.0116685069682999E-2</v>
      </c>
      <c r="D15" s="7">
        <v>76344024</v>
      </c>
      <c r="E15" s="10">
        <v>6.6556853199777003E-3</v>
      </c>
      <c r="F15" s="7">
        <v>225203.61061900001</v>
      </c>
      <c r="G15" s="7">
        <v>80.117999999999995</v>
      </c>
      <c r="H15" s="10">
        <v>0.97993896089999999</v>
      </c>
      <c r="I15" s="7">
        <v>204750</v>
      </c>
      <c r="J15" s="7">
        <v>33</v>
      </c>
      <c r="K15" s="10">
        <v>0.98650499999999997</v>
      </c>
    </row>
    <row r="16" spans="1:11" ht="15.75" x14ac:dyDescent="0.25">
      <c r="A16" s="3" t="s">
        <v>23</v>
      </c>
      <c r="B16" s="6">
        <v>220</v>
      </c>
      <c r="C16" s="9">
        <v>6.5654003402071002E-3</v>
      </c>
      <c r="D16" s="6">
        <v>25167744</v>
      </c>
      <c r="E16" s="9">
        <v>2.1941283089526001E-3</v>
      </c>
      <c r="F16" s="6">
        <v>114398.836364</v>
      </c>
      <c r="G16" s="6">
        <v>180.74090000000001</v>
      </c>
      <c r="H16" s="9">
        <v>0.9168753207</v>
      </c>
      <c r="I16" s="6">
        <v>90500</v>
      </c>
      <c r="J16" s="6">
        <v>120</v>
      </c>
      <c r="K16" s="9">
        <v>0.95246900000000001</v>
      </c>
    </row>
    <row r="17" spans="1:11" ht="15.75" x14ac:dyDescent="0.25">
      <c r="A17" s="4" t="s">
        <v>24</v>
      </c>
      <c r="B17" s="7">
        <v>124</v>
      </c>
      <c r="C17" s="10">
        <v>3.7004983735713002E-3</v>
      </c>
      <c r="D17" s="7">
        <v>22642372</v>
      </c>
      <c r="E17" s="10">
        <v>1.9739659377907E-3</v>
      </c>
      <c r="F17" s="7">
        <v>182599.774194</v>
      </c>
      <c r="G17" s="7">
        <v>138.76609999999999</v>
      </c>
      <c r="H17" s="10">
        <v>0.94653291930000005</v>
      </c>
      <c r="I17" s="7">
        <v>152000</v>
      </c>
      <c r="J17" s="7">
        <v>87</v>
      </c>
      <c r="K17" s="10">
        <v>0.96198950000000005</v>
      </c>
    </row>
    <row r="18" spans="1:11" ht="15.75" x14ac:dyDescent="0.25">
      <c r="A18" s="5" t="s">
        <v>25</v>
      </c>
      <c r="B18" s="8">
        <f>SUM(B6:B17)</f>
        <v>33509</v>
      </c>
      <c r="C18" s="11">
        <f>SUM(C6:C17)</f>
        <v>0.99999999999999933</v>
      </c>
      <c r="D18" s="8">
        <f>SUM(D6:D17)</f>
        <v>11470497827</v>
      </c>
      <c r="E18" s="11">
        <f>SUM(E6:E17)</f>
        <v>0.99999999999999978</v>
      </c>
      <c r="F18" s="8">
        <v>342310.95607199997</v>
      </c>
      <c r="G18" s="8">
        <v>55.154299999999999</v>
      </c>
      <c r="H18" s="11">
        <v>0.98418086049999998</v>
      </c>
      <c r="I18" s="8">
        <v>280000</v>
      </c>
      <c r="J18" s="8">
        <v>25</v>
      </c>
      <c r="K18" s="11">
        <v>0.99328700000000003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AC22E-723E-453A-A2FD-C2946BF9C7F6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 activeCell="F32" sqref="F32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53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9939</v>
      </c>
      <c r="C6" s="9">
        <v>0.35457172416253002</v>
      </c>
      <c r="D6" s="6">
        <v>4836793673</v>
      </c>
      <c r="E6" s="9">
        <v>0.51541398957111995</v>
      </c>
      <c r="F6" s="6">
        <v>486647.91960999998</v>
      </c>
      <c r="G6" s="6">
        <v>40.784199999999998</v>
      </c>
      <c r="H6" s="9">
        <v>0.989154109</v>
      </c>
      <c r="I6" s="6">
        <v>415000</v>
      </c>
      <c r="J6" s="6">
        <v>22</v>
      </c>
      <c r="K6" s="9">
        <v>0.99443099999999995</v>
      </c>
    </row>
    <row r="7" spans="1:11" ht="15.75" x14ac:dyDescent="0.25">
      <c r="A7" s="4" t="s">
        <v>14</v>
      </c>
      <c r="B7" s="7">
        <v>6269</v>
      </c>
      <c r="C7" s="10">
        <v>0.22364524990189</v>
      </c>
      <c r="D7" s="7">
        <v>1630027254</v>
      </c>
      <c r="E7" s="10">
        <v>0.17369747541302</v>
      </c>
      <c r="F7" s="7">
        <v>260013.918328</v>
      </c>
      <c r="G7" s="7">
        <v>67.233099999999993</v>
      </c>
      <c r="H7" s="10">
        <v>0.98239367740000005</v>
      </c>
      <c r="I7" s="7">
        <v>230000</v>
      </c>
      <c r="J7" s="7">
        <v>44</v>
      </c>
      <c r="K7" s="10">
        <v>0.99259299999999995</v>
      </c>
    </row>
    <row r="8" spans="1:11" ht="15.75" x14ac:dyDescent="0.25">
      <c r="A8" s="3" t="s">
        <v>15</v>
      </c>
      <c r="B8" s="6">
        <v>5123</v>
      </c>
      <c r="C8" s="9">
        <v>0.18276194213548999</v>
      </c>
      <c r="D8" s="6">
        <v>1385647292</v>
      </c>
      <c r="E8" s="9">
        <v>0.14765608111317</v>
      </c>
      <c r="F8" s="6">
        <v>270475.754831</v>
      </c>
      <c r="G8" s="6">
        <v>43.788600000000002</v>
      </c>
      <c r="H8" s="9">
        <v>0.99018450650000001</v>
      </c>
      <c r="I8" s="6">
        <v>234000</v>
      </c>
      <c r="J8" s="6">
        <v>20</v>
      </c>
      <c r="K8" s="9">
        <v>1</v>
      </c>
    </row>
    <row r="9" spans="1:11" ht="15.75" x14ac:dyDescent="0.25">
      <c r="A9" s="4" t="s">
        <v>16</v>
      </c>
      <c r="B9" s="7">
        <v>2628</v>
      </c>
      <c r="C9" s="10">
        <v>9.3753344511433995E-2</v>
      </c>
      <c r="D9" s="7">
        <v>532875807</v>
      </c>
      <c r="E9" s="10">
        <v>5.6783825029576997E-2</v>
      </c>
      <c r="F9" s="7">
        <v>202768.571918</v>
      </c>
      <c r="G9" s="7">
        <v>137.47790000000001</v>
      </c>
      <c r="H9" s="10">
        <v>0.94962116839999999</v>
      </c>
      <c r="I9" s="7">
        <v>166000</v>
      </c>
      <c r="J9" s="7">
        <v>78</v>
      </c>
      <c r="K9" s="10">
        <v>0.96666700000000005</v>
      </c>
    </row>
    <row r="10" spans="1:11" ht="15.75" x14ac:dyDescent="0.25">
      <c r="A10" s="3" t="s">
        <v>17</v>
      </c>
      <c r="B10" s="6">
        <v>1001</v>
      </c>
      <c r="C10" s="9">
        <v>3.5710463415503997E-2</v>
      </c>
      <c r="D10" s="6">
        <v>207682218</v>
      </c>
      <c r="E10" s="9">
        <v>2.2130842822569E-2</v>
      </c>
      <c r="F10" s="6">
        <v>207474.74325699999</v>
      </c>
      <c r="G10" s="6">
        <v>75.344700000000003</v>
      </c>
      <c r="H10" s="9">
        <v>0.96480928109999997</v>
      </c>
      <c r="I10" s="6">
        <v>166000</v>
      </c>
      <c r="J10" s="6">
        <v>42</v>
      </c>
      <c r="K10" s="9">
        <v>0.97836699999999999</v>
      </c>
    </row>
    <row r="11" spans="1:11" ht="15.75" x14ac:dyDescent="0.25">
      <c r="A11" s="4" t="s">
        <v>18</v>
      </c>
      <c r="B11" s="7">
        <v>822</v>
      </c>
      <c r="C11" s="10">
        <v>2.9324676251293001E-2</v>
      </c>
      <c r="D11" s="7">
        <v>167099802</v>
      </c>
      <c r="E11" s="10">
        <v>1.7806336475780001E-2</v>
      </c>
      <c r="F11" s="7">
        <v>203284.43065699999</v>
      </c>
      <c r="G11" s="7">
        <v>96.054699999999997</v>
      </c>
      <c r="H11" s="10">
        <v>0.97425695359999998</v>
      </c>
      <c r="I11" s="7">
        <v>169900</v>
      </c>
      <c r="J11" s="7">
        <v>63</v>
      </c>
      <c r="K11" s="10">
        <v>0.98041400000000001</v>
      </c>
    </row>
    <row r="12" spans="1:11" ht="15.75" x14ac:dyDescent="0.25">
      <c r="A12" s="3" t="s">
        <v>19</v>
      </c>
      <c r="B12" s="6">
        <v>810</v>
      </c>
      <c r="C12" s="9">
        <v>2.8896578787771E-2</v>
      </c>
      <c r="D12" s="6">
        <v>318900914</v>
      </c>
      <c r="E12" s="9">
        <v>3.3982427921236999E-2</v>
      </c>
      <c r="F12" s="6">
        <v>393704.83209899999</v>
      </c>
      <c r="G12" s="6">
        <v>75.329599999999999</v>
      </c>
      <c r="H12" s="9">
        <v>0.97167902859999999</v>
      </c>
      <c r="I12" s="6">
        <v>300000</v>
      </c>
      <c r="J12" s="6">
        <v>30</v>
      </c>
      <c r="K12" s="9">
        <v>0.98309950000000002</v>
      </c>
    </row>
    <row r="13" spans="1:11" ht="15.75" x14ac:dyDescent="0.25">
      <c r="A13" s="4" t="s">
        <v>20</v>
      </c>
      <c r="B13" s="7">
        <v>442</v>
      </c>
      <c r="C13" s="10">
        <v>1.5768256573080001E-2</v>
      </c>
      <c r="D13" s="7">
        <v>116546826</v>
      </c>
      <c r="E13" s="10">
        <v>1.2419356421141999E-2</v>
      </c>
      <c r="F13" s="7">
        <v>263680.60181000002</v>
      </c>
      <c r="G13" s="7">
        <v>49.5045</v>
      </c>
      <c r="H13" s="10">
        <v>0.98710914750000001</v>
      </c>
      <c r="I13" s="7">
        <v>249450</v>
      </c>
      <c r="J13" s="7">
        <v>22.5</v>
      </c>
      <c r="K13" s="10">
        <v>0.99455300000000002</v>
      </c>
    </row>
    <row r="14" spans="1:11" ht="15.75" x14ac:dyDescent="0.25">
      <c r="A14" s="3" t="s">
        <v>21</v>
      </c>
      <c r="B14" s="6">
        <v>389</v>
      </c>
      <c r="C14" s="9">
        <v>1.3877492775855E-2</v>
      </c>
      <c r="D14" s="6">
        <v>80700276</v>
      </c>
      <c r="E14" s="9">
        <v>8.5995091014191994E-3</v>
      </c>
      <c r="F14" s="6">
        <v>207455.72236499999</v>
      </c>
      <c r="G14" s="6">
        <v>69.311099999999996</v>
      </c>
      <c r="H14" s="9">
        <v>0.97275401900000003</v>
      </c>
      <c r="I14" s="6">
        <v>177000</v>
      </c>
      <c r="J14" s="6">
        <v>37</v>
      </c>
      <c r="K14" s="9">
        <v>0.98324</v>
      </c>
    </row>
    <row r="15" spans="1:11" ht="15.75" x14ac:dyDescent="0.25">
      <c r="A15" s="4" t="s">
        <v>22</v>
      </c>
      <c r="B15" s="7">
        <v>298</v>
      </c>
      <c r="C15" s="10">
        <v>1.0631087010809E-2</v>
      </c>
      <c r="D15" s="7">
        <v>66927958</v>
      </c>
      <c r="E15" s="10">
        <v>7.1319159300074998E-3</v>
      </c>
      <c r="F15" s="7">
        <v>224590.46308700001</v>
      </c>
      <c r="G15" s="7">
        <v>71.406000000000006</v>
      </c>
      <c r="H15" s="10">
        <v>0.97723784250000001</v>
      </c>
      <c r="I15" s="7">
        <v>209125</v>
      </c>
      <c r="J15" s="7">
        <v>36.5</v>
      </c>
      <c r="K15" s="10">
        <v>0.98446549999999999</v>
      </c>
    </row>
    <row r="16" spans="1:11" ht="15.75" x14ac:dyDescent="0.25">
      <c r="A16" s="3" t="s">
        <v>23</v>
      </c>
      <c r="B16" s="6">
        <v>181</v>
      </c>
      <c r="C16" s="9">
        <v>6.4571367414647998E-3</v>
      </c>
      <c r="D16" s="6">
        <v>19976971</v>
      </c>
      <c r="E16" s="9">
        <v>2.1287677372167002E-3</v>
      </c>
      <c r="F16" s="6">
        <v>110370.005525</v>
      </c>
      <c r="G16" s="6">
        <v>178.0608</v>
      </c>
      <c r="H16" s="9">
        <v>0.91418738879999994</v>
      </c>
      <c r="I16" s="6">
        <v>85000</v>
      </c>
      <c r="J16" s="6">
        <v>113</v>
      </c>
      <c r="K16" s="9">
        <v>0.94496899999999995</v>
      </c>
    </row>
    <row r="17" spans="1:11" ht="15.75" x14ac:dyDescent="0.25">
      <c r="A17" s="4" t="s">
        <v>24</v>
      </c>
      <c r="B17" s="7">
        <v>129</v>
      </c>
      <c r="C17" s="10">
        <v>4.6020477328671998E-3</v>
      </c>
      <c r="D17" s="7">
        <v>21109699</v>
      </c>
      <c r="E17" s="10">
        <v>2.2494724637462001E-3</v>
      </c>
      <c r="F17" s="7">
        <v>163641.07751900001</v>
      </c>
      <c r="G17" s="7">
        <v>187.36429999999999</v>
      </c>
      <c r="H17" s="10">
        <v>0.94511070200000002</v>
      </c>
      <c r="I17" s="7">
        <v>145000</v>
      </c>
      <c r="J17" s="7">
        <v>114</v>
      </c>
      <c r="K17" s="10">
        <v>0.95484899999999995</v>
      </c>
    </row>
    <row r="18" spans="1:11" ht="15.75" x14ac:dyDescent="0.25">
      <c r="A18" s="5" t="s">
        <v>25</v>
      </c>
      <c r="B18" s="8">
        <f>SUM(B6:B17)</f>
        <v>28031</v>
      </c>
      <c r="C18" s="11">
        <f>SUM(C6:C17)</f>
        <v>0.99999999999998801</v>
      </c>
      <c r="D18" s="8">
        <f>SUM(D6:D17)</f>
        <v>9384288690</v>
      </c>
      <c r="E18" s="11">
        <f>SUM(E6:E17)</f>
        <v>1.0000000000000044</v>
      </c>
      <c r="F18" s="8">
        <v>334782.51542900002</v>
      </c>
      <c r="G18" s="8">
        <v>62.5869</v>
      </c>
      <c r="H18" s="11">
        <v>0.98123967249999999</v>
      </c>
      <c r="I18" s="8">
        <v>271000</v>
      </c>
      <c r="J18" s="8">
        <v>32</v>
      </c>
      <c r="K18" s="11">
        <v>0.99110799999999999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50948-BBB3-4B63-9CC0-6DDCE3EBFEA3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 activeCell="F29" sqref="F29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30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8367</v>
      </c>
      <c r="C6" s="9">
        <v>0.35601225427623001</v>
      </c>
      <c r="D6" s="6">
        <v>4027222112</v>
      </c>
      <c r="E6" s="9">
        <v>0.51937098509785995</v>
      </c>
      <c r="F6" s="6">
        <v>481322.11210700002</v>
      </c>
      <c r="G6" s="6">
        <v>41.982599999999998</v>
      </c>
      <c r="H6" s="9">
        <v>0.98989763480000004</v>
      </c>
      <c r="I6" s="6">
        <v>414990</v>
      </c>
      <c r="J6" s="6">
        <v>17</v>
      </c>
      <c r="K6" s="9">
        <v>1</v>
      </c>
    </row>
    <row r="7" spans="1:11" ht="15.75" x14ac:dyDescent="0.25">
      <c r="A7" s="4" t="s">
        <v>14</v>
      </c>
      <c r="B7" s="7">
        <v>5501</v>
      </c>
      <c r="C7" s="10">
        <v>0.23406518594162001</v>
      </c>
      <c r="D7" s="7">
        <v>1412787771</v>
      </c>
      <c r="E7" s="10">
        <v>0.18220027501639</v>
      </c>
      <c r="F7" s="7">
        <v>256823.80858000001</v>
      </c>
      <c r="G7" s="7">
        <v>72.491</v>
      </c>
      <c r="H7" s="10">
        <v>0.98165144709999996</v>
      </c>
      <c r="I7" s="7">
        <v>229900</v>
      </c>
      <c r="J7" s="7">
        <v>45</v>
      </c>
      <c r="K7" s="10">
        <v>0.99444399999999999</v>
      </c>
    </row>
    <row r="8" spans="1:11" ht="15.75" x14ac:dyDescent="0.25">
      <c r="A8" s="3" t="s">
        <v>15</v>
      </c>
      <c r="B8" s="6">
        <v>4114</v>
      </c>
      <c r="C8" s="9">
        <v>0.17504893200579</v>
      </c>
      <c r="D8" s="6">
        <v>1089728051</v>
      </c>
      <c r="E8" s="9">
        <v>0.14053685533018001</v>
      </c>
      <c r="F8" s="6">
        <v>264882.85148299998</v>
      </c>
      <c r="G8" s="6">
        <v>48.706899999999997</v>
      </c>
      <c r="H8" s="9">
        <v>0.99101909590000004</v>
      </c>
      <c r="I8" s="6">
        <v>235000</v>
      </c>
      <c r="J8" s="6">
        <v>22</v>
      </c>
      <c r="K8" s="9">
        <v>1</v>
      </c>
    </row>
    <row r="9" spans="1:11" ht="15.75" x14ac:dyDescent="0.25">
      <c r="A9" s="4" t="s">
        <v>16</v>
      </c>
      <c r="B9" s="7">
        <v>2103</v>
      </c>
      <c r="C9" s="10">
        <v>8.9481746234363002E-2</v>
      </c>
      <c r="D9" s="7">
        <v>414763299</v>
      </c>
      <c r="E9" s="10">
        <v>5.3489978251309002E-2</v>
      </c>
      <c r="F9" s="7">
        <v>197224.58345199999</v>
      </c>
      <c r="G9" s="7">
        <v>146.32570000000001</v>
      </c>
      <c r="H9" s="10">
        <v>0.94907152169999998</v>
      </c>
      <c r="I9" s="7">
        <v>170000</v>
      </c>
      <c r="J9" s="7">
        <v>87</v>
      </c>
      <c r="K9" s="10">
        <v>0.968858</v>
      </c>
    </row>
    <row r="10" spans="1:11" ht="15.75" x14ac:dyDescent="0.25">
      <c r="A10" s="3" t="s">
        <v>17</v>
      </c>
      <c r="B10" s="6">
        <v>863</v>
      </c>
      <c r="C10" s="9">
        <v>3.6720279125180999E-2</v>
      </c>
      <c r="D10" s="6">
        <v>171864736</v>
      </c>
      <c r="E10" s="9">
        <v>2.2164547858915001E-2</v>
      </c>
      <c r="F10" s="6">
        <v>199148.013905</v>
      </c>
      <c r="G10" s="6">
        <v>84.217799999999997</v>
      </c>
      <c r="H10" s="9">
        <v>0.96595869180000005</v>
      </c>
      <c r="I10" s="6">
        <v>163000</v>
      </c>
      <c r="J10" s="6">
        <v>50</v>
      </c>
      <c r="K10" s="9">
        <v>0.98123000000000005</v>
      </c>
    </row>
    <row r="11" spans="1:11" ht="15.75" x14ac:dyDescent="0.25">
      <c r="A11" s="4" t="s">
        <v>18</v>
      </c>
      <c r="B11" s="7">
        <v>713</v>
      </c>
      <c r="C11" s="10">
        <v>3.0337843587780002E-2</v>
      </c>
      <c r="D11" s="7">
        <v>139686539</v>
      </c>
      <c r="E11" s="10">
        <v>1.8014684402224999E-2</v>
      </c>
      <c r="F11" s="7">
        <v>195913.79943899999</v>
      </c>
      <c r="G11" s="7">
        <v>96.744699999999995</v>
      </c>
      <c r="H11" s="10">
        <v>0.97042346150000003</v>
      </c>
      <c r="I11" s="7">
        <v>170500</v>
      </c>
      <c r="J11" s="7">
        <v>59</v>
      </c>
      <c r="K11" s="10">
        <v>0.98192800000000002</v>
      </c>
    </row>
    <row r="12" spans="1:11" ht="15.75" x14ac:dyDescent="0.25">
      <c r="A12" s="3" t="s">
        <v>19</v>
      </c>
      <c r="B12" s="6">
        <v>663</v>
      </c>
      <c r="C12" s="9">
        <v>2.8210365075313E-2</v>
      </c>
      <c r="D12" s="6">
        <v>248911366</v>
      </c>
      <c r="E12" s="9">
        <v>3.2100871957438E-2</v>
      </c>
      <c r="F12" s="6">
        <v>375431.92458499997</v>
      </c>
      <c r="G12" s="6">
        <v>71.594300000000004</v>
      </c>
      <c r="H12" s="9">
        <v>0.97710629370000002</v>
      </c>
      <c r="I12" s="6">
        <v>309145</v>
      </c>
      <c r="J12" s="6">
        <v>25</v>
      </c>
      <c r="K12" s="9">
        <v>0.986842</v>
      </c>
    </row>
    <row r="13" spans="1:11" ht="15.75" x14ac:dyDescent="0.25">
      <c r="A13" s="4" t="s">
        <v>20</v>
      </c>
      <c r="B13" s="7">
        <v>358</v>
      </c>
      <c r="C13" s="10">
        <v>1.5232746149264001E-2</v>
      </c>
      <c r="D13" s="7">
        <v>93329584</v>
      </c>
      <c r="E13" s="10">
        <v>1.2036256415165E-2</v>
      </c>
      <c r="F13" s="7">
        <v>260697.16201100001</v>
      </c>
      <c r="G13" s="7">
        <v>60.259799999999998</v>
      </c>
      <c r="H13" s="10">
        <v>0.98599916980000002</v>
      </c>
      <c r="I13" s="7">
        <v>245000</v>
      </c>
      <c r="J13" s="7">
        <v>31</v>
      </c>
      <c r="K13" s="10">
        <v>0.99028000000000005</v>
      </c>
    </row>
    <row r="14" spans="1:11" ht="15.75" x14ac:dyDescent="0.25">
      <c r="A14" s="3" t="s">
        <v>21</v>
      </c>
      <c r="B14" s="6">
        <v>307</v>
      </c>
      <c r="C14" s="9">
        <v>1.3062718066548001E-2</v>
      </c>
      <c r="D14" s="6">
        <v>59485335</v>
      </c>
      <c r="E14" s="9">
        <v>7.6715304442156003E-3</v>
      </c>
      <c r="F14" s="6">
        <v>193763.306189</v>
      </c>
      <c r="G14" s="6">
        <v>68.469099999999997</v>
      </c>
      <c r="H14" s="9">
        <v>0.97171486019999997</v>
      </c>
      <c r="I14" s="6">
        <v>168700</v>
      </c>
      <c r="J14" s="6">
        <v>27</v>
      </c>
      <c r="K14" s="9">
        <v>0.98326400000000003</v>
      </c>
    </row>
    <row r="15" spans="1:11" ht="15.75" x14ac:dyDescent="0.25">
      <c r="A15" s="4" t="s">
        <v>22</v>
      </c>
      <c r="B15" s="7">
        <v>246</v>
      </c>
      <c r="C15" s="10">
        <v>1.0467194281338001E-2</v>
      </c>
      <c r="D15" s="7">
        <v>57614017</v>
      </c>
      <c r="E15" s="10">
        <v>7.4301957857185004E-3</v>
      </c>
      <c r="F15" s="7">
        <v>234203.321138</v>
      </c>
      <c r="G15" s="7">
        <v>85.504099999999994</v>
      </c>
      <c r="H15" s="10">
        <v>0.9791016696</v>
      </c>
      <c r="I15" s="7">
        <v>205500</v>
      </c>
      <c r="J15" s="7">
        <v>54</v>
      </c>
      <c r="K15" s="10">
        <v>0.98402199999999995</v>
      </c>
    </row>
    <row r="16" spans="1:11" ht="15.75" x14ac:dyDescent="0.25">
      <c r="A16" s="3" t="s">
        <v>23</v>
      </c>
      <c r="B16" s="6">
        <v>175</v>
      </c>
      <c r="C16" s="9">
        <v>7.4461747936345997E-3</v>
      </c>
      <c r="D16" s="6">
        <v>19588178</v>
      </c>
      <c r="E16" s="9">
        <v>2.5261907640548999E-3</v>
      </c>
      <c r="F16" s="6">
        <v>111932.445714</v>
      </c>
      <c r="G16" s="6">
        <v>175.69710000000001</v>
      </c>
      <c r="H16" s="9">
        <v>0.92047115410000002</v>
      </c>
      <c r="I16" s="6">
        <v>90900</v>
      </c>
      <c r="J16" s="6">
        <v>122</v>
      </c>
      <c r="K16" s="9">
        <v>0.94968600000000003</v>
      </c>
    </row>
    <row r="17" spans="1:11" ht="15.75" x14ac:dyDescent="0.25">
      <c r="A17" s="4" t="s">
        <v>24</v>
      </c>
      <c r="B17" s="7">
        <v>92</v>
      </c>
      <c r="C17" s="10">
        <v>3.9145604629392998E-3</v>
      </c>
      <c r="D17" s="7">
        <v>19056545</v>
      </c>
      <c r="E17" s="10">
        <v>2.4576286765311999E-3</v>
      </c>
      <c r="F17" s="7">
        <v>207136.35869600001</v>
      </c>
      <c r="G17" s="7">
        <v>162.1413</v>
      </c>
      <c r="H17" s="10">
        <v>0.93799847390000002</v>
      </c>
      <c r="I17" s="7">
        <v>167000</v>
      </c>
      <c r="J17" s="7">
        <v>116</v>
      </c>
      <c r="K17" s="10">
        <v>0.94958699999999996</v>
      </c>
    </row>
    <row r="18" spans="1:11" ht="15.75" x14ac:dyDescent="0.25">
      <c r="A18" s="5" t="s">
        <v>25</v>
      </c>
      <c r="B18" s="8">
        <f>SUM(B6:B17)</f>
        <v>23502</v>
      </c>
      <c r="C18" s="11">
        <f>SUM(C6:C17)</f>
        <v>1.0000000000000011</v>
      </c>
      <c r="D18" s="8">
        <f>SUM(D6:D17)</f>
        <v>7754037533</v>
      </c>
      <c r="E18" s="11">
        <f>SUM(E6:E17)</f>
        <v>1.0000000000000022</v>
      </c>
      <c r="F18" s="8">
        <v>329930.96472599998</v>
      </c>
      <c r="G18" s="8">
        <v>66.230999999999995</v>
      </c>
      <c r="H18" s="11">
        <v>0.98154988219999995</v>
      </c>
      <c r="I18" s="8">
        <v>270000</v>
      </c>
      <c r="J18" s="8">
        <v>32</v>
      </c>
      <c r="K18" s="11">
        <v>0.99338199999999999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64F9-633D-4DFB-A169-DBC1E3858FA3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 activeCell="D24" sqref="D24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36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14449</v>
      </c>
      <c r="C6" s="9">
        <v>0.38625427715997002</v>
      </c>
      <c r="D6" s="6">
        <v>7426556779</v>
      </c>
      <c r="E6" s="9">
        <v>0.54942947550357002</v>
      </c>
      <c r="F6" s="6">
        <v>513984.13585700002</v>
      </c>
      <c r="G6" s="6">
        <v>24.825900000000001</v>
      </c>
      <c r="H6" s="9">
        <v>0.99562797820000004</v>
      </c>
      <c r="I6" s="6">
        <v>446000</v>
      </c>
      <c r="J6" s="6">
        <v>9</v>
      </c>
      <c r="K6" s="9">
        <v>1</v>
      </c>
    </row>
    <row r="7" spans="1:11" ht="15.75" x14ac:dyDescent="0.25">
      <c r="A7" s="4" t="s">
        <v>14</v>
      </c>
      <c r="B7" s="7">
        <v>8271</v>
      </c>
      <c r="C7" s="10">
        <v>0.22110243798118001</v>
      </c>
      <c r="D7" s="7">
        <v>2253828050</v>
      </c>
      <c r="E7" s="10">
        <v>0.16674208522694001</v>
      </c>
      <c r="F7" s="7">
        <v>272497.64841000002</v>
      </c>
      <c r="G7" s="7">
        <v>56.372500000000002</v>
      </c>
      <c r="H7" s="10">
        <v>0.98551226839999995</v>
      </c>
      <c r="I7" s="7">
        <v>241000</v>
      </c>
      <c r="J7" s="7">
        <v>30</v>
      </c>
      <c r="K7" s="10">
        <v>1</v>
      </c>
    </row>
    <row r="8" spans="1:11" ht="15.75" x14ac:dyDescent="0.25">
      <c r="A8" s="3" t="s">
        <v>15</v>
      </c>
      <c r="B8" s="6">
        <v>6235</v>
      </c>
      <c r="C8" s="9">
        <v>0.1666755774166</v>
      </c>
      <c r="D8" s="6">
        <v>1770643637</v>
      </c>
      <c r="E8" s="9">
        <v>0.13099526923856999</v>
      </c>
      <c r="F8" s="6">
        <v>283984.54482800001</v>
      </c>
      <c r="G8" s="6">
        <v>32.710299999999997</v>
      </c>
      <c r="H8" s="9">
        <v>0.99705603460000003</v>
      </c>
      <c r="I8" s="6">
        <v>249000</v>
      </c>
      <c r="J8" s="6">
        <v>10</v>
      </c>
      <c r="K8" s="9">
        <v>1</v>
      </c>
    </row>
    <row r="9" spans="1:11" ht="15.75" x14ac:dyDescent="0.25">
      <c r="A9" s="4" t="s">
        <v>16</v>
      </c>
      <c r="B9" s="7">
        <v>3084</v>
      </c>
      <c r="C9" s="10">
        <v>8.2442258340461996E-2</v>
      </c>
      <c r="D9" s="7">
        <v>649777718</v>
      </c>
      <c r="E9" s="10">
        <v>4.8071675935226002E-2</v>
      </c>
      <c r="F9" s="7">
        <v>210693.16407299999</v>
      </c>
      <c r="G9" s="7">
        <v>137.57849999999999</v>
      </c>
      <c r="H9" s="10">
        <v>0.95161555860000002</v>
      </c>
      <c r="I9" s="7">
        <v>181851</v>
      </c>
      <c r="J9" s="7">
        <v>64</v>
      </c>
      <c r="K9" s="10">
        <v>0.97355849999999999</v>
      </c>
    </row>
    <row r="10" spans="1:11" ht="15.75" x14ac:dyDescent="0.25">
      <c r="A10" s="3" t="s">
        <v>17</v>
      </c>
      <c r="B10" s="6">
        <v>1320</v>
      </c>
      <c r="C10" s="9">
        <v>3.5286569717707002E-2</v>
      </c>
      <c r="D10" s="6">
        <v>301772529</v>
      </c>
      <c r="E10" s="9">
        <v>2.2325652016651001E-2</v>
      </c>
      <c r="F10" s="6">
        <v>228615.55227300001</v>
      </c>
      <c r="G10" s="6">
        <v>71.207599999999999</v>
      </c>
      <c r="H10" s="9">
        <v>0.97266533489999996</v>
      </c>
      <c r="I10" s="6">
        <v>188250</v>
      </c>
      <c r="J10" s="6">
        <v>25</v>
      </c>
      <c r="K10" s="9">
        <v>0.98207900000000004</v>
      </c>
    </row>
    <row r="11" spans="1:11" ht="15.75" x14ac:dyDescent="0.25">
      <c r="A11" s="4" t="s">
        <v>19</v>
      </c>
      <c r="B11" s="7">
        <v>1231</v>
      </c>
      <c r="C11" s="10">
        <v>3.2907399486740999E-2</v>
      </c>
      <c r="D11" s="7">
        <v>475066477</v>
      </c>
      <c r="E11" s="10">
        <v>3.5146237086009002E-2</v>
      </c>
      <c r="F11" s="7">
        <v>385919.15272100002</v>
      </c>
      <c r="G11" s="7">
        <v>48.29</v>
      </c>
      <c r="H11" s="10">
        <v>0.98693720019999998</v>
      </c>
      <c r="I11" s="7">
        <v>315000</v>
      </c>
      <c r="J11" s="7">
        <v>11</v>
      </c>
      <c r="K11" s="10">
        <v>0.99645700000000004</v>
      </c>
    </row>
    <row r="12" spans="1:11" ht="15.75" x14ac:dyDescent="0.25">
      <c r="A12" s="3" t="s">
        <v>18</v>
      </c>
      <c r="B12" s="6">
        <v>1013</v>
      </c>
      <c r="C12" s="9">
        <v>2.7079769033362001E-2</v>
      </c>
      <c r="D12" s="6">
        <v>219459787</v>
      </c>
      <c r="E12" s="9">
        <v>1.6236013438488E-2</v>
      </c>
      <c r="F12" s="6">
        <v>216643.42250700001</v>
      </c>
      <c r="G12" s="6">
        <v>70.905199999999994</v>
      </c>
      <c r="H12" s="9">
        <v>0.97438065730000001</v>
      </c>
      <c r="I12" s="6">
        <v>179900</v>
      </c>
      <c r="J12" s="6">
        <v>36</v>
      </c>
      <c r="K12" s="9">
        <v>0.98862300000000003</v>
      </c>
    </row>
    <row r="13" spans="1:11" ht="15.75" x14ac:dyDescent="0.25">
      <c r="A13" s="4" t="s">
        <v>21</v>
      </c>
      <c r="B13" s="7">
        <v>561</v>
      </c>
      <c r="C13" s="10">
        <v>1.4996792130026E-2</v>
      </c>
      <c r="D13" s="7">
        <v>128428435</v>
      </c>
      <c r="E13" s="10">
        <v>9.5013570597511001E-3</v>
      </c>
      <c r="F13" s="7">
        <v>228927.69162200001</v>
      </c>
      <c r="G13" s="7">
        <v>45.001800000000003</v>
      </c>
      <c r="H13" s="10">
        <v>0.98220550799999995</v>
      </c>
      <c r="I13" s="7">
        <v>205000</v>
      </c>
      <c r="J13" s="7">
        <v>14</v>
      </c>
      <c r="K13" s="10">
        <v>0.99549799999999999</v>
      </c>
    </row>
    <row r="14" spans="1:11" ht="15.75" x14ac:dyDescent="0.25">
      <c r="A14" s="3" t="s">
        <v>20</v>
      </c>
      <c r="B14" s="6">
        <v>493</v>
      </c>
      <c r="C14" s="9">
        <v>1.3178999144568E-2</v>
      </c>
      <c r="D14" s="6">
        <v>143139233</v>
      </c>
      <c r="E14" s="9">
        <v>1.0589687260394999E-2</v>
      </c>
      <c r="F14" s="6">
        <v>290343.27180500003</v>
      </c>
      <c r="G14" s="6">
        <v>44.046700000000001</v>
      </c>
      <c r="H14" s="9">
        <v>0.98558529880000001</v>
      </c>
      <c r="I14" s="6">
        <v>269900</v>
      </c>
      <c r="J14" s="6">
        <v>15</v>
      </c>
      <c r="K14" s="9">
        <v>1</v>
      </c>
    </row>
    <row r="15" spans="1:11" ht="15.75" x14ac:dyDescent="0.25">
      <c r="A15" s="4" t="s">
        <v>22</v>
      </c>
      <c r="B15" s="7">
        <v>404</v>
      </c>
      <c r="C15" s="10">
        <v>1.0799828913601E-2</v>
      </c>
      <c r="D15" s="7">
        <v>99694696</v>
      </c>
      <c r="E15" s="10">
        <v>7.3755855053387002E-3</v>
      </c>
      <c r="F15" s="7">
        <v>246769.049505</v>
      </c>
      <c r="G15" s="7">
        <v>78.675700000000006</v>
      </c>
      <c r="H15" s="10">
        <v>0.98185429960000004</v>
      </c>
      <c r="I15" s="7">
        <v>219450</v>
      </c>
      <c r="J15" s="7">
        <v>16.5</v>
      </c>
      <c r="K15" s="10">
        <v>0.99198649999999999</v>
      </c>
    </row>
    <row r="16" spans="1:11" ht="15.75" x14ac:dyDescent="0.25">
      <c r="A16" s="3" t="s">
        <v>23</v>
      </c>
      <c r="B16" s="6">
        <v>195</v>
      </c>
      <c r="C16" s="9">
        <v>5.2127887082977003E-3</v>
      </c>
      <c r="D16" s="6">
        <v>21970567</v>
      </c>
      <c r="E16" s="9">
        <v>1.6254204286782999E-3</v>
      </c>
      <c r="F16" s="6">
        <v>112669.57435900001</v>
      </c>
      <c r="G16" s="6">
        <v>173.87690000000001</v>
      </c>
      <c r="H16" s="9">
        <v>0.90709549899999997</v>
      </c>
      <c r="I16" s="6">
        <v>84900</v>
      </c>
      <c r="J16" s="6">
        <v>95</v>
      </c>
      <c r="K16" s="9">
        <v>0.947075</v>
      </c>
    </row>
    <row r="17" spans="1:11" ht="15.75" x14ac:dyDescent="0.25">
      <c r="A17" s="4" t="s">
        <v>24</v>
      </c>
      <c r="B17" s="7">
        <v>152</v>
      </c>
      <c r="C17" s="10">
        <v>4.0633019674936001E-3</v>
      </c>
      <c r="D17" s="7">
        <v>26513863</v>
      </c>
      <c r="E17" s="10">
        <v>1.9615413003850998E-3</v>
      </c>
      <c r="F17" s="7">
        <v>174433.30921100001</v>
      </c>
      <c r="G17" s="7">
        <v>126.5395</v>
      </c>
      <c r="H17" s="10">
        <v>0.94960930990000003</v>
      </c>
      <c r="I17" s="7">
        <v>140500</v>
      </c>
      <c r="J17" s="7">
        <v>79</v>
      </c>
      <c r="K17" s="10">
        <v>0.96160000000000001</v>
      </c>
    </row>
    <row r="18" spans="1:11" ht="15.75" x14ac:dyDescent="0.25">
      <c r="A18" s="5" t="s">
        <v>25</v>
      </c>
      <c r="B18" s="8">
        <f>SUM(B6:B17)</f>
        <v>37408</v>
      </c>
      <c r="C18" s="11">
        <f>SUM(C6:C17)</f>
        <v>1.0000000000000084</v>
      </c>
      <c r="D18" s="8">
        <f>SUM(D6:D17)</f>
        <v>13516851771</v>
      </c>
      <c r="E18" s="11">
        <f>SUM(E6:E17)</f>
        <v>1.0000000000000022</v>
      </c>
      <c r="F18" s="8">
        <v>361335.85786500003</v>
      </c>
      <c r="G18" s="8">
        <v>48.395000000000003</v>
      </c>
      <c r="H18" s="11">
        <v>0.98719838390000003</v>
      </c>
      <c r="I18" s="8">
        <v>299000</v>
      </c>
      <c r="J18" s="8">
        <v>16</v>
      </c>
      <c r="K18" s="11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51255-F40E-4835-B25E-E215EAC58B5B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 activeCell="E29" sqref="E29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45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12084</v>
      </c>
      <c r="C6" s="9">
        <v>0.35851183765501998</v>
      </c>
      <c r="D6" s="6">
        <v>6052885960</v>
      </c>
      <c r="E6" s="9">
        <v>0.51631241609901002</v>
      </c>
      <c r="F6" s="6">
        <v>500900.85733199999</v>
      </c>
      <c r="G6" s="6">
        <v>29.753599999999999</v>
      </c>
      <c r="H6" s="9">
        <v>0.99222022139999999</v>
      </c>
      <c r="I6" s="6">
        <v>432000</v>
      </c>
      <c r="J6" s="6">
        <v>15</v>
      </c>
      <c r="K6" s="9">
        <v>1</v>
      </c>
    </row>
    <row r="7" spans="1:11" ht="15.75" x14ac:dyDescent="0.25">
      <c r="A7" s="4" t="s">
        <v>14</v>
      </c>
      <c r="B7" s="7">
        <v>7725</v>
      </c>
      <c r="C7" s="10">
        <v>0.22918768171838999</v>
      </c>
      <c r="D7" s="7">
        <v>2099377483</v>
      </c>
      <c r="E7" s="10">
        <v>0.17907733066750001</v>
      </c>
      <c r="F7" s="7">
        <v>271764.07546899997</v>
      </c>
      <c r="G7" s="7">
        <v>57.680599999999998</v>
      </c>
      <c r="H7" s="10">
        <v>0.98525135779999995</v>
      </c>
      <c r="I7" s="7">
        <v>240000</v>
      </c>
      <c r="J7" s="7">
        <v>33</v>
      </c>
      <c r="K7" s="10">
        <v>0.998058</v>
      </c>
    </row>
    <row r="8" spans="1:11" ht="15.75" x14ac:dyDescent="0.25">
      <c r="A8" s="3" t="s">
        <v>15</v>
      </c>
      <c r="B8" s="6">
        <v>5968</v>
      </c>
      <c r="C8" s="9">
        <v>0.17706046401233999</v>
      </c>
      <c r="D8" s="6">
        <v>1702695839</v>
      </c>
      <c r="E8" s="9">
        <v>0.14524030492650999</v>
      </c>
      <c r="F8" s="6">
        <v>285304.262567</v>
      </c>
      <c r="G8" s="6">
        <v>32.438000000000002</v>
      </c>
      <c r="H8" s="9">
        <v>0.99450100789999996</v>
      </c>
      <c r="I8" s="6">
        <v>250000</v>
      </c>
      <c r="J8" s="6">
        <v>13</v>
      </c>
      <c r="K8" s="9">
        <v>1</v>
      </c>
    </row>
    <row r="9" spans="1:11" ht="15.75" x14ac:dyDescent="0.25">
      <c r="A9" s="4" t="s">
        <v>16</v>
      </c>
      <c r="B9" s="7">
        <v>2996</v>
      </c>
      <c r="C9" s="10">
        <v>8.8886251705927996E-2</v>
      </c>
      <c r="D9" s="7">
        <v>619223551</v>
      </c>
      <c r="E9" s="10">
        <v>5.2819896134672001E-2</v>
      </c>
      <c r="F9" s="7">
        <v>206683.42823799999</v>
      </c>
      <c r="G9" s="7">
        <v>119.6365</v>
      </c>
      <c r="H9" s="10">
        <v>0.95618457840000004</v>
      </c>
      <c r="I9" s="7">
        <v>180000</v>
      </c>
      <c r="J9" s="7">
        <v>60</v>
      </c>
      <c r="K9" s="10">
        <v>0.97267150000000002</v>
      </c>
    </row>
    <row r="10" spans="1:11" ht="15.75" x14ac:dyDescent="0.25">
      <c r="A10" s="3" t="s">
        <v>17</v>
      </c>
      <c r="B10" s="6">
        <v>1285</v>
      </c>
      <c r="C10" s="9">
        <v>3.8123776182282E-2</v>
      </c>
      <c r="D10" s="6">
        <v>277876747</v>
      </c>
      <c r="E10" s="9">
        <v>2.3702943615560999E-2</v>
      </c>
      <c r="F10" s="6">
        <v>216246.49572000001</v>
      </c>
      <c r="G10" s="6">
        <v>59.649000000000001</v>
      </c>
      <c r="H10" s="9">
        <v>0.97446838440000005</v>
      </c>
      <c r="I10" s="6">
        <v>185000</v>
      </c>
      <c r="J10" s="6">
        <v>27</v>
      </c>
      <c r="K10" s="9">
        <v>0.98428300000000002</v>
      </c>
    </row>
    <row r="11" spans="1:11" ht="15.75" x14ac:dyDescent="0.25">
      <c r="A11" s="4" t="s">
        <v>19</v>
      </c>
      <c r="B11" s="7">
        <v>992</v>
      </c>
      <c r="C11" s="10">
        <v>2.9430961846556001E-2</v>
      </c>
      <c r="D11" s="7">
        <v>386052415</v>
      </c>
      <c r="E11" s="10">
        <v>3.2930350323253997E-2</v>
      </c>
      <c r="F11" s="7">
        <v>389165.74092700001</v>
      </c>
      <c r="G11" s="7">
        <v>57.783299999999997</v>
      </c>
      <c r="H11" s="10">
        <v>0.98194109009999997</v>
      </c>
      <c r="I11" s="7">
        <v>312500</v>
      </c>
      <c r="J11" s="7">
        <v>19</v>
      </c>
      <c r="K11" s="10">
        <v>0.98826550000000002</v>
      </c>
    </row>
    <row r="12" spans="1:11" ht="15.75" x14ac:dyDescent="0.25">
      <c r="A12" s="3" t="s">
        <v>18</v>
      </c>
      <c r="B12" s="6">
        <v>967</v>
      </c>
      <c r="C12" s="9">
        <v>2.8689254138729001E-2</v>
      </c>
      <c r="D12" s="6">
        <v>205631543</v>
      </c>
      <c r="E12" s="9">
        <v>1.7540412869845999E-2</v>
      </c>
      <c r="F12" s="6">
        <v>212648.95863499999</v>
      </c>
      <c r="G12" s="6">
        <v>60.470500000000001</v>
      </c>
      <c r="H12" s="9">
        <v>0.97761241779999997</v>
      </c>
      <c r="I12" s="6">
        <v>184000</v>
      </c>
      <c r="J12" s="6">
        <v>26</v>
      </c>
      <c r="K12" s="9">
        <v>0.98837200000000003</v>
      </c>
    </row>
    <row r="13" spans="1:11" ht="15.75" x14ac:dyDescent="0.25">
      <c r="A13" s="4" t="s">
        <v>20</v>
      </c>
      <c r="B13" s="7">
        <v>498</v>
      </c>
      <c r="C13" s="10">
        <v>1.4774817539904001E-2</v>
      </c>
      <c r="D13" s="7">
        <v>142319190</v>
      </c>
      <c r="E13" s="10">
        <v>1.2139856149901001E-2</v>
      </c>
      <c r="F13" s="7">
        <v>285781.506024</v>
      </c>
      <c r="G13" s="7">
        <v>44.313299999999998</v>
      </c>
      <c r="H13" s="10">
        <v>0.98789729400000004</v>
      </c>
      <c r="I13" s="7">
        <v>267452.5</v>
      </c>
      <c r="J13" s="7">
        <v>19</v>
      </c>
      <c r="K13" s="10">
        <v>0.99697349999999996</v>
      </c>
    </row>
    <row r="14" spans="1:11" ht="15.75" x14ac:dyDescent="0.25">
      <c r="A14" s="3" t="s">
        <v>21</v>
      </c>
      <c r="B14" s="6">
        <v>472</v>
      </c>
      <c r="C14" s="9">
        <v>1.4003441523763999E-2</v>
      </c>
      <c r="D14" s="6">
        <v>100651857</v>
      </c>
      <c r="E14" s="9">
        <v>8.5856240834449003E-3</v>
      </c>
      <c r="F14" s="6">
        <v>213245.45974600001</v>
      </c>
      <c r="G14" s="6">
        <v>50.402500000000003</v>
      </c>
      <c r="H14" s="9">
        <v>0.97353840979999995</v>
      </c>
      <c r="I14" s="6">
        <v>185000</v>
      </c>
      <c r="J14" s="6">
        <v>20</v>
      </c>
      <c r="K14" s="9">
        <v>0.9870795</v>
      </c>
    </row>
    <row r="15" spans="1:11" ht="15.75" x14ac:dyDescent="0.25">
      <c r="A15" s="4" t="s">
        <v>22</v>
      </c>
      <c r="B15" s="7">
        <v>347</v>
      </c>
      <c r="C15" s="10">
        <v>1.0294902984632001E-2</v>
      </c>
      <c r="D15" s="7">
        <v>81363451</v>
      </c>
      <c r="E15" s="10">
        <v>6.9403190883779997E-3</v>
      </c>
      <c r="F15" s="7">
        <v>234476.80403500001</v>
      </c>
      <c r="G15" s="7">
        <v>64.337199999999996</v>
      </c>
      <c r="H15" s="10">
        <v>0.97915704250000002</v>
      </c>
      <c r="I15" s="7">
        <v>208900</v>
      </c>
      <c r="J15" s="7">
        <v>21</v>
      </c>
      <c r="K15" s="10">
        <v>0.98499099999999995</v>
      </c>
    </row>
    <row r="16" spans="1:11" ht="15.75" x14ac:dyDescent="0.25">
      <c r="A16" s="3" t="s">
        <v>23</v>
      </c>
      <c r="B16" s="6">
        <v>210</v>
      </c>
      <c r="C16" s="9">
        <v>6.2303447457426001E-3</v>
      </c>
      <c r="D16" s="6">
        <v>25996526</v>
      </c>
      <c r="E16" s="9">
        <v>2.2175090094115001E-3</v>
      </c>
      <c r="F16" s="6">
        <v>123792.980952</v>
      </c>
      <c r="G16" s="6">
        <v>154.02860000000001</v>
      </c>
      <c r="H16" s="9">
        <v>0.94013639739999999</v>
      </c>
      <c r="I16" s="6">
        <v>105250</v>
      </c>
      <c r="J16" s="6">
        <v>91</v>
      </c>
      <c r="K16" s="9">
        <v>0.96077400000000002</v>
      </c>
    </row>
    <row r="17" spans="1:11" ht="15.75" x14ac:dyDescent="0.25">
      <c r="A17" s="4" t="s">
        <v>24</v>
      </c>
      <c r="B17" s="7">
        <v>162</v>
      </c>
      <c r="C17" s="10">
        <v>4.8062659467157003E-3</v>
      </c>
      <c r="D17" s="7">
        <v>29226624</v>
      </c>
      <c r="E17" s="10">
        <v>2.4930370325129E-3</v>
      </c>
      <c r="F17" s="7">
        <v>180411.25925900001</v>
      </c>
      <c r="G17" s="7">
        <v>119.7593</v>
      </c>
      <c r="H17" s="10">
        <v>0.94270656929999996</v>
      </c>
      <c r="I17" s="7">
        <v>149500</v>
      </c>
      <c r="J17" s="7">
        <v>71.5</v>
      </c>
      <c r="K17" s="10">
        <v>0.95899400000000001</v>
      </c>
    </row>
    <row r="18" spans="1:11" ht="15.75" x14ac:dyDescent="0.25">
      <c r="A18" s="5" t="s">
        <v>25</v>
      </c>
      <c r="B18" s="8">
        <f>SUM(B6:B17)</f>
        <v>33706</v>
      </c>
      <c r="C18" s="11">
        <f>SUM(C6:C17)</f>
        <v>1.0000000000000033</v>
      </c>
      <c r="D18" s="8">
        <f>SUM(D6:D17)</f>
        <v>11723301186</v>
      </c>
      <c r="E18" s="11">
        <f>SUM(E6:E17)</f>
        <v>1.0000000000000011</v>
      </c>
      <c r="F18" s="8">
        <v>347810.51403299998</v>
      </c>
      <c r="G18" s="8">
        <v>49.5319</v>
      </c>
      <c r="H18" s="11">
        <v>0.98540298859999997</v>
      </c>
      <c r="I18" s="8">
        <v>286500</v>
      </c>
      <c r="J18" s="8">
        <v>22</v>
      </c>
      <c r="K18" s="11">
        <v>0.99809950000000003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AD56-A35C-4BD8-8AF4-4FC113BDAD07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 activeCell="B32" sqref="B32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40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11652</v>
      </c>
      <c r="C6" s="9">
        <v>0.41222670345999002</v>
      </c>
      <c r="D6" s="6">
        <v>5544923938</v>
      </c>
      <c r="E6" s="9">
        <v>0.58891966549162</v>
      </c>
      <c r="F6" s="6">
        <v>475877.440611</v>
      </c>
      <c r="G6" s="6">
        <v>32.603900000000003</v>
      </c>
      <c r="H6" s="9">
        <v>0.98988325529999999</v>
      </c>
      <c r="I6" s="6">
        <v>410000</v>
      </c>
      <c r="J6" s="6">
        <v>14</v>
      </c>
      <c r="K6" s="9">
        <v>1</v>
      </c>
    </row>
    <row r="7" spans="1:11" ht="15.75" x14ac:dyDescent="0.25">
      <c r="A7" s="4" t="s">
        <v>14</v>
      </c>
      <c r="B7" s="7">
        <v>5911</v>
      </c>
      <c r="C7" s="10">
        <v>0.20912049812496</v>
      </c>
      <c r="D7" s="7">
        <v>1431984223</v>
      </c>
      <c r="E7" s="10">
        <v>0.15208931250058</v>
      </c>
      <c r="F7" s="7">
        <v>242257.52376899999</v>
      </c>
      <c r="G7" s="7">
        <v>82.065600000000003</v>
      </c>
      <c r="H7" s="10">
        <v>0.97728323679999995</v>
      </c>
      <c r="I7" s="7">
        <v>215000</v>
      </c>
      <c r="J7" s="7">
        <v>48</v>
      </c>
      <c r="K7" s="10">
        <v>0.98834900000000003</v>
      </c>
    </row>
    <row r="8" spans="1:11" ht="15.75" x14ac:dyDescent="0.25">
      <c r="A8" s="3" t="s">
        <v>15</v>
      </c>
      <c r="B8" s="6">
        <v>4642</v>
      </c>
      <c r="C8" s="9">
        <v>0.16422557135782001</v>
      </c>
      <c r="D8" s="6">
        <v>1131183187</v>
      </c>
      <c r="E8" s="9">
        <v>0.12014159825213</v>
      </c>
      <c r="F8" s="6">
        <v>243684.44355900001</v>
      </c>
      <c r="G8" s="6">
        <v>58.040100000000002</v>
      </c>
      <c r="H8" s="9">
        <v>0.98001525440000004</v>
      </c>
      <c r="I8" s="6">
        <v>208000</v>
      </c>
      <c r="J8" s="6">
        <v>27</v>
      </c>
      <c r="K8" s="9">
        <v>0.98665899999999995</v>
      </c>
    </row>
    <row r="9" spans="1:11" ht="15.75" x14ac:dyDescent="0.25">
      <c r="A9" s="4" t="s">
        <v>16</v>
      </c>
      <c r="B9" s="7">
        <v>2048</v>
      </c>
      <c r="C9" s="10">
        <v>7.2454539022147005E-2</v>
      </c>
      <c r="D9" s="7">
        <v>381185167</v>
      </c>
      <c r="E9" s="10">
        <v>4.0485215586379998E-2</v>
      </c>
      <c r="F9" s="7">
        <v>186125.56982400001</v>
      </c>
      <c r="G9" s="7">
        <v>169.1841</v>
      </c>
      <c r="H9" s="10">
        <v>0.94101187610000003</v>
      </c>
      <c r="I9" s="7">
        <v>157300</v>
      </c>
      <c r="J9" s="7">
        <v>94.5</v>
      </c>
      <c r="K9" s="10">
        <v>0.96182049999999997</v>
      </c>
    </row>
    <row r="10" spans="1:11" ht="15.75" x14ac:dyDescent="0.25">
      <c r="A10" s="3" t="s">
        <v>17</v>
      </c>
      <c r="B10" s="6">
        <v>973</v>
      </c>
      <c r="C10" s="9">
        <v>3.4422981674096E-2</v>
      </c>
      <c r="D10" s="6">
        <v>194775529</v>
      </c>
      <c r="E10" s="9">
        <v>2.0686873375942001E-2</v>
      </c>
      <c r="F10" s="6">
        <v>200180.399794</v>
      </c>
      <c r="G10" s="6">
        <v>104.32989999999999</v>
      </c>
      <c r="H10" s="9">
        <v>0.95913615009999997</v>
      </c>
      <c r="I10" s="6">
        <v>163500</v>
      </c>
      <c r="J10" s="6">
        <v>52</v>
      </c>
      <c r="K10" s="9">
        <v>0.96941200000000005</v>
      </c>
    </row>
    <row r="11" spans="1:11" ht="15.75" x14ac:dyDescent="0.25">
      <c r="A11" s="4" t="s">
        <v>19</v>
      </c>
      <c r="B11" s="7">
        <v>889</v>
      </c>
      <c r="C11" s="10">
        <v>3.1451213472016001E-2</v>
      </c>
      <c r="D11" s="7">
        <v>309117794</v>
      </c>
      <c r="E11" s="10">
        <v>3.2831027057452E-2</v>
      </c>
      <c r="F11" s="7">
        <v>347714.05399300001</v>
      </c>
      <c r="G11" s="7">
        <v>92.831299999999999</v>
      </c>
      <c r="H11" s="10">
        <v>0.96869939240000003</v>
      </c>
      <c r="I11" s="7">
        <v>280000</v>
      </c>
      <c r="J11" s="7">
        <v>41</v>
      </c>
      <c r="K11" s="10">
        <v>0.97777800000000004</v>
      </c>
    </row>
    <row r="12" spans="1:11" ht="15.75" x14ac:dyDescent="0.25">
      <c r="A12" s="3" t="s">
        <v>18</v>
      </c>
      <c r="B12" s="6">
        <v>784</v>
      </c>
      <c r="C12" s="9">
        <v>2.7736503219415998E-2</v>
      </c>
      <c r="D12" s="6">
        <v>145335355</v>
      </c>
      <c r="E12" s="9">
        <v>1.5435892287744999E-2</v>
      </c>
      <c r="F12" s="6">
        <v>185376.72831599999</v>
      </c>
      <c r="G12" s="6">
        <v>113.6786</v>
      </c>
      <c r="H12" s="9">
        <v>0.95923492860000004</v>
      </c>
      <c r="I12" s="6">
        <v>158950</v>
      </c>
      <c r="J12" s="6">
        <v>76.5</v>
      </c>
      <c r="K12" s="9">
        <v>0.97362950000000004</v>
      </c>
    </row>
    <row r="13" spans="1:11" ht="15.75" x14ac:dyDescent="0.25">
      <c r="A13" s="4" t="s">
        <v>20</v>
      </c>
      <c r="B13" s="7">
        <v>464</v>
      </c>
      <c r="C13" s="10">
        <v>1.6415481497204999E-2</v>
      </c>
      <c r="D13" s="7">
        <v>112185506</v>
      </c>
      <c r="E13" s="10">
        <v>1.1915086916477999E-2</v>
      </c>
      <c r="F13" s="7">
        <v>241779.10775900001</v>
      </c>
      <c r="G13" s="7">
        <v>69.627200000000002</v>
      </c>
      <c r="H13" s="10">
        <v>0.97420009900000004</v>
      </c>
      <c r="I13" s="7">
        <v>222500</v>
      </c>
      <c r="J13" s="7">
        <v>33</v>
      </c>
      <c r="K13" s="10">
        <v>0.98233300000000001</v>
      </c>
    </row>
    <row r="14" spans="1:11" ht="15.75" x14ac:dyDescent="0.25">
      <c r="A14" s="3" t="s">
        <v>21</v>
      </c>
      <c r="B14" s="6">
        <v>403</v>
      </c>
      <c r="C14" s="9">
        <v>1.4257411731409E-2</v>
      </c>
      <c r="D14" s="6">
        <v>79866393</v>
      </c>
      <c r="E14" s="9">
        <v>8.4825130110888006E-3</v>
      </c>
      <c r="F14" s="6">
        <v>198179.635236</v>
      </c>
      <c r="G14" s="6">
        <v>90.826300000000003</v>
      </c>
      <c r="H14" s="9">
        <v>0.96390394889999997</v>
      </c>
      <c r="I14" s="6">
        <v>177000</v>
      </c>
      <c r="J14" s="6">
        <v>42</v>
      </c>
      <c r="K14" s="9">
        <v>0.97560999999999998</v>
      </c>
    </row>
    <row r="15" spans="1:11" ht="15.75" x14ac:dyDescent="0.25">
      <c r="A15" s="4" t="s">
        <v>22</v>
      </c>
      <c r="B15" s="7">
        <v>292</v>
      </c>
      <c r="C15" s="10">
        <v>1.0330432321516999E-2</v>
      </c>
      <c r="D15" s="7">
        <v>59828920</v>
      </c>
      <c r="E15" s="10">
        <v>6.3543572368340998E-3</v>
      </c>
      <c r="F15" s="7">
        <v>204893.561644</v>
      </c>
      <c r="G15" s="7">
        <v>134.6781</v>
      </c>
      <c r="H15" s="10">
        <v>0.96641801090000001</v>
      </c>
      <c r="I15" s="7">
        <v>170500</v>
      </c>
      <c r="J15" s="7">
        <v>72</v>
      </c>
      <c r="K15" s="10">
        <v>0.97355550000000002</v>
      </c>
    </row>
    <row r="16" spans="1:11" ht="15.75" x14ac:dyDescent="0.25">
      <c r="A16" s="3" t="s">
        <v>23</v>
      </c>
      <c r="B16" s="6">
        <v>160</v>
      </c>
      <c r="C16" s="9">
        <v>5.6605108611051998E-3</v>
      </c>
      <c r="D16" s="6">
        <v>16835003</v>
      </c>
      <c r="E16" s="9">
        <v>1.7880253085828001E-3</v>
      </c>
      <c r="F16" s="6">
        <v>105218.76875</v>
      </c>
      <c r="G16" s="6">
        <v>193.02500000000001</v>
      </c>
      <c r="H16" s="9">
        <v>0.91416827599999995</v>
      </c>
      <c r="I16" s="6">
        <v>80000</v>
      </c>
      <c r="J16" s="6">
        <v>139</v>
      </c>
      <c r="K16" s="9">
        <v>0.94472400000000001</v>
      </c>
    </row>
    <row r="17" spans="1:11" ht="15.75" x14ac:dyDescent="0.25">
      <c r="A17" s="4" t="s">
        <v>24</v>
      </c>
      <c r="B17" s="7">
        <v>48</v>
      </c>
      <c r="C17" s="10">
        <v>1.6981532583316E-3</v>
      </c>
      <c r="D17" s="7">
        <v>8195489</v>
      </c>
      <c r="E17" s="10">
        <v>8.7043297516560005E-4</v>
      </c>
      <c r="F17" s="7">
        <v>170739.35416700001</v>
      </c>
      <c r="G17" s="7">
        <v>176.27080000000001</v>
      </c>
      <c r="H17" s="10">
        <v>0.91593425809999995</v>
      </c>
      <c r="I17" s="7">
        <v>149250</v>
      </c>
      <c r="J17" s="7">
        <v>109.5</v>
      </c>
      <c r="K17" s="10">
        <v>0.93598049999999999</v>
      </c>
    </row>
    <row r="18" spans="1:11" ht="15.75" x14ac:dyDescent="0.25">
      <c r="A18" s="5" t="s">
        <v>25</v>
      </c>
      <c r="B18" s="8">
        <f>SUM(B6:B17)</f>
        <v>28266</v>
      </c>
      <c r="C18" s="11">
        <f>SUM(C6:C17)</f>
        <v>1.0000000000000129</v>
      </c>
      <c r="D18" s="8">
        <f>SUM(D6:D17)</f>
        <v>9415416504</v>
      </c>
      <c r="E18" s="11">
        <f>SUM(E6:E17)</f>
        <v>0.99999999999999833</v>
      </c>
      <c r="F18" s="8">
        <v>333100.42114200001</v>
      </c>
      <c r="G18" s="8">
        <v>67.276799999999994</v>
      </c>
      <c r="H18" s="11">
        <v>0.97808764660000003</v>
      </c>
      <c r="I18" s="8">
        <v>269900</v>
      </c>
      <c r="J18" s="8">
        <v>28</v>
      </c>
      <c r="K18" s="11">
        <v>0.98907849999999997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B74B-B638-4A73-B6BA-9EBED5CA219C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52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9824</v>
      </c>
      <c r="C6" s="9">
        <v>0.35894625306002997</v>
      </c>
      <c r="D6" s="6">
        <v>4918655719</v>
      </c>
      <c r="E6" s="9">
        <v>0.52286715761480995</v>
      </c>
      <c r="F6" s="6">
        <v>500677.49582700001</v>
      </c>
      <c r="G6" s="6">
        <v>39.009099999999997</v>
      </c>
      <c r="H6" s="9">
        <v>0.98995794150000005</v>
      </c>
      <c r="I6" s="6">
        <v>429231</v>
      </c>
      <c r="J6" s="6">
        <v>22</v>
      </c>
      <c r="K6" s="9">
        <v>0.99788449999999995</v>
      </c>
    </row>
    <row r="7" spans="1:11" ht="15.75" x14ac:dyDescent="0.25">
      <c r="A7" s="4" t="s">
        <v>14</v>
      </c>
      <c r="B7" s="7">
        <v>6158</v>
      </c>
      <c r="C7" s="10">
        <v>0.22499908655778</v>
      </c>
      <c r="D7" s="7">
        <v>1613115529.9000001</v>
      </c>
      <c r="E7" s="10">
        <v>0.17147879018347001</v>
      </c>
      <c r="F7" s="7">
        <v>261954.454352</v>
      </c>
      <c r="G7" s="7">
        <v>60.099699999999999</v>
      </c>
      <c r="H7" s="10">
        <v>0.98045541319999996</v>
      </c>
      <c r="I7" s="7">
        <v>234000</v>
      </c>
      <c r="J7" s="7">
        <v>39</v>
      </c>
      <c r="K7" s="10">
        <v>0.99214150000000001</v>
      </c>
    </row>
    <row r="8" spans="1:11" ht="15.75" x14ac:dyDescent="0.25">
      <c r="A8" s="3" t="s">
        <v>15</v>
      </c>
      <c r="B8" s="6">
        <v>4774</v>
      </c>
      <c r="C8" s="9">
        <v>0.17443092549965</v>
      </c>
      <c r="D8" s="6">
        <v>1339719785</v>
      </c>
      <c r="E8" s="9">
        <v>0.14241604129301999</v>
      </c>
      <c r="F8" s="6">
        <v>280628.35881900002</v>
      </c>
      <c r="G8" s="6">
        <v>39.543399999999998</v>
      </c>
      <c r="H8" s="9">
        <v>0.99078251480000001</v>
      </c>
      <c r="I8" s="6">
        <v>242250</v>
      </c>
      <c r="J8" s="6">
        <v>19</v>
      </c>
      <c r="K8" s="9">
        <v>1</v>
      </c>
    </row>
    <row r="9" spans="1:11" ht="15.75" x14ac:dyDescent="0.25">
      <c r="A9" s="4" t="s">
        <v>16</v>
      </c>
      <c r="B9" s="7">
        <v>2605</v>
      </c>
      <c r="C9" s="10">
        <v>9.5180678870254998E-2</v>
      </c>
      <c r="D9" s="7">
        <v>539448777</v>
      </c>
      <c r="E9" s="10">
        <v>5.7344946429004999E-2</v>
      </c>
      <c r="F9" s="7">
        <v>207082.06410700001</v>
      </c>
      <c r="G9" s="7">
        <v>125.7167</v>
      </c>
      <c r="H9" s="10">
        <v>0.94754961510000002</v>
      </c>
      <c r="I9" s="7">
        <v>175000</v>
      </c>
      <c r="J9" s="7">
        <v>73</v>
      </c>
      <c r="K9" s="10">
        <v>0.96875</v>
      </c>
    </row>
    <row r="10" spans="1:11" ht="15.75" x14ac:dyDescent="0.25">
      <c r="A10" s="3" t="s">
        <v>17</v>
      </c>
      <c r="B10" s="6">
        <v>1021</v>
      </c>
      <c r="C10" s="9">
        <v>3.7304980086960003E-2</v>
      </c>
      <c r="D10" s="6">
        <v>217998276</v>
      </c>
      <c r="E10" s="9">
        <v>2.3173839652314999E-2</v>
      </c>
      <c r="F10" s="6">
        <v>213514.47208599999</v>
      </c>
      <c r="G10" s="6">
        <v>71.880499999999998</v>
      </c>
      <c r="H10" s="9">
        <v>0.9676820237</v>
      </c>
      <c r="I10" s="6">
        <v>178900</v>
      </c>
      <c r="J10" s="6">
        <v>36</v>
      </c>
      <c r="K10" s="9">
        <v>0.97814199999999996</v>
      </c>
    </row>
    <row r="11" spans="1:11" ht="15.75" x14ac:dyDescent="0.25">
      <c r="A11" s="4" t="s">
        <v>18</v>
      </c>
      <c r="B11" s="7">
        <v>808</v>
      </c>
      <c r="C11" s="10">
        <v>2.9522452409661001E-2</v>
      </c>
      <c r="D11" s="7">
        <v>171251819</v>
      </c>
      <c r="E11" s="10">
        <v>1.8204557698765E-2</v>
      </c>
      <c r="F11" s="7">
        <v>211945.320545</v>
      </c>
      <c r="G11" s="7">
        <v>64.941800000000001</v>
      </c>
      <c r="H11" s="10">
        <v>0.97119334219999998</v>
      </c>
      <c r="I11" s="7">
        <v>182950</v>
      </c>
      <c r="J11" s="7">
        <v>39</v>
      </c>
      <c r="K11" s="10">
        <v>0.98464249999999998</v>
      </c>
    </row>
    <row r="12" spans="1:11" ht="15.75" x14ac:dyDescent="0.25">
      <c r="A12" s="3" t="s">
        <v>19</v>
      </c>
      <c r="B12" s="6">
        <v>782</v>
      </c>
      <c r="C12" s="9">
        <v>2.8572472505389E-2</v>
      </c>
      <c r="D12" s="6">
        <v>297247924</v>
      </c>
      <c r="E12" s="9">
        <v>3.1598303684565003E-2</v>
      </c>
      <c r="F12" s="6">
        <v>380112.43478299998</v>
      </c>
      <c r="G12" s="6">
        <v>68.837599999999995</v>
      </c>
      <c r="H12" s="9">
        <v>0.97662456149999999</v>
      </c>
      <c r="I12" s="6">
        <v>307500</v>
      </c>
      <c r="J12" s="6">
        <v>29.5</v>
      </c>
      <c r="K12" s="9">
        <v>0.98785350000000005</v>
      </c>
    </row>
    <row r="13" spans="1:11" ht="15.75" x14ac:dyDescent="0.25">
      <c r="A13" s="4" t="s">
        <v>20</v>
      </c>
      <c r="B13" s="7">
        <v>423</v>
      </c>
      <c r="C13" s="10">
        <v>1.5455442288721E-2</v>
      </c>
      <c r="D13" s="7">
        <v>117084124</v>
      </c>
      <c r="E13" s="10">
        <v>1.2446376940191E-2</v>
      </c>
      <c r="F13" s="7">
        <v>276794.61938500003</v>
      </c>
      <c r="G13" s="7">
        <v>42.959800000000001</v>
      </c>
      <c r="H13" s="10">
        <v>0.98558804929999999</v>
      </c>
      <c r="I13" s="7">
        <v>252500</v>
      </c>
      <c r="J13" s="7">
        <v>21</v>
      </c>
      <c r="K13" s="10">
        <v>0.99487199999999998</v>
      </c>
    </row>
    <row r="14" spans="1:11" ht="15.75" x14ac:dyDescent="0.25">
      <c r="A14" s="3" t="s">
        <v>21</v>
      </c>
      <c r="B14" s="6">
        <v>395</v>
      </c>
      <c r="C14" s="9">
        <v>1.4432387007198001E-2</v>
      </c>
      <c r="D14" s="6">
        <v>83399074</v>
      </c>
      <c r="E14" s="9">
        <v>8.8655598727191993E-3</v>
      </c>
      <c r="F14" s="6">
        <v>211136.89620300001</v>
      </c>
      <c r="G14" s="6">
        <v>52.665799999999997</v>
      </c>
      <c r="H14" s="9">
        <v>0.9696849059</v>
      </c>
      <c r="I14" s="6">
        <v>182500</v>
      </c>
      <c r="J14" s="6">
        <v>22</v>
      </c>
      <c r="K14" s="9">
        <v>0.98275900000000005</v>
      </c>
    </row>
    <row r="15" spans="1:11" ht="15.75" x14ac:dyDescent="0.25">
      <c r="A15" s="4" t="s">
        <v>22</v>
      </c>
      <c r="B15" s="7">
        <v>306</v>
      </c>
      <c r="C15" s="10">
        <v>1.1180532719499999E-2</v>
      </c>
      <c r="D15" s="7">
        <v>69767463</v>
      </c>
      <c r="E15" s="10">
        <v>7.4164806721261998E-3</v>
      </c>
      <c r="F15" s="7">
        <v>227998.24509800001</v>
      </c>
      <c r="G15" s="7">
        <v>59.516300000000001</v>
      </c>
      <c r="H15" s="10">
        <v>0.97785453850000004</v>
      </c>
      <c r="I15" s="7">
        <v>203750</v>
      </c>
      <c r="J15" s="7">
        <v>33.5</v>
      </c>
      <c r="K15" s="10">
        <v>0.98686200000000002</v>
      </c>
    </row>
    <row r="16" spans="1:11" ht="15.75" x14ac:dyDescent="0.25">
      <c r="A16" s="3" t="s">
        <v>23</v>
      </c>
      <c r="B16" s="6">
        <v>173</v>
      </c>
      <c r="C16" s="9">
        <v>6.3210201322664002E-3</v>
      </c>
      <c r="D16" s="6">
        <v>22346376</v>
      </c>
      <c r="E16" s="9">
        <v>2.3754836218719999E-3</v>
      </c>
      <c r="F16" s="6">
        <v>129169.803468</v>
      </c>
      <c r="G16" s="6">
        <v>175.5318</v>
      </c>
      <c r="H16" s="9">
        <v>0.92598410929999997</v>
      </c>
      <c r="I16" s="6">
        <v>110000</v>
      </c>
      <c r="J16" s="6">
        <v>99</v>
      </c>
      <c r="K16" s="9">
        <v>0.943963</v>
      </c>
    </row>
    <row r="17" spans="1:11" ht="15.75" x14ac:dyDescent="0.25">
      <c r="A17" s="4" t="s">
        <v>24</v>
      </c>
      <c r="B17" s="7">
        <v>100</v>
      </c>
      <c r="C17" s="10">
        <v>3.6537688625818002E-3</v>
      </c>
      <c r="D17" s="7">
        <v>17049987</v>
      </c>
      <c r="E17" s="10">
        <v>1.8124623371427999E-3</v>
      </c>
      <c r="F17" s="7">
        <v>170499.87</v>
      </c>
      <c r="G17" s="7">
        <v>114</v>
      </c>
      <c r="H17" s="10">
        <v>0.95327247999999998</v>
      </c>
      <c r="I17" s="7">
        <v>143000</v>
      </c>
      <c r="J17" s="7">
        <v>79</v>
      </c>
      <c r="K17" s="10">
        <v>0.95829249999999999</v>
      </c>
    </row>
    <row r="18" spans="1:11" ht="15.75" x14ac:dyDescent="0.25">
      <c r="A18" s="5" t="s">
        <v>25</v>
      </c>
      <c r="B18" s="8">
        <f>SUM(B6:B17)</f>
        <v>27369</v>
      </c>
      <c r="C18" s="11">
        <f>SUM(C6:C17)</f>
        <v>0.99999999999999234</v>
      </c>
      <c r="D18" s="8">
        <f>SUM(D6:D17)</f>
        <v>9407084853.8999996</v>
      </c>
      <c r="E18" s="11">
        <f>SUM(E6:E17)</f>
        <v>1.0000000000000011</v>
      </c>
      <c r="F18" s="8">
        <v>343713.13726799999</v>
      </c>
      <c r="G18" s="8">
        <v>56.569099999999999</v>
      </c>
      <c r="H18" s="11">
        <v>0.98112744230000004</v>
      </c>
      <c r="I18" s="8">
        <v>279000</v>
      </c>
      <c r="J18" s="8">
        <v>29</v>
      </c>
      <c r="K18" s="11">
        <v>0.99209499999999995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6A01E-0374-4590-B29C-0B92163ACFCB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 activeCell="F25" sqref="F25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29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8372</v>
      </c>
      <c r="C6" s="9">
        <v>0.35461052988267</v>
      </c>
      <c r="D6" s="6">
        <v>4165964486</v>
      </c>
      <c r="E6" s="9">
        <v>0.51951720893613995</v>
      </c>
      <c r="F6" s="6">
        <v>497606.84256999998</v>
      </c>
      <c r="G6" s="6">
        <v>38.9054</v>
      </c>
      <c r="H6" s="9">
        <v>0.9928959504</v>
      </c>
      <c r="I6" s="6">
        <v>429900</v>
      </c>
      <c r="J6" s="6">
        <v>14</v>
      </c>
      <c r="K6" s="9">
        <v>1</v>
      </c>
    </row>
    <row r="7" spans="1:11" ht="15.75" x14ac:dyDescent="0.25">
      <c r="A7" s="4" t="s">
        <v>14</v>
      </c>
      <c r="B7" s="7">
        <v>5735</v>
      </c>
      <c r="C7" s="10">
        <v>0.24291583718074</v>
      </c>
      <c r="D7" s="7">
        <v>1479902945</v>
      </c>
      <c r="E7" s="10">
        <v>0.18455151263687</v>
      </c>
      <c r="F7" s="7">
        <v>258047.59285099999</v>
      </c>
      <c r="G7" s="7">
        <v>63.383800000000001</v>
      </c>
      <c r="H7" s="10">
        <v>0.98205764689999997</v>
      </c>
      <c r="I7" s="7">
        <v>229000</v>
      </c>
      <c r="J7" s="7">
        <v>40</v>
      </c>
      <c r="K7" s="10">
        <v>0.99379300000000004</v>
      </c>
    </row>
    <row r="8" spans="1:11" ht="15.75" x14ac:dyDescent="0.25">
      <c r="A8" s="3" t="s">
        <v>15</v>
      </c>
      <c r="B8" s="6">
        <v>4075</v>
      </c>
      <c r="C8" s="9">
        <v>0.17260366809267999</v>
      </c>
      <c r="D8" s="6">
        <v>1117717643</v>
      </c>
      <c r="E8" s="9">
        <v>0.13938514171722999</v>
      </c>
      <c r="F8" s="6">
        <v>274286.53816</v>
      </c>
      <c r="G8" s="6">
        <v>48.037799999999997</v>
      </c>
      <c r="H8" s="9">
        <v>0.98814973709999998</v>
      </c>
      <c r="I8" s="6">
        <v>241000</v>
      </c>
      <c r="J8" s="6">
        <v>23</v>
      </c>
      <c r="K8" s="9">
        <v>1</v>
      </c>
    </row>
    <row r="9" spans="1:11" ht="15.75" x14ac:dyDescent="0.25">
      <c r="A9" s="4" t="s">
        <v>16</v>
      </c>
      <c r="B9" s="7">
        <v>2073</v>
      </c>
      <c r="C9" s="10">
        <v>8.7805497903341995E-2</v>
      </c>
      <c r="D9" s="7">
        <v>427874006</v>
      </c>
      <c r="E9" s="10">
        <v>5.3358090334293E-2</v>
      </c>
      <c r="F9" s="7">
        <v>206403.28316399999</v>
      </c>
      <c r="G9" s="7">
        <v>132.22290000000001</v>
      </c>
      <c r="H9" s="10">
        <v>0.9525309488</v>
      </c>
      <c r="I9" s="7">
        <v>177500</v>
      </c>
      <c r="J9" s="7">
        <v>81</v>
      </c>
      <c r="K9" s="10">
        <v>0.97178699999999996</v>
      </c>
    </row>
    <row r="10" spans="1:11" ht="15.75" x14ac:dyDescent="0.25">
      <c r="A10" s="3" t="s">
        <v>17</v>
      </c>
      <c r="B10" s="6">
        <v>872</v>
      </c>
      <c r="C10" s="9">
        <v>3.6935067135414001E-2</v>
      </c>
      <c r="D10" s="6">
        <v>182503058</v>
      </c>
      <c r="E10" s="9">
        <v>2.2759070470499E-2</v>
      </c>
      <c r="F10" s="6">
        <v>209292.49770599999</v>
      </c>
      <c r="G10" s="6">
        <v>90.811899999999994</v>
      </c>
      <c r="H10" s="9">
        <v>0.97185054670000004</v>
      </c>
      <c r="I10" s="6">
        <v>174975</v>
      </c>
      <c r="J10" s="6">
        <v>36</v>
      </c>
      <c r="K10" s="9">
        <v>0.97996000000000005</v>
      </c>
    </row>
    <row r="11" spans="1:11" ht="15.75" x14ac:dyDescent="0.25">
      <c r="A11" s="4" t="s">
        <v>18</v>
      </c>
      <c r="B11" s="7">
        <v>700</v>
      </c>
      <c r="C11" s="10">
        <v>2.9649709856411001E-2</v>
      </c>
      <c r="D11" s="7">
        <v>145930042</v>
      </c>
      <c r="E11" s="10">
        <v>1.8198227175135001E-2</v>
      </c>
      <c r="F11" s="7">
        <v>208471.48857099999</v>
      </c>
      <c r="G11" s="7">
        <v>84.468599999999995</v>
      </c>
      <c r="H11" s="10">
        <v>0.96925108969999996</v>
      </c>
      <c r="I11" s="7">
        <v>179192.5</v>
      </c>
      <c r="J11" s="7">
        <v>52.5</v>
      </c>
      <c r="K11" s="10">
        <v>0.98249699999999995</v>
      </c>
    </row>
    <row r="12" spans="1:11" ht="15.75" x14ac:dyDescent="0.25">
      <c r="A12" s="3" t="s">
        <v>19</v>
      </c>
      <c r="B12" s="6">
        <v>637</v>
      </c>
      <c r="C12" s="9">
        <v>2.6981235969334001E-2</v>
      </c>
      <c r="D12" s="6">
        <v>238282158</v>
      </c>
      <c r="E12" s="9">
        <v>2.9715011272767999E-2</v>
      </c>
      <c r="F12" s="6">
        <v>374069.32182100002</v>
      </c>
      <c r="G12" s="6">
        <v>78.558899999999994</v>
      </c>
      <c r="H12" s="9">
        <v>0.97223695290000001</v>
      </c>
      <c r="I12" s="6">
        <v>291000</v>
      </c>
      <c r="J12" s="6">
        <v>27</v>
      </c>
      <c r="K12" s="9">
        <v>0.98857099999999998</v>
      </c>
    </row>
    <row r="13" spans="1:11" ht="15.75" x14ac:dyDescent="0.25">
      <c r="A13" s="4" t="s">
        <v>20</v>
      </c>
      <c r="B13" s="7">
        <v>366</v>
      </c>
      <c r="C13" s="10">
        <v>1.5502562582066001E-2</v>
      </c>
      <c r="D13" s="7">
        <v>100407003</v>
      </c>
      <c r="E13" s="10">
        <v>1.2521269955973E-2</v>
      </c>
      <c r="F13" s="7">
        <v>274336.07377000002</v>
      </c>
      <c r="G13" s="7">
        <v>57.226799999999997</v>
      </c>
      <c r="H13" s="10">
        <v>0.9797553833</v>
      </c>
      <c r="I13" s="7">
        <v>254950</v>
      </c>
      <c r="J13" s="7">
        <v>28.5</v>
      </c>
      <c r="K13" s="10">
        <v>0.98874550000000005</v>
      </c>
    </row>
    <row r="14" spans="1:11" ht="15.75" x14ac:dyDescent="0.25">
      <c r="A14" s="3" t="s">
        <v>21</v>
      </c>
      <c r="B14" s="6">
        <v>316</v>
      </c>
      <c r="C14" s="9">
        <v>1.3384726163751E-2</v>
      </c>
      <c r="D14" s="6">
        <v>65888799</v>
      </c>
      <c r="E14" s="9">
        <v>8.2166722908147E-3</v>
      </c>
      <c r="F14" s="6">
        <v>208508.85759500001</v>
      </c>
      <c r="G14" s="6">
        <v>63.632899999999999</v>
      </c>
      <c r="H14" s="9">
        <v>0.97486847809999999</v>
      </c>
      <c r="I14" s="6">
        <v>189750</v>
      </c>
      <c r="J14" s="6">
        <v>21.5</v>
      </c>
      <c r="K14" s="9">
        <v>0.99196399999999996</v>
      </c>
    </row>
    <row r="15" spans="1:11" ht="15.75" x14ac:dyDescent="0.25">
      <c r="A15" s="4" t="s">
        <v>22</v>
      </c>
      <c r="B15" s="7">
        <v>226</v>
      </c>
      <c r="C15" s="10">
        <v>9.5726206107840002E-3</v>
      </c>
      <c r="D15" s="7">
        <v>54547992</v>
      </c>
      <c r="E15" s="10">
        <v>6.8024152995409997E-3</v>
      </c>
      <c r="F15" s="7">
        <v>241362.79646000001</v>
      </c>
      <c r="G15" s="7">
        <v>80.106200000000001</v>
      </c>
      <c r="H15" s="10">
        <v>0.97420815900000002</v>
      </c>
      <c r="I15" s="7">
        <v>215000</v>
      </c>
      <c r="J15" s="7">
        <v>40</v>
      </c>
      <c r="K15" s="10">
        <v>0.981209</v>
      </c>
    </row>
    <row r="16" spans="1:11" ht="15.75" x14ac:dyDescent="0.25">
      <c r="A16" s="3" t="s">
        <v>23</v>
      </c>
      <c r="B16" s="6">
        <v>143</v>
      </c>
      <c r="C16" s="9">
        <v>6.0570121563809998E-3</v>
      </c>
      <c r="D16" s="6">
        <v>19090550</v>
      </c>
      <c r="E16" s="9">
        <v>2.3806898225814002E-3</v>
      </c>
      <c r="F16" s="6">
        <v>133500.34964999999</v>
      </c>
      <c r="G16" s="6">
        <v>225.51050000000001</v>
      </c>
      <c r="H16" s="9">
        <v>0.92933714919999999</v>
      </c>
      <c r="I16" s="6">
        <v>109900</v>
      </c>
      <c r="J16" s="6">
        <v>127</v>
      </c>
      <c r="K16" s="9">
        <v>0.95979000000000003</v>
      </c>
    </row>
    <row r="17" spans="1:11" ht="15.75" x14ac:dyDescent="0.25">
      <c r="A17" s="4" t="s">
        <v>24</v>
      </c>
      <c r="B17" s="7">
        <v>94</v>
      </c>
      <c r="C17" s="10">
        <v>3.9815324664323002E-3</v>
      </c>
      <c r="D17" s="7">
        <v>20806600</v>
      </c>
      <c r="E17" s="10">
        <v>2.5946900881599999E-3</v>
      </c>
      <c r="F17" s="7">
        <v>221346.80851100001</v>
      </c>
      <c r="G17" s="7">
        <v>146.8511</v>
      </c>
      <c r="H17" s="10">
        <v>0.93697868360000003</v>
      </c>
      <c r="I17" s="7">
        <v>167500</v>
      </c>
      <c r="J17" s="7">
        <v>96</v>
      </c>
      <c r="K17" s="10">
        <v>0.96111400000000002</v>
      </c>
    </row>
    <row r="18" spans="1:11" ht="15.75" x14ac:dyDescent="0.25">
      <c r="A18" s="5" t="s">
        <v>25</v>
      </c>
      <c r="B18" s="8">
        <f>SUM(B6:B17)</f>
        <v>23609</v>
      </c>
      <c r="C18" s="11">
        <f>SUM(C6:C17)</f>
        <v>1.0000000000000053</v>
      </c>
      <c r="D18" s="8">
        <f>SUM(D6:D17)</f>
        <v>8018915282</v>
      </c>
      <c r="E18" s="11">
        <f>SUM(E6:E17)</f>
        <v>1.0000000000000049</v>
      </c>
      <c r="F18" s="8">
        <v>339655.01639200002</v>
      </c>
      <c r="G18" s="8">
        <v>61.5291</v>
      </c>
      <c r="H18" s="11">
        <v>0.98263238080000004</v>
      </c>
      <c r="I18" s="8">
        <v>277000</v>
      </c>
      <c r="J18" s="8">
        <v>28</v>
      </c>
      <c r="K18" s="11">
        <v>0.99609000000000003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B3F1-3B04-4B3B-A16A-CBB11EA3CC1C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 activeCell="F29" sqref="F29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35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14378</v>
      </c>
      <c r="C6" s="9">
        <v>0.38070272989647003</v>
      </c>
      <c r="D6" s="6">
        <v>7637870974</v>
      </c>
      <c r="E6" s="9">
        <v>0.54384633989504005</v>
      </c>
      <c r="F6" s="6">
        <v>531219.29155700002</v>
      </c>
      <c r="G6" s="6">
        <v>21.737300000000001</v>
      </c>
      <c r="H6" s="9">
        <v>0.99862606870000004</v>
      </c>
      <c r="I6" s="6">
        <v>460000</v>
      </c>
      <c r="J6" s="6">
        <v>7</v>
      </c>
      <c r="K6" s="9">
        <v>1</v>
      </c>
    </row>
    <row r="7" spans="1:11" ht="15.75" x14ac:dyDescent="0.25">
      <c r="A7" s="4" t="s">
        <v>14</v>
      </c>
      <c r="B7" s="7">
        <v>8428</v>
      </c>
      <c r="C7" s="10">
        <v>0.22315778324992999</v>
      </c>
      <c r="D7" s="7">
        <v>2364906284</v>
      </c>
      <c r="E7" s="10">
        <v>0.16839059354711999</v>
      </c>
      <c r="F7" s="7">
        <v>280601.12529699999</v>
      </c>
      <c r="G7" s="7">
        <v>52.023800000000001</v>
      </c>
      <c r="H7" s="10">
        <v>0.98830563819999995</v>
      </c>
      <c r="I7" s="7">
        <v>250000</v>
      </c>
      <c r="J7" s="7">
        <v>26</v>
      </c>
      <c r="K7" s="10">
        <v>1</v>
      </c>
    </row>
    <row r="8" spans="1:11" ht="15.75" x14ac:dyDescent="0.25">
      <c r="A8" s="3" t="s">
        <v>15</v>
      </c>
      <c r="B8" s="6">
        <v>6334</v>
      </c>
      <c r="C8" s="9">
        <v>0.16771255328726001</v>
      </c>
      <c r="D8" s="6">
        <v>1866789850</v>
      </c>
      <c r="E8" s="9">
        <v>0.13292275173692999</v>
      </c>
      <c r="F8" s="6">
        <v>294725.26839300001</v>
      </c>
      <c r="G8" s="6">
        <v>32.070399999999999</v>
      </c>
      <c r="H8" s="9">
        <v>0.99531554280000001</v>
      </c>
      <c r="I8" s="6">
        <v>260000</v>
      </c>
      <c r="J8" s="6">
        <v>10</v>
      </c>
      <c r="K8" s="9">
        <v>1</v>
      </c>
    </row>
    <row r="9" spans="1:11" ht="15.75" x14ac:dyDescent="0.25">
      <c r="A9" s="4" t="s">
        <v>16</v>
      </c>
      <c r="B9" s="7">
        <v>3125</v>
      </c>
      <c r="C9" s="10">
        <v>8.2744194667301998E-2</v>
      </c>
      <c r="D9" s="7">
        <v>677710796</v>
      </c>
      <c r="E9" s="10">
        <v>4.8255664067460999E-2</v>
      </c>
      <c r="F9" s="7">
        <v>216867.45472000001</v>
      </c>
      <c r="G9" s="7">
        <v>112.30880000000001</v>
      </c>
      <c r="H9" s="10">
        <v>0.96008789989999999</v>
      </c>
      <c r="I9" s="7">
        <v>195000</v>
      </c>
      <c r="J9" s="7">
        <v>53</v>
      </c>
      <c r="K9" s="10">
        <v>0.97872300000000001</v>
      </c>
    </row>
    <row r="10" spans="1:11" ht="15.75" x14ac:dyDescent="0.25">
      <c r="A10" s="3" t="s">
        <v>17</v>
      </c>
      <c r="B10" s="6">
        <v>1357</v>
      </c>
      <c r="C10" s="9">
        <v>3.5930839092328998E-2</v>
      </c>
      <c r="D10" s="6">
        <v>320442398</v>
      </c>
      <c r="E10" s="9">
        <v>2.2816754288299001E-2</v>
      </c>
      <c r="F10" s="6">
        <v>236140.308032</v>
      </c>
      <c r="G10" s="6">
        <v>58.223999999999997</v>
      </c>
      <c r="H10" s="9">
        <v>0.97863747950000002</v>
      </c>
      <c r="I10" s="6">
        <v>193000</v>
      </c>
      <c r="J10" s="6">
        <v>17</v>
      </c>
      <c r="K10" s="9">
        <v>0.98863599999999996</v>
      </c>
    </row>
    <row r="11" spans="1:11" ht="15.75" x14ac:dyDescent="0.25">
      <c r="A11" s="4" t="s">
        <v>19</v>
      </c>
      <c r="B11" s="7">
        <v>1191</v>
      </c>
      <c r="C11" s="10">
        <v>3.1535467471601998E-2</v>
      </c>
      <c r="D11" s="7">
        <v>481580171</v>
      </c>
      <c r="E11" s="10">
        <v>3.4290395092548998E-2</v>
      </c>
      <c r="F11" s="7">
        <v>404349.42989099998</v>
      </c>
      <c r="G11" s="7">
        <v>53.759</v>
      </c>
      <c r="H11" s="10">
        <v>0.9827246758</v>
      </c>
      <c r="I11" s="7">
        <v>330000</v>
      </c>
      <c r="J11" s="7">
        <v>12</v>
      </c>
      <c r="K11" s="10">
        <v>0.99224800000000002</v>
      </c>
    </row>
    <row r="12" spans="1:11" ht="15.75" x14ac:dyDescent="0.25">
      <c r="A12" s="3" t="s">
        <v>18</v>
      </c>
      <c r="B12" s="6">
        <v>1063</v>
      </c>
      <c r="C12" s="9">
        <v>2.8146265258029001E-2</v>
      </c>
      <c r="D12" s="6">
        <v>237524730</v>
      </c>
      <c r="E12" s="9">
        <v>1.6912691440427001E-2</v>
      </c>
      <c r="F12" s="6">
        <v>223447.535278</v>
      </c>
      <c r="G12" s="6">
        <v>53.844799999999999</v>
      </c>
      <c r="H12" s="9">
        <v>0.9788705365</v>
      </c>
      <c r="I12" s="6">
        <v>190000</v>
      </c>
      <c r="J12" s="6">
        <v>20</v>
      </c>
      <c r="K12" s="9">
        <v>0.98856599999999994</v>
      </c>
    </row>
    <row r="13" spans="1:11" ht="15.75" x14ac:dyDescent="0.25">
      <c r="A13" s="4" t="s">
        <v>20</v>
      </c>
      <c r="B13" s="7">
        <v>578</v>
      </c>
      <c r="C13" s="10">
        <v>1.5304366245663999E-2</v>
      </c>
      <c r="D13" s="7">
        <v>165690035</v>
      </c>
      <c r="E13" s="10">
        <v>1.1797779695228E-2</v>
      </c>
      <c r="F13" s="7">
        <v>286660.96020799997</v>
      </c>
      <c r="G13" s="7">
        <v>42.2318</v>
      </c>
      <c r="H13" s="10">
        <v>0.98597636560000002</v>
      </c>
      <c r="I13" s="7">
        <v>270000</v>
      </c>
      <c r="J13" s="7">
        <v>15</v>
      </c>
      <c r="K13" s="10">
        <v>1</v>
      </c>
    </row>
    <row r="14" spans="1:11" ht="15.75" x14ac:dyDescent="0.25">
      <c r="A14" s="3" t="s">
        <v>21</v>
      </c>
      <c r="B14" s="6">
        <v>567</v>
      </c>
      <c r="C14" s="9">
        <v>1.5013106680435E-2</v>
      </c>
      <c r="D14" s="6">
        <v>130595585</v>
      </c>
      <c r="E14" s="9">
        <v>9.2989173488886006E-3</v>
      </c>
      <c r="F14" s="6">
        <v>230327.310406</v>
      </c>
      <c r="G14" s="6">
        <v>43.3245</v>
      </c>
      <c r="H14" s="9">
        <v>0.98139976559999997</v>
      </c>
      <c r="I14" s="6">
        <v>200000</v>
      </c>
      <c r="J14" s="6">
        <v>10</v>
      </c>
      <c r="K14" s="9">
        <v>0.99393600000000004</v>
      </c>
    </row>
    <row r="15" spans="1:11" ht="15.75" x14ac:dyDescent="0.25">
      <c r="A15" s="4" t="s">
        <v>22</v>
      </c>
      <c r="B15" s="7">
        <v>420</v>
      </c>
      <c r="C15" s="10">
        <v>1.1120819763285E-2</v>
      </c>
      <c r="D15" s="7">
        <v>107818117</v>
      </c>
      <c r="E15" s="10">
        <v>7.6770723810899999E-3</v>
      </c>
      <c r="F15" s="7">
        <v>256709.80238099999</v>
      </c>
      <c r="G15" s="7">
        <v>70.8048</v>
      </c>
      <c r="H15" s="10">
        <v>0.98477286600000002</v>
      </c>
      <c r="I15" s="7">
        <v>225000</v>
      </c>
      <c r="J15" s="7">
        <v>16.5</v>
      </c>
      <c r="K15" s="10">
        <v>0.99123749999999999</v>
      </c>
    </row>
    <row r="16" spans="1:11" ht="15.75" x14ac:dyDescent="0.25">
      <c r="A16" s="3" t="s">
        <v>23</v>
      </c>
      <c r="B16" s="6">
        <v>183</v>
      </c>
      <c r="C16" s="9">
        <v>4.8455000397172E-3</v>
      </c>
      <c r="D16" s="6">
        <v>25246334</v>
      </c>
      <c r="E16" s="9">
        <v>1.7976379004575999E-3</v>
      </c>
      <c r="F16" s="6">
        <v>137958.10928999999</v>
      </c>
      <c r="G16" s="6">
        <v>154.43719999999999</v>
      </c>
      <c r="H16" s="9">
        <v>0.94348268000000002</v>
      </c>
      <c r="I16" s="6">
        <v>119400</v>
      </c>
      <c r="J16" s="6">
        <v>96</v>
      </c>
      <c r="K16" s="9">
        <v>0.966387</v>
      </c>
    </row>
    <row r="17" spans="1:11" ht="15.75" x14ac:dyDescent="0.25">
      <c r="A17" s="4" t="s">
        <v>24</v>
      </c>
      <c r="B17" s="7">
        <v>143</v>
      </c>
      <c r="C17" s="10">
        <v>3.7863743479756998E-3</v>
      </c>
      <c r="D17" s="7">
        <v>27995687</v>
      </c>
      <c r="E17" s="10">
        <v>1.9934026065150001E-3</v>
      </c>
      <c r="F17" s="7">
        <v>195774.034965</v>
      </c>
      <c r="G17" s="7">
        <v>130.0839</v>
      </c>
      <c r="H17" s="10">
        <v>0.95063179669999998</v>
      </c>
      <c r="I17" s="7">
        <v>165000</v>
      </c>
      <c r="J17" s="7">
        <v>73</v>
      </c>
      <c r="K17" s="10">
        <v>0.96128800000000003</v>
      </c>
    </row>
    <row r="18" spans="1:11" ht="15.75" x14ac:dyDescent="0.25">
      <c r="A18" s="5" t="s">
        <v>25</v>
      </c>
      <c r="B18" s="8">
        <f>SUM(B6:B17)</f>
        <v>37767</v>
      </c>
      <c r="C18" s="11">
        <f>SUM(C6:C17)</f>
        <v>0.99999999999999878</v>
      </c>
      <c r="D18" s="8">
        <f>SUM(D6:D17)</f>
        <v>14044170961</v>
      </c>
      <c r="E18" s="11">
        <f>SUM(E6:E17)</f>
        <v>1.0000000000000051</v>
      </c>
      <c r="F18" s="8">
        <v>371863.55709999998</v>
      </c>
      <c r="G18" s="8">
        <v>43.184399999999997</v>
      </c>
      <c r="H18" s="11">
        <v>0.98974805219999995</v>
      </c>
      <c r="I18" s="8">
        <v>309000</v>
      </c>
      <c r="J18" s="8">
        <v>13</v>
      </c>
      <c r="K18" s="11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EDD90-1DD7-48C2-8C65-A87F513723DA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46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12719</v>
      </c>
      <c r="C6" s="9">
        <v>0.35483331008509</v>
      </c>
      <c r="D6" s="6">
        <v>6609858465</v>
      </c>
      <c r="E6" s="9">
        <v>0.51089932441285002</v>
      </c>
      <c r="F6" s="6">
        <v>519683.81673100003</v>
      </c>
      <c r="G6" s="6">
        <v>26.640499999999999</v>
      </c>
      <c r="H6" s="9">
        <v>0.99528282189999995</v>
      </c>
      <c r="I6" s="6">
        <v>449900</v>
      </c>
      <c r="J6" s="6">
        <v>11</v>
      </c>
      <c r="K6" s="9">
        <v>1</v>
      </c>
    </row>
    <row r="7" spans="1:11" ht="15.75" x14ac:dyDescent="0.25">
      <c r="A7" s="4" t="s">
        <v>14</v>
      </c>
      <c r="B7" s="7">
        <v>8381</v>
      </c>
      <c r="C7" s="10">
        <v>0.23381224717533999</v>
      </c>
      <c r="D7" s="7">
        <v>2366464125</v>
      </c>
      <c r="E7" s="10">
        <v>0.18291237688548001</v>
      </c>
      <c r="F7" s="7">
        <v>282360.59241099999</v>
      </c>
      <c r="G7" s="7">
        <v>47.6813</v>
      </c>
      <c r="H7" s="10">
        <v>0.98666668099999999</v>
      </c>
      <c r="I7" s="7">
        <v>250000</v>
      </c>
      <c r="J7" s="7">
        <v>28</v>
      </c>
      <c r="K7" s="10">
        <v>1</v>
      </c>
    </row>
    <row r="8" spans="1:11" ht="15.75" x14ac:dyDescent="0.25">
      <c r="A8" s="3" t="s">
        <v>15</v>
      </c>
      <c r="B8" s="6">
        <v>6129</v>
      </c>
      <c r="C8" s="9">
        <v>0.17098619054260999</v>
      </c>
      <c r="D8" s="6">
        <v>1812942076</v>
      </c>
      <c r="E8" s="9">
        <v>0.14012870120178</v>
      </c>
      <c r="F8" s="6">
        <v>295797.369228</v>
      </c>
      <c r="G8" s="6">
        <v>32.852200000000003</v>
      </c>
      <c r="H8" s="9">
        <v>0.99281351829999998</v>
      </c>
      <c r="I8" s="6">
        <v>263500</v>
      </c>
      <c r="J8" s="6">
        <v>12</v>
      </c>
      <c r="K8" s="9">
        <v>1</v>
      </c>
    </row>
    <row r="9" spans="1:11" ht="15.75" x14ac:dyDescent="0.25">
      <c r="A9" s="4" t="s">
        <v>16</v>
      </c>
      <c r="B9" s="7">
        <v>3306</v>
      </c>
      <c r="C9" s="10">
        <v>9.2230436602037003E-2</v>
      </c>
      <c r="D9" s="7">
        <v>751922757</v>
      </c>
      <c r="E9" s="10">
        <v>5.8118767685586999E-2</v>
      </c>
      <c r="F9" s="7">
        <v>227441.85027200001</v>
      </c>
      <c r="G9" s="7">
        <v>108.2629</v>
      </c>
      <c r="H9" s="10">
        <v>0.96183939220000003</v>
      </c>
      <c r="I9" s="7">
        <v>195000</v>
      </c>
      <c r="J9" s="7">
        <v>58.5</v>
      </c>
      <c r="K9" s="10">
        <v>0.97646100000000002</v>
      </c>
    </row>
    <row r="10" spans="1:11" ht="15.75" x14ac:dyDescent="0.25">
      <c r="A10" s="3" t="s">
        <v>17</v>
      </c>
      <c r="B10" s="6">
        <v>1325</v>
      </c>
      <c r="C10" s="9">
        <v>3.6964709164458001E-2</v>
      </c>
      <c r="D10" s="6">
        <v>312209872</v>
      </c>
      <c r="E10" s="9">
        <v>2.4131804565019999E-2</v>
      </c>
      <c r="F10" s="6">
        <v>235630.09207499999</v>
      </c>
      <c r="G10" s="6">
        <v>51.526000000000003</v>
      </c>
      <c r="H10" s="9">
        <v>0.97628435020000004</v>
      </c>
      <c r="I10" s="6">
        <v>199950</v>
      </c>
      <c r="J10" s="6">
        <v>20</v>
      </c>
      <c r="K10" s="9">
        <v>0.98561200000000004</v>
      </c>
    </row>
    <row r="11" spans="1:11" ht="15.75" x14ac:dyDescent="0.25">
      <c r="A11" s="4" t="s">
        <v>19</v>
      </c>
      <c r="B11" s="7">
        <v>1092</v>
      </c>
      <c r="C11" s="10">
        <v>3.0464499930255001E-2</v>
      </c>
      <c r="D11" s="7">
        <v>413218178</v>
      </c>
      <c r="E11" s="10">
        <v>3.1939093566553001E-2</v>
      </c>
      <c r="F11" s="7">
        <v>378404.92490799999</v>
      </c>
      <c r="G11" s="7">
        <v>51.4405</v>
      </c>
      <c r="H11" s="10">
        <v>0.98003919449999999</v>
      </c>
      <c r="I11" s="7">
        <v>320000</v>
      </c>
      <c r="J11" s="7">
        <v>20</v>
      </c>
      <c r="K11" s="10">
        <v>0.9898555</v>
      </c>
    </row>
    <row r="12" spans="1:11" ht="15.75" x14ac:dyDescent="0.25">
      <c r="A12" s="3" t="s">
        <v>18</v>
      </c>
      <c r="B12" s="6">
        <v>1018</v>
      </c>
      <c r="C12" s="9">
        <v>2.8400055795786999E-2</v>
      </c>
      <c r="D12" s="6">
        <v>224444336</v>
      </c>
      <c r="E12" s="9">
        <v>1.7348096065576999E-2</v>
      </c>
      <c r="F12" s="6">
        <v>220475.77210199999</v>
      </c>
      <c r="G12" s="6">
        <v>53.118899999999996</v>
      </c>
      <c r="H12" s="9">
        <v>0.97895908870000004</v>
      </c>
      <c r="I12" s="6">
        <v>188250</v>
      </c>
      <c r="J12" s="6">
        <v>22</v>
      </c>
      <c r="K12" s="9">
        <v>0.98696399999999995</v>
      </c>
    </row>
    <row r="13" spans="1:11" ht="15.75" x14ac:dyDescent="0.25">
      <c r="A13" s="4" t="s">
        <v>20</v>
      </c>
      <c r="B13" s="7">
        <v>581</v>
      </c>
      <c r="C13" s="10">
        <v>1.6208676244944001E-2</v>
      </c>
      <c r="D13" s="7">
        <v>166812989</v>
      </c>
      <c r="E13" s="10">
        <v>1.2893565548289E-2</v>
      </c>
      <c r="F13" s="7">
        <v>287113.57831299998</v>
      </c>
      <c r="G13" s="7">
        <v>43.910499999999999</v>
      </c>
      <c r="H13" s="10">
        <v>0.98555281689999996</v>
      </c>
      <c r="I13" s="7">
        <v>265000</v>
      </c>
      <c r="J13" s="7">
        <v>16</v>
      </c>
      <c r="K13" s="10">
        <v>1</v>
      </c>
    </row>
    <row r="14" spans="1:11" ht="15.75" x14ac:dyDescent="0.25">
      <c r="A14" s="3" t="s">
        <v>21</v>
      </c>
      <c r="B14" s="6">
        <v>541</v>
      </c>
      <c r="C14" s="9">
        <v>1.5092760496583001E-2</v>
      </c>
      <c r="D14" s="6">
        <v>125898313</v>
      </c>
      <c r="E14" s="9">
        <v>9.7311256204661994E-3</v>
      </c>
      <c r="F14" s="6">
        <v>232714.07208899999</v>
      </c>
      <c r="G14" s="6">
        <v>39.4011</v>
      </c>
      <c r="H14" s="9">
        <v>0.97967777680000001</v>
      </c>
      <c r="I14" s="6">
        <v>208500</v>
      </c>
      <c r="J14" s="6">
        <v>10</v>
      </c>
      <c r="K14" s="9">
        <v>0.99499899999999997</v>
      </c>
    </row>
    <row r="15" spans="1:11" ht="15.75" x14ac:dyDescent="0.25">
      <c r="A15" s="4" t="s">
        <v>22</v>
      </c>
      <c r="B15" s="7">
        <v>386</v>
      </c>
      <c r="C15" s="10">
        <v>1.0768586971684001E-2</v>
      </c>
      <c r="D15" s="7">
        <v>95171982</v>
      </c>
      <c r="E15" s="10">
        <v>7.3561788901075004E-3</v>
      </c>
      <c r="F15" s="7">
        <v>246559.53886</v>
      </c>
      <c r="G15" s="7">
        <v>47.3005</v>
      </c>
      <c r="H15" s="10">
        <v>0.98315332290000002</v>
      </c>
      <c r="I15" s="7">
        <v>219450</v>
      </c>
      <c r="J15" s="7">
        <v>14.5</v>
      </c>
      <c r="K15" s="10">
        <v>0.99261500000000003</v>
      </c>
    </row>
    <row r="16" spans="1:11" ht="15.75" x14ac:dyDescent="0.25">
      <c r="A16" s="3" t="s">
        <v>23</v>
      </c>
      <c r="B16" s="6">
        <v>219</v>
      </c>
      <c r="C16" s="9">
        <v>6.1096387222764996E-3</v>
      </c>
      <c r="D16" s="6">
        <v>28958869</v>
      </c>
      <c r="E16" s="9">
        <v>2.2383333449879001E-3</v>
      </c>
      <c r="F16" s="6">
        <v>132232.27853899999</v>
      </c>
      <c r="G16" s="6">
        <v>132.77629999999999</v>
      </c>
      <c r="H16" s="9">
        <v>0.94206209799999996</v>
      </c>
      <c r="I16" s="6">
        <v>113000</v>
      </c>
      <c r="J16" s="6">
        <v>88</v>
      </c>
      <c r="K16" s="9">
        <v>0.959596</v>
      </c>
    </row>
    <row r="17" spans="1:11" ht="15.75" x14ac:dyDescent="0.25">
      <c r="A17" s="4" t="s">
        <v>24</v>
      </c>
      <c r="B17" s="7">
        <v>148</v>
      </c>
      <c r="C17" s="10">
        <v>4.1288882689356999E-3</v>
      </c>
      <c r="D17" s="7">
        <v>29790748</v>
      </c>
      <c r="E17" s="10">
        <v>2.3026322133136998E-3</v>
      </c>
      <c r="F17" s="7">
        <v>201288.83783800001</v>
      </c>
      <c r="G17" s="7">
        <v>131.6284</v>
      </c>
      <c r="H17" s="10">
        <v>0.95395902740000005</v>
      </c>
      <c r="I17" s="7">
        <v>159950</v>
      </c>
      <c r="J17" s="7">
        <v>74</v>
      </c>
      <c r="K17" s="10">
        <v>0.96486400000000005</v>
      </c>
    </row>
    <row r="18" spans="1:11" ht="15.75" x14ac:dyDescent="0.25">
      <c r="A18" s="5" t="s">
        <v>25</v>
      </c>
      <c r="B18" s="8">
        <f>SUM(B6:B17)</f>
        <v>35845</v>
      </c>
      <c r="C18" s="11">
        <f>SUM(C6:C17)</f>
        <v>1.0000000000000004</v>
      </c>
      <c r="D18" s="8">
        <f>SUM(D6:D17)</f>
        <v>12937692710</v>
      </c>
      <c r="E18" s="11">
        <f>SUM(E6:E17)</f>
        <v>1.0000000000000113</v>
      </c>
      <c r="F18" s="8">
        <v>360934.37606400001</v>
      </c>
      <c r="G18" s="8">
        <v>44.354599999999998</v>
      </c>
      <c r="H18" s="11">
        <v>0.98711165430000003</v>
      </c>
      <c r="I18" s="8">
        <v>299950</v>
      </c>
      <c r="J18" s="8">
        <v>18</v>
      </c>
      <c r="K18" s="11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E4FD-0C11-40FB-BE97-72473DB2529B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 activeCell="G29" sqref="G29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51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9932</v>
      </c>
      <c r="C6" s="9">
        <v>0.33839863713799001</v>
      </c>
      <c r="D6" s="6">
        <v>5223531806</v>
      </c>
      <c r="E6" s="9">
        <v>0.49853192337931002</v>
      </c>
      <c r="F6" s="6">
        <v>525929.501208</v>
      </c>
      <c r="G6" s="6">
        <v>31.140999999999998</v>
      </c>
      <c r="H6" s="9">
        <v>0.99460810129999999</v>
      </c>
      <c r="I6" s="6">
        <v>450000</v>
      </c>
      <c r="J6" s="6">
        <v>13</v>
      </c>
      <c r="K6" s="9">
        <v>1</v>
      </c>
    </row>
    <row r="7" spans="1:11" ht="15.75" x14ac:dyDescent="0.25">
      <c r="A7" s="4" t="s">
        <v>14</v>
      </c>
      <c r="B7" s="7">
        <v>7085</v>
      </c>
      <c r="C7" s="10">
        <v>0.24139693356048</v>
      </c>
      <c r="D7" s="7">
        <v>1943953055</v>
      </c>
      <c r="E7" s="10">
        <v>0.18553015305757001</v>
      </c>
      <c r="F7" s="7">
        <v>274375.87226500001</v>
      </c>
      <c r="G7" s="7">
        <v>51.978000000000002</v>
      </c>
      <c r="H7" s="10">
        <v>0.98740988630000004</v>
      </c>
      <c r="I7" s="7">
        <v>243000</v>
      </c>
      <c r="J7" s="7">
        <v>32</v>
      </c>
      <c r="K7" s="10">
        <v>1</v>
      </c>
    </row>
    <row r="8" spans="1:11" ht="15.75" x14ac:dyDescent="0.25">
      <c r="A8" s="3" t="s">
        <v>15</v>
      </c>
      <c r="B8" s="6">
        <v>5243</v>
      </c>
      <c r="C8" s="9">
        <v>0.17863713798978001</v>
      </c>
      <c r="D8" s="6">
        <v>1553178270</v>
      </c>
      <c r="E8" s="9">
        <v>0.14823475362103999</v>
      </c>
      <c r="F8" s="6">
        <v>296238.46461899998</v>
      </c>
      <c r="G8" s="6">
        <v>37.9666</v>
      </c>
      <c r="H8" s="9">
        <v>0.99139377539999995</v>
      </c>
      <c r="I8" s="6">
        <v>259950</v>
      </c>
      <c r="J8" s="6">
        <v>17</v>
      </c>
      <c r="K8" s="9">
        <v>1</v>
      </c>
    </row>
    <row r="9" spans="1:11" ht="15.75" x14ac:dyDescent="0.25">
      <c r="A9" s="4" t="s">
        <v>16</v>
      </c>
      <c r="B9" s="7">
        <v>2818</v>
      </c>
      <c r="C9" s="10">
        <v>9.6013628620102001E-2</v>
      </c>
      <c r="D9" s="7">
        <v>624630388</v>
      </c>
      <c r="E9" s="10">
        <v>5.9614490788229002E-2</v>
      </c>
      <c r="F9" s="7">
        <v>221657.341377</v>
      </c>
      <c r="G9" s="7">
        <v>122.95350000000001</v>
      </c>
      <c r="H9" s="10">
        <v>0.95713280060000006</v>
      </c>
      <c r="I9" s="7">
        <v>190000</v>
      </c>
      <c r="J9" s="7">
        <v>66</v>
      </c>
      <c r="K9" s="10">
        <v>0.97323599999999999</v>
      </c>
    </row>
    <row r="10" spans="1:11" ht="15.75" x14ac:dyDescent="0.25">
      <c r="A10" s="3" t="s">
        <v>17</v>
      </c>
      <c r="B10" s="6">
        <v>1045</v>
      </c>
      <c r="C10" s="9">
        <v>3.5604770017035998E-2</v>
      </c>
      <c r="D10" s="6">
        <v>244846548</v>
      </c>
      <c r="E10" s="9">
        <v>2.3368063034863999E-2</v>
      </c>
      <c r="F10" s="6">
        <v>234302.916746</v>
      </c>
      <c r="G10" s="6">
        <v>53.616300000000003</v>
      </c>
      <c r="H10" s="9">
        <v>0.97576327149999997</v>
      </c>
      <c r="I10" s="6">
        <v>194000</v>
      </c>
      <c r="J10" s="6">
        <v>23</v>
      </c>
      <c r="K10" s="9">
        <v>0.98696499999999998</v>
      </c>
    </row>
    <row r="11" spans="1:11" ht="15.75" x14ac:dyDescent="0.25">
      <c r="A11" s="4" t="s">
        <v>19</v>
      </c>
      <c r="B11" s="7">
        <v>875</v>
      </c>
      <c r="C11" s="10">
        <v>2.9812606473594998E-2</v>
      </c>
      <c r="D11" s="7">
        <v>347263440</v>
      </c>
      <c r="E11" s="10">
        <v>3.3142692931181002E-2</v>
      </c>
      <c r="F11" s="7">
        <v>396872.50285699998</v>
      </c>
      <c r="G11" s="7">
        <v>63.103999999999999</v>
      </c>
      <c r="H11" s="10">
        <v>0.97715775390000004</v>
      </c>
      <c r="I11" s="7">
        <v>317500</v>
      </c>
      <c r="J11" s="7">
        <v>26</v>
      </c>
      <c r="K11" s="10">
        <v>0.98871299999999995</v>
      </c>
    </row>
    <row r="12" spans="1:11" ht="15.75" x14ac:dyDescent="0.25">
      <c r="A12" s="3" t="s">
        <v>18</v>
      </c>
      <c r="B12" s="6">
        <v>832</v>
      </c>
      <c r="C12" s="9">
        <v>2.8347529812606E-2</v>
      </c>
      <c r="D12" s="6">
        <v>178673533</v>
      </c>
      <c r="E12" s="9">
        <v>1.7052535214038999E-2</v>
      </c>
      <c r="F12" s="6">
        <v>214751.84254799999</v>
      </c>
      <c r="G12" s="6">
        <v>58.135800000000003</v>
      </c>
      <c r="H12" s="9">
        <v>0.97265642450000001</v>
      </c>
      <c r="I12" s="6">
        <v>188900</v>
      </c>
      <c r="J12" s="6">
        <v>30</v>
      </c>
      <c r="K12" s="9">
        <v>0.98575349999999995</v>
      </c>
    </row>
    <row r="13" spans="1:11" ht="15.75" x14ac:dyDescent="0.25">
      <c r="A13" s="4" t="s">
        <v>20</v>
      </c>
      <c r="B13" s="7">
        <v>506</v>
      </c>
      <c r="C13" s="10">
        <v>1.7240204429301999E-2</v>
      </c>
      <c r="D13" s="7">
        <v>146833612</v>
      </c>
      <c r="E13" s="10">
        <v>1.4013745053301E-2</v>
      </c>
      <c r="F13" s="7">
        <v>290185.00395300001</v>
      </c>
      <c r="G13" s="7">
        <v>48.8874</v>
      </c>
      <c r="H13" s="10">
        <v>0.98549450589999998</v>
      </c>
      <c r="I13" s="7">
        <v>260000</v>
      </c>
      <c r="J13" s="7">
        <v>24</v>
      </c>
      <c r="K13" s="10">
        <v>0.99288549999999998</v>
      </c>
    </row>
    <row r="14" spans="1:11" ht="15.75" x14ac:dyDescent="0.25">
      <c r="A14" s="3" t="s">
        <v>21</v>
      </c>
      <c r="B14" s="6">
        <v>375</v>
      </c>
      <c r="C14" s="9">
        <v>1.2776831345826E-2</v>
      </c>
      <c r="D14" s="6">
        <v>85445825</v>
      </c>
      <c r="E14" s="9">
        <v>8.1549176044171997E-3</v>
      </c>
      <c r="F14" s="6">
        <v>227855.533333</v>
      </c>
      <c r="G14" s="6">
        <v>45.655999999999999</v>
      </c>
      <c r="H14" s="9">
        <v>0.97869829630000005</v>
      </c>
      <c r="I14" s="6">
        <v>193000</v>
      </c>
      <c r="J14" s="6">
        <v>14</v>
      </c>
      <c r="K14" s="9">
        <v>0.99109100000000006</v>
      </c>
    </row>
    <row r="15" spans="1:11" ht="15.75" x14ac:dyDescent="0.25">
      <c r="A15" s="4" t="s">
        <v>22</v>
      </c>
      <c r="B15" s="7">
        <v>314</v>
      </c>
      <c r="C15" s="10">
        <v>1.0698466780239E-2</v>
      </c>
      <c r="D15" s="7">
        <v>80100255</v>
      </c>
      <c r="E15" s="10">
        <v>7.6447384014116998E-3</v>
      </c>
      <c r="F15" s="7">
        <v>255096.35350299999</v>
      </c>
      <c r="G15" s="7">
        <v>57.471299999999999</v>
      </c>
      <c r="H15" s="10">
        <v>0.98087501960000001</v>
      </c>
      <c r="I15" s="7">
        <v>230000</v>
      </c>
      <c r="J15" s="7">
        <v>20.5</v>
      </c>
      <c r="K15" s="10">
        <v>0.99251350000000005</v>
      </c>
    </row>
    <row r="16" spans="1:11" ht="15.75" x14ac:dyDescent="0.25">
      <c r="A16" s="3" t="s">
        <v>23</v>
      </c>
      <c r="B16" s="6">
        <v>181</v>
      </c>
      <c r="C16" s="9">
        <v>6.1669505962520998E-3</v>
      </c>
      <c r="D16" s="6">
        <v>24148989</v>
      </c>
      <c r="E16" s="9">
        <v>2.3047704849825002E-3</v>
      </c>
      <c r="F16" s="6">
        <v>133419.828729</v>
      </c>
      <c r="G16" s="6">
        <v>169.8177</v>
      </c>
      <c r="H16" s="9">
        <v>0.93973951769999997</v>
      </c>
      <c r="I16" s="6">
        <v>110000</v>
      </c>
      <c r="J16" s="6">
        <v>90</v>
      </c>
      <c r="K16" s="9">
        <v>0.96497500000000003</v>
      </c>
    </row>
    <row r="17" spans="1:11" ht="15.75" x14ac:dyDescent="0.25">
      <c r="A17" s="4" t="s">
        <v>24</v>
      </c>
      <c r="B17" s="7">
        <v>144</v>
      </c>
      <c r="C17" s="10">
        <v>4.9063032367973004E-3</v>
      </c>
      <c r="D17" s="7">
        <v>25222400</v>
      </c>
      <c r="E17" s="10">
        <v>2.4072164296576001E-3</v>
      </c>
      <c r="F17" s="7">
        <v>175155.55555600001</v>
      </c>
      <c r="G17" s="7">
        <v>123.36109999999999</v>
      </c>
      <c r="H17" s="10">
        <v>0.94189477399999999</v>
      </c>
      <c r="I17" s="7">
        <v>146000</v>
      </c>
      <c r="J17" s="7">
        <v>70.5</v>
      </c>
      <c r="K17" s="10">
        <v>0.96919250000000001</v>
      </c>
    </row>
    <row r="18" spans="1:11" ht="15.75" x14ac:dyDescent="0.25">
      <c r="A18" s="5" t="s">
        <v>25</v>
      </c>
      <c r="B18" s="8">
        <f>SUM(B6:B17)</f>
        <v>29350</v>
      </c>
      <c r="C18" s="11">
        <f>SUM(C6:C17)</f>
        <v>1.0000000000000051</v>
      </c>
      <c r="D18" s="8">
        <f>SUM(D6:D17)</f>
        <v>10477828121</v>
      </c>
      <c r="E18" s="11">
        <f>SUM(E6:E17)</f>
        <v>1.0000000000000031</v>
      </c>
      <c r="F18" s="8">
        <v>356995.84739399998</v>
      </c>
      <c r="G18" s="8">
        <v>50.804699999999997</v>
      </c>
      <c r="H18" s="11">
        <v>0.98578033519999997</v>
      </c>
      <c r="I18" s="8">
        <v>290736</v>
      </c>
      <c r="J18" s="8">
        <v>23</v>
      </c>
      <c r="K18" s="11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0668A-EA39-4983-AE8D-FB56B47FE67D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31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8796</v>
      </c>
      <c r="C6" s="9">
        <v>0.34506296339885001</v>
      </c>
      <c r="D6" s="6">
        <v>4743617507</v>
      </c>
      <c r="E6" s="9">
        <v>0.51521683157900999</v>
      </c>
      <c r="F6" s="6">
        <v>539292.57696700003</v>
      </c>
      <c r="G6" s="6">
        <v>30.988399999999999</v>
      </c>
      <c r="H6" s="9">
        <v>1.0003517019999999</v>
      </c>
      <c r="I6" s="6">
        <v>455000</v>
      </c>
      <c r="J6" s="6">
        <v>8</v>
      </c>
      <c r="K6" s="9">
        <v>1</v>
      </c>
    </row>
    <row r="7" spans="1:11" ht="15.75" x14ac:dyDescent="0.25">
      <c r="A7" s="4" t="s">
        <v>14</v>
      </c>
      <c r="B7" s="7">
        <v>6146</v>
      </c>
      <c r="C7" s="10">
        <v>0.24110470362089001</v>
      </c>
      <c r="D7" s="7">
        <v>1675936757</v>
      </c>
      <c r="E7" s="10">
        <v>0.18202791953486</v>
      </c>
      <c r="F7" s="7">
        <v>272687.399447</v>
      </c>
      <c r="G7" s="7">
        <v>53.203200000000002</v>
      </c>
      <c r="H7" s="10">
        <v>0.98746418670000002</v>
      </c>
      <c r="I7" s="7">
        <v>243000</v>
      </c>
      <c r="J7" s="7">
        <v>29</v>
      </c>
      <c r="K7" s="10">
        <v>1</v>
      </c>
    </row>
    <row r="8" spans="1:11" ht="15.75" x14ac:dyDescent="0.25">
      <c r="A8" s="3" t="s">
        <v>15</v>
      </c>
      <c r="B8" s="6">
        <v>4392</v>
      </c>
      <c r="C8" s="9">
        <v>0.17229610450746999</v>
      </c>
      <c r="D8" s="6">
        <v>1280609980</v>
      </c>
      <c r="E8" s="9">
        <v>0.13909043370601001</v>
      </c>
      <c r="F8" s="6">
        <v>291577.86429900001</v>
      </c>
      <c r="G8" s="6">
        <v>44.163899999999998</v>
      </c>
      <c r="H8" s="9">
        <v>0.99058387839999995</v>
      </c>
      <c r="I8" s="6">
        <v>255000</v>
      </c>
      <c r="J8" s="6">
        <v>19</v>
      </c>
      <c r="K8" s="9">
        <v>1</v>
      </c>
    </row>
    <row r="9" spans="1:11" ht="15.75" x14ac:dyDescent="0.25">
      <c r="A9" s="4" t="s">
        <v>16</v>
      </c>
      <c r="B9" s="7">
        <v>2364</v>
      </c>
      <c r="C9" s="10">
        <v>9.2738613628339003E-2</v>
      </c>
      <c r="D9" s="7">
        <v>523495923</v>
      </c>
      <c r="E9" s="10">
        <v>5.685827543949E-2</v>
      </c>
      <c r="F9" s="7">
        <v>221444.97588799999</v>
      </c>
      <c r="G9" s="7">
        <v>129.26480000000001</v>
      </c>
      <c r="H9" s="10">
        <v>0.95378891139999999</v>
      </c>
      <c r="I9" s="7">
        <v>191950</v>
      </c>
      <c r="J9" s="7">
        <v>78</v>
      </c>
      <c r="K9" s="10">
        <v>0.97648349999999995</v>
      </c>
    </row>
    <row r="10" spans="1:11" ht="15.75" x14ac:dyDescent="0.25">
      <c r="A10" s="3" t="s">
        <v>17</v>
      </c>
      <c r="B10" s="6">
        <v>1000</v>
      </c>
      <c r="C10" s="9">
        <v>3.9229531991682998E-2</v>
      </c>
      <c r="D10" s="6">
        <v>235016518</v>
      </c>
      <c r="E10" s="9">
        <v>2.5525765008247998E-2</v>
      </c>
      <c r="F10" s="6">
        <v>235016.51800000001</v>
      </c>
      <c r="G10" s="6">
        <v>61.597999999999999</v>
      </c>
      <c r="H10" s="9">
        <v>0.97671081390000003</v>
      </c>
      <c r="I10" s="6">
        <v>194950</v>
      </c>
      <c r="J10" s="6">
        <v>29.5</v>
      </c>
      <c r="K10" s="9">
        <v>0.98667899999999997</v>
      </c>
    </row>
    <row r="11" spans="1:11" ht="15.75" x14ac:dyDescent="0.25">
      <c r="A11" s="4" t="s">
        <v>18</v>
      </c>
      <c r="B11" s="7">
        <v>794</v>
      </c>
      <c r="C11" s="10">
        <v>3.1148248401396999E-2</v>
      </c>
      <c r="D11" s="7">
        <v>174892695</v>
      </c>
      <c r="E11" s="10">
        <v>1.8995557725986E-2</v>
      </c>
      <c r="F11" s="7">
        <v>220267.87783400001</v>
      </c>
      <c r="G11" s="7">
        <v>61.633499999999998</v>
      </c>
      <c r="H11" s="10">
        <v>0.97647447050000002</v>
      </c>
      <c r="I11" s="7">
        <v>187200</v>
      </c>
      <c r="J11" s="7">
        <v>33.5</v>
      </c>
      <c r="K11" s="10">
        <v>0.98935550000000005</v>
      </c>
    </row>
    <row r="12" spans="1:11" ht="15.75" x14ac:dyDescent="0.25">
      <c r="A12" s="3" t="s">
        <v>19</v>
      </c>
      <c r="B12" s="6">
        <v>700</v>
      </c>
      <c r="C12" s="9">
        <v>2.7460672394178001E-2</v>
      </c>
      <c r="D12" s="6">
        <v>266026209</v>
      </c>
      <c r="E12" s="9">
        <v>2.8893809485208002E-2</v>
      </c>
      <c r="F12" s="6">
        <v>380037.441429</v>
      </c>
      <c r="G12" s="6">
        <v>76.018600000000006</v>
      </c>
      <c r="H12" s="9">
        <v>0.97511810440000002</v>
      </c>
      <c r="I12" s="6">
        <v>321000</v>
      </c>
      <c r="J12" s="6">
        <v>31.5</v>
      </c>
      <c r="K12" s="9">
        <v>0.98574799999999996</v>
      </c>
    </row>
    <row r="13" spans="1:11" ht="15.75" x14ac:dyDescent="0.25">
      <c r="A13" s="4" t="s">
        <v>20</v>
      </c>
      <c r="B13" s="7">
        <v>389</v>
      </c>
      <c r="C13" s="10">
        <v>1.5260287944765E-2</v>
      </c>
      <c r="D13" s="7">
        <v>112222692</v>
      </c>
      <c r="E13" s="10">
        <v>1.2188803106107E-2</v>
      </c>
      <c r="F13" s="7">
        <v>288490.21079699998</v>
      </c>
      <c r="G13" s="7">
        <v>58.634999999999998</v>
      </c>
      <c r="H13" s="10">
        <v>0.98336726240000005</v>
      </c>
      <c r="I13" s="7">
        <v>267000</v>
      </c>
      <c r="J13" s="7">
        <v>24</v>
      </c>
      <c r="K13" s="10">
        <v>0.99653700000000001</v>
      </c>
    </row>
    <row r="14" spans="1:11" ht="15.75" x14ac:dyDescent="0.25">
      <c r="A14" s="3" t="s">
        <v>21</v>
      </c>
      <c r="B14" s="6">
        <v>353</v>
      </c>
      <c r="C14" s="9">
        <v>1.3848024793064E-2</v>
      </c>
      <c r="D14" s="6">
        <v>82494275</v>
      </c>
      <c r="E14" s="9">
        <v>8.9599211838198006E-3</v>
      </c>
      <c r="F14" s="6">
        <v>233694.830028</v>
      </c>
      <c r="G14" s="6">
        <v>52.4193</v>
      </c>
      <c r="H14" s="9">
        <v>0.9813223754</v>
      </c>
      <c r="I14" s="6">
        <v>200000</v>
      </c>
      <c r="J14" s="6">
        <v>13</v>
      </c>
      <c r="K14" s="9">
        <v>0.99544200000000005</v>
      </c>
    </row>
    <row r="15" spans="1:11" ht="15.75" x14ac:dyDescent="0.25">
      <c r="A15" s="4" t="s">
        <v>22</v>
      </c>
      <c r="B15" s="7">
        <v>280</v>
      </c>
      <c r="C15" s="10">
        <v>1.0984268957671E-2</v>
      </c>
      <c r="D15" s="7">
        <v>70740585</v>
      </c>
      <c r="E15" s="10">
        <v>7.6833218559384997E-3</v>
      </c>
      <c r="F15" s="7">
        <v>252644.946429</v>
      </c>
      <c r="G15" s="7">
        <v>58.1464</v>
      </c>
      <c r="H15" s="10">
        <v>0.98583177050000004</v>
      </c>
      <c r="I15" s="7">
        <v>226250</v>
      </c>
      <c r="J15" s="7">
        <v>21</v>
      </c>
      <c r="K15" s="10">
        <v>0.99206349999999999</v>
      </c>
    </row>
    <row r="16" spans="1:11" ht="15.75" x14ac:dyDescent="0.25">
      <c r="A16" s="3" t="s">
        <v>23</v>
      </c>
      <c r="B16" s="6">
        <v>179</v>
      </c>
      <c r="C16" s="9">
        <v>7.0220862265112996E-3</v>
      </c>
      <c r="D16" s="6">
        <v>23133342</v>
      </c>
      <c r="E16" s="9">
        <v>2.5125734002553E-3</v>
      </c>
      <c r="F16" s="6">
        <v>129236.547486</v>
      </c>
      <c r="G16" s="6">
        <v>138.52510000000001</v>
      </c>
      <c r="H16" s="9">
        <v>0.92136188699999999</v>
      </c>
      <c r="I16" s="6">
        <v>94500</v>
      </c>
      <c r="J16" s="6">
        <v>102</v>
      </c>
      <c r="K16" s="9">
        <v>0.95180699999999996</v>
      </c>
    </row>
    <row r="17" spans="1:11" ht="15.75" x14ac:dyDescent="0.25">
      <c r="A17" s="4" t="s">
        <v>24</v>
      </c>
      <c r="B17" s="7">
        <v>98</v>
      </c>
      <c r="C17" s="10">
        <v>3.8444941351849999E-3</v>
      </c>
      <c r="D17" s="7">
        <v>18844841</v>
      </c>
      <c r="E17" s="10">
        <v>2.0467879750638998E-3</v>
      </c>
      <c r="F17" s="7">
        <v>192294.29591799999</v>
      </c>
      <c r="G17" s="7">
        <v>157.70410000000001</v>
      </c>
      <c r="H17" s="10">
        <v>0.95097483439999997</v>
      </c>
      <c r="I17" s="7">
        <v>159300</v>
      </c>
      <c r="J17" s="7">
        <v>121.5</v>
      </c>
      <c r="K17" s="10">
        <v>0.96392350000000004</v>
      </c>
    </row>
    <row r="18" spans="1:11" ht="15.75" x14ac:dyDescent="0.25">
      <c r="A18" s="5" t="s">
        <v>25</v>
      </c>
      <c r="B18" s="8">
        <f>SUM(B6:B17)</f>
        <v>25491</v>
      </c>
      <c r="C18" s="11">
        <f>SUM(C6:C17)</f>
        <v>1.0000000000000033</v>
      </c>
      <c r="D18" s="8">
        <f>SUM(D6:D17)</f>
        <v>9207031324</v>
      </c>
      <c r="E18" s="11">
        <f>SUM(E6:E17)</f>
        <v>0.99999999999999656</v>
      </c>
      <c r="F18" s="8">
        <v>361187.52987299999</v>
      </c>
      <c r="G18" s="8">
        <v>53.379800000000003</v>
      </c>
      <c r="H18" s="11">
        <v>0.98745254920000003</v>
      </c>
      <c r="I18" s="8">
        <v>291000</v>
      </c>
      <c r="J18" s="8">
        <v>20</v>
      </c>
      <c r="K18" s="11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009D-2440-451D-A723-642294CBB470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34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12072</v>
      </c>
      <c r="C6" s="9">
        <v>0.35184051761826002</v>
      </c>
      <c r="D6" s="6">
        <v>6626637340</v>
      </c>
      <c r="E6" s="9">
        <v>0.50979565084728995</v>
      </c>
      <c r="F6" s="6">
        <v>548926.22100699996</v>
      </c>
      <c r="G6" s="6">
        <v>19.656600000000001</v>
      </c>
      <c r="H6" s="9">
        <v>1.0008246236</v>
      </c>
      <c r="I6" s="6">
        <v>482000</v>
      </c>
      <c r="J6" s="6">
        <v>6</v>
      </c>
      <c r="K6" s="9">
        <v>1</v>
      </c>
    </row>
    <row r="7" spans="1:11" ht="15.75" x14ac:dyDescent="0.25">
      <c r="A7" s="4" t="s">
        <v>14</v>
      </c>
      <c r="B7" s="7">
        <v>8184</v>
      </c>
      <c r="C7" s="10">
        <v>0.23852408848473999</v>
      </c>
      <c r="D7" s="7">
        <v>2390051147</v>
      </c>
      <c r="E7" s="10">
        <v>0.18386967892273001</v>
      </c>
      <c r="F7" s="7">
        <v>292039.48521499999</v>
      </c>
      <c r="G7" s="7">
        <v>43.186199999999999</v>
      </c>
      <c r="H7" s="10">
        <v>0.99115874859999997</v>
      </c>
      <c r="I7" s="7">
        <v>262000</v>
      </c>
      <c r="J7" s="7">
        <v>21</v>
      </c>
      <c r="K7" s="10">
        <v>1</v>
      </c>
    </row>
    <row r="8" spans="1:11" ht="15.75" x14ac:dyDescent="0.25">
      <c r="A8" s="3" t="s">
        <v>15</v>
      </c>
      <c r="B8" s="6">
        <v>5944</v>
      </c>
      <c r="C8" s="9">
        <v>0.17323890297572</v>
      </c>
      <c r="D8" s="6">
        <v>1835772617</v>
      </c>
      <c r="E8" s="9">
        <v>0.14122832563085999</v>
      </c>
      <c r="F8" s="6">
        <v>308844.65292700002</v>
      </c>
      <c r="G8" s="6">
        <v>31.032599999999999</v>
      </c>
      <c r="H8" s="9">
        <v>1.0000554691000001</v>
      </c>
      <c r="I8" s="6">
        <v>274999.5</v>
      </c>
      <c r="J8" s="6">
        <v>9</v>
      </c>
      <c r="K8" s="9">
        <v>1</v>
      </c>
    </row>
    <row r="9" spans="1:11" ht="15.75" x14ac:dyDescent="0.25">
      <c r="A9" s="4" t="s">
        <v>16</v>
      </c>
      <c r="B9" s="7">
        <v>2926</v>
      </c>
      <c r="C9" s="10">
        <v>8.5278773571157998E-2</v>
      </c>
      <c r="D9" s="7">
        <v>685266102</v>
      </c>
      <c r="E9" s="10">
        <v>5.2718394043376998E-2</v>
      </c>
      <c r="F9" s="7">
        <v>234198.94121700001</v>
      </c>
      <c r="G9" s="7">
        <v>112.7239</v>
      </c>
      <c r="H9" s="10">
        <v>0.96629808939999995</v>
      </c>
      <c r="I9" s="7">
        <v>210000</v>
      </c>
      <c r="J9" s="7">
        <v>49</v>
      </c>
      <c r="K9" s="10">
        <v>0.9828945</v>
      </c>
    </row>
    <row r="10" spans="1:11" ht="15.75" x14ac:dyDescent="0.25">
      <c r="A10" s="3" t="s">
        <v>17</v>
      </c>
      <c r="B10" s="6">
        <v>1269</v>
      </c>
      <c r="C10" s="9">
        <v>3.6985223397744002E-2</v>
      </c>
      <c r="D10" s="6">
        <v>315245824</v>
      </c>
      <c r="E10" s="9">
        <v>2.4252262765744E-2</v>
      </c>
      <c r="F10" s="6">
        <v>248420.665091</v>
      </c>
      <c r="G10" s="6">
        <v>47.122900000000001</v>
      </c>
      <c r="H10" s="9">
        <v>0.98546505120000005</v>
      </c>
      <c r="I10" s="6">
        <v>207000</v>
      </c>
      <c r="J10" s="6">
        <v>13</v>
      </c>
      <c r="K10" s="9">
        <v>1</v>
      </c>
    </row>
    <row r="11" spans="1:11" ht="15.75" x14ac:dyDescent="0.25">
      <c r="A11" s="4" t="s">
        <v>18</v>
      </c>
      <c r="B11" s="7">
        <v>1124</v>
      </c>
      <c r="C11" s="10">
        <v>3.2759173442919003E-2</v>
      </c>
      <c r="D11" s="7">
        <v>254053118</v>
      </c>
      <c r="E11" s="10">
        <v>1.9544629952631998E-2</v>
      </c>
      <c r="F11" s="7">
        <v>226025.90569399999</v>
      </c>
      <c r="G11" s="7">
        <v>52.616500000000002</v>
      </c>
      <c r="H11" s="10">
        <v>0.98484886849999997</v>
      </c>
      <c r="I11" s="7">
        <v>202250</v>
      </c>
      <c r="J11" s="7">
        <v>13</v>
      </c>
      <c r="K11" s="10">
        <v>1</v>
      </c>
    </row>
    <row r="12" spans="1:11" ht="15.75" x14ac:dyDescent="0.25">
      <c r="A12" s="3" t="s">
        <v>19</v>
      </c>
      <c r="B12" s="6">
        <v>972</v>
      </c>
      <c r="C12" s="9">
        <v>2.8329107283379E-2</v>
      </c>
      <c r="D12" s="6">
        <v>416071083</v>
      </c>
      <c r="E12" s="9">
        <v>3.2008878360729E-2</v>
      </c>
      <c r="F12" s="6">
        <v>428056.66975300002</v>
      </c>
      <c r="G12" s="6">
        <v>55.451599999999999</v>
      </c>
      <c r="H12" s="9">
        <v>0.98384993499999995</v>
      </c>
      <c r="I12" s="6">
        <v>349980</v>
      </c>
      <c r="J12" s="6">
        <v>14</v>
      </c>
      <c r="K12" s="9">
        <v>0.99601499999999998</v>
      </c>
    </row>
    <row r="13" spans="1:11" ht="15.75" x14ac:dyDescent="0.25">
      <c r="A13" s="4" t="s">
        <v>20</v>
      </c>
      <c r="B13" s="7">
        <v>609</v>
      </c>
      <c r="C13" s="10">
        <v>1.7749409810265002E-2</v>
      </c>
      <c r="D13" s="7">
        <v>191439824</v>
      </c>
      <c r="E13" s="10">
        <v>1.4727709495290999E-2</v>
      </c>
      <c r="F13" s="7">
        <v>314351.10673200001</v>
      </c>
      <c r="G13" s="7">
        <v>44.9146</v>
      </c>
      <c r="H13" s="10">
        <v>0.98717590550000001</v>
      </c>
      <c r="I13" s="7">
        <v>290000</v>
      </c>
      <c r="J13" s="7">
        <v>14</v>
      </c>
      <c r="K13" s="10">
        <v>1</v>
      </c>
    </row>
    <row r="14" spans="1:11" ht="15.75" x14ac:dyDescent="0.25">
      <c r="A14" s="3" t="s">
        <v>21</v>
      </c>
      <c r="B14" s="6">
        <v>546</v>
      </c>
      <c r="C14" s="9">
        <v>1.5913263967823998E-2</v>
      </c>
      <c r="D14" s="6">
        <v>138091652</v>
      </c>
      <c r="E14" s="9">
        <v>1.0623566674303E-2</v>
      </c>
      <c r="F14" s="6">
        <v>252915.113553</v>
      </c>
      <c r="G14" s="6">
        <v>39.314999999999998</v>
      </c>
      <c r="H14" s="9">
        <v>0.98671271739999999</v>
      </c>
      <c r="I14" s="6">
        <v>219900</v>
      </c>
      <c r="J14" s="6">
        <v>6</v>
      </c>
      <c r="K14" s="9">
        <v>1</v>
      </c>
    </row>
    <row r="15" spans="1:11" ht="15.75" x14ac:dyDescent="0.25">
      <c r="A15" s="4" t="s">
        <v>22</v>
      </c>
      <c r="B15" s="7">
        <v>348</v>
      </c>
      <c r="C15" s="10">
        <v>1.014251989158E-2</v>
      </c>
      <c r="D15" s="7">
        <v>96259807</v>
      </c>
      <c r="E15" s="10">
        <v>7.4053895576544999E-3</v>
      </c>
      <c r="F15" s="7">
        <v>276608.64080499997</v>
      </c>
      <c r="G15" s="7">
        <v>47.755699999999997</v>
      </c>
      <c r="H15" s="10">
        <v>0.98746546680000002</v>
      </c>
      <c r="I15" s="7">
        <v>241275</v>
      </c>
      <c r="J15" s="7">
        <v>7</v>
      </c>
      <c r="K15" s="10">
        <v>1</v>
      </c>
    </row>
    <row r="16" spans="1:11" ht="15.75" x14ac:dyDescent="0.25">
      <c r="A16" s="3" t="s">
        <v>23</v>
      </c>
      <c r="B16" s="6">
        <v>195</v>
      </c>
      <c r="C16" s="9">
        <v>5.6833085599370002E-3</v>
      </c>
      <c r="D16" s="6">
        <v>25394980</v>
      </c>
      <c r="E16" s="9">
        <v>1.9536681567296999E-3</v>
      </c>
      <c r="F16" s="6">
        <v>130230.666667</v>
      </c>
      <c r="G16" s="6">
        <v>130.79490000000001</v>
      </c>
      <c r="H16" s="9">
        <v>0.91504224249999999</v>
      </c>
      <c r="I16" s="6">
        <v>111000</v>
      </c>
      <c r="J16" s="6">
        <v>86</v>
      </c>
      <c r="K16" s="9">
        <v>0.96666700000000005</v>
      </c>
    </row>
    <row r="17" spans="1:11" ht="15.75" x14ac:dyDescent="0.25">
      <c r="A17" s="4" t="s">
        <v>24</v>
      </c>
      <c r="B17" s="7">
        <v>122</v>
      </c>
      <c r="C17" s="10">
        <v>3.5557109964734E-3</v>
      </c>
      <c r="D17" s="7">
        <v>24331400</v>
      </c>
      <c r="E17" s="10">
        <v>1.8718455926585999E-3</v>
      </c>
      <c r="F17" s="7">
        <v>199437.704918</v>
      </c>
      <c r="G17" s="7">
        <v>138.60659999999999</v>
      </c>
      <c r="H17" s="10">
        <v>0.96594003360000003</v>
      </c>
      <c r="I17" s="7">
        <v>165500</v>
      </c>
      <c r="J17" s="7">
        <v>85</v>
      </c>
      <c r="K17" s="10">
        <v>0.96908850000000002</v>
      </c>
    </row>
    <row r="18" spans="1:11" ht="15.75" x14ac:dyDescent="0.25">
      <c r="A18" s="5" t="s">
        <v>25</v>
      </c>
      <c r="B18" s="8">
        <f>SUM(B6:B17)</f>
        <v>34311</v>
      </c>
      <c r="C18" s="11">
        <f>SUM(C6:C17)</f>
        <v>0.99999999999999944</v>
      </c>
      <c r="D18" s="8">
        <f>SUM(D6:D17)</f>
        <v>12998614894</v>
      </c>
      <c r="E18" s="11">
        <f>SUM(E6:E17)</f>
        <v>0.99999999999999856</v>
      </c>
      <c r="F18" s="8">
        <v>378846.86817600002</v>
      </c>
      <c r="G18" s="8">
        <v>40.386800000000001</v>
      </c>
      <c r="H18" s="11">
        <v>0.99265525809999999</v>
      </c>
      <c r="I18" s="8">
        <v>315124</v>
      </c>
      <c r="J18" s="8">
        <v>12</v>
      </c>
      <c r="K18" s="11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7468-6589-4C87-89C7-001F39AEA4EF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47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15146</v>
      </c>
      <c r="C6" s="9">
        <v>0.35823931502637002</v>
      </c>
      <c r="D6" s="6">
        <v>8763555171</v>
      </c>
      <c r="E6" s="9">
        <v>0.51448334479806002</v>
      </c>
      <c r="F6" s="6">
        <v>578605.25359800004</v>
      </c>
      <c r="G6" s="6">
        <v>19.3597</v>
      </c>
      <c r="H6" s="9">
        <v>1.0059037683000001</v>
      </c>
      <c r="I6" s="6">
        <v>501065</v>
      </c>
      <c r="J6" s="6">
        <v>6</v>
      </c>
      <c r="K6" s="9">
        <v>1</v>
      </c>
    </row>
    <row r="7" spans="1:11" ht="15.75" x14ac:dyDescent="0.25">
      <c r="A7" s="4" t="s">
        <v>14</v>
      </c>
      <c r="B7" s="7">
        <v>10105</v>
      </c>
      <c r="C7" s="10">
        <v>0.23900754511696001</v>
      </c>
      <c r="D7" s="7">
        <v>3135127448</v>
      </c>
      <c r="E7" s="10">
        <v>0.18405439622868999</v>
      </c>
      <c r="F7" s="7">
        <v>310255.06660100003</v>
      </c>
      <c r="G7" s="7">
        <v>37.674700000000001</v>
      </c>
      <c r="H7" s="10">
        <v>0.99512160829999996</v>
      </c>
      <c r="I7" s="7">
        <v>275000</v>
      </c>
      <c r="J7" s="7">
        <v>17</v>
      </c>
      <c r="K7" s="10">
        <v>1</v>
      </c>
    </row>
    <row r="8" spans="1:11" ht="15.75" x14ac:dyDescent="0.25">
      <c r="A8" s="3" t="s">
        <v>15</v>
      </c>
      <c r="B8" s="6">
        <v>6843</v>
      </c>
      <c r="C8" s="9">
        <v>0.16185340239835</v>
      </c>
      <c r="D8" s="6">
        <v>2235482541</v>
      </c>
      <c r="E8" s="9">
        <v>0.13123880805100999</v>
      </c>
      <c r="F8" s="6">
        <v>326681.65146899997</v>
      </c>
      <c r="G8" s="6">
        <v>29.821999999999999</v>
      </c>
      <c r="H8" s="9">
        <v>1.0041788559</v>
      </c>
      <c r="I8" s="6">
        <v>289000</v>
      </c>
      <c r="J8" s="6">
        <v>7</v>
      </c>
      <c r="K8" s="9">
        <v>1</v>
      </c>
    </row>
    <row r="9" spans="1:11" ht="15.75" x14ac:dyDescent="0.25">
      <c r="A9" s="4" t="s">
        <v>16</v>
      </c>
      <c r="B9" s="7">
        <v>4100</v>
      </c>
      <c r="C9" s="10">
        <v>9.6974857494264002E-2</v>
      </c>
      <c r="D9" s="7">
        <v>1069692465</v>
      </c>
      <c r="E9" s="10">
        <v>6.2798595611017999E-2</v>
      </c>
      <c r="F9" s="7">
        <v>260900.60122000001</v>
      </c>
      <c r="G9" s="7">
        <v>111.70829999999999</v>
      </c>
      <c r="H9" s="10">
        <v>0.96987354690000005</v>
      </c>
      <c r="I9" s="7">
        <v>231000</v>
      </c>
      <c r="J9" s="7">
        <v>51</v>
      </c>
      <c r="K9" s="10">
        <v>0.98666699999999996</v>
      </c>
    </row>
    <row r="10" spans="1:11" ht="15.75" x14ac:dyDescent="0.25">
      <c r="A10" s="3" t="s">
        <v>17</v>
      </c>
      <c r="B10" s="6">
        <v>1535</v>
      </c>
      <c r="C10" s="9">
        <v>3.6306440549681997E-2</v>
      </c>
      <c r="D10" s="6">
        <v>446056384</v>
      </c>
      <c r="E10" s="9">
        <v>2.6186698883149999E-2</v>
      </c>
      <c r="F10" s="6">
        <v>290590.478176</v>
      </c>
      <c r="G10" s="6">
        <v>42.849499999999999</v>
      </c>
      <c r="H10" s="9">
        <v>0.99043031120000002</v>
      </c>
      <c r="I10" s="6">
        <v>229950</v>
      </c>
      <c r="J10" s="6">
        <v>10</v>
      </c>
      <c r="K10" s="9">
        <v>1</v>
      </c>
    </row>
    <row r="11" spans="1:11" ht="15.75" x14ac:dyDescent="0.25">
      <c r="A11" s="4" t="s">
        <v>18</v>
      </c>
      <c r="B11" s="7">
        <v>1222</v>
      </c>
      <c r="C11" s="10">
        <v>2.8903238014144E-2</v>
      </c>
      <c r="D11" s="7">
        <v>306866884</v>
      </c>
      <c r="E11" s="10">
        <v>1.80152800784E-2</v>
      </c>
      <c r="F11" s="7">
        <v>251118.56301099999</v>
      </c>
      <c r="G11" s="7">
        <v>47.739800000000002</v>
      </c>
      <c r="H11" s="10">
        <v>0.98855471930000005</v>
      </c>
      <c r="I11" s="7">
        <v>214925</v>
      </c>
      <c r="J11" s="7">
        <v>11</v>
      </c>
      <c r="K11" s="10">
        <v>1</v>
      </c>
    </row>
    <row r="12" spans="1:11" ht="15.75" x14ac:dyDescent="0.25">
      <c r="A12" s="3" t="s">
        <v>19</v>
      </c>
      <c r="B12" s="6">
        <v>1182</v>
      </c>
      <c r="C12" s="9">
        <v>2.7957141843468002E-2</v>
      </c>
      <c r="D12" s="6">
        <v>499034471</v>
      </c>
      <c r="E12" s="9">
        <v>2.9296891364273998E-2</v>
      </c>
      <c r="F12" s="6">
        <v>422194.98392600002</v>
      </c>
      <c r="G12" s="6">
        <v>59.952599999999997</v>
      </c>
      <c r="H12" s="9">
        <v>0.98458802680000002</v>
      </c>
      <c r="I12" s="6">
        <v>340000</v>
      </c>
      <c r="J12" s="6">
        <v>15</v>
      </c>
      <c r="K12" s="9">
        <v>0.99599899999999997</v>
      </c>
    </row>
    <row r="13" spans="1:11" ht="15.75" x14ac:dyDescent="0.25">
      <c r="A13" s="4" t="s">
        <v>20</v>
      </c>
      <c r="B13" s="7">
        <v>744</v>
      </c>
      <c r="C13" s="10">
        <v>1.7597388774569001E-2</v>
      </c>
      <c r="D13" s="7">
        <v>242017426</v>
      </c>
      <c r="E13" s="10">
        <v>1.4208153243553E-2</v>
      </c>
      <c r="F13" s="7">
        <v>325292.23924700002</v>
      </c>
      <c r="G13" s="7">
        <v>35.655900000000003</v>
      </c>
      <c r="H13" s="10">
        <v>0.99184450349999997</v>
      </c>
      <c r="I13" s="7">
        <v>302500</v>
      </c>
      <c r="J13" s="7">
        <v>9</v>
      </c>
      <c r="K13" s="10">
        <v>1</v>
      </c>
    </row>
    <row r="14" spans="1:11" ht="15.75" x14ac:dyDescent="0.25">
      <c r="A14" s="3" t="s">
        <v>21</v>
      </c>
      <c r="B14" s="6">
        <v>517</v>
      </c>
      <c r="C14" s="9">
        <v>1.2228293005983999E-2</v>
      </c>
      <c r="D14" s="6">
        <v>127463885</v>
      </c>
      <c r="E14" s="9">
        <v>7.4830413703291E-3</v>
      </c>
      <c r="F14" s="6">
        <v>246545.232108</v>
      </c>
      <c r="G14" s="6">
        <v>37.4101</v>
      </c>
      <c r="H14" s="9">
        <v>0.99284630190000001</v>
      </c>
      <c r="I14" s="6">
        <v>219000</v>
      </c>
      <c r="J14" s="6">
        <v>7</v>
      </c>
      <c r="K14" s="9">
        <v>1</v>
      </c>
    </row>
    <row r="15" spans="1:11" ht="15.75" x14ac:dyDescent="0.25">
      <c r="A15" s="4" t="s">
        <v>22</v>
      </c>
      <c r="B15" s="7">
        <v>457</v>
      </c>
      <c r="C15" s="10">
        <v>1.080914874997E-2</v>
      </c>
      <c r="D15" s="7">
        <v>126286685</v>
      </c>
      <c r="E15" s="10">
        <v>7.4139313137734997E-3</v>
      </c>
      <c r="F15" s="7">
        <v>276338.47921199998</v>
      </c>
      <c r="G15" s="7">
        <v>42.7943</v>
      </c>
      <c r="H15" s="10">
        <v>0.9872251487</v>
      </c>
      <c r="I15" s="7">
        <v>247500</v>
      </c>
      <c r="J15" s="7">
        <v>9</v>
      </c>
      <c r="K15" s="10">
        <v>1</v>
      </c>
    </row>
    <row r="16" spans="1:11" ht="15.75" x14ac:dyDescent="0.25">
      <c r="A16" s="3" t="s">
        <v>23</v>
      </c>
      <c r="B16" s="6">
        <v>267</v>
      </c>
      <c r="C16" s="9">
        <v>6.3151919392606002E-3</v>
      </c>
      <c r="D16" s="6">
        <v>42497040</v>
      </c>
      <c r="E16" s="9">
        <v>2.4948800865164998E-3</v>
      </c>
      <c r="F16" s="6">
        <v>159164.94381999999</v>
      </c>
      <c r="G16" s="6">
        <v>170.7303</v>
      </c>
      <c r="H16" s="9">
        <v>0.94308896649999996</v>
      </c>
      <c r="I16" s="6">
        <v>140000</v>
      </c>
      <c r="J16" s="6">
        <v>94</v>
      </c>
      <c r="K16" s="9">
        <v>0.97491000000000005</v>
      </c>
    </row>
    <row r="17" spans="1:11" ht="15.75" x14ac:dyDescent="0.25">
      <c r="A17" s="4" t="s">
        <v>24</v>
      </c>
      <c r="B17" s="7">
        <v>161</v>
      </c>
      <c r="C17" s="10">
        <v>3.8080370869698998E-3</v>
      </c>
      <c r="D17" s="7">
        <v>39620029</v>
      </c>
      <c r="E17" s="10">
        <v>2.325978971225E-3</v>
      </c>
      <c r="F17" s="7">
        <v>246087.136646</v>
      </c>
      <c r="G17" s="7">
        <v>117.1056</v>
      </c>
      <c r="H17" s="10">
        <v>0.9691572906</v>
      </c>
      <c r="I17" s="7">
        <v>194000</v>
      </c>
      <c r="J17" s="7">
        <v>65</v>
      </c>
      <c r="K17" s="10">
        <v>0.97492999999999996</v>
      </c>
    </row>
    <row r="18" spans="1:11" ht="15.75" x14ac:dyDescent="0.25">
      <c r="A18" s="5" t="s">
        <v>25</v>
      </c>
      <c r="B18" s="8">
        <f>SUM(B6:B17)</f>
        <v>42279</v>
      </c>
      <c r="C18" s="11">
        <f>SUM(C6:C17)</f>
        <v>0.99999999999999145</v>
      </c>
      <c r="D18" s="8">
        <f>SUM(D6:D17)</f>
        <v>17033700429</v>
      </c>
      <c r="E18" s="11">
        <f>SUM(E6:E17)</f>
        <v>0.99999999999999911</v>
      </c>
      <c r="F18" s="8">
        <v>402887.96870799997</v>
      </c>
      <c r="G18" s="8">
        <v>39.282899999999998</v>
      </c>
      <c r="H18" s="11">
        <v>0.99674878879999995</v>
      </c>
      <c r="I18" s="8">
        <v>330000</v>
      </c>
      <c r="J18" s="8">
        <v>9</v>
      </c>
      <c r="K18" s="11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502C-2556-4B16-9BAD-4DC6C876AEE0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50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13308</v>
      </c>
      <c r="C6" s="9">
        <v>0.35049645763649001</v>
      </c>
      <c r="D6" s="6">
        <v>7690439712</v>
      </c>
      <c r="E6" s="9">
        <v>0.49989211706630998</v>
      </c>
      <c r="F6" s="6">
        <v>577880.95220900001</v>
      </c>
      <c r="G6" s="6">
        <v>17.867799999999999</v>
      </c>
      <c r="H6" s="9">
        <v>1.0049813445</v>
      </c>
      <c r="I6" s="6">
        <v>490000</v>
      </c>
      <c r="J6" s="6">
        <v>6</v>
      </c>
      <c r="K6" s="9">
        <v>1</v>
      </c>
    </row>
    <row r="7" spans="1:11" ht="15.75" x14ac:dyDescent="0.25">
      <c r="A7" s="4" t="s">
        <v>14</v>
      </c>
      <c r="B7" s="7">
        <v>8934</v>
      </c>
      <c r="C7" s="10">
        <v>0.23529721615002</v>
      </c>
      <c r="D7" s="7">
        <v>2813532635</v>
      </c>
      <c r="E7" s="10">
        <v>0.18288457331649</v>
      </c>
      <c r="F7" s="7">
        <v>314924.18121800001</v>
      </c>
      <c r="G7" s="7">
        <v>31.456600000000002</v>
      </c>
      <c r="H7" s="10">
        <v>0.99923920200000005</v>
      </c>
      <c r="I7" s="7">
        <v>275000</v>
      </c>
      <c r="J7" s="7">
        <v>14</v>
      </c>
      <c r="K7" s="10">
        <v>1</v>
      </c>
    </row>
    <row r="8" spans="1:11" ht="15.75" x14ac:dyDescent="0.25">
      <c r="A8" s="3" t="s">
        <v>15</v>
      </c>
      <c r="B8" s="6">
        <v>6504</v>
      </c>
      <c r="C8" s="9">
        <v>0.17129763754642</v>
      </c>
      <c r="D8" s="6">
        <v>2174757271</v>
      </c>
      <c r="E8" s="9">
        <v>0.14136305036098001</v>
      </c>
      <c r="F8" s="6">
        <v>334372.27413899999</v>
      </c>
      <c r="G8" s="6">
        <v>23.499400000000001</v>
      </c>
      <c r="H8" s="9">
        <v>1.0094066313000001</v>
      </c>
      <c r="I8" s="6">
        <v>294900</v>
      </c>
      <c r="J8" s="6">
        <v>6</v>
      </c>
      <c r="K8" s="9">
        <v>1</v>
      </c>
    </row>
    <row r="9" spans="1:11" ht="15.75" x14ac:dyDescent="0.25">
      <c r="A9" s="4" t="s">
        <v>16</v>
      </c>
      <c r="B9" s="7">
        <v>3719</v>
      </c>
      <c r="C9" s="10">
        <v>9.7948326266164995E-2</v>
      </c>
      <c r="D9" s="7">
        <v>1027593646</v>
      </c>
      <c r="E9" s="10">
        <v>6.6795395636648006E-2</v>
      </c>
      <c r="F9" s="7">
        <v>276309.12772300001</v>
      </c>
      <c r="G9" s="7">
        <v>96.045199999999994</v>
      </c>
      <c r="H9" s="10">
        <v>0.97620822129999996</v>
      </c>
      <c r="I9" s="7">
        <v>230000</v>
      </c>
      <c r="J9" s="7">
        <v>40</v>
      </c>
      <c r="K9" s="10">
        <v>0.996726</v>
      </c>
    </row>
    <row r="10" spans="1:11" ht="15.75" x14ac:dyDescent="0.25">
      <c r="A10" s="3" t="s">
        <v>17</v>
      </c>
      <c r="B10" s="6">
        <v>1411</v>
      </c>
      <c r="C10" s="9">
        <v>3.7161895230319E-2</v>
      </c>
      <c r="D10" s="6">
        <v>394547702</v>
      </c>
      <c r="E10" s="9">
        <v>2.5646295065375E-2</v>
      </c>
      <c r="F10" s="6">
        <v>279622.75124000001</v>
      </c>
      <c r="G10" s="6">
        <v>35.430900000000001</v>
      </c>
      <c r="H10" s="9">
        <v>0.9893817318</v>
      </c>
      <c r="I10" s="6">
        <v>225109</v>
      </c>
      <c r="J10" s="6">
        <v>9</v>
      </c>
      <c r="K10" s="9">
        <v>1</v>
      </c>
    </row>
    <row r="11" spans="1:11" ht="15.75" x14ac:dyDescent="0.25">
      <c r="A11" s="4" t="s">
        <v>18</v>
      </c>
      <c r="B11" s="7">
        <v>1135</v>
      </c>
      <c r="C11" s="10">
        <v>2.9892807290157999E-2</v>
      </c>
      <c r="D11" s="7">
        <v>293357805</v>
      </c>
      <c r="E11" s="10">
        <v>1.9068773658098E-2</v>
      </c>
      <c r="F11" s="7">
        <v>258465.02643200001</v>
      </c>
      <c r="G11" s="7">
        <v>37.104799999999997</v>
      </c>
      <c r="H11" s="10">
        <v>0.98406163349999998</v>
      </c>
      <c r="I11" s="7">
        <v>219900</v>
      </c>
      <c r="J11" s="7">
        <v>10</v>
      </c>
      <c r="K11" s="10">
        <v>1</v>
      </c>
    </row>
    <row r="12" spans="1:11" ht="15.75" x14ac:dyDescent="0.25">
      <c r="A12" s="3" t="s">
        <v>19</v>
      </c>
      <c r="B12" s="6">
        <v>1067</v>
      </c>
      <c r="C12" s="9">
        <v>2.8101872580263001E-2</v>
      </c>
      <c r="D12" s="6">
        <v>479090864</v>
      </c>
      <c r="E12" s="9">
        <v>3.1141749398071999E-2</v>
      </c>
      <c r="F12" s="6">
        <v>449007.37019699998</v>
      </c>
      <c r="G12" s="6">
        <v>54.467700000000001</v>
      </c>
      <c r="H12" s="9">
        <v>0.98539608069999995</v>
      </c>
      <c r="I12" s="6">
        <v>354500</v>
      </c>
      <c r="J12" s="6">
        <v>14</v>
      </c>
      <c r="K12" s="9">
        <v>1</v>
      </c>
    </row>
    <row r="13" spans="1:11" ht="15.75" x14ac:dyDescent="0.25">
      <c r="A13" s="4" t="s">
        <v>20</v>
      </c>
      <c r="B13" s="7">
        <v>584</v>
      </c>
      <c r="C13" s="10">
        <v>1.538096868498E-2</v>
      </c>
      <c r="D13" s="7">
        <v>189062119</v>
      </c>
      <c r="E13" s="10">
        <v>1.2289370499384999E-2</v>
      </c>
      <c r="F13" s="7">
        <v>323736.505137</v>
      </c>
      <c r="G13" s="7">
        <v>25.669499999999999</v>
      </c>
      <c r="H13" s="10">
        <v>1.0002629048</v>
      </c>
      <c r="I13" s="7">
        <v>295872</v>
      </c>
      <c r="J13" s="7">
        <v>6</v>
      </c>
      <c r="K13" s="10">
        <v>1</v>
      </c>
    </row>
    <row r="14" spans="1:11" ht="15.75" x14ac:dyDescent="0.25">
      <c r="A14" s="3" t="s">
        <v>21</v>
      </c>
      <c r="B14" s="6">
        <v>486</v>
      </c>
      <c r="C14" s="9">
        <v>1.279991572072E-2</v>
      </c>
      <c r="D14" s="6">
        <v>121837247</v>
      </c>
      <c r="E14" s="9">
        <v>7.9196354982569994E-3</v>
      </c>
      <c r="F14" s="6">
        <v>250693.92386800001</v>
      </c>
      <c r="G14" s="6">
        <v>34.567900000000002</v>
      </c>
      <c r="H14" s="9">
        <v>0.98835973129999999</v>
      </c>
      <c r="I14" s="6">
        <v>222450</v>
      </c>
      <c r="J14" s="6">
        <v>6</v>
      </c>
      <c r="K14" s="9">
        <v>1</v>
      </c>
    </row>
    <row r="15" spans="1:11" ht="15.75" x14ac:dyDescent="0.25">
      <c r="A15" s="4" t="s">
        <v>22</v>
      </c>
      <c r="B15" s="7">
        <v>441</v>
      </c>
      <c r="C15" s="10">
        <v>1.1614738339171E-2</v>
      </c>
      <c r="D15" s="7">
        <v>132470707</v>
      </c>
      <c r="E15" s="10">
        <v>8.6108291139934002E-3</v>
      </c>
      <c r="F15" s="7">
        <v>300387.09070300002</v>
      </c>
      <c r="G15" s="7">
        <v>35.457999999999998</v>
      </c>
      <c r="H15" s="10">
        <v>0.98990446099999996</v>
      </c>
      <c r="I15" s="7">
        <v>259980</v>
      </c>
      <c r="J15" s="7">
        <v>7</v>
      </c>
      <c r="K15" s="10">
        <v>1</v>
      </c>
    </row>
    <row r="16" spans="1:11" ht="15.75" x14ac:dyDescent="0.25">
      <c r="A16" s="3" t="s">
        <v>23</v>
      </c>
      <c r="B16" s="6">
        <v>247</v>
      </c>
      <c r="C16" s="9">
        <v>6.5053069609417999E-3</v>
      </c>
      <c r="D16" s="6">
        <v>36453951</v>
      </c>
      <c r="E16" s="9">
        <v>2.3695709768566998E-3</v>
      </c>
      <c r="F16" s="6">
        <v>147586.846154</v>
      </c>
      <c r="G16" s="6">
        <v>124.8623</v>
      </c>
      <c r="H16" s="9">
        <v>0.9630139352</v>
      </c>
      <c r="I16" s="6">
        <v>119000</v>
      </c>
      <c r="J16" s="6">
        <v>76</v>
      </c>
      <c r="K16" s="9">
        <v>0.97701099999999996</v>
      </c>
    </row>
    <row r="17" spans="1:11" ht="15.75" x14ac:dyDescent="0.25">
      <c r="A17" s="4" t="s">
        <v>24</v>
      </c>
      <c r="B17" s="7">
        <v>133</v>
      </c>
      <c r="C17" s="10">
        <v>3.5028575943532999E-3</v>
      </c>
      <c r="D17" s="7">
        <v>31055150</v>
      </c>
      <c r="E17" s="10">
        <v>2.0186394095369998E-3</v>
      </c>
      <c r="F17" s="7">
        <v>233497.36842099999</v>
      </c>
      <c r="G17" s="7">
        <v>126.2932</v>
      </c>
      <c r="H17" s="10">
        <v>0.96267516610000003</v>
      </c>
      <c r="I17" s="7">
        <v>188500</v>
      </c>
      <c r="J17" s="7">
        <v>82</v>
      </c>
      <c r="K17" s="10">
        <v>0.96931999999999996</v>
      </c>
    </row>
    <row r="18" spans="1:11" ht="15.75" x14ac:dyDescent="0.25">
      <c r="A18" s="5" t="s">
        <v>25</v>
      </c>
      <c r="B18" s="8">
        <f>SUM(B6:B17)</f>
        <v>37969</v>
      </c>
      <c r="C18" s="11">
        <f>SUM(C6:C17)</f>
        <v>1.0000000000000011</v>
      </c>
      <c r="D18" s="8">
        <f>SUM(D6:D17)</f>
        <v>15384198809</v>
      </c>
      <c r="E18" s="11">
        <f>SUM(E6:E17)</f>
        <v>1.0000000000000022</v>
      </c>
      <c r="F18" s="8">
        <v>405177.876926</v>
      </c>
      <c r="G18" s="8">
        <v>33.557400000000001</v>
      </c>
      <c r="H18" s="11">
        <v>0.99893290670000001</v>
      </c>
      <c r="I18" s="8">
        <v>329500</v>
      </c>
      <c r="J18" s="8">
        <v>8</v>
      </c>
      <c r="K18" s="11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6EFC-D7F9-45D6-B7F5-69CB8985BBFE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32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10304</v>
      </c>
      <c r="C6" s="9">
        <v>0.34279250806747003</v>
      </c>
      <c r="D6" s="6">
        <v>6064415896</v>
      </c>
      <c r="E6" s="9">
        <v>0.50039870270294995</v>
      </c>
      <c r="F6" s="6">
        <v>588549.67934799998</v>
      </c>
      <c r="G6" s="6">
        <v>19.063400000000001</v>
      </c>
      <c r="H6" s="9">
        <v>1.0140314141</v>
      </c>
      <c r="I6" s="6">
        <v>500000</v>
      </c>
      <c r="J6" s="6">
        <v>6</v>
      </c>
      <c r="K6" s="9">
        <v>1.00027</v>
      </c>
    </row>
    <row r="7" spans="1:11" ht="15.75" x14ac:dyDescent="0.25">
      <c r="A7" s="4" t="s">
        <v>14</v>
      </c>
      <c r="B7" s="7">
        <v>7562</v>
      </c>
      <c r="C7" s="10">
        <v>0.25157190857979</v>
      </c>
      <c r="D7" s="7">
        <v>2335681103</v>
      </c>
      <c r="E7" s="10">
        <v>0.19272619390102999</v>
      </c>
      <c r="F7" s="7">
        <v>308870.81499599997</v>
      </c>
      <c r="G7" s="7">
        <v>31.018899999999999</v>
      </c>
      <c r="H7" s="10">
        <v>1.0021725445</v>
      </c>
      <c r="I7" s="7">
        <v>270000</v>
      </c>
      <c r="J7" s="7">
        <v>13</v>
      </c>
      <c r="K7" s="10">
        <v>1</v>
      </c>
    </row>
    <row r="8" spans="1:11" ht="15.75" x14ac:dyDescent="0.25">
      <c r="A8" s="3" t="s">
        <v>15</v>
      </c>
      <c r="B8" s="6">
        <v>5033</v>
      </c>
      <c r="C8" s="9">
        <v>0.16743737316610999</v>
      </c>
      <c r="D8" s="6">
        <v>1664791638</v>
      </c>
      <c r="E8" s="9">
        <v>0.13736847706559999</v>
      </c>
      <c r="F8" s="6">
        <v>330775.21120600001</v>
      </c>
      <c r="G8" s="6">
        <v>24.119</v>
      </c>
      <c r="H8" s="9">
        <v>1.0161355936000001</v>
      </c>
      <c r="I8" s="6">
        <v>293000</v>
      </c>
      <c r="J8" s="6">
        <v>6</v>
      </c>
      <c r="K8" s="9">
        <v>1.0001</v>
      </c>
    </row>
    <row r="9" spans="1:11" ht="15.75" x14ac:dyDescent="0.25">
      <c r="A9" s="4" t="s">
        <v>16</v>
      </c>
      <c r="B9" s="7">
        <v>2825</v>
      </c>
      <c r="C9" s="10">
        <v>9.3981835723078E-2</v>
      </c>
      <c r="D9" s="7">
        <v>761903829</v>
      </c>
      <c r="E9" s="10">
        <v>6.2867668404384999E-2</v>
      </c>
      <c r="F9" s="7">
        <v>269700.47044200002</v>
      </c>
      <c r="G9" s="7">
        <v>95.069000000000003</v>
      </c>
      <c r="H9" s="10">
        <v>0.97174018620000002</v>
      </c>
      <c r="I9" s="7">
        <v>228000</v>
      </c>
      <c r="J9" s="7">
        <v>45</v>
      </c>
      <c r="K9" s="10">
        <v>0.99473699999999998</v>
      </c>
    </row>
    <row r="10" spans="1:11" ht="15.75" x14ac:dyDescent="0.25">
      <c r="A10" s="3" t="s">
        <v>17</v>
      </c>
      <c r="B10" s="6">
        <v>1091</v>
      </c>
      <c r="C10" s="9">
        <v>3.6295285937655998E-2</v>
      </c>
      <c r="D10" s="6">
        <v>304587950</v>
      </c>
      <c r="E10" s="9">
        <v>2.5132744464225001E-2</v>
      </c>
      <c r="F10" s="6">
        <v>279182.355637</v>
      </c>
      <c r="G10" s="6">
        <v>36.842300000000002</v>
      </c>
      <c r="H10" s="9">
        <v>0.98788034420000004</v>
      </c>
      <c r="I10" s="6">
        <v>225000</v>
      </c>
      <c r="J10" s="6">
        <v>11</v>
      </c>
      <c r="K10" s="9">
        <v>1</v>
      </c>
    </row>
    <row r="11" spans="1:11" ht="15.75" x14ac:dyDescent="0.25">
      <c r="A11" s="4" t="s">
        <v>18</v>
      </c>
      <c r="B11" s="7">
        <v>903</v>
      </c>
      <c r="C11" s="10">
        <v>3.0040919524933998E-2</v>
      </c>
      <c r="D11" s="7">
        <v>215794610</v>
      </c>
      <c r="E11" s="10">
        <v>1.7806058282631002E-2</v>
      </c>
      <c r="F11" s="7">
        <v>238975.20487300001</v>
      </c>
      <c r="G11" s="7">
        <v>36.040999999999997</v>
      </c>
      <c r="H11" s="10">
        <v>0.98484324180000005</v>
      </c>
      <c r="I11" s="7">
        <v>210000</v>
      </c>
      <c r="J11" s="7">
        <v>10</v>
      </c>
      <c r="K11" s="10">
        <v>1</v>
      </c>
    </row>
    <row r="12" spans="1:11" ht="15.75" x14ac:dyDescent="0.25">
      <c r="A12" s="3" t="s">
        <v>19</v>
      </c>
      <c r="B12" s="6">
        <v>881</v>
      </c>
      <c r="C12" s="9">
        <v>2.9309025583019999E-2</v>
      </c>
      <c r="D12" s="6">
        <v>380933285</v>
      </c>
      <c r="E12" s="9">
        <v>3.1432297009198001E-2</v>
      </c>
      <c r="F12" s="6">
        <v>432387.38365500001</v>
      </c>
      <c r="G12" s="6">
        <v>44.802500000000002</v>
      </c>
      <c r="H12" s="9">
        <v>0.98984269650000001</v>
      </c>
      <c r="I12" s="6">
        <v>358545</v>
      </c>
      <c r="J12" s="6">
        <v>8</v>
      </c>
      <c r="K12" s="9">
        <v>1</v>
      </c>
    </row>
    <row r="13" spans="1:11" ht="15.75" x14ac:dyDescent="0.25">
      <c r="A13" s="4" t="s">
        <v>20</v>
      </c>
      <c r="B13" s="7">
        <v>415</v>
      </c>
      <c r="C13" s="10">
        <v>1.3806181177019001E-2</v>
      </c>
      <c r="D13" s="7">
        <v>137712873</v>
      </c>
      <c r="E13" s="10">
        <v>1.1363228409211E-2</v>
      </c>
      <c r="F13" s="7">
        <v>331838.24819299998</v>
      </c>
      <c r="G13" s="7">
        <v>22.216899999999999</v>
      </c>
      <c r="H13" s="10">
        <v>1.0047054774999999</v>
      </c>
      <c r="I13" s="7">
        <v>305000</v>
      </c>
      <c r="J13" s="7">
        <v>6</v>
      </c>
      <c r="K13" s="10">
        <v>1</v>
      </c>
    </row>
    <row r="14" spans="1:11" ht="15.75" x14ac:dyDescent="0.25">
      <c r="A14" s="3" t="s">
        <v>21</v>
      </c>
      <c r="B14" s="6">
        <v>392</v>
      </c>
      <c r="C14" s="9">
        <v>1.3041019328654001E-2</v>
      </c>
      <c r="D14" s="6">
        <v>98722898</v>
      </c>
      <c r="E14" s="9">
        <v>8.1460128944750004E-3</v>
      </c>
      <c r="F14" s="6">
        <v>251844.12755100001</v>
      </c>
      <c r="G14" s="6">
        <v>37.650500000000001</v>
      </c>
      <c r="H14" s="9">
        <v>0.99270157530000003</v>
      </c>
      <c r="I14" s="6">
        <v>220000</v>
      </c>
      <c r="J14" s="6">
        <v>5</v>
      </c>
      <c r="K14" s="9">
        <v>1</v>
      </c>
    </row>
    <row r="15" spans="1:11" ht="15.75" x14ac:dyDescent="0.25">
      <c r="A15" s="4" t="s">
        <v>22</v>
      </c>
      <c r="B15" s="7">
        <v>334</v>
      </c>
      <c r="C15" s="10">
        <v>1.1111480754516E-2</v>
      </c>
      <c r="D15" s="7">
        <v>96242462</v>
      </c>
      <c r="E15" s="10">
        <v>7.9413424071893002E-3</v>
      </c>
      <c r="F15" s="7">
        <v>288151.08383199997</v>
      </c>
      <c r="G15" s="7">
        <v>44.059899999999999</v>
      </c>
      <c r="H15" s="10">
        <v>0.99582383640000005</v>
      </c>
      <c r="I15" s="7">
        <v>249900</v>
      </c>
      <c r="J15" s="7">
        <v>8</v>
      </c>
      <c r="K15" s="10">
        <v>1</v>
      </c>
    </row>
    <row r="16" spans="1:11" ht="15.75" x14ac:dyDescent="0.25">
      <c r="A16" s="3" t="s">
        <v>23</v>
      </c>
      <c r="B16" s="6">
        <v>200</v>
      </c>
      <c r="C16" s="9">
        <v>6.6535812901294001E-3</v>
      </c>
      <c r="D16" s="6">
        <v>28384825</v>
      </c>
      <c r="E16" s="9">
        <v>2.3421430604418998E-3</v>
      </c>
      <c r="F16" s="6">
        <v>141924.125</v>
      </c>
      <c r="G16" s="6">
        <v>142.16999999999999</v>
      </c>
      <c r="H16" s="9">
        <v>0.96191107620000005</v>
      </c>
      <c r="I16" s="6">
        <v>129450</v>
      </c>
      <c r="J16" s="6">
        <v>79.5</v>
      </c>
      <c r="K16" s="9">
        <v>0.98237799999999997</v>
      </c>
    </row>
    <row r="17" spans="1:11" ht="15.75" x14ac:dyDescent="0.25">
      <c r="A17" s="4" t="s">
        <v>24</v>
      </c>
      <c r="B17" s="7">
        <v>119</v>
      </c>
      <c r="C17" s="10">
        <v>3.9588808676270003E-3</v>
      </c>
      <c r="D17" s="7">
        <v>29996533</v>
      </c>
      <c r="E17" s="10">
        <v>2.4751313986705E-3</v>
      </c>
      <c r="F17" s="7">
        <v>252071.70588200001</v>
      </c>
      <c r="G17" s="7">
        <v>130.32769999999999</v>
      </c>
      <c r="H17" s="10">
        <v>0.97192616629999995</v>
      </c>
      <c r="I17" s="7">
        <v>214000</v>
      </c>
      <c r="J17" s="7">
        <v>90</v>
      </c>
      <c r="K17" s="10">
        <v>0.97560999999999998</v>
      </c>
    </row>
    <row r="18" spans="1:11" ht="15.75" x14ac:dyDescent="0.25">
      <c r="A18" s="5" t="s">
        <v>25</v>
      </c>
      <c r="B18" s="8">
        <f>SUM(B6:B17)</f>
        <v>30059</v>
      </c>
      <c r="C18" s="11">
        <f>SUM(C6:C17)</f>
        <v>1.0000000000000033</v>
      </c>
      <c r="D18" s="8">
        <f>SUM(D6:D17)</f>
        <v>12119167902</v>
      </c>
      <c r="E18" s="11">
        <f>SUM(E6:E17)</f>
        <v>1.0000000000000067</v>
      </c>
      <c r="F18" s="8">
        <v>403179.34402299998</v>
      </c>
      <c r="G18" s="8">
        <v>33.793700000000001</v>
      </c>
      <c r="H18" s="11">
        <v>1.0037681107</v>
      </c>
      <c r="I18" s="8">
        <v>325000</v>
      </c>
      <c r="J18" s="8">
        <v>8</v>
      </c>
      <c r="K18" s="11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A0562-436E-484E-9EEA-053E9D791519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 activeCell="B25" sqref="B25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41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10627</v>
      </c>
      <c r="C6" s="9">
        <v>0.38821509461532999</v>
      </c>
      <c r="D6" s="6">
        <v>4958157836</v>
      </c>
      <c r="E6" s="9">
        <v>0.55749344624208996</v>
      </c>
      <c r="F6" s="6">
        <v>466562.32577400003</v>
      </c>
      <c r="G6" s="6">
        <v>37.693399999999997</v>
      </c>
      <c r="H6" s="9">
        <v>0.98617320519999996</v>
      </c>
      <c r="I6" s="6">
        <v>402000</v>
      </c>
      <c r="J6" s="6">
        <v>22</v>
      </c>
      <c r="K6" s="9">
        <v>0.99171200000000004</v>
      </c>
    </row>
    <row r="7" spans="1:11" ht="15.75" x14ac:dyDescent="0.25">
      <c r="A7" s="4" t="s">
        <v>14</v>
      </c>
      <c r="B7" s="7">
        <v>5937</v>
      </c>
      <c r="C7" s="10">
        <v>0.21688463505516001</v>
      </c>
      <c r="D7" s="7">
        <v>1461574058</v>
      </c>
      <c r="E7" s="10">
        <v>0.16433885033192</v>
      </c>
      <c r="F7" s="7">
        <v>246180.57234300001</v>
      </c>
      <c r="G7" s="7">
        <v>83.069599999999994</v>
      </c>
      <c r="H7" s="10">
        <v>0.97728762069999997</v>
      </c>
      <c r="I7" s="7">
        <v>216000</v>
      </c>
      <c r="J7" s="7">
        <v>51</v>
      </c>
      <c r="K7" s="10">
        <v>0.98641299999999998</v>
      </c>
    </row>
    <row r="8" spans="1:11" ht="15.75" x14ac:dyDescent="0.25">
      <c r="A8" s="3" t="s">
        <v>15</v>
      </c>
      <c r="B8" s="6">
        <v>4637</v>
      </c>
      <c r="C8" s="9">
        <v>0.16939431577409</v>
      </c>
      <c r="D8" s="6">
        <v>1141911763</v>
      </c>
      <c r="E8" s="9">
        <v>0.12839613927515001</v>
      </c>
      <c r="F8" s="6">
        <v>246260.89346600001</v>
      </c>
      <c r="G8" s="6">
        <v>60.975000000000001</v>
      </c>
      <c r="H8" s="9">
        <v>0.97847788189999996</v>
      </c>
      <c r="I8" s="6">
        <v>209900</v>
      </c>
      <c r="J8" s="6">
        <v>33</v>
      </c>
      <c r="K8" s="9">
        <v>0.98507500000000003</v>
      </c>
    </row>
    <row r="9" spans="1:11" ht="15.75" x14ac:dyDescent="0.25">
      <c r="A9" s="4" t="s">
        <v>16</v>
      </c>
      <c r="B9" s="7">
        <v>2211</v>
      </c>
      <c r="C9" s="10">
        <v>8.0770073792649999E-2</v>
      </c>
      <c r="D9" s="7">
        <v>418874368</v>
      </c>
      <c r="E9" s="10">
        <v>4.7098080110169999E-2</v>
      </c>
      <c r="F9" s="7">
        <v>189450.189055</v>
      </c>
      <c r="G9" s="7">
        <v>162.71639999999999</v>
      </c>
      <c r="H9" s="10">
        <v>0.94513023969999999</v>
      </c>
      <c r="I9" s="7">
        <v>164600</v>
      </c>
      <c r="J9" s="7">
        <v>95</v>
      </c>
      <c r="K9" s="10">
        <v>0.962279</v>
      </c>
    </row>
    <row r="10" spans="1:11" ht="15.75" x14ac:dyDescent="0.25">
      <c r="A10" s="3" t="s">
        <v>17</v>
      </c>
      <c r="B10" s="6">
        <v>1031</v>
      </c>
      <c r="C10" s="9">
        <v>3.7663476291370998E-2</v>
      </c>
      <c r="D10" s="6">
        <v>213012200</v>
      </c>
      <c r="E10" s="9">
        <v>2.3951013541233E-2</v>
      </c>
      <c r="F10" s="6">
        <v>206607.371484</v>
      </c>
      <c r="G10" s="6">
        <v>98.668300000000002</v>
      </c>
      <c r="H10" s="9">
        <v>0.96246261700000002</v>
      </c>
      <c r="I10" s="6">
        <v>168000</v>
      </c>
      <c r="J10" s="6">
        <v>55</v>
      </c>
      <c r="K10" s="9">
        <v>0.97164300000000003</v>
      </c>
    </row>
    <row r="11" spans="1:11" ht="15.75" x14ac:dyDescent="0.25">
      <c r="A11" s="4" t="s">
        <v>19</v>
      </c>
      <c r="B11" s="7">
        <v>809</v>
      </c>
      <c r="C11" s="10">
        <v>2.9553590998758001E-2</v>
      </c>
      <c r="D11" s="7">
        <v>290800987</v>
      </c>
      <c r="E11" s="10">
        <v>3.2697556184299002E-2</v>
      </c>
      <c r="F11" s="7">
        <v>359457.33869</v>
      </c>
      <c r="G11" s="7">
        <v>92.677400000000006</v>
      </c>
      <c r="H11" s="10">
        <v>0.97041158869999999</v>
      </c>
      <c r="I11" s="7">
        <v>290000</v>
      </c>
      <c r="J11" s="7">
        <v>48</v>
      </c>
      <c r="K11" s="10">
        <v>0.97538499999999995</v>
      </c>
    </row>
    <row r="12" spans="1:11" ht="15.75" x14ac:dyDescent="0.25">
      <c r="A12" s="3" t="s">
        <v>18</v>
      </c>
      <c r="B12" s="6">
        <v>709</v>
      </c>
      <c r="C12" s="9">
        <v>2.5900489515599E-2</v>
      </c>
      <c r="D12" s="6">
        <v>133408267</v>
      </c>
      <c r="E12" s="9">
        <v>1.5000376548524E-2</v>
      </c>
      <c r="F12" s="6">
        <v>188163.987306</v>
      </c>
      <c r="G12" s="6">
        <v>122.0635</v>
      </c>
      <c r="H12" s="9">
        <v>0.95465572730000003</v>
      </c>
      <c r="I12" s="6">
        <v>164500</v>
      </c>
      <c r="J12" s="6">
        <v>82</v>
      </c>
      <c r="K12" s="9">
        <v>0.97116000000000002</v>
      </c>
    </row>
    <row r="13" spans="1:11" ht="15.75" x14ac:dyDescent="0.25">
      <c r="A13" s="4" t="s">
        <v>21</v>
      </c>
      <c r="B13" s="7">
        <v>410</v>
      </c>
      <c r="C13" s="10">
        <v>1.4977716080953E-2</v>
      </c>
      <c r="D13" s="7">
        <v>77322982</v>
      </c>
      <c r="E13" s="10">
        <v>8.6941676999278007E-3</v>
      </c>
      <c r="F13" s="7">
        <v>188592.639024</v>
      </c>
      <c r="G13" s="7">
        <v>97.724400000000003</v>
      </c>
      <c r="H13" s="10">
        <v>0.953349742</v>
      </c>
      <c r="I13" s="7">
        <v>163700</v>
      </c>
      <c r="J13" s="7">
        <v>57</v>
      </c>
      <c r="K13" s="10">
        <v>0.97072499999999995</v>
      </c>
    </row>
    <row r="14" spans="1:11" ht="15.75" x14ac:dyDescent="0.25">
      <c r="A14" s="3" t="s">
        <v>20</v>
      </c>
      <c r="B14" s="6">
        <v>400</v>
      </c>
      <c r="C14" s="9">
        <v>1.4612405932637001E-2</v>
      </c>
      <c r="D14" s="6">
        <v>94938610</v>
      </c>
      <c r="E14" s="9">
        <v>1.0674862443071E-2</v>
      </c>
      <c r="F14" s="6">
        <v>237346.52499999999</v>
      </c>
      <c r="G14" s="6">
        <v>66.765000000000001</v>
      </c>
      <c r="H14" s="9">
        <v>0.97261045660000001</v>
      </c>
      <c r="I14" s="6">
        <v>216250</v>
      </c>
      <c r="J14" s="6">
        <v>33.5</v>
      </c>
      <c r="K14" s="9">
        <v>0.98355250000000005</v>
      </c>
    </row>
    <row r="15" spans="1:11" ht="15.75" x14ac:dyDescent="0.25">
      <c r="A15" s="4" t="s">
        <v>22</v>
      </c>
      <c r="B15" s="7">
        <v>344</v>
      </c>
      <c r="C15" s="10">
        <v>1.2566669102068001E-2</v>
      </c>
      <c r="D15" s="7">
        <v>71445039</v>
      </c>
      <c r="E15" s="10">
        <v>8.0332539476280999E-3</v>
      </c>
      <c r="F15" s="7">
        <v>207689.06685999999</v>
      </c>
      <c r="G15" s="7">
        <v>100.93899999999999</v>
      </c>
      <c r="H15" s="10">
        <v>0.96434797780000003</v>
      </c>
      <c r="I15" s="7">
        <v>179950</v>
      </c>
      <c r="J15" s="7">
        <v>60</v>
      </c>
      <c r="K15" s="10">
        <v>0.97400200000000003</v>
      </c>
    </row>
    <row r="16" spans="1:11" ht="15.75" x14ac:dyDescent="0.25">
      <c r="A16" s="3" t="s">
        <v>23</v>
      </c>
      <c r="B16" s="6">
        <v>199</v>
      </c>
      <c r="C16" s="9">
        <v>7.2696719514868001E-3</v>
      </c>
      <c r="D16" s="6">
        <v>20994089</v>
      </c>
      <c r="E16" s="9">
        <v>2.3605676572743999E-3</v>
      </c>
      <c r="F16" s="6">
        <v>105497.934673</v>
      </c>
      <c r="G16" s="6">
        <v>194.7739</v>
      </c>
      <c r="H16" s="9">
        <v>0.90237096530000005</v>
      </c>
      <c r="I16" s="6">
        <v>81900</v>
      </c>
      <c r="J16" s="6">
        <v>125</v>
      </c>
      <c r="K16" s="9">
        <v>0.93333299999999997</v>
      </c>
    </row>
    <row r="17" spans="1:11" ht="15.75" x14ac:dyDescent="0.25">
      <c r="A17" s="4" t="s">
        <v>24</v>
      </c>
      <c r="B17" s="7">
        <v>60</v>
      </c>
      <c r="C17" s="10">
        <v>2.1918608898955001E-3</v>
      </c>
      <c r="D17" s="7">
        <v>11221008</v>
      </c>
      <c r="E17" s="10">
        <v>1.2616860187083E-3</v>
      </c>
      <c r="F17" s="7">
        <v>187016.8</v>
      </c>
      <c r="G17" s="7">
        <v>174.15</v>
      </c>
      <c r="H17" s="10">
        <v>0.9255697812</v>
      </c>
      <c r="I17" s="7">
        <v>126500</v>
      </c>
      <c r="J17" s="7">
        <v>145.5</v>
      </c>
      <c r="K17" s="10">
        <v>0.94913899999999995</v>
      </c>
    </row>
    <row r="18" spans="1:11" ht="15.75" x14ac:dyDescent="0.25">
      <c r="A18" s="5" t="s">
        <v>25</v>
      </c>
      <c r="B18" s="8">
        <f>SUM(B6:B17)</f>
        <v>27374</v>
      </c>
      <c r="C18" s="11">
        <f>SUM(C6:C17)</f>
        <v>0.99999999999999833</v>
      </c>
      <c r="D18" s="8">
        <f>SUM(D6:D17)</f>
        <v>8893661207</v>
      </c>
      <c r="E18" s="11">
        <f>SUM(E6:E17)</f>
        <v>0.99999999999999578</v>
      </c>
      <c r="F18" s="8">
        <v>324894.46945999999</v>
      </c>
      <c r="G18" s="8">
        <v>71.243200000000002</v>
      </c>
      <c r="H18" s="11">
        <v>0.97574619299999998</v>
      </c>
      <c r="I18" s="8">
        <v>262130.5</v>
      </c>
      <c r="J18" s="8">
        <v>37</v>
      </c>
      <c r="K18" s="11">
        <v>0.98611099999999996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AD986-8BEA-4488-AB14-EAE5E85F3AFD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33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17180</v>
      </c>
      <c r="C6" s="9">
        <v>0.38627574422159999</v>
      </c>
      <c r="D6" s="6">
        <v>11019439078</v>
      </c>
      <c r="E6" s="9">
        <v>0.54791316060272999</v>
      </c>
      <c r="F6" s="6">
        <v>641410.88928999996</v>
      </c>
      <c r="G6" s="6">
        <v>11.4215</v>
      </c>
      <c r="H6" s="9">
        <v>1.0301512575</v>
      </c>
      <c r="I6" s="6">
        <v>560000</v>
      </c>
      <c r="J6" s="6">
        <v>5</v>
      </c>
      <c r="K6" s="9">
        <v>1.02</v>
      </c>
    </row>
    <row r="7" spans="1:11" ht="15.75" x14ac:dyDescent="0.25">
      <c r="A7" s="4" t="s">
        <v>14</v>
      </c>
      <c r="B7" s="7">
        <v>10556</v>
      </c>
      <c r="C7" s="10">
        <v>0.23734148754383999</v>
      </c>
      <c r="D7" s="7">
        <v>3556349627</v>
      </c>
      <c r="E7" s="10">
        <v>0.17683030420560999</v>
      </c>
      <c r="F7" s="7">
        <v>336903.147689</v>
      </c>
      <c r="G7" s="7">
        <v>22.1617</v>
      </c>
      <c r="H7" s="10">
        <v>1.0154955869</v>
      </c>
      <c r="I7" s="7">
        <v>292000</v>
      </c>
      <c r="J7" s="7">
        <v>7</v>
      </c>
      <c r="K7" s="10">
        <v>1.0080800000000001</v>
      </c>
    </row>
    <row r="8" spans="1:11" ht="15.75" x14ac:dyDescent="0.25">
      <c r="A8" s="3" t="s">
        <v>15</v>
      </c>
      <c r="B8" s="6">
        <v>6995</v>
      </c>
      <c r="C8" s="9">
        <v>0.15727583415775001</v>
      </c>
      <c r="D8" s="6">
        <v>2494874755</v>
      </c>
      <c r="E8" s="9">
        <v>0.12405120647648001</v>
      </c>
      <c r="F8" s="6">
        <v>356665.44031500001</v>
      </c>
      <c r="G8" s="6">
        <v>15.3896</v>
      </c>
      <c r="H8" s="9">
        <v>1.0385304896000001</v>
      </c>
      <c r="I8" s="6">
        <v>315385</v>
      </c>
      <c r="J8" s="6">
        <v>5</v>
      </c>
      <c r="K8" s="9">
        <v>1.0238100000000001</v>
      </c>
    </row>
    <row r="9" spans="1:11" ht="15.75" x14ac:dyDescent="0.25">
      <c r="A9" s="4" t="s">
        <v>16</v>
      </c>
      <c r="B9" s="7">
        <v>3826</v>
      </c>
      <c r="C9" s="10">
        <v>8.6023923014659998E-2</v>
      </c>
      <c r="D9" s="7">
        <v>1118921313</v>
      </c>
      <c r="E9" s="10">
        <v>5.5635473705331999E-2</v>
      </c>
      <c r="F9" s="7">
        <v>292451.98980699998</v>
      </c>
      <c r="G9" s="7">
        <v>71.594099999999997</v>
      </c>
      <c r="H9" s="10">
        <v>0.99102952339999995</v>
      </c>
      <c r="I9" s="7">
        <v>248000</v>
      </c>
      <c r="J9" s="7">
        <v>22</v>
      </c>
      <c r="K9" s="10">
        <v>1</v>
      </c>
    </row>
    <row r="10" spans="1:11" ht="15.75" x14ac:dyDescent="0.25">
      <c r="A10" s="3" t="s">
        <v>17</v>
      </c>
      <c r="B10" s="6">
        <v>1405</v>
      </c>
      <c r="C10" s="9">
        <v>3.1590071049555003E-2</v>
      </c>
      <c r="D10" s="6">
        <v>420141861</v>
      </c>
      <c r="E10" s="9">
        <v>2.0890469408884001E-2</v>
      </c>
      <c r="F10" s="6">
        <v>299033.35302500002</v>
      </c>
      <c r="G10" s="6">
        <v>25.41</v>
      </c>
      <c r="H10" s="9">
        <v>1.0083049494</v>
      </c>
      <c r="I10" s="6">
        <v>239000</v>
      </c>
      <c r="J10" s="6">
        <v>5</v>
      </c>
      <c r="K10" s="9">
        <v>1</v>
      </c>
    </row>
    <row r="11" spans="1:11" ht="15.75" x14ac:dyDescent="0.25">
      <c r="A11" s="4" t="s">
        <v>19</v>
      </c>
      <c r="B11" s="7">
        <v>1272</v>
      </c>
      <c r="C11" s="10">
        <v>2.8599694217105998E-2</v>
      </c>
      <c r="D11" s="7">
        <v>587230159</v>
      </c>
      <c r="E11" s="10">
        <v>2.9198503675318E-2</v>
      </c>
      <c r="F11" s="7">
        <v>461658.930031</v>
      </c>
      <c r="G11" s="7">
        <v>29.976400000000002</v>
      </c>
      <c r="H11" s="10">
        <v>1.0136495537000001</v>
      </c>
      <c r="I11" s="7">
        <v>389000</v>
      </c>
      <c r="J11" s="7">
        <v>5</v>
      </c>
      <c r="K11" s="10">
        <v>1</v>
      </c>
    </row>
    <row r="12" spans="1:11" ht="15.75" x14ac:dyDescent="0.25">
      <c r="A12" s="3" t="s">
        <v>18</v>
      </c>
      <c r="B12" s="6">
        <v>1245</v>
      </c>
      <c r="C12" s="9">
        <v>2.7992625236082001E-2</v>
      </c>
      <c r="D12" s="6">
        <v>322860923</v>
      </c>
      <c r="E12" s="9">
        <v>1.6053425905245999E-2</v>
      </c>
      <c r="F12" s="6">
        <v>259326.04256999999</v>
      </c>
      <c r="G12" s="6">
        <v>25.652999999999999</v>
      </c>
      <c r="H12" s="9">
        <v>1.0041141841000001</v>
      </c>
      <c r="I12" s="6">
        <v>223000</v>
      </c>
      <c r="J12" s="6">
        <v>4</v>
      </c>
      <c r="K12" s="9">
        <v>1</v>
      </c>
    </row>
    <row r="13" spans="1:11" ht="15.75" x14ac:dyDescent="0.25">
      <c r="A13" s="4" t="s">
        <v>20</v>
      </c>
      <c r="B13" s="7">
        <v>620</v>
      </c>
      <c r="C13" s="10">
        <v>1.3940102527206E-2</v>
      </c>
      <c r="D13" s="7">
        <v>224669601</v>
      </c>
      <c r="E13" s="10">
        <v>1.1171115907436E-2</v>
      </c>
      <c r="F13" s="7">
        <v>362370.32419399999</v>
      </c>
      <c r="G13" s="7">
        <v>12.743499999999999</v>
      </c>
      <c r="H13" s="10">
        <v>1.0132916442</v>
      </c>
      <c r="I13" s="7">
        <v>340000</v>
      </c>
      <c r="J13" s="7">
        <v>5</v>
      </c>
      <c r="K13" s="10">
        <v>1.000345</v>
      </c>
    </row>
    <row r="14" spans="1:11" ht="15.75" x14ac:dyDescent="0.25">
      <c r="A14" s="3" t="s">
        <v>21</v>
      </c>
      <c r="B14" s="6">
        <v>589</v>
      </c>
      <c r="C14" s="9">
        <v>1.3243097400845E-2</v>
      </c>
      <c r="D14" s="6">
        <v>164782456</v>
      </c>
      <c r="E14" s="9">
        <v>8.1933822256973002E-3</v>
      </c>
      <c r="F14" s="6">
        <v>279766.47877799999</v>
      </c>
      <c r="G14" s="6">
        <v>23.928699999999999</v>
      </c>
      <c r="H14" s="9">
        <v>1.0097775003</v>
      </c>
      <c r="I14" s="6">
        <v>249500</v>
      </c>
      <c r="J14" s="6">
        <v>4</v>
      </c>
      <c r="K14" s="9">
        <v>1.0001180000000001</v>
      </c>
    </row>
    <row r="15" spans="1:11" ht="15.75" x14ac:dyDescent="0.25">
      <c r="A15" s="4" t="s">
        <v>22</v>
      </c>
      <c r="B15" s="7">
        <v>419</v>
      </c>
      <c r="C15" s="10">
        <v>9.4208112240308992E-3</v>
      </c>
      <c r="D15" s="7">
        <v>128195838</v>
      </c>
      <c r="E15" s="10">
        <v>6.3742070968863997E-3</v>
      </c>
      <c r="F15" s="7">
        <v>305956.65393799997</v>
      </c>
      <c r="G15" s="7">
        <v>25.2959</v>
      </c>
      <c r="H15" s="10">
        <v>1.0135501866000001</v>
      </c>
      <c r="I15" s="7">
        <v>270000</v>
      </c>
      <c r="J15" s="7">
        <v>4</v>
      </c>
      <c r="K15" s="10">
        <v>1.0003709999999999</v>
      </c>
    </row>
    <row r="16" spans="1:11" ht="15.75" x14ac:dyDescent="0.25">
      <c r="A16" s="3" t="s">
        <v>23</v>
      </c>
      <c r="B16" s="6">
        <v>225</v>
      </c>
      <c r="C16" s="9">
        <v>5.0589081751956002E-3</v>
      </c>
      <c r="D16" s="6">
        <v>38228989</v>
      </c>
      <c r="E16" s="9">
        <v>1.9008377868757001E-3</v>
      </c>
      <c r="F16" s="6">
        <v>169906.61777800001</v>
      </c>
      <c r="G16" s="6">
        <v>104.7822</v>
      </c>
      <c r="H16" s="9">
        <v>0.98255559729999997</v>
      </c>
      <c r="I16" s="6">
        <v>150000</v>
      </c>
      <c r="J16" s="6">
        <v>53</v>
      </c>
      <c r="K16" s="9">
        <v>1</v>
      </c>
    </row>
    <row r="17" spans="1:11" ht="15.75" x14ac:dyDescent="0.25">
      <c r="A17" s="4" t="s">
        <v>24</v>
      </c>
      <c r="B17" s="7">
        <v>144</v>
      </c>
      <c r="C17" s="10">
        <v>3.2377012321252001E-3</v>
      </c>
      <c r="D17" s="7">
        <v>35957885</v>
      </c>
      <c r="E17" s="10">
        <v>1.7879130035097E-3</v>
      </c>
      <c r="F17" s="7">
        <v>249707.53472200001</v>
      </c>
      <c r="G17" s="7">
        <v>80.722200000000001</v>
      </c>
      <c r="H17" s="10">
        <v>0.98651470919999995</v>
      </c>
      <c r="I17" s="7">
        <v>206250</v>
      </c>
      <c r="J17" s="7">
        <v>54</v>
      </c>
      <c r="K17" s="10">
        <v>1</v>
      </c>
    </row>
    <row r="18" spans="1:11" ht="15.75" x14ac:dyDescent="0.25">
      <c r="A18" s="5" t="s">
        <v>25</v>
      </c>
      <c r="B18" s="8">
        <f>SUM(B6:B17)</f>
        <v>44476</v>
      </c>
      <c r="C18" s="11">
        <f>SUM(C6:C17)</f>
        <v>0.99999999999999578</v>
      </c>
      <c r="D18" s="8">
        <f>SUM(D6:D17)</f>
        <v>20111652485</v>
      </c>
      <c r="E18" s="11">
        <f>SUM(E6:E17)</f>
        <v>1.0000000000000049</v>
      </c>
      <c r="F18" s="8">
        <v>452191.125214</v>
      </c>
      <c r="G18" s="8">
        <v>22.153400000000001</v>
      </c>
      <c r="H18" s="11">
        <v>1.0216910922</v>
      </c>
      <c r="I18" s="8">
        <v>365000</v>
      </c>
      <c r="J18" s="8">
        <v>6</v>
      </c>
      <c r="K18" s="11">
        <v>1.0111110000000001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C2B1-FAF3-4B50-9598-762162929193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48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15267</v>
      </c>
      <c r="C6" s="9">
        <v>0.35270879057409998</v>
      </c>
      <c r="D6" s="6">
        <v>9432796369</v>
      </c>
      <c r="E6" s="9">
        <v>0.50273047186185005</v>
      </c>
      <c r="F6" s="6">
        <v>617855.267505</v>
      </c>
      <c r="G6" s="6">
        <v>14.9148</v>
      </c>
      <c r="H6" s="9">
        <v>1.0117543755</v>
      </c>
      <c r="I6" s="6">
        <v>536000</v>
      </c>
      <c r="J6" s="6">
        <v>7</v>
      </c>
      <c r="K6" s="9">
        <v>1.000105</v>
      </c>
    </row>
    <row r="7" spans="1:11" ht="15.75" x14ac:dyDescent="0.25">
      <c r="A7" s="4" t="s">
        <v>14</v>
      </c>
      <c r="B7" s="7">
        <v>10757</v>
      </c>
      <c r="C7" s="10">
        <v>0.24851565207347001</v>
      </c>
      <c r="D7" s="7">
        <v>3577875577</v>
      </c>
      <c r="E7" s="10">
        <v>0.19068651614271001</v>
      </c>
      <c r="F7" s="7">
        <v>332609.05243099999</v>
      </c>
      <c r="G7" s="7">
        <v>20.549499999999998</v>
      </c>
      <c r="H7" s="10">
        <v>1.0131180335000001</v>
      </c>
      <c r="I7" s="7">
        <v>295000</v>
      </c>
      <c r="J7" s="7">
        <v>9</v>
      </c>
      <c r="K7" s="10">
        <v>1.0042549999999999</v>
      </c>
    </row>
    <row r="8" spans="1:11" ht="15.75" x14ac:dyDescent="0.25">
      <c r="A8" s="3" t="s">
        <v>15</v>
      </c>
      <c r="B8" s="6">
        <v>7259</v>
      </c>
      <c r="C8" s="9">
        <v>0.16770243733394999</v>
      </c>
      <c r="D8" s="6">
        <v>2633968143</v>
      </c>
      <c r="E8" s="9">
        <v>0.14038000987186</v>
      </c>
      <c r="F8" s="6">
        <v>362855.50943699997</v>
      </c>
      <c r="G8" s="6">
        <v>13.5862</v>
      </c>
      <c r="H8" s="9">
        <v>1.0281309625999999</v>
      </c>
      <c r="I8" s="6">
        <v>320530</v>
      </c>
      <c r="J8" s="6">
        <v>6</v>
      </c>
      <c r="K8" s="9">
        <v>1.0148550000000001</v>
      </c>
    </row>
    <row r="9" spans="1:11" ht="15.75" x14ac:dyDescent="0.25">
      <c r="A9" s="4" t="s">
        <v>16</v>
      </c>
      <c r="B9" s="7">
        <v>3879</v>
      </c>
      <c r="C9" s="10">
        <v>8.9615340187132006E-2</v>
      </c>
      <c r="D9" s="7">
        <v>1144505066</v>
      </c>
      <c r="E9" s="10">
        <v>6.0997560995738997E-2</v>
      </c>
      <c r="F9" s="7">
        <v>295051.576695</v>
      </c>
      <c r="G9" s="7">
        <v>60.531799999999997</v>
      </c>
      <c r="H9" s="10">
        <v>0.9871476186</v>
      </c>
      <c r="I9" s="7">
        <v>255000</v>
      </c>
      <c r="J9" s="7">
        <v>24</v>
      </c>
      <c r="K9" s="10">
        <v>1</v>
      </c>
    </row>
    <row r="10" spans="1:11" ht="15.75" x14ac:dyDescent="0.25">
      <c r="A10" s="3" t="s">
        <v>17</v>
      </c>
      <c r="B10" s="6">
        <v>1495</v>
      </c>
      <c r="C10" s="9">
        <v>3.4538523738014998E-2</v>
      </c>
      <c r="D10" s="6">
        <v>434964990</v>
      </c>
      <c r="E10" s="9">
        <v>2.3181901327237998E-2</v>
      </c>
      <c r="F10" s="6">
        <v>290946.48160499998</v>
      </c>
      <c r="G10" s="6">
        <v>16.485600000000002</v>
      </c>
      <c r="H10" s="9">
        <v>1.0053546269</v>
      </c>
      <c r="I10" s="6">
        <v>243000</v>
      </c>
      <c r="J10" s="6">
        <v>5</v>
      </c>
      <c r="K10" s="9">
        <v>1</v>
      </c>
    </row>
    <row r="11" spans="1:11" ht="15.75" x14ac:dyDescent="0.25">
      <c r="A11" s="4" t="s">
        <v>18</v>
      </c>
      <c r="B11" s="7">
        <v>1268</v>
      </c>
      <c r="C11" s="10">
        <v>2.9294212775788E-2</v>
      </c>
      <c r="D11" s="7">
        <v>349801243</v>
      </c>
      <c r="E11" s="10">
        <v>1.8643012853451001E-2</v>
      </c>
      <c r="F11" s="7">
        <v>275868.48817000003</v>
      </c>
      <c r="G11" s="7">
        <v>18.033100000000001</v>
      </c>
      <c r="H11" s="10">
        <v>0.99967265289999996</v>
      </c>
      <c r="I11" s="7">
        <v>230000</v>
      </c>
      <c r="J11" s="7">
        <v>6</v>
      </c>
      <c r="K11" s="10">
        <v>1</v>
      </c>
    </row>
    <row r="12" spans="1:11" ht="15.75" x14ac:dyDescent="0.25">
      <c r="A12" s="3" t="s">
        <v>19</v>
      </c>
      <c r="B12" s="6">
        <v>1171</v>
      </c>
      <c r="C12" s="9">
        <v>2.7053251703823E-2</v>
      </c>
      <c r="D12" s="6">
        <v>525465394</v>
      </c>
      <c r="E12" s="9">
        <v>2.8005212361082998E-2</v>
      </c>
      <c r="F12" s="6">
        <v>448732.18958200002</v>
      </c>
      <c r="G12" s="6">
        <v>24.697700000000001</v>
      </c>
      <c r="H12" s="9">
        <v>1.0054896679000001</v>
      </c>
      <c r="I12" s="6">
        <v>375000</v>
      </c>
      <c r="J12" s="6">
        <v>6</v>
      </c>
      <c r="K12" s="9">
        <v>1</v>
      </c>
    </row>
    <row r="13" spans="1:11" ht="15.75" x14ac:dyDescent="0.25">
      <c r="A13" s="4" t="s">
        <v>20</v>
      </c>
      <c r="B13" s="7">
        <v>684</v>
      </c>
      <c r="C13" s="10">
        <v>1.5802240961071998E-2</v>
      </c>
      <c r="D13" s="7">
        <v>256364079</v>
      </c>
      <c r="E13" s="10">
        <v>1.3663184209896999E-2</v>
      </c>
      <c r="F13" s="7">
        <v>374801.285088</v>
      </c>
      <c r="G13" s="7">
        <v>14.943</v>
      </c>
      <c r="H13" s="10">
        <v>1.0082970856</v>
      </c>
      <c r="I13" s="7">
        <v>341325</v>
      </c>
      <c r="J13" s="7">
        <v>6</v>
      </c>
      <c r="K13" s="10">
        <v>1.0002065</v>
      </c>
    </row>
    <row r="14" spans="1:11" ht="15.75" x14ac:dyDescent="0.25">
      <c r="A14" s="3" t="s">
        <v>21</v>
      </c>
      <c r="B14" s="6">
        <v>591</v>
      </c>
      <c r="C14" s="9">
        <v>1.3653690654961E-2</v>
      </c>
      <c r="D14" s="6">
        <v>170485546</v>
      </c>
      <c r="E14" s="9">
        <v>9.0862004895895E-3</v>
      </c>
      <c r="F14" s="6">
        <v>288469.62098100001</v>
      </c>
      <c r="G14" s="6">
        <v>17.3096</v>
      </c>
      <c r="H14" s="9">
        <v>1.0023377373</v>
      </c>
      <c r="I14" s="6">
        <v>249900</v>
      </c>
      <c r="J14" s="6">
        <v>5</v>
      </c>
      <c r="K14" s="9">
        <v>1</v>
      </c>
    </row>
    <row r="15" spans="1:11" ht="15.75" x14ac:dyDescent="0.25">
      <c r="A15" s="4" t="s">
        <v>22</v>
      </c>
      <c r="B15" s="7">
        <v>482</v>
      </c>
      <c r="C15" s="10">
        <v>1.1135497285434E-2</v>
      </c>
      <c r="D15" s="7">
        <v>148957768</v>
      </c>
      <c r="E15" s="10">
        <v>7.9388556759513E-3</v>
      </c>
      <c r="F15" s="7">
        <v>309041.01244800002</v>
      </c>
      <c r="G15" s="7">
        <v>18.771799999999999</v>
      </c>
      <c r="H15" s="10">
        <v>1.0118113644</v>
      </c>
      <c r="I15" s="7">
        <v>277787.5</v>
      </c>
      <c r="J15" s="7">
        <v>5</v>
      </c>
      <c r="K15" s="10">
        <v>1</v>
      </c>
    </row>
    <row r="16" spans="1:11" ht="15.75" x14ac:dyDescent="0.25">
      <c r="A16" s="3" t="s">
        <v>23</v>
      </c>
      <c r="B16" s="6">
        <v>263</v>
      </c>
      <c r="C16" s="9">
        <v>6.0760078549151001E-3</v>
      </c>
      <c r="D16" s="6">
        <v>46342925</v>
      </c>
      <c r="E16" s="9">
        <v>2.4698933000689999E-3</v>
      </c>
      <c r="F16" s="6">
        <v>176208.84030400001</v>
      </c>
      <c r="G16" s="6">
        <v>77.106499999999997</v>
      </c>
      <c r="H16" s="9">
        <v>0.98823225479999999</v>
      </c>
      <c r="I16" s="6">
        <v>150000</v>
      </c>
      <c r="J16" s="6">
        <v>61</v>
      </c>
      <c r="K16" s="9">
        <v>1</v>
      </c>
    </row>
    <row r="17" spans="1:11" ht="15.75" x14ac:dyDescent="0.25">
      <c r="A17" s="4" t="s">
        <v>24</v>
      </c>
      <c r="B17" s="7">
        <v>169</v>
      </c>
      <c r="C17" s="10">
        <v>3.9043548573409002E-3</v>
      </c>
      <c r="D17" s="7">
        <v>41601250</v>
      </c>
      <c r="E17" s="10">
        <v>2.2171809105596E-3</v>
      </c>
      <c r="F17" s="7">
        <v>246161.242604</v>
      </c>
      <c r="G17" s="7">
        <v>70.550299999999993</v>
      </c>
      <c r="H17" s="10">
        <v>0.97447883120000001</v>
      </c>
      <c r="I17" s="7">
        <v>199000</v>
      </c>
      <c r="J17" s="7">
        <v>55</v>
      </c>
      <c r="K17" s="10">
        <v>0.98876399999999998</v>
      </c>
    </row>
    <row r="18" spans="1:11" ht="15.75" x14ac:dyDescent="0.25">
      <c r="A18" s="5" t="s">
        <v>25</v>
      </c>
      <c r="B18" s="8">
        <f>SUM(B6:B17)</f>
        <v>43285</v>
      </c>
      <c r="C18" s="11">
        <f>SUM(C6:C17)</f>
        <v>1.0000000000000011</v>
      </c>
      <c r="D18" s="8">
        <f>SUM(D6:D17)</f>
        <v>18763128350</v>
      </c>
      <c r="E18" s="11">
        <f>SUM(E6:E17)</f>
        <v>0.99999999999999745</v>
      </c>
      <c r="F18" s="8">
        <v>433478.76516100002</v>
      </c>
      <c r="G18" s="8">
        <v>21.261700000000001</v>
      </c>
      <c r="H18" s="11">
        <v>1.0114190457000001</v>
      </c>
      <c r="I18" s="8">
        <v>355000</v>
      </c>
      <c r="J18" s="8">
        <v>7</v>
      </c>
      <c r="K18" s="11">
        <v>1.000148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BDF98-23E0-46A5-A30C-30BE8E65EC2E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 activeCell="L28" sqref="L28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49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12863</v>
      </c>
      <c r="C6" s="9">
        <v>0.34510235290961</v>
      </c>
      <c r="D6" s="6">
        <v>8028793549</v>
      </c>
      <c r="E6" s="9">
        <v>0.49640414691166002</v>
      </c>
      <c r="F6" s="6">
        <v>624177.37300799997</v>
      </c>
      <c r="G6" s="6">
        <v>21.281500000000001</v>
      </c>
      <c r="H6" s="9">
        <v>1.0040888241999999</v>
      </c>
      <c r="I6" s="6">
        <v>532500</v>
      </c>
      <c r="J6" s="6">
        <v>9</v>
      </c>
      <c r="K6" s="9">
        <v>1</v>
      </c>
    </row>
    <row r="7" spans="1:11" ht="15.75" x14ac:dyDescent="0.25">
      <c r="A7" s="4" t="s">
        <v>14</v>
      </c>
      <c r="B7" s="7">
        <v>9152</v>
      </c>
      <c r="C7" s="10">
        <v>0.24553966678292999</v>
      </c>
      <c r="D7" s="7">
        <v>3022128729</v>
      </c>
      <c r="E7" s="10">
        <v>0.18685213717612001</v>
      </c>
      <c r="F7" s="7">
        <v>330215.11462000001</v>
      </c>
      <c r="G7" s="7">
        <v>25.391100000000002</v>
      </c>
      <c r="H7" s="10">
        <v>1.0065052569999999</v>
      </c>
      <c r="I7" s="7">
        <v>290000</v>
      </c>
      <c r="J7" s="7">
        <v>13</v>
      </c>
      <c r="K7" s="10">
        <v>1</v>
      </c>
    </row>
    <row r="8" spans="1:11" ht="15.75" x14ac:dyDescent="0.25">
      <c r="A8" s="3" t="s">
        <v>15</v>
      </c>
      <c r="B8" s="6">
        <v>6466</v>
      </c>
      <c r="C8" s="9">
        <v>0.1734767794382</v>
      </c>
      <c r="D8" s="6">
        <v>2329295935</v>
      </c>
      <c r="E8" s="9">
        <v>0.14401567987291</v>
      </c>
      <c r="F8" s="6">
        <v>360237.54021000001</v>
      </c>
      <c r="G8" s="6">
        <v>18.590199999999999</v>
      </c>
      <c r="H8" s="9">
        <v>1.0195342730000001</v>
      </c>
      <c r="I8" s="6">
        <v>318550</v>
      </c>
      <c r="J8" s="6">
        <v>7</v>
      </c>
      <c r="K8" s="9">
        <v>1.0004945000000001</v>
      </c>
    </row>
    <row r="9" spans="1:11" ht="15.75" x14ac:dyDescent="0.25">
      <c r="A9" s="4" t="s">
        <v>16</v>
      </c>
      <c r="B9" s="7">
        <v>3534</v>
      </c>
      <c r="C9" s="10">
        <v>9.4813940385802001E-2</v>
      </c>
      <c r="D9" s="7">
        <v>1054398935</v>
      </c>
      <c r="E9" s="10">
        <v>6.5191364136948995E-2</v>
      </c>
      <c r="F9" s="7">
        <v>298358.498868</v>
      </c>
      <c r="G9" s="7">
        <v>58.3065</v>
      </c>
      <c r="H9" s="10">
        <v>0.98756496670000005</v>
      </c>
      <c r="I9" s="7">
        <v>255000</v>
      </c>
      <c r="J9" s="7">
        <v>32.5</v>
      </c>
      <c r="K9" s="10">
        <v>1</v>
      </c>
    </row>
    <row r="10" spans="1:11" ht="15.75" x14ac:dyDescent="0.25">
      <c r="A10" s="3" t="s">
        <v>17</v>
      </c>
      <c r="B10" s="6">
        <v>1298</v>
      </c>
      <c r="C10" s="9">
        <v>3.4824135433154997E-2</v>
      </c>
      <c r="D10" s="6">
        <v>398274706</v>
      </c>
      <c r="E10" s="9">
        <v>2.4624523530444E-2</v>
      </c>
      <c r="F10" s="6">
        <v>306837.21571600001</v>
      </c>
      <c r="G10" s="6">
        <v>23.505400000000002</v>
      </c>
      <c r="H10" s="9">
        <v>0.99775092880000005</v>
      </c>
      <c r="I10" s="6">
        <v>244450</v>
      </c>
      <c r="J10" s="6">
        <v>7</v>
      </c>
      <c r="K10" s="9">
        <v>1</v>
      </c>
    </row>
    <row r="11" spans="1:11" ht="15.75" x14ac:dyDescent="0.25">
      <c r="A11" s="4" t="s">
        <v>18</v>
      </c>
      <c r="B11" s="7">
        <v>1100</v>
      </c>
      <c r="C11" s="10">
        <v>2.951197918064E-2</v>
      </c>
      <c r="D11" s="7">
        <v>322023522</v>
      </c>
      <c r="E11" s="10">
        <v>1.9910066281852001E-2</v>
      </c>
      <c r="F11" s="7">
        <v>292748.65636399999</v>
      </c>
      <c r="G11" s="7">
        <v>28.7927</v>
      </c>
      <c r="H11" s="10">
        <v>0.99320115499999995</v>
      </c>
      <c r="I11" s="7">
        <v>240000</v>
      </c>
      <c r="J11" s="7">
        <v>8</v>
      </c>
      <c r="K11" s="10">
        <v>1</v>
      </c>
    </row>
    <row r="12" spans="1:11" ht="15.75" x14ac:dyDescent="0.25">
      <c r="A12" s="3" t="s">
        <v>19</v>
      </c>
      <c r="B12" s="6">
        <v>1000</v>
      </c>
      <c r="C12" s="9">
        <v>2.6829071982400001E-2</v>
      </c>
      <c r="D12" s="6">
        <v>465658662</v>
      </c>
      <c r="E12" s="9">
        <v>2.8790737917396E-2</v>
      </c>
      <c r="F12" s="6">
        <v>465658.66200000001</v>
      </c>
      <c r="G12" s="6">
        <v>29.573</v>
      </c>
      <c r="H12" s="9">
        <v>0.99998844099999995</v>
      </c>
      <c r="I12" s="6">
        <v>384750</v>
      </c>
      <c r="J12" s="6">
        <v>6</v>
      </c>
      <c r="K12" s="9">
        <v>1</v>
      </c>
    </row>
    <row r="13" spans="1:11" ht="15.75" x14ac:dyDescent="0.25">
      <c r="A13" s="4" t="s">
        <v>20</v>
      </c>
      <c r="B13" s="7">
        <v>573</v>
      </c>
      <c r="C13" s="10">
        <v>1.5373058245915E-2</v>
      </c>
      <c r="D13" s="7">
        <v>210892304</v>
      </c>
      <c r="E13" s="10">
        <v>1.3039046728309E-2</v>
      </c>
      <c r="F13" s="7">
        <v>368049.39616100001</v>
      </c>
      <c r="G13" s="7">
        <v>19.268799999999999</v>
      </c>
      <c r="H13" s="10">
        <v>1.0013968415000001</v>
      </c>
      <c r="I13" s="7">
        <v>341900</v>
      </c>
      <c r="J13" s="7">
        <v>8</v>
      </c>
      <c r="K13" s="10">
        <v>1</v>
      </c>
    </row>
    <row r="14" spans="1:11" ht="15.75" x14ac:dyDescent="0.25">
      <c r="A14" s="3" t="s">
        <v>22</v>
      </c>
      <c r="B14" s="6">
        <v>452</v>
      </c>
      <c r="C14" s="9">
        <v>1.2126740536045E-2</v>
      </c>
      <c r="D14" s="6">
        <v>137678597</v>
      </c>
      <c r="E14" s="9">
        <v>8.5123905696008993E-3</v>
      </c>
      <c r="F14" s="6">
        <v>304598.66592900001</v>
      </c>
      <c r="G14" s="6">
        <v>22.179200000000002</v>
      </c>
      <c r="H14" s="9">
        <v>1.0009495865</v>
      </c>
      <c r="I14" s="6">
        <v>274950</v>
      </c>
      <c r="J14" s="6">
        <v>5</v>
      </c>
      <c r="K14" s="9">
        <v>1</v>
      </c>
    </row>
    <row r="15" spans="1:11" ht="15.75" x14ac:dyDescent="0.25">
      <c r="A15" s="4" t="s">
        <v>21</v>
      </c>
      <c r="B15" s="7">
        <v>444</v>
      </c>
      <c r="C15" s="10">
        <v>1.1912107960186E-2</v>
      </c>
      <c r="D15" s="7">
        <v>123157641</v>
      </c>
      <c r="E15" s="10">
        <v>7.6145890840439998E-3</v>
      </c>
      <c r="F15" s="7">
        <v>277382.07432399999</v>
      </c>
      <c r="G15" s="7">
        <v>24.916699999999999</v>
      </c>
      <c r="H15" s="10">
        <v>0.99556360909999997</v>
      </c>
      <c r="I15" s="7">
        <v>244950</v>
      </c>
      <c r="J15" s="7">
        <v>7</v>
      </c>
      <c r="K15" s="10">
        <v>1</v>
      </c>
    </row>
    <row r="16" spans="1:11" ht="15.75" x14ac:dyDescent="0.25">
      <c r="A16" s="3" t="s">
        <v>23</v>
      </c>
      <c r="B16" s="6">
        <v>255</v>
      </c>
      <c r="C16" s="9">
        <v>6.8414133555120002E-3</v>
      </c>
      <c r="D16" s="6">
        <v>44863157</v>
      </c>
      <c r="E16" s="9">
        <v>2.7737987086643998E-3</v>
      </c>
      <c r="F16" s="6">
        <v>175933.94902</v>
      </c>
      <c r="G16" s="6">
        <v>80.521600000000007</v>
      </c>
      <c r="H16" s="9">
        <v>0.98769259359999995</v>
      </c>
      <c r="I16" s="6">
        <v>145000</v>
      </c>
      <c r="J16" s="6">
        <v>65</v>
      </c>
      <c r="K16" s="9">
        <v>1</v>
      </c>
    </row>
    <row r="17" spans="1:11" ht="15.75" x14ac:dyDescent="0.25">
      <c r="A17" s="4" t="s">
        <v>24</v>
      </c>
      <c r="B17" s="7">
        <v>136</v>
      </c>
      <c r="C17" s="10">
        <v>3.6487537896064E-3</v>
      </c>
      <c r="D17" s="7">
        <v>36739334</v>
      </c>
      <c r="E17" s="10">
        <v>2.2715190820474002E-3</v>
      </c>
      <c r="F17" s="7">
        <v>270142.16176500003</v>
      </c>
      <c r="G17" s="7">
        <v>84.088200000000001</v>
      </c>
      <c r="H17" s="10">
        <v>0.97373383339999997</v>
      </c>
      <c r="I17" s="7">
        <v>217950</v>
      </c>
      <c r="J17" s="7">
        <v>59</v>
      </c>
      <c r="K17" s="10">
        <v>0.99634049999999996</v>
      </c>
    </row>
    <row r="18" spans="1:11" ht="15.75" x14ac:dyDescent="0.25">
      <c r="A18" s="5" t="s">
        <v>25</v>
      </c>
      <c r="B18" s="8">
        <f>SUM(B6:B17)</f>
        <v>37273</v>
      </c>
      <c r="C18" s="11">
        <f>SUM(C6:C17)</f>
        <v>1.0000000000000013</v>
      </c>
      <c r="D18" s="8">
        <f>SUM(D6:D17)</f>
        <v>16173905071</v>
      </c>
      <c r="E18" s="11">
        <f>SUM(E6:E17)</f>
        <v>0.99999999999999667</v>
      </c>
      <c r="F18" s="8">
        <v>433930.86338599998</v>
      </c>
      <c r="G18" s="8">
        <v>26.513400000000001</v>
      </c>
      <c r="H18" s="11">
        <v>1.0047389138</v>
      </c>
      <c r="I18" s="8">
        <v>350000</v>
      </c>
      <c r="J18" s="8">
        <v>10</v>
      </c>
      <c r="K18" s="11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24AC-E604-4447-B379-ABAD48214B3B}">
  <dimension ref="A1:K18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C28" sqref="C28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56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8605</v>
      </c>
      <c r="C6" s="9">
        <v>0.37683380775126002</v>
      </c>
      <c r="D6" s="6">
        <v>4011093446</v>
      </c>
      <c r="E6" s="9">
        <v>0.55230007595112995</v>
      </c>
      <c r="F6" s="6">
        <v>466135.20581100002</v>
      </c>
      <c r="G6" s="6">
        <v>48.858899999999998</v>
      </c>
      <c r="H6" s="9">
        <v>0.98257872530000001</v>
      </c>
      <c r="I6" s="6">
        <v>395000</v>
      </c>
      <c r="J6" s="6">
        <v>32</v>
      </c>
      <c r="K6" s="9">
        <v>0.98852600000000002</v>
      </c>
    </row>
    <row r="7" spans="1:11" ht="15.75" x14ac:dyDescent="0.25">
      <c r="A7" s="4" t="s">
        <v>14</v>
      </c>
      <c r="B7" s="7">
        <v>5054</v>
      </c>
      <c r="C7" s="10">
        <v>0.22132691044448999</v>
      </c>
      <c r="D7" s="7">
        <v>1191327120</v>
      </c>
      <c r="E7" s="10">
        <v>0.16403757920793</v>
      </c>
      <c r="F7" s="7">
        <v>235719.65176099999</v>
      </c>
      <c r="G7" s="7">
        <v>83.942999999999998</v>
      </c>
      <c r="H7" s="10">
        <v>0.97483118960000004</v>
      </c>
      <c r="I7" s="7">
        <v>207900</v>
      </c>
      <c r="J7" s="7">
        <v>57</v>
      </c>
      <c r="K7" s="10">
        <v>0.98645249999999995</v>
      </c>
    </row>
    <row r="8" spans="1:11" ht="15.75" x14ac:dyDescent="0.25">
      <c r="A8" s="3" t="s">
        <v>15</v>
      </c>
      <c r="B8" s="6">
        <v>3818</v>
      </c>
      <c r="C8" s="9">
        <v>0.16719947449090999</v>
      </c>
      <c r="D8" s="6">
        <v>925078766</v>
      </c>
      <c r="E8" s="9">
        <v>0.12737700569706001</v>
      </c>
      <c r="F8" s="6">
        <v>242294.071765</v>
      </c>
      <c r="G8" s="6">
        <v>67.250399999999999</v>
      </c>
      <c r="H8" s="9">
        <v>0.97725651899999999</v>
      </c>
      <c r="I8" s="6">
        <v>205000</v>
      </c>
      <c r="J8" s="6">
        <v>37</v>
      </c>
      <c r="K8" s="9">
        <v>0.98288149999999996</v>
      </c>
    </row>
    <row r="9" spans="1:11" ht="15.75" x14ac:dyDescent="0.25">
      <c r="A9" s="4" t="s">
        <v>16</v>
      </c>
      <c r="B9" s="7">
        <v>2047</v>
      </c>
      <c r="C9" s="10">
        <v>8.9643091745127995E-2</v>
      </c>
      <c r="D9" s="7">
        <v>398999152</v>
      </c>
      <c r="E9" s="10">
        <v>5.4939448537105001E-2</v>
      </c>
      <c r="F9" s="7">
        <v>194918.97997099999</v>
      </c>
      <c r="G9" s="7">
        <v>165.65950000000001</v>
      </c>
      <c r="H9" s="10">
        <v>0.94025749189999996</v>
      </c>
      <c r="I9" s="7">
        <v>160000</v>
      </c>
      <c r="J9" s="7">
        <v>102</v>
      </c>
      <c r="K9" s="10">
        <v>0.96052599999999999</v>
      </c>
    </row>
    <row r="10" spans="1:11" ht="15.75" x14ac:dyDescent="0.25">
      <c r="A10" s="3" t="s">
        <v>17</v>
      </c>
      <c r="B10" s="6">
        <v>836</v>
      </c>
      <c r="C10" s="9">
        <v>3.6610466389314998E-2</v>
      </c>
      <c r="D10" s="6">
        <v>162577259</v>
      </c>
      <c r="E10" s="9">
        <v>2.2385774278874001E-2</v>
      </c>
      <c r="F10" s="6">
        <v>194470.40550200001</v>
      </c>
      <c r="G10" s="6">
        <v>110.2715</v>
      </c>
      <c r="H10" s="9">
        <v>0.95416942429999996</v>
      </c>
      <c r="I10" s="6">
        <v>156750</v>
      </c>
      <c r="J10" s="6">
        <v>72</v>
      </c>
      <c r="K10" s="9">
        <v>0.96753900000000004</v>
      </c>
    </row>
    <row r="11" spans="1:11" ht="15.75" x14ac:dyDescent="0.25">
      <c r="A11" s="4" t="s">
        <v>18</v>
      </c>
      <c r="B11" s="7">
        <v>675</v>
      </c>
      <c r="C11" s="10">
        <v>2.9559886139698E-2</v>
      </c>
      <c r="D11" s="7">
        <v>128849383</v>
      </c>
      <c r="E11" s="10">
        <v>1.7741676920571998E-2</v>
      </c>
      <c r="F11" s="7">
        <v>190887.97481499999</v>
      </c>
      <c r="G11" s="7">
        <v>130.23410000000001</v>
      </c>
      <c r="H11" s="10">
        <v>0.95451395130000005</v>
      </c>
      <c r="I11" s="7">
        <v>162000</v>
      </c>
      <c r="J11" s="7">
        <v>86</v>
      </c>
      <c r="K11" s="10">
        <v>0.97116000000000002</v>
      </c>
    </row>
    <row r="12" spans="1:11" ht="15.75" x14ac:dyDescent="0.25">
      <c r="A12" s="3" t="s">
        <v>19</v>
      </c>
      <c r="B12" s="6">
        <v>669</v>
      </c>
      <c r="C12" s="9">
        <v>2.9297131596234E-2</v>
      </c>
      <c r="D12" s="6">
        <v>225420250</v>
      </c>
      <c r="E12" s="9">
        <v>3.1038823421099E-2</v>
      </c>
      <c r="F12" s="6">
        <v>336951.04633799999</v>
      </c>
      <c r="G12" s="6">
        <v>112.5635</v>
      </c>
      <c r="H12" s="9">
        <v>0.967557573</v>
      </c>
      <c r="I12" s="6">
        <v>257000</v>
      </c>
      <c r="J12" s="6">
        <v>71</v>
      </c>
      <c r="K12" s="9">
        <v>0.96989999999999998</v>
      </c>
    </row>
    <row r="13" spans="1:11" ht="15.75" x14ac:dyDescent="0.25">
      <c r="A13" s="4" t="s">
        <v>20</v>
      </c>
      <c r="B13" s="7">
        <v>373</v>
      </c>
      <c r="C13" s="10">
        <v>1.6334574118677E-2</v>
      </c>
      <c r="D13" s="7">
        <v>85262656</v>
      </c>
      <c r="E13" s="10">
        <v>1.1740083350976E-2</v>
      </c>
      <c r="F13" s="7">
        <v>228586.20911500001</v>
      </c>
      <c r="G13" s="7">
        <v>66.659499999999994</v>
      </c>
      <c r="H13" s="10">
        <v>0.97918301119999995</v>
      </c>
      <c r="I13" s="7">
        <v>213000</v>
      </c>
      <c r="J13" s="7">
        <v>32</v>
      </c>
      <c r="K13" s="10">
        <v>0.984375</v>
      </c>
    </row>
    <row r="14" spans="1:11" ht="15.75" x14ac:dyDescent="0.25">
      <c r="A14" s="3" t="s">
        <v>21</v>
      </c>
      <c r="B14" s="6">
        <v>284</v>
      </c>
      <c r="C14" s="9">
        <v>1.2437048390628E-2</v>
      </c>
      <c r="D14" s="6">
        <v>54570827</v>
      </c>
      <c r="E14" s="9">
        <v>7.5140288558651997E-3</v>
      </c>
      <c r="F14" s="6">
        <v>192150.79929600001</v>
      </c>
      <c r="G14" s="6">
        <v>100.7218</v>
      </c>
      <c r="H14" s="9">
        <v>0.95733611230000004</v>
      </c>
      <c r="I14" s="6">
        <v>165250</v>
      </c>
      <c r="J14" s="6">
        <v>69</v>
      </c>
      <c r="K14" s="9">
        <v>0.96724350000000003</v>
      </c>
    </row>
    <row r="15" spans="1:11" ht="15.75" x14ac:dyDescent="0.25">
      <c r="A15" s="4" t="s">
        <v>22</v>
      </c>
      <c r="B15" s="7">
        <v>271</v>
      </c>
      <c r="C15" s="10">
        <v>1.186774687979E-2</v>
      </c>
      <c r="D15" s="7">
        <v>56158639</v>
      </c>
      <c r="E15" s="10">
        <v>7.7326596855883997E-3</v>
      </c>
      <c r="F15" s="7">
        <v>207227.45018499999</v>
      </c>
      <c r="G15" s="7">
        <v>117.4723</v>
      </c>
      <c r="H15" s="10">
        <v>0.95142135350000001</v>
      </c>
      <c r="I15" s="7">
        <v>183000</v>
      </c>
      <c r="J15" s="7">
        <v>68</v>
      </c>
      <c r="K15" s="10">
        <v>0.96781200000000001</v>
      </c>
    </row>
    <row r="16" spans="1:11" ht="15.75" x14ac:dyDescent="0.25">
      <c r="A16" s="3" t="s">
        <v>23</v>
      </c>
      <c r="B16" s="6">
        <v>146</v>
      </c>
      <c r="C16" s="9">
        <v>6.3936938909569E-3</v>
      </c>
      <c r="D16" s="6">
        <v>13226428</v>
      </c>
      <c r="E16" s="9">
        <v>1.8211884832168999E-3</v>
      </c>
      <c r="F16" s="6">
        <v>90591.972603000002</v>
      </c>
      <c r="G16" s="6">
        <v>180.363</v>
      </c>
      <c r="H16" s="9">
        <v>0.90368676439999995</v>
      </c>
      <c r="I16" s="6">
        <v>67550</v>
      </c>
      <c r="J16" s="6">
        <v>110</v>
      </c>
      <c r="K16" s="9">
        <v>0.92752000000000001</v>
      </c>
    </row>
    <row r="17" spans="1:11" ht="15.75" x14ac:dyDescent="0.25">
      <c r="A17" s="4" t="s">
        <v>24</v>
      </c>
      <c r="B17" s="7">
        <v>57</v>
      </c>
      <c r="C17" s="10">
        <v>2.4961681629078001E-3</v>
      </c>
      <c r="D17" s="7">
        <v>9961684</v>
      </c>
      <c r="E17" s="10">
        <v>1.3716556105885999E-3</v>
      </c>
      <c r="F17" s="7">
        <v>174766.38596499999</v>
      </c>
      <c r="G17" s="7">
        <v>160.26320000000001</v>
      </c>
      <c r="H17" s="10">
        <v>0.9218122192</v>
      </c>
      <c r="I17" s="7">
        <v>140000</v>
      </c>
      <c r="J17" s="7">
        <v>149</v>
      </c>
      <c r="K17" s="10">
        <v>0.94518000000000002</v>
      </c>
    </row>
    <row r="18" spans="1:11" ht="15.75" x14ac:dyDescent="0.25">
      <c r="A18" s="5" t="s">
        <v>25</v>
      </c>
      <c r="B18" s="8">
        <f>SUM(B6:B17)</f>
        <v>22835</v>
      </c>
      <c r="C18" s="11">
        <f>SUM(C6:C17)</f>
        <v>0.99999999999999456</v>
      </c>
      <c r="D18" s="8">
        <f>SUM(D6:D17)</f>
        <v>7262525610</v>
      </c>
      <c r="E18" s="11">
        <f>SUM(E6:E17)</f>
        <v>1.0000000000000049</v>
      </c>
      <c r="F18" s="8">
        <v>318043.60017500003</v>
      </c>
      <c r="G18" s="8">
        <v>79.558499999999995</v>
      </c>
      <c r="H18" s="11">
        <v>0.97247529150000001</v>
      </c>
      <c r="I18" s="8">
        <v>255000</v>
      </c>
      <c r="J18" s="8">
        <v>47</v>
      </c>
      <c r="K18" s="11">
        <v>0.98335399999999995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7AC1-6A13-4CDE-9EDA-F789AAF76E1D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26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7518</v>
      </c>
      <c r="C6" s="9">
        <v>0.37652126007913</v>
      </c>
      <c r="D6" s="6">
        <v>3421929368</v>
      </c>
      <c r="E6" s="9">
        <v>0.55534741268226995</v>
      </c>
      <c r="F6" s="6">
        <v>455164.85341799998</v>
      </c>
      <c r="G6" s="6">
        <v>58.0152</v>
      </c>
      <c r="H6" s="9">
        <v>0.98290574139999998</v>
      </c>
      <c r="I6" s="6">
        <v>389994.5</v>
      </c>
      <c r="J6" s="6">
        <v>35</v>
      </c>
      <c r="K6" s="9">
        <v>0.988842</v>
      </c>
    </row>
    <row r="7" spans="1:11" ht="15.75" x14ac:dyDescent="0.25">
      <c r="A7" s="4" t="s">
        <v>14</v>
      </c>
      <c r="B7" s="7">
        <v>4554</v>
      </c>
      <c r="C7" s="10">
        <v>0.2280763259378</v>
      </c>
      <c r="D7" s="7">
        <v>1051724476</v>
      </c>
      <c r="E7" s="10">
        <v>0.17068513221317</v>
      </c>
      <c r="F7" s="7">
        <v>230945.20772899999</v>
      </c>
      <c r="G7" s="7">
        <v>93.677899999999994</v>
      </c>
      <c r="H7" s="10">
        <v>0.97472014549999997</v>
      </c>
      <c r="I7" s="7">
        <v>205000</v>
      </c>
      <c r="J7" s="7">
        <v>63</v>
      </c>
      <c r="K7" s="10">
        <v>0.98599599999999998</v>
      </c>
    </row>
    <row r="8" spans="1:11" ht="15.75" x14ac:dyDescent="0.25">
      <c r="A8" s="3" t="s">
        <v>15</v>
      </c>
      <c r="B8" s="6">
        <v>3372</v>
      </c>
      <c r="C8" s="9">
        <v>0.16887864977212</v>
      </c>
      <c r="D8" s="6">
        <v>792676245</v>
      </c>
      <c r="E8" s="9">
        <v>0.12864400588512001</v>
      </c>
      <c r="F8" s="6">
        <v>235075.991993</v>
      </c>
      <c r="G8" s="6">
        <v>67.706699999999998</v>
      </c>
      <c r="H8" s="9">
        <v>0.97619130070000004</v>
      </c>
      <c r="I8" s="6">
        <v>198000</v>
      </c>
      <c r="J8" s="6">
        <v>42</v>
      </c>
      <c r="K8" s="9">
        <v>0.98499800000000004</v>
      </c>
    </row>
    <row r="9" spans="1:11" ht="15.75" x14ac:dyDescent="0.25">
      <c r="A9" s="4" t="s">
        <v>16</v>
      </c>
      <c r="B9" s="7">
        <v>1689</v>
      </c>
      <c r="C9" s="10">
        <v>8.4589572795112006E-2</v>
      </c>
      <c r="D9" s="7">
        <v>305061958</v>
      </c>
      <c r="E9" s="10">
        <v>4.9508727639842001E-2</v>
      </c>
      <c r="F9" s="7">
        <v>180616.90823</v>
      </c>
      <c r="G9" s="7">
        <v>189.61340000000001</v>
      </c>
      <c r="H9" s="10">
        <v>0.93422633759999996</v>
      </c>
      <c r="I9" s="7">
        <v>148000</v>
      </c>
      <c r="J9" s="7">
        <v>120</v>
      </c>
      <c r="K9" s="10">
        <v>0.95428599999999997</v>
      </c>
    </row>
    <row r="10" spans="1:11" ht="15.75" x14ac:dyDescent="0.25">
      <c r="A10" s="3" t="s">
        <v>17</v>
      </c>
      <c r="B10" s="6">
        <v>720</v>
      </c>
      <c r="C10" s="9">
        <v>3.6059498171983999E-2</v>
      </c>
      <c r="D10" s="6">
        <v>137761845</v>
      </c>
      <c r="E10" s="9">
        <v>2.2357470292206E-2</v>
      </c>
      <c r="F10" s="6">
        <v>191335.89583299999</v>
      </c>
      <c r="G10" s="6">
        <v>100.7056</v>
      </c>
      <c r="H10" s="9">
        <v>0.95061494459999996</v>
      </c>
      <c r="I10" s="6">
        <v>154250</v>
      </c>
      <c r="J10" s="6">
        <v>68</v>
      </c>
      <c r="K10" s="9">
        <v>0.96663750000000004</v>
      </c>
    </row>
    <row r="11" spans="1:11" ht="15.75" x14ac:dyDescent="0.25">
      <c r="A11" s="4" t="s">
        <v>18</v>
      </c>
      <c r="B11" s="7">
        <v>613</v>
      </c>
      <c r="C11" s="10">
        <v>3.0700656082535999E-2</v>
      </c>
      <c r="D11" s="7">
        <v>108290051</v>
      </c>
      <c r="E11" s="10">
        <v>1.7574471350714001E-2</v>
      </c>
      <c r="F11" s="7">
        <v>176655.874388</v>
      </c>
      <c r="G11" s="7">
        <v>134.43719999999999</v>
      </c>
      <c r="H11" s="10">
        <v>0.95168586070000005</v>
      </c>
      <c r="I11" s="7">
        <v>158000</v>
      </c>
      <c r="J11" s="7">
        <v>100</v>
      </c>
      <c r="K11" s="10">
        <v>0.97028499999999995</v>
      </c>
    </row>
    <row r="12" spans="1:11" ht="15.75" x14ac:dyDescent="0.25">
      <c r="A12" s="3" t="s">
        <v>19</v>
      </c>
      <c r="B12" s="6">
        <v>531</v>
      </c>
      <c r="C12" s="9">
        <v>2.6593879901838001E-2</v>
      </c>
      <c r="D12" s="6">
        <v>163153963</v>
      </c>
      <c r="E12" s="9">
        <v>2.6478375640425999E-2</v>
      </c>
      <c r="F12" s="6">
        <v>307257.93408699997</v>
      </c>
      <c r="G12" s="6">
        <v>108.7627</v>
      </c>
      <c r="H12" s="9">
        <v>0.96580549559999995</v>
      </c>
      <c r="I12" s="6">
        <v>257000</v>
      </c>
      <c r="J12" s="6">
        <v>59</v>
      </c>
      <c r="K12" s="9">
        <v>0.97406800000000004</v>
      </c>
    </row>
    <row r="13" spans="1:11" ht="15.75" x14ac:dyDescent="0.25">
      <c r="A13" s="4" t="s">
        <v>20</v>
      </c>
      <c r="B13" s="7">
        <v>311</v>
      </c>
      <c r="C13" s="10">
        <v>1.5575699904842999E-2</v>
      </c>
      <c r="D13" s="7">
        <v>69776551</v>
      </c>
      <c r="E13" s="10">
        <v>1.1324087348532999E-2</v>
      </c>
      <c r="F13" s="7">
        <v>224361.900322</v>
      </c>
      <c r="G13" s="7">
        <v>79.752399999999994</v>
      </c>
      <c r="H13" s="10">
        <v>0.96512399780000002</v>
      </c>
      <c r="I13" s="7">
        <v>205000</v>
      </c>
      <c r="J13" s="7">
        <v>51</v>
      </c>
      <c r="K13" s="10">
        <v>0.98319299999999998</v>
      </c>
    </row>
    <row r="14" spans="1:11" ht="15.75" x14ac:dyDescent="0.25">
      <c r="A14" s="3" t="s">
        <v>21</v>
      </c>
      <c r="B14" s="6">
        <v>280</v>
      </c>
      <c r="C14" s="9">
        <v>1.4023138177994001E-2</v>
      </c>
      <c r="D14" s="6">
        <v>49203199</v>
      </c>
      <c r="E14" s="9">
        <v>7.9852230486895E-3</v>
      </c>
      <c r="F14" s="6">
        <v>175725.71071399999</v>
      </c>
      <c r="G14" s="6">
        <v>111.9714</v>
      </c>
      <c r="H14" s="9">
        <v>0.94872502160000005</v>
      </c>
      <c r="I14" s="6">
        <v>156000</v>
      </c>
      <c r="J14" s="6">
        <v>76.5</v>
      </c>
      <c r="K14" s="9">
        <v>0.97116000000000002</v>
      </c>
    </row>
    <row r="15" spans="1:11" ht="15.75" x14ac:dyDescent="0.25">
      <c r="A15" s="4" t="s">
        <v>22</v>
      </c>
      <c r="B15" s="7">
        <v>194</v>
      </c>
      <c r="C15" s="10">
        <v>9.7160314518956008E-3</v>
      </c>
      <c r="D15" s="7">
        <v>39730362</v>
      </c>
      <c r="E15" s="10">
        <v>6.4478694235952996E-3</v>
      </c>
      <c r="F15" s="7">
        <v>204795.68041199999</v>
      </c>
      <c r="G15" s="7">
        <v>139.9485</v>
      </c>
      <c r="H15" s="10">
        <v>0.9593042517</v>
      </c>
      <c r="I15" s="7">
        <v>175875</v>
      </c>
      <c r="J15" s="7">
        <v>86</v>
      </c>
      <c r="K15" s="10">
        <v>0.96880250000000001</v>
      </c>
    </row>
    <row r="16" spans="1:11" ht="15.75" x14ac:dyDescent="0.25">
      <c r="A16" s="3" t="s">
        <v>23</v>
      </c>
      <c r="B16" s="6">
        <v>132</v>
      </c>
      <c r="C16" s="9">
        <v>6.610907998197E-3</v>
      </c>
      <c r="D16" s="6">
        <v>12928424</v>
      </c>
      <c r="E16" s="9">
        <v>2.0981633594196001E-3</v>
      </c>
      <c r="F16" s="6">
        <v>97942.606060999999</v>
      </c>
      <c r="G16" s="6">
        <v>221.51519999999999</v>
      </c>
      <c r="H16" s="9">
        <v>0.90196966150000002</v>
      </c>
      <c r="I16" s="6">
        <v>71500</v>
      </c>
      <c r="J16" s="6">
        <v>169.5</v>
      </c>
      <c r="K16" s="9">
        <v>0.93162350000000005</v>
      </c>
    </row>
    <row r="17" spans="1:11" ht="15.75" x14ac:dyDescent="0.25">
      <c r="A17" s="4" t="s">
        <v>24</v>
      </c>
      <c r="B17" s="7">
        <v>53</v>
      </c>
      <c r="C17" s="10">
        <v>2.6543797265488E-3</v>
      </c>
      <c r="D17" s="7">
        <v>9544976</v>
      </c>
      <c r="E17" s="10">
        <v>1.5490611160137999E-3</v>
      </c>
      <c r="F17" s="7">
        <v>180093.886792</v>
      </c>
      <c r="G17" s="7">
        <v>216.79249999999999</v>
      </c>
      <c r="H17" s="10">
        <v>0.94349361009999999</v>
      </c>
      <c r="I17" s="7">
        <v>157100</v>
      </c>
      <c r="J17" s="7">
        <v>168</v>
      </c>
      <c r="K17" s="10">
        <v>0.94994999999999996</v>
      </c>
    </row>
    <row r="18" spans="1:11" ht="15.75" x14ac:dyDescent="0.25">
      <c r="A18" s="5" t="s">
        <v>25</v>
      </c>
      <c r="B18" s="8">
        <f>SUM(B6:B17)</f>
        <v>19967</v>
      </c>
      <c r="C18" s="11">
        <f>SUM(C6:C17)</f>
        <v>0.99999999999999845</v>
      </c>
      <c r="D18" s="8">
        <f>SUM(D6:D17)</f>
        <v>6161781418</v>
      </c>
      <c r="E18" s="11">
        <f>SUM(E6:E17)</f>
        <v>0.99999999999999922</v>
      </c>
      <c r="F18" s="8">
        <v>308598.258026</v>
      </c>
      <c r="G18" s="8">
        <v>87.546300000000002</v>
      </c>
      <c r="H18" s="11">
        <v>0.97158420980000004</v>
      </c>
      <c r="I18" s="8">
        <v>250000</v>
      </c>
      <c r="J18" s="8">
        <v>53</v>
      </c>
      <c r="K18" s="11">
        <v>0.98412699999999997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7F3BD-A1F5-44E2-BB02-F797F54BE3D1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 activeCell="B26" sqref="B26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39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12841</v>
      </c>
      <c r="C6" s="9">
        <v>0.40497666204112998</v>
      </c>
      <c r="D6" s="6">
        <v>6148449903</v>
      </c>
      <c r="E6" s="9">
        <v>0.57688825181382997</v>
      </c>
      <c r="F6" s="6">
        <v>478813.94774600002</v>
      </c>
      <c r="G6" s="6">
        <v>37.6845</v>
      </c>
      <c r="H6" s="9">
        <v>0.9878406072</v>
      </c>
      <c r="I6" s="6">
        <v>415250</v>
      </c>
      <c r="J6" s="6">
        <v>16</v>
      </c>
      <c r="K6" s="9">
        <v>0.99459500000000001</v>
      </c>
    </row>
    <row r="7" spans="1:11" ht="15.75" x14ac:dyDescent="0.25">
      <c r="A7" s="4" t="s">
        <v>14</v>
      </c>
      <c r="B7" s="7">
        <v>6648</v>
      </c>
      <c r="C7" s="10">
        <v>0.20966317648543001</v>
      </c>
      <c r="D7" s="7">
        <v>1677921339</v>
      </c>
      <c r="E7" s="10">
        <v>0.15743368218135001</v>
      </c>
      <c r="F7" s="7">
        <v>252394.90658800001</v>
      </c>
      <c r="G7" s="7">
        <v>83.268100000000004</v>
      </c>
      <c r="H7" s="10">
        <v>0.98034128460000003</v>
      </c>
      <c r="I7" s="7">
        <v>222950</v>
      </c>
      <c r="J7" s="7">
        <v>47</v>
      </c>
      <c r="K7" s="10">
        <v>0.99065400000000003</v>
      </c>
    </row>
    <row r="8" spans="1:11" ht="15.75" x14ac:dyDescent="0.25">
      <c r="A8" s="3" t="s">
        <v>15</v>
      </c>
      <c r="B8" s="6">
        <v>5274</v>
      </c>
      <c r="C8" s="9">
        <v>0.16633026365586001</v>
      </c>
      <c r="D8" s="6">
        <v>1324010855</v>
      </c>
      <c r="E8" s="9">
        <v>0.12422745888371001</v>
      </c>
      <c r="F8" s="6">
        <v>251044.90993600001</v>
      </c>
      <c r="G8" s="6">
        <v>55.469700000000003</v>
      </c>
      <c r="H8" s="9">
        <v>0.98245960109999997</v>
      </c>
      <c r="I8" s="6">
        <v>219000</v>
      </c>
      <c r="J8" s="6">
        <v>22</v>
      </c>
      <c r="K8" s="9">
        <v>0.99202900000000005</v>
      </c>
    </row>
    <row r="9" spans="1:11" ht="15.75" x14ac:dyDescent="0.25">
      <c r="A9" s="4" t="s">
        <v>16</v>
      </c>
      <c r="B9" s="7">
        <v>2279</v>
      </c>
      <c r="C9" s="10">
        <v>7.1874605777722006E-2</v>
      </c>
      <c r="D9" s="7">
        <v>431365394</v>
      </c>
      <c r="E9" s="10">
        <v>4.0473555443010997E-2</v>
      </c>
      <c r="F9" s="7">
        <v>189278.36507199999</v>
      </c>
      <c r="G9" s="7">
        <v>161.87540000000001</v>
      </c>
      <c r="H9" s="10">
        <v>0.9479124377</v>
      </c>
      <c r="I9" s="7">
        <v>160000</v>
      </c>
      <c r="J9" s="7">
        <v>91</v>
      </c>
      <c r="K9" s="10">
        <v>0.96773200000000004</v>
      </c>
    </row>
    <row r="10" spans="1:11" ht="15.75" x14ac:dyDescent="0.25">
      <c r="A10" s="3" t="s">
        <v>17</v>
      </c>
      <c r="B10" s="6">
        <v>1117</v>
      </c>
      <c r="C10" s="9">
        <v>3.5227702787939998E-2</v>
      </c>
      <c r="D10" s="6">
        <v>226671801</v>
      </c>
      <c r="E10" s="9">
        <v>2.1267848169435E-2</v>
      </c>
      <c r="F10" s="6">
        <v>202929.09668799999</v>
      </c>
      <c r="G10" s="6">
        <v>95.820099999999996</v>
      </c>
      <c r="H10" s="9">
        <v>0.96435491409999996</v>
      </c>
      <c r="I10" s="6">
        <v>174000</v>
      </c>
      <c r="J10" s="6">
        <v>46</v>
      </c>
      <c r="K10" s="9">
        <v>0.97274300000000002</v>
      </c>
    </row>
    <row r="11" spans="1:11" ht="15.75" x14ac:dyDescent="0.25">
      <c r="A11" s="4" t="s">
        <v>19</v>
      </c>
      <c r="B11" s="7">
        <v>1023</v>
      </c>
      <c r="C11" s="10">
        <v>3.2263151255204001E-2</v>
      </c>
      <c r="D11" s="7">
        <v>342390664</v>
      </c>
      <c r="E11" s="10">
        <v>3.2125357563044001E-2</v>
      </c>
      <c r="F11" s="7">
        <v>334692.73118300003</v>
      </c>
      <c r="G11" s="7">
        <v>78.093800000000002</v>
      </c>
      <c r="H11" s="10">
        <v>0.97738751260000001</v>
      </c>
      <c r="I11" s="7">
        <v>279800</v>
      </c>
      <c r="J11" s="7">
        <v>25</v>
      </c>
      <c r="K11" s="10">
        <v>0.98333300000000001</v>
      </c>
    </row>
    <row r="12" spans="1:11" ht="15.75" x14ac:dyDescent="0.25">
      <c r="A12" s="3" t="s">
        <v>18</v>
      </c>
      <c r="B12" s="6">
        <v>846</v>
      </c>
      <c r="C12" s="9">
        <v>2.6680963794625999E-2</v>
      </c>
      <c r="D12" s="6">
        <v>158424395</v>
      </c>
      <c r="E12" s="9">
        <v>1.4864424971833001E-2</v>
      </c>
      <c r="F12" s="6">
        <v>187262.87825099999</v>
      </c>
      <c r="G12" s="6">
        <v>128.01300000000001</v>
      </c>
      <c r="H12" s="9">
        <v>0.96582569129999996</v>
      </c>
      <c r="I12" s="6">
        <v>160000</v>
      </c>
      <c r="J12" s="6">
        <v>82</v>
      </c>
      <c r="K12" s="9">
        <v>0.98065400000000003</v>
      </c>
    </row>
    <row r="13" spans="1:11" ht="15.75" x14ac:dyDescent="0.25">
      <c r="A13" s="4" t="s">
        <v>21</v>
      </c>
      <c r="B13" s="7">
        <v>528</v>
      </c>
      <c r="C13" s="10">
        <v>1.6651949034943998E-2</v>
      </c>
      <c r="D13" s="7">
        <v>108222405</v>
      </c>
      <c r="E13" s="10">
        <v>1.0154142102886E-2</v>
      </c>
      <c r="F13" s="7">
        <v>204966.67613599999</v>
      </c>
      <c r="G13" s="7">
        <v>78.666700000000006</v>
      </c>
      <c r="H13" s="10">
        <v>0.9630960556</v>
      </c>
      <c r="I13" s="7">
        <v>173000</v>
      </c>
      <c r="J13" s="7">
        <v>39.5</v>
      </c>
      <c r="K13" s="10">
        <v>0.97777800000000004</v>
      </c>
    </row>
    <row r="14" spans="1:11" ht="15.75" x14ac:dyDescent="0.25">
      <c r="A14" s="3" t="s">
        <v>20</v>
      </c>
      <c r="B14" s="6">
        <v>507</v>
      </c>
      <c r="C14" s="9">
        <v>1.5989655607418E-2</v>
      </c>
      <c r="D14" s="6">
        <v>123680914</v>
      </c>
      <c r="E14" s="9">
        <v>1.1604561700240001E-2</v>
      </c>
      <c r="F14" s="6">
        <v>243946.57593699999</v>
      </c>
      <c r="G14" s="6">
        <v>64.045400000000001</v>
      </c>
      <c r="H14" s="9">
        <v>0.97956452620000001</v>
      </c>
      <c r="I14" s="6">
        <v>228000</v>
      </c>
      <c r="J14" s="6">
        <v>29</v>
      </c>
      <c r="K14" s="9">
        <v>0.98675299999999999</v>
      </c>
    </row>
    <row r="15" spans="1:11" ht="15.75" x14ac:dyDescent="0.25">
      <c r="A15" s="4" t="s">
        <v>22</v>
      </c>
      <c r="B15" s="7">
        <v>344</v>
      </c>
      <c r="C15" s="10">
        <v>1.0848997098524001E-2</v>
      </c>
      <c r="D15" s="7">
        <v>75831967</v>
      </c>
      <c r="E15" s="10">
        <v>7.1150568947286998E-3</v>
      </c>
      <c r="F15" s="7">
        <v>220441.76453499999</v>
      </c>
      <c r="G15" s="7">
        <v>113.88079999999999</v>
      </c>
      <c r="H15" s="10">
        <v>0.98228042820000006</v>
      </c>
      <c r="I15" s="7">
        <v>193850</v>
      </c>
      <c r="J15" s="7">
        <v>50.5</v>
      </c>
      <c r="K15" s="10">
        <v>0.97370000000000001</v>
      </c>
    </row>
    <row r="16" spans="1:11" ht="15.75" x14ac:dyDescent="0.25">
      <c r="A16" s="3" t="s">
        <v>23</v>
      </c>
      <c r="B16" s="6">
        <v>200</v>
      </c>
      <c r="C16" s="9">
        <v>6.3075564526303002E-3</v>
      </c>
      <c r="D16" s="6">
        <v>23786679</v>
      </c>
      <c r="E16" s="9">
        <v>2.2318236110327001E-3</v>
      </c>
      <c r="F16" s="6">
        <v>118933.395</v>
      </c>
      <c r="G16" s="6">
        <v>174.38</v>
      </c>
      <c r="H16" s="9">
        <v>0.93888485300000002</v>
      </c>
      <c r="I16" s="6">
        <v>86450</v>
      </c>
      <c r="J16" s="6">
        <v>127.5</v>
      </c>
      <c r="K16" s="9">
        <v>0.94921949999999999</v>
      </c>
    </row>
    <row r="17" spans="1:11" ht="15.75" x14ac:dyDescent="0.25">
      <c r="A17" s="4" t="s">
        <v>24</v>
      </c>
      <c r="B17" s="7">
        <v>101</v>
      </c>
      <c r="C17" s="10">
        <v>3.1853160085783001E-3</v>
      </c>
      <c r="D17" s="7">
        <v>17200201</v>
      </c>
      <c r="E17" s="10">
        <v>1.6138366648958001E-3</v>
      </c>
      <c r="F17" s="7">
        <v>170299.019802</v>
      </c>
      <c r="G17" s="7">
        <v>215.35640000000001</v>
      </c>
      <c r="H17" s="10">
        <v>0.93962672150000004</v>
      </c>
      <c r="I17" s="7">
        <v>148500</v>
      </c>
      <c r="J17" s="7">
        <v>151</v>
      </c>
      <c r="K17" s="10">
        <v>0.95498000000000005</v>
      </c>
    </row>
    <row r="18" spans="1:11" ht="15.75" x14ac:dyDescent="0.25">
      <c r="A18" s="5" t="s">
        <v>25</v>
      </c>
      <c r="B18" s="8">
        <f>SUM(B6:B17)</f>
        <v>31708</v>
      </c>
      <c r="C18" s="11">
        <f>SUM(C6:C17)</f>
        <v>1.0000000000000067</v>
      </c>
      <c r="D18" s="8">
        <f>SUM(D6:D17)</f>
        <v>10657956517</v>
      </c>
      <c r="E18" s="11">
        <f>SUM(E6:E17)</f>
        <v>0.99999999999999634</v>
      </c>
      <c r="F18" s="8">
        <v>336128.312003</v>
      </c>
      <c r="G18" s="8">
        <v>68.246600000000001</v>
      </c>
      <c r="H18" s="11">
        <v>0.97968438710000005</v>
      </c>
      <c r="I18" s="8">
        <v>275000</v>
      </c>
      <c r="J18" s="8">
        <v>28</v>
      </c>
      <c r="K18" s="11">
        <v>0.98974649999999997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02267-FFD4-4CA4-94D2-97743441264B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 activeCell="G28" sqref="G28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42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11914</v>
      </c>
      <c r="C6" s="9">
        <v>0.38346905275354998</v>
      </c>
      <c r="D6" s="6">
        <v>5537815513</v>
      </c>
      <c r="E6" s="9">
        <v>0.54911051377644005</v>
      </c>
      <c r="F6" s="6">
        <v>464815.80602700001</v>
      </c>
      <c r="G6" s="6">
        <v>40.951799999999999</v>
      </c>
      <c r="H6" s="9">
        <v>0.98539478439999995</v>
      </c>
      <c r="I6" s="6">
        <v>400000</v>
      </c>
      <c r="J6" s="6">
        <v>24</v>
      </c>
      <c r="K6" s="9">
        <v>0.99077850000000001</v>
      </c>
    </row>
    <row r="7" spans="1:11" ht="15.75" x14ac:dyDescent="0.25">
      <c r="A7" s="4" t="s">
        <v>14</v>
      </c>
      <c r="B7" s="7">
        <v>6834</v>
      </c>
      <c r="C7" s="10">
        <v>0.21996202001995999</v>
      </c>
      <c r="D7" s="7">
        <v>1738889152</v>
      </c>
      <c r="E7" s="10">
        <v>0.17242219669715</v>
      </c>
      <c r="F7" s="7">
        <v>254446.75914499999</v>
      </c>
      <c r="G7" s="7">
        <v>77.254300000000001</v>
      </c>
      <c r="H7" s="10">
        <v>0.97716244289999998</v>
      </c>
      <c r="I7" s="7">
        <v>228495</v>
      </c>
      <c r="J7" s="7">
        <v>46</v>
      </c>
      <c r="K7" s="10">
        <v>0.98847799999999997</v>
      </c>
    </row>
    <row r="8" spans="1:11" ht="15.75" x14ac:dyDescent="0.25">
      <c r="A8" s="3" t="s">
        <v>15</v>
      </c>
      <c r="B8" s="6">
        <v>5223</v>
      </c>
      <c r="C8" s="9">
        <v>0.1681096913322</v>
      </c>
      <c r="D8" s="6">
        <v>1302633909</v>
      </c>
      <c r="E8" s="9">
        <v>0.12916464503999001</v>
      </c>
      <c r="F8" s="6">
        <v>249403.39058000001</v>
      </c>
      <c r="G8" s="6">
        <v>50.7029</v>
      </c>
      <c r="H8" s="9">
        <v>0.98535921189999998</v>
      </c>
      <c r="I8" s="6">
        <v>217000</v>
      </c>
      <c r="J8" s="6">
        <v>25</v>
      </c>
      <c r="K8" s="9">
        <v>0.99128499999999997</v>
      </c>
    </row>
    <row r="9" spans="1:11" ht="15.75" x14ac:dyDescent="0.25">
      <c r="A9" s="4" t="s">
        <v>16</v>
      </c>
      <c r="B9" s="7">
        <v>2511</v>
      </c>
      <c r="C9" s="10">
        <v>8.0820110077568993E-2</v>
      </c>
      <c r="D9" s="7">
        <v>487163407</v>
      </c>
      <c r="E9" s="10">
        <v>4.8305428030760003E-2</v>
      </c>
      <c r="F9" s="7">
        <v>194011.71127</v>
      </c>
      <c r="G9" s="7">
        <v>154.97489999999999</v>
      </c>
      <c r="H9" s="10">
        <v>0.94451969879999997</v>
      </c>
      <c r="I9" s="7">
        <v>165500</v>
      </c>
      <c r="J9" s="7">
        <v>87</v>
      </c>
      <c r="K9" s="10">
        <v>0.96363600000000005</v>
      </c>
    </row>
    <row r="10" spans="1:11" ht="15.75" x14ac:dyDescent="0.25">
      <c r="A10" s="3" t="s">
        <v>17</v>
      </c>
      <c r="B10" s="6">
        <v>1128</v>
      </c>
      <c r="C10" s="9">
        <v>3.6306286008561998E-2</v>
      </c>
      <c r="D10" s="6">
        <v>227674153</v>
      </c>
      <c r="E10" s="9">
        <v>2.2575376668646001E-2</v>
      </c>
      <c r="F10" s="6">
        <v>201838.78812099999</v>
      </c>
      <c r="G10" s="6">
        <v>90.597499999999997</v>
      </c>
      <c r="H10" s="9">
        <v>0.96158818950000002</v>
      </c>
      <c r="I10" s="6">
        <v>167000</v>
      </c>
      <c r="J10" s="6">
        <v>49.5</v>
      </c>
      <c r="K10" s="9">
        <v>0.97119149999999999</v>
      </c>
    </row>
    <row r="11" spans="1:11" ht="15.75" x14ac:dyDescent="0.25">
      <c r="A11" s="4" t="s">
        <v>18</v>
      </c>
      <c r="B11" s="7">
        <v>959</v>
      </c>
      <c r="C11" s="10">
        <v>3.0866780392031001E-2</v>
      </c>
      <c r="D11" s="7">
        <v>180706029</v>
      </c>
      <c r="E11" s="10">
        <v>1.7918180949464999E-2</v>
      </c>
      <c r="F11" s="7">
        <v>188431.72992700001</v>
      </c>
      <c r="G11" s="7">
        <v>113.1533</v>
      </c>
      <c r="H11" s="10">
        <v>0.96499263189999995</v>
      </c>
      <c r="I11" s="7">
        <v>160000</v>
      </c>
      <c r="J11" s="7">
        <v>76</v>
      </c>
      <c r="K11" s="10">
        <v>0.97674399999999995</v>
      </c>
    </row>
    <row r="12" spans="1:11" ht="15.75" x14ac:dyDescent="0.25">
      <c r="A12" s="3" t="s">
        <v>19</v>
      </c>
      <c r="B12" s="6">
        <v>860</v>
      </c>
      <c r="C12" s="9">
        <v>2.7680324439151999E-2</v>
      </c>
      <c r="D12" s="6">
        <v>282979545</v>
      </c>
      <c r="E12" s="9">
        <v>2.8059266867667E-2</v>
      </c>
      <c r="F12" s="6">
        <v>329045.98255800002</v>
      </c>
      <c r="G12" s="6">
        <v>75.882599999999996</v>
      </c>
      <c r="H12" s="9">
        <v>0.96676549229999997</v>
      </c>
      <c r="I12" s="6">
        <v>275950</v>
      </c>
      <c r="J12" s="6">
        <v>37.5</v>
      </c>
      <c r="K12" s="9">
        <v>0.97629200000000005</v>
      </c>
    </row>
    <row r="13" spans="1:11" ht="15.75" x14ac:dyDescent="0.25">
      <c r="A13" s="4" t="s">
        <v>21</v>
      </c>
      <c r="B13" s="7">
        <v>494</v>
      </c>
      <c r="C13" s="10">
        <v>1.5900093340629001E-2</v>
      </c>
      <c r="D13" s="7">
        <v>93670256</v>
      </c>
      <c r="E13" s="10">
        <v>9.2880165973362998E-3</v>
      </c>
      <c r="F13" s="7">
        <v>189615.90283400001</v>
      </c>
      <c r="G13" s="7">
        <v>78.0304</v>
      </c>
      <c r="H13" s="10">
        <v>0.96484182210000002</v>
      </c>
      <c r="I13" s="7">
        <v>164500</v>
      </c>
      <c r="J13" s="7">
        <v>39</v>
      </c>
      <c r="K13" s="10">
        <v>0.97590399999999999</v>
      </c>
    </row>
    <row r="14" spans="1:11" ht="15.75" x14ac:dyDescent="0.25">
      <c r="A14" s="3" t="s">
        <v>20</v>
      </c>
      <c r="B14" s="6">
        <v>494</v>
      </c>
      <c r="C14" s="9">
        <v>1.5900093340629001E-2</v>
      </c>
      <c r="D14" s="6">
        <v>122215882</v>
      </c>
      <c r="E14" s="9">
        <v>1.2118501528106E-2</v>
      </c>
      <c r="F14" s="6">
        <v>247400.57084999999</v>
      </c>
      <c r="G14" s="6">
        <v>61.250999999999998</v>
      </c>
      <c r="H14" s="9">
        <v>0.97539626639999999</v>
      </c>
      <c r="I14" s="6">
        <v>223500</v>
      </c>
      <c r="J14" s="6">
        <v>31</v>
      </c>
      <c r="K14" s="9">
        <v>0.98526899999999995</v>
      </c>
    </row>
    <row r="15" spans="1:11" ht="15.75" x14ac:dyDescent="0.25">
      <c r="A15" s="4" t="s">
        <v>22</v>
      </c>
      <c r="B15" s="7">
        <v>341</v>
      </c>
      <c r="C15" s="10">
        <v>1.0975570504361E-2</v>
      </c>
      <c r="D15" s="7">
        <v>70023904</v>
      </c>
      <c r="E15" s="10">
        <v>6.9433266261413997E-3</v>
      </c>
      <c r="F15" s="7">
        <v>205348.69208199999</v>
      </c>
      <c r="G15" s="7">
        <v>103.607</v>
      </c>
      <c r="H15" s="10">
        <v>0.96628753590000005</v>
      </c>
      <c r="I15" s="7">
        <v>181000</v>
      </c>
      <c r="J15" s="7">
        <v>49</v>
      </c>
      <c r="K15" s="10">
        <v>0.97189099999999995</v>
      </c>
    </row>
    <row r="16" spans="1:11" ht="15.75" x14ac:dyDescent="0.25">
      <c r="A16" s="3" t="s">
        <v>23</v>
      </c>
      <c r="B16" s="6">
        <v>189</v>
      </c>
      <c r="C16" s="9">
        <v>6.0832340918601001E-3</v>
      </c>
      <c r="D16" s="6">
        <v>18549603</v>
      </c>
      <c r="E16" s="9">
        <v>1.8393140778648E-3</v>
      </c>
      <c r="F16" s="6">
        <v>98146.047619000004</v>
      </c>
      <c r="G16" s="6">
        <v>194.2011</v>
      </c>
      <c r="H16" s="9">
        <v>0.91704237529999999</v>
      </c>
      <c r="I16" s="6">
        <v>84000</v>
      </c>
      <c r="J16" s="6">
        <v>121</v>
      </c>
      <c r="K16" s="9">
        <v>0.94927499999999998</v>
      </c>
    </row>
    <row r="17" spans="1:11" ht="15.75" x14ac:dyDescent="0.25">
      <c r="A17" s="4" t="s">
        <v>24</v>
      </c>
      <c r="B17" s="7">
        <v>122</v>
      </c>
      <c r="C17" s="10">
        <v>3.9267436995074996E-3</v>
      </c>
      <c r="D17" s="7">
        <v>22744174</v>
      </c>
      <c r="E17" s="10">
        <v>2.2552331404400998E-3</v>
      </c>
      <c r="F17" s="7">
        <v>186427.655738</v>
      </c>
      <c r="G17" s="7">
        <v>158.95079999999999</v>
      </c>
      <c r="H17" s="10">
        <v>0.94228733220000005</v>
      </c>
      <c r="I17" s="7">
        <v>142000</v>
      </c>
      <c r="J17" s="7">
        <v>103</v>
      </c>
      <c r="K17" s="10">
        <v>0.95311299999999999</v>
      </c>
    </row>
    <row r="18" spans="1:11" ht="15.75" x14ac:dyDescent="0.25">
      <c r="A18" s="5" t="s">
        <v>25</v>
      </c>
      <c r="B18" s="8">
        <f>SUM(B6:B17)</f>
        <v>31069</v>
      </c>
      <c r="C18" s="11">
        <f>SUM(C6:C17)</f>
        <v>1.0000000000000104</v>
      </c>
      <c r="D18" s="8">
        <f>SUM(D6:D17)</f>
        <v>10085065527</v>
      </c>
      <c r="E18" s="11">
        <f>SUM(E6:E17)</f>
        <v>1.0000000000000064</v>
      </c>
      <c r="F18" s="8">
        <v>324602.19276399998</v>
      </c>
      <c r="G18" s="8">
        <v>67.785200000000003</v>
      </c>
      <c r="H18" s="11">
        <v>0.97698417029999995</v>
      </c>
      <c r="I18" s="8">
        <v>265000</v>
      </c>
      <c r="J18" s="8">
        <v>35</v>
      </c>
      <c r="K18" s="11">
        <v>0.98717900000000003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06F76-FADB-4CD1-A8D5-F725E5EFCE32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 activeCell="F29" sqref="F29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55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9007</v>
      </c>
      <c r="C6" s="9">
        <v>0.37091792612114999</v>
      </c>
      <c r="D6" s="6">
        <v>4172987846</v>
      </c>
      <c r="E6" s="9">
        <v>0.53797970786792004</v>
      </c>
      <c r="F6" s="6">
        <v>463304.96791399998</v>
      </c>
      <c r="G6" s="6">
        <v>51.551299999999998</v>
      </c>
      <c r="H6" s="9">
        <v>0.9831258813</v>
      </c>
      <c r="I6" s="6">
        <v>395000</v>
      </c>
      <c r="J6" s="6">
        <v>31</v>
      </c>
      <c r="K6" s="9">
        <v>0.98916000000000004</v>
      </c>
    </row>
    <row r="7" spans="1:11" ht="15.75" x14ac:dyDescent="0.25">
      <c r="A7" s="4" t="s">
        <v>14</v>
      </c>
      <c r="B7" s="7">
        <v>5421</v>
      </c>
      <c r="C7" s="10">
        <v>0.2232425977021</v>
      </c>
      <c r="D7" s="7">
        <v>1350593832</v>
      </c>
      <c r="E7" s="10">
        <v>0.17411794666118</v>
      </c>
      <c r="F7" s="7">
        <v>249141.08688399999</v>
      </c>
      <c r="G7" s="7">
        <v>84.635300000000001</v>
      </c>
      <c r="H7" s="10">
        <v>0.97694576070000005</v>
      </c>
      <c r="I7" s="7">
        <v>219900</v>
      </c>
      <c r="J7" s="7">
        <v>53</v>
      </c>
      <c r="K7" s="10">
        <v>0.98832500000000001</v>
      </c>
    </row>
    <row r="8" spans="1:11" ht="15.75" x14ac:dyDescent="0.25">
      <c r="A8" s="3" t="s">
        <v>15</v>
      </c>
      <c r="B8" s="6">
        <v>4152</v>
      </c>
      <c r="C8" s="9">
        <v>0.17098381583823999</v>
      </c>
      <c r="D8" s="6">
        <v>1035133526</v>
      </c>
      <c r="E8" s="9">
        <v>0.13344894652774</v>
      </c>
      <c r="F8" s="6">
        <v>249309.61608899999</v>
      </c>
      <c r="G8" s="6">
        <v>56.616799999999998</v>
      </c>
      <c r="H8" s="9">
        <v>0.98264981969999998</v>
      </c>
      <c r="I8" s="6">
        <v>215000</v>
      </c>
      <c r="J8" s="6">
        <v>30</v>
      </c>
      <c r="K8" s="9">
        <v>0.98979600000000001</v>
      </c>
    </row>
    <row r="9" spans="1:11" ht="15.75" x14ac:dyDescent="0.25">
      <c r="A9" s="4" t="s">
        <v>16</v>
      </c>
      <c r="B9" s="7">
        <v>2165</v>
      </c>
      <c r="C9" s="10">
        <v>8.9157023432030996E-2</v>
      </c>
      <c r="D9" s="7">
        <v>400698192</v>
      </c>
      <c r="E9" s="10">
        <v>5.1657829888480999E-2</v>
      </c>
      <c r="F9" s="7">
        <v>185079.99630500001</v>
      </c>
      <c r="G9" s="7">
        <v>164.71449999999999</v>
      </c>
      <c r="H9" s="10">
        <v>0.93768355439999995</v>
      </c>
      <c r="I9" s="7">
        <v>159100</v>
      </c>
      <c r="J9" s="7">
        <v>98</v>
      </c>
      <c r="K9" s="10">
        <v>0.95993300000000004</v>
      </c>
    </row>
    <row r="10" spans="1:11" ht="15.75" x14ac:dyDescent="0.25">
      <c r="A10" s="3" t="s">
        <v>17</v>
      </c>
      <c r="B10" s="6">
        <v>890</v>
      </c>
      <c r="C10" s="9">
        <v>3.6651155129102997E-2</v>
      </c>
      <c r="D10" s="6">
        <v>179745666</v>
      </c>
      <c r="E10" s="9">
        <v>2.3172730056689999E-2</v>
      </c>
      <c r="F10" s="6">
        <v>201961.42247200001</v>
      </c>
      <c r="G10" s="6">
        <v>102.4978</v>
      </c>
      <c r="H10" s="9">
        <v>0.95924266820000004</v>
      </c>
      <c r="I10" s="6">
        <v>162500</v>
      </c>
      <c r="J10" s="6">
        <v>64</v>
      </c>
      <c r="K10" s="9">
        <v>0.97014250000000002</v>
      </c>
    </row>
    <row r="11" spans="1:11" ht="15.75" x14ac:dyDescent="0.25">
      <c r="A11" s="4" t="s">
        <v>18</v>
      </c>
      <c r="B11" s="7">
        <v>721</v>
      </c>
      <c r="C11" s="10">
        <v>2.9691553761891001E-2</v>
      </c>
      <c r="D11" s="7">
        <v>137215755</v>
      </c>
      <c r="E11" s="10">
        <v>1.7689793144385998E-2</v>
      </c>
      <c r="F11" s="7">
        <v>190313.11373099999</v>
      </c>
      <c r="G11" s="7">
        <v>105.58110000000001</v>
      </c>
      <c r="H11" s="10">
        <v>0.95725678000000003</v>
      </c>
      <c r="I11" s="7">
        <v>162000</v>
      </c>
      <c r="J11" s="7">
        <v>82</v>
      </c>
      <c r="K11" s="10">
        <v>0.97319599999999995</v>
      </c>
    </row>
    <row r="12" spans="1:11" ht="15.75" x14ac:dyDescent="0.25">
      <c r="A12" s="3" t="s">
        <v>19</v>
      </c>
      <c r="B12" s="6">
        <v>670</v>
      </c>
      <c r="C12" s="9">
        <v>2.7591319029773999E-2</v>
      </c>
      <c r="D12" s="6">
        <v>226252458</v>
      </c>
      <c r="E12" s="9">
        <v>2.9168364670871E-2</v>
      </c>
      <c r="F12" s="6">
        <v>337690.23582100001</v>
      </c>
      <c r="G12" s="6">
        <v>98.105999999999995</v>
      </c>
      <c r="H12" s="9">
        <v>0.96932917969999999</v>
      </c>
      <c r="I12" s="6">
        <v>274500</v>
      </c>
      <c r="J12" s="6">
        <v>50</v>
      </c>
      <c r="K12" s="9">
        <v>0.97472999999999999</v>
      </c>
    </row>
    <row r="13" spans="1:11" ht="15.75" x14ac:dyDescent="0.25">
      <c r="A13" s="4" t="s">
        <v>20</v>
      </c>
      <c r="B13" s="7">
        <v>412</v>
      </c>
      <c r="C13" s="10">
        <v>1.6966602149652E-2</v>
      </c>
      <c r="D13" s="7">
        <v>99748923</v>
      </c>
      <c r="E13" s="10">
        <v>1.2859586089405999E-2</v>
      </c>
      <c r="F13" s="7">
        <v>242109.03640800001</v>
      </c>
      <c r="G13" s="7">
        <v>71.053399999999996</v>
      </c>
      <c r="H13" s="10">
        <v>0.97079007340000001</v>
      </c>
      <c r="I13" s="7">
        <v>215000</v>
      </c>
      <c r="J13" s="7">
        <v>40.5</v>
      </c>
      <c r="K13" s="10">
        <v>0.98712449999999996</v>
      </c>
    </row>
    <row r="14" spans="1:11" ht="15.75" x14ac:dyDescent="0.25">
      <c r="A14" s="3" t="s">
        <v>21</v>
      </c>
      <c r="B14" s="6">
        <v>338</v>
      </c>
      <c r="C14" s="9">
        <v>1.3919202734423E-2</v>
      </c>
      <c r="D14" s="6">
        <v>62112293</v>
      </c>
      <c r="E14" s="9">
        <v>8.0074887529751008E-3</v>
      </c>
      <c r="F14" s="6">
        <v>183764.18047299999</v>
      </c>
      <c r="G14" s="6">
        <v>93.668599999999998</v>
      </c>
      <c r="H14" s="9">
        <v>0.9613971993</v>
      </c>
      <c r="I14" s="6">
        <v>153750</v>
      </c>
      <c r="J14" s="6">
        <v>58</v>
      </c>
      <c r="K14" s="9">
        <v>0.97766549999999997</v>
      </c>
    </row>
    <row r="15" spans="1:11" ht="15.75" x14ac:dyDescent="0.25">
      <c r="A15" s="4" t="s">
        <v>22</v>
      </c>
      <c r="B15" s="7">
        <v>278</v>
      </c>
      <c r="C15" s="10">
        <v>1.1448338343697E-2</v>
      </c>
      <c r="D15" s="7">
        <v>56892560</v>
      </c>
      <c r="E15" s="10">
        <v>7.3345631327434999E-3</v>
      </c>
      <c r="F15" s="7">
        <v>204649.496403</v>
      </c>
      <c r="G15" s="7">
        <v>109.1691</v>
      </c>
      <c r="H15" s="10">
        <v>0.96272509390000005</v>
      </c>
      <c r="I15" s="7">
        <v>181000</v>
      </c>
      <c r="J15" s="7">
        <v>52</v>
      </c>
      <c r="K15" s="10">
        <v>0.9720955</v>
      </c>
    </row>
    <row r="16" spans="1:11" ht="15.75" x14ac:dyDescent="0.25">
      <c r="A16" s="3" t="s">
        <v>23</v>
      </c>
      <c r="B16" s="6">
        <v>147</v>
      </c>
      <c r="C16" s="9">
        <v>6.0536177572788003E-3</v>
      </c>
      <c r="D16" s="6">
        <v>16805127</v>
      </c>
      <c r="E16" s="9">
        <v>2.1665093807569E-3</v>
      </c>
      <c r="F16" s="6">
        <v>114320.591837</v>
      </c>
      <c r="G16" s="6">
        <v>180.82310000000001</v>
      </c>
      <c r="H16" s="9">
        <v>0.90971154200000004</v>
      </c>
      <c r="I16" s="6">
        <v>83487</v>
      </c>
      <c r="J16" s="6">
        <v>126</v>
      </c>
      <c r="K16" s="9">
        <v>0.93983300000000003</v>
      </c>
    </row>
    <row r="17" spans="1:11" ht="15.75" x14ac:dyDescent="0.25">
      <c r="A17" s="4" t="s">
        <v>24</v>
      </c>
      <c r="B17" s="7">
        <v>82</v>
      </c>
      <c r="C17" s="10">
        <v>3.3768480006589E-3</v>
      </c>
      <c r="D17" s="7">
        <v>18589375</v>
      </c>
      <c r="E17" s="10">
        <v>2.3965338268438999E-3</v>
      </c>
      <c r="F17" s="7">
        <v>226699.695122</v>
      </c>
      <c r="G17" s="7">
        <v>182.93899999999999</v>
      </c>
      <c r="H17" s="10">
        <v>0.9432036265</v>
      </c>
      <c r="I17" s="7">
        <v>155900</v>
      </c>
      <c r="J17" s="7">
        <v>126.5</v>
      </c>
      <c r="K17" s="10">
        <v>0.95198349999999998</v>
      </c>
    </row>
    <row r="18" spans="1:11" ht="15.75" x14ac:dyDescent="0.25">
      <c r="A18" s="5" t="s">
        <v>25</v>
      </c>
      <c r="B18" s="8">
        <f>SUM(B6:B17)</f>
        <v>24283</v>
      </c>
      <c r="C18" s="11">
        <f>SUM(C6:C17)</f>
        <v>0.99999999999999856</v>
      </c>
      <c r="D18" s="8">
        <f>SUM(D6:D17)</f>
        <v>7756775553</v>
      </c>
      <c r="E18" s="11">
        <f>SUM(E6:E17)</f>
        <v>0.99999999999999334</v>
      </c>
      <c r="F18" s="8">
        <v>319432.341679</v>
      </c>
      <c r="G18" s="8">
        <v>77.451499999999996</v>
      </c>
      <c r="H18" s="11">
        <v>0.97426467179999998</v>
      </c>
      <c r="I18" s="8">
        <v>256842</v>
      </c>
      <c r="J18" s="8">
        <v>43</v>
      </c>
      <c r="K18" s="11">
        <v>0.98550700000000002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2EFE-908B-4D93-A9A1-08D367EDFC77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 activeCell="C25" sqref="C25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27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7753</v>
      </c>
      <c r="C6" s="9">
        <v>0.37008926440403001</v>
      </c>
      <c r="D6" s="6">
        <v>3505168214</v>
      </c>
      <c r="E6" s="9">
        <v>0.54528913316353</v>
      </c>
      <c r="F6" s="6">
        <v>452104.76125400001</v>
      </c>
      <c r="G6" s="6">
        <v>58.270200000000003</v>
      </c>
      <c r="H6" s="9">
        <v>0.98390117889999995</v>
      </c>
      <c r="I6" s="6">
        <v>390000</v>
      </c>
      <c r="J6" s="6">
        <v>36</v>
      </c>
      <c r="K6" s="9">
        <v>0.98947399999999996</v>
      </c>
    </row>
    <row r="7" spans="1:11" ht="15.75" x14ac:dyDescent="0.25">
      <c r="A7" s="4" t="s">
        <v>14</v>
      </c>
      <c r="B7" s="7">
        <v>5068</v>
      </c>
      <c r="C7" s="10">
        <v>0.24192085541076</v>
      </c>
      <c r="D7" s="7">
        <v>1186903033</v>
      </c>
      <c r="E7" s="10">
        <v>0.18464315733229</v>
      </c>
      <c r="F7" s="7">
        <v>234195.54715900001</v>
      </c>
      <c r="G7" s="7">
        <v>85.120999999999995</v>
      </c>
      <c r="H7" s="10">
        <v>0.97515396499999996</v>
      </c>
      <c r="I7" s="7">
        <v>210000</v>
      </c>
      <c r="J7" s="7">
        <v>55</v>
      </c>
      <c r="K7" s="10">
        <v>0.98765400000000003</v>
      </c>
    </row>
    <row r="8" spans="1:11" ht="15.75" x14ac:dyDescent="0.25">
      <c r="A8" s="3" t="s">
        <v>15</v>
      </c>
      <c r="B8" s="6">
        <v>3452</v>
      </c>
      <c r="C8" s="9">
        <v>0.16478113513772</v>
      </c>
      <c r="D8" s="6">
        <v>811714059</v>
      </c>
      <c r="E8" s="9">
        <v>0.12627606682067</v>
      </c>
      <c r="F8" s="6">
        <v>235143.122538</v>
      </c>
      <c r="G8" s="6">
        <v>64.411900000000003</v>
      </c>
      <c r="H8" s="9">
        <v>0.97674946309999999</v>
      </c>
      <c r="I8" s="6">
        <v>201000</v>
      </c>
      <c r="J8" s="6">
        <v>38</v>
      </c>
      <c r="K8" s="9">
        <v>0.98700449999999995</v>
      </c>
    </row>
    <row r="9" spans="1:11" ht="15.75" x14ac:dyDescent="0.25">
      <c r="A9" s="4" t="s">
        <v>16</v>
      </c>
      <c r="B9" s="7">
        <v>1707</v>
      </c>
      <c r="C9" s="10">
        <v>8.1483603035943999E-2</v>
      </c>
      <c r="D9" s="7">
        <v>291735259</v>
      </c>
      <c r="E9" s="10">
        <v>4.5384431439828003E-2</v>
      </c>
      <c r="F9" s="7">
        <v>170905.24838899999</v>
      </c>
      <c r="G9" s="7">
        <v>164.70240000000001</v>
      </c>
      <c r="H9" s="10">
        <v>0.9408722866</v>
      </c>
      <c r="I9" s="7">
        <v>149500</v>
      </c>
      <c r="J9" s="7">
        <v>107</v>
      </c>
      <c r="K9" s="10">
        <v>0.95998399999999995</v>
      </c>
    </row>
    <row r="10" spans="1:11" ht="15.75" x14ac:dyDescent="0.25">
      <c r="A10" s="3" t="s">
        <v>17</v>
      </c>
      <c r="B10" s="6">
        <v>790</v>
      </c>
      <c r="C10" s="9">
        <v>3.7710630579024997E-2</v>
      </c>
      <c r="D10" s="6">
        <v>147051632</v>
      </c>
      <c r="E10" s="9">
        <v>2.2876407649508001E-2</v>
      </c>
      <c r="F10" s="6">
        <v>186141.30632900001</v>
      </c>
      <c r="G10" s="6">
        <v>107.78100000000001</v>
      </c>
      <c r="H10" s="9">
        <v>0.95544075959999997</v>
      </c>
      <c r="I10" s="6">
        <v>153500</v>
      </c>
      <c r="J10" s="6">
        <v>69</v>
      </c>
      <c r="K10" s="9">
        <v>0.97023199999999998</v>
      </c>
    </row>
    <row r="11" spans="1:11" ht="15.75" x14ac:dyDescent="0.25">
      <c r="A11" s="4" t="s">
        <v>18</v>
      </c>
      <c r="B11" s="7">
        <v>587</v>
      </c>
      <c r="C11" s="10">
        <v>2.8020430569477998E-2</v>
      </c>
      <c r="D11" s="7">
        <v>105195416</v>
      </c>
      <c r="E11" s="10">
        <v>1.6364954176608999E-2</v>
      </c>
      <c r="F11" s="7">
        <v>179208.54514500001</v>
      </c>
      <c r="G11" s="7">
        <v>127.0937</v>
      </c>
      <c r="H11" s="10">
        <v>0.9654707682</v>
      </c>
      <c r="I11" s="7">
        <v>153400</v>
      </c>
      <c r="J11" s="7">
        <v>94</v>
      </c>
      <c r="K11" s="10">
        <v>0.97511800000000004</v>
      </c>
    </row>
    <row r="12" spans="1:11" ht="15.75" x14ac:dyDescent="0.25">
      <c r="A12" s="3" t="s">
        <v>19</v>
      </c>
      <c r="B12" s="6">
        <v>548</v>
      </c>
      <c r="C12" s="9">
        <v>2.6158766528235001E-2</v>
      </c>
      <c r="D12" s="6">
        <v>178368035</v>
      </c>
      <c r="E12" s="9">
        <v>2.7748212140220999E-2</v>
      </c>
      <c r="F12" s="6">
        <v>325489.11496400001</v>
      </c>
      <c r="G12" s="6">
        <v>101.0365</v>
      </c>
      <c r="H12" s="9">
        <v>0.97033042039999995</v>
      </c>
      <c r="I12" s="6">
        <v>251000</v>
      </c>
      <c r="J12" s="6">
        <v>63.5</v>
      </c>
      <c r="K12" s="9">
        <v>0.97454949999999996</v>
      </c>
    </row>
    <row r="13" spans="1:11" ht="15.75" x14ac:dyDescent="0.25">
      <c r="A13" s="4" t="s">
        <v>21</v>
      </c>
      <c r="B13" s="7">
        <v>319</v>
      </c>
      <c r="C13" s="10">
        <v>1.5227457157859999E-2</v>
      </c>
      <c r="D13" s="7">
        <v>57435095</v>
      </c>
      <c r="E13" s="10">
        <v>8.9350157406497006E-3</v>
      </c>
      <c r="F13" s="7">
        <v>180047.31974899999</v>
      </c>
      <c r="G13" s="7">
        <v>95.150499999999994</v>
      </c>
      <c r="H13" s="10">
        <v>0.96599499899999997</v>
      </c>
      <c r="I13" s="7">
        <v>157000</v>
      </c>
      <c r="J13" s="7">
        <v>61</v>
      </c>
      <c r="K13" s="10">
        <v>0.97473699999999996</v>
      </c>
    </row>
    <row r="14" spans="1:11" ht="15.75" x14ac:dyDescent="0.25">
      <c r="A14" s="3" t="s">
        <v>20</v>
      </c>
      <c r="B14" s="6">
        <v>312</v>
      </c>
      <c r="C14" s="9">
        <v>1.4893312329944E-2</v>
      </c>
      <c r="D14" s="6">
        <v>72954072</v>
      </c>
      <c r="E14" s="9">
        <v>1.1349259223207E-2</v>
      </c>
      <c r="F14" s="6">
        <v>233827.153846</v>
      </c>
      <c r="G14" s="6">
        <v>77.788499999999999</v>
      </c>
      <c r="H14" s="9">
        <v>0.97528973720000001</v>
      </c>
      <c r="I14" s="6">
        <v>213700</v>
      </c>
      <c r="J14" s="6">
        <v>51</v>
      </c>
      <c r="K14" s="9">
        <v>0.98333999999999999</v>
      </c>
    </row>
    <row r="15" spans="1:11" ht="15.75" x14ac:dyDescent="0.25">
      <c r="A15" s="4" t="s">
        <v>22</v>
      </c>
      <c r="B15" s="7">
        <v>221</v>
      </c>
      <c r="C15" s="10">
        <v>1.0549429567043999E-2</v>
      </c>
      <c r="D15" s="7">
        <v>45997993</v>
      </c>
      <c r="E15" s="10">
        <v>7.1557780394251001E-3</v>
      </c>
      <c r="F15" s="7">
        <v>208135.714932</v>
      </c>
      <c r="G15" s="7">
        <v>126.2534</v>
      </c>
      <c r="H15" s="10">
        <v>0.95806470269999999</v>
      </c>
      <c r="I15" s="7">
        <v>193000</v>
      </c>
      <c r="J15" s="7">
        <v>72</v>
      </c>
      <c r="K15" s="10">
        <v>0.96931999999999996</v>
      </c>
    </row>
    <row r="16" spans="1:11" ht="15.75" x14ac:dyDescent="0.25">
      <c r="A16" s="3" t="s">
        <v>23</v>
      </c>
      <c r="B16" s="6">
        <v>133</v>
      </c>
      <c r="C16" s="9">
        <v>6.3487517303929004E-3</v>
      </c>
      <c r="D16" s="6">
        <v>13384604</v>
      </c>
      <c r="E16" s="9">
        <v>2.0822050946788001E-3</v>
      </c>
      <c r="F16" s="6">
        <v>100636.120301</v>
      </c>
      <c r="G16" s="6">
        <v>210.36089999999999</v>
      </c>
      <c r="H16" s="9">
        <v>0.9099175638</v>
      </c>
      <c r="I16" s="6">
        <v>82000</v>
      </c>
      <c r="J16" s="6">
        <v>166</v>
      </c>
      <c r="K16" s="9">
        <v>0.95065599999999995</v>
      </c>
    </row>
    <row r="17" spans="1:11" ht="15.75" x14ac:dyDescent="0.25">
      <c r="A17" s="4" t="s">
        <v>24</v>
      </c>
      <c r="B17" s="7">
        <v>59</v>
      </c>
      <c r="C17" s="10">
        <v>2.8163635495728001E-3</v>
      </c>
      <c r="D17" s="7">
        <v>12183670</v>
      </c>
      <c r="E17" s="10">
        <v>1.8953791793829E-3</v>
      </c>
      <c r="F17" s="7">
        <v>206502.881356</v>
      </c>
      <c r="G17" s="7">
        <v>189.55930000000001</v>
      </c>
      <c r="H17" s="10">
        <v>0.94334715300000005</v>
      </c>
      <c r="I17" s="7">
        <v>151500</v>
      </c>
      <c r="J17" s="7">
        <v>150</v>
      </c>
      <c r="K17" s="10">
        <v>0.95676499999999998</v>
      </c>
    </row>
    <row r="18" spans="1:11" ht="15.75" x14ac:dyDescent="0.25">
      <c r="A18" s="5" t="s">
        <v>25</v>
      </c>
      <c r="B18" s="8">
        <f>SUM(B6:B17)</f>
        <v>20949</v>
      </c>
      <c r="C18" s="11">
        <f>SUM(C6:C17)</f>
        <v>1.0000000000000058</v>
      </c>
      <c r="D18" s="8">
        <f>SUM(D6:D17)</f>
        <v>6428091082</v>
      </c>
      <c r="E18" s="11">
        <f>SUM(E6:E17)</f>
        <v>0.99999999999999956</v>
      </c>
      <c r="F18" s="8">
        <v>306844.76977399999</v>
      </c>
      <c r="G18" s="8">
        <v>82.269599999999997</v>
      </c>
      <c r="H18" s="11">
        <v>0.97389834860000002</v>
      </c>
      <c r="I18" s="8">
        <v>250000</v>
      </c>
      <c r="J18" s="8">
        <v>50</v>
      </c>
      <c r="K18" s="11">
        <v>0.985294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2014 Q1</vt:lpstr>
      <vt:lpstr>2014 Q2</vt:lpstr>
      <vt:lpstr>2014 Q3</vt:lpstr>
      <vt:lpstr>2014 Q4</vt:lpstr>
      <vt:lpstr>2015 Q1</vt:lpstr>
      <vt:lpstr>2015 Q2</vt:lpstr>
      <vt:lpstr>2015 Q3</vt:lpstr>
      <vt:lpstr>2015 Q4</vt:lpstr>
      <vt:lpstr>2016 Q1</vt:lpstr>
      <vt:lpstr>2016 Q2</vt:lpstr>
      <vt:lpstr>2016 Q3</vt:lpstr>
      <vt:lpstr>2016 Q4</vt:lpstr>
      <vt:lpstr>2017 Q1</vt:lpstr>
      <vt:lpstr>2017 Q2</vt:lpstr>
      <vt:lpstr>2017 Q3</vt:lpstr>
      <vt:lpstr>2017 Q4</vt:lpstr>
      <vt:lpstr>2018 Q1</vt:lpstr>
      <vt:lpstr>2018 Q2</vt:lpstr>
      <vt:lpstr>2018 Q3</vt:lpstr>
      <vt:lpstr>2018 Q4</vt:lpstr>
      <vt:lpstr>2019 Q1</vt:lpstr>
      <vt:lpstr>2019 Q2</vt:lpstr>
      <vt:lpstr>2019 Q3</vt:lpstr>
      <vt:lpstr>2019 Q4</vt:lpstr>
      <vt:lpstr>2020 Q1</vt:lpstr>
      <vt:lpstr>2020 Q2</vt:lpstr>
      <vt:lpstr>2020 Q3</vt:lpstr>
      <vt:lpstr>2020 Q4</vt:lpstr>
      <vt:lpstr>2021 Q1</vt:lpstr>
      <vt:lpstr>2021 Q2</vt:lpstr>
      <vt:lpstr>2021 Q3</vt:lpstr>
      <vt:lpstr>2021 Q4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BrandPerformance</dc:title>
  <dc:subject>PhpSpreadsheet</dc:subject>
  <dc:creator>Your Name</dc:creator>
  <cp:keywords>Microsoft office 2013 php PhpSpreadsheet</cp:keywords>
  <dc:description>Generated by REDATUM using PhpSpreadsheet.</dc:description>
  <cp:lastModifiedBy>Cris </cp:lastModifiedBy>
  <dcterms:created xsi:type="dcterms:W3CDTF">2022-03-23T14:30:44Z</dcterms:created>
  <dcterms:modified xsi:type="dcterms:W3CDTF">2022-03-23T18:57:45Z</dcterms:modified>
  <cp:category>Export</cp:category>
</cp:coreProperties>
</file>