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N:\Corporate Accounts\USA\VAR\Housing Reports\HAI MASTER FILE\2021 - 2025\2022\06 June\"/>
    </mc:Choice>
  </mc:AlternateContent>
  <xr:revisionPtr revIDLastSave="0" documentId="8_{667A6FA8-0074-499F-A03D-1DDA79113E81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SF CT CityCounty" sheetId="1" r:id="rId1"/>
    <sheet name="SF CityCounty" sheetId="2" r:id="rId2"/>
    <sheet name="CT CityCounty" sheetId="3" r:id="rId3"/>
    <sheet name="SF CT MSA" sheetId="4" r:id="rId4"/>
    <sheet name="SF MSA" sheetId="5" r:id="rId5"/>
    <sheet name="CT MSA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6" l="1"/>
  <c r="C17" i="6"/>
  <c r="D17" i="6"/>
  <c r="E17" i="6"/>
  <c r="B18" i="5"/>
  <c r="C18" i="5"/>
  <c r="D18" i="5"/>
  <c r="E18" i="5"/>
  <c r="B18" i="4"/>
  <c r="C18" i="4"/>
  <c r="D18" i="4"/>
  <c r="E18" i="4"/>
  <c r="B80" i="3"/>
  <c r="C80" i="3"/>
  <c r="D80" i="3"/>
  <c r="E80" i="3"/>
  <c r="B138" i="2"/>
  <c r="C138" i="2"/>
  <c r="D138" i="2"/>
  <c r="E138" i="2"/>
  <c r="E138" i="1"/>
  <c r="D138" i="1"/>
  <c r="C138" i="1"/>
  <c r="B138" i="1"/>
</calcChain>
</file>

<file path=xl/sharedStrings.xml><?xml version="1.0" encoding="utf-8"?>
<sst xmlns="http://schemas.openxmlformats.org/spreadsheetml/2006/main" count="457" uniqueCount="162">
  <si>
    <t>Perfomance Distribution by City County - Closed Date From Apr 01, 2022 To Jun 30, 2022</t>
  </si>
  <si>
    <t xml:space="preserve">For Area Delimited By - Condo/Town, Single-Family Property Types  </t>
  </si>
  <si>
    <t>City County</t>
  </si>
  <si>
    <t>Units</t>
  </si>
  <si>
    <t>% of Units</t>
  </si>
  <si>
    <t>Volume</t>
  </si>
  <si>
    <t>% of Volume</t>
  </si>
  <si>
    <t>Avg Price</t>
  </si>
  <si>
    <t>Avg DOM</t>
  </si>
  <si>
    <t>Avg A/S Ratio</t>
  </si>
  <si>
    <t>Median Price</t>
  </si>
  <si>
    <t>Median DOM</t>
  </si>
  <si>
    <t>Median A/S Ratio</t>
  </si>
  <si>
    <t>Fairfax County</t>
  </si>
  <si>
    <t>Prince William County</t>
  </si>
  <si>
    <t>Virginia Beach City</t>
  </si>
  <si>
    <t>Loudoun County</t>
  </si>
  <si>
    <t>Chesterfield County</t>
  </si>
  <si>
    <t>Chesapeake City</t>
  </si>
  <si>
    <t>Henrico County</t>
  </si>
  <si>
    <t>Norfolk City</t>
  </si>
  <si>
    <t>Richmond City</t>
  </si>
  <si>
    <t>Stafford County</t>
  </si>
  <si>
    <t>Arlington County</t>
  </si>
  <si>
    <t>Alexandria City</t>
  </si>
  <si>
    <t>Newport News City</t>
  </si>
  <si>
    <t>Spotsylvania County</t>
  </si>
  <si>
    <t>Hampton City</t>
  </si>
  <si>
    <t>Suffolk City</t>
  </si>
  <si>
    <t>Portsmouth City</t>
  </si>
  <si>
    <t>James City County</t>
  </si>
  <si>
    <t>Albemarle County</t>
  </si>
  <si>
    <t>Hanover County</t>
  </si>
  <si>
    <t>Frederick County</t>
  </si>
  <si>
    <t>Roanoke County</t>
  </si>
  <si>
    <t>Bedford County</t>
  </si>
  <si>
    <t>York County</t>
  </si>
  <si>
    <t>Roanoke City</t>
  </si>
  <si>
    <t>Lynchburg City</t>
  </si>
  <si>
    <t>Rockingham County</t>
  </si>
  <si>
    <t>Montgomery County</t>
  </si>
  <si>
    <t>Fauquier County</t>
  </si>
  <si>
    <t>Louisa County</t>
  </si>
  <si>
    <t>Franklin County</t>
  </si>
  <si>
    <t>Augusta County</t>
  </si>
  <si>
    <t>Campbell County</t>
  </si>
  <si>
    <t>Orange County</t>
  </si>
  <si>
    <t>Shenandoah County</t>
  </si>
  <si>
    <t>Warren County</t>
  </si>
  <si>
    <t>Culpeper County</t>
  </si>
  <si>
    <t>Isle of Wight County</t>
  </si>
  <si>
    <t>New Kent County</t>
  </si>
  <si>
    <t>Charlottesville City</t>
  </si>
  <si>
    <t>Caroline County</t>
  </si>
  <si>
    <t>Danville City</t>
  </si>
  <si>
    <t>Manassas City</t>
  </si>
  <si>
    <t>Fluvanna County</t>
  </si>
  <si>
    <t>Goochland County</t>
  </si>
  <si>
    <t>Petersburg City</t>
  </si>
  <si>
    <t>Accomack County</t>
  </si>
  <si>
    <t>Gloucester County</t>
  </si>
  <si>
    <t>Staunton City</t>
  </si>
  <si>
    <t>Westmoreland County</t>
  </si>
  <si>
    <t>Pulaski County</t>
  </si>
  <si>
    <t>Powhatan County</t>
  </si>
  <si>
    <t>Waynesboro City</t>
  </si>
  <si>
    <t>Botetourt County</t>
  </si>
  <si>
    <t>Harrisonburg City</t>
  </si>
  <si>
    <t>Greene County</t>
  </si>
  <si>
    <t>Fairfax City</t>
  </si>
  <si>
    <t>Fredericksburg City</t>
  </si>
  <si>
    <t>Carroll County</t>
  </si>
  <si>
    <t>Washington County</t>
  </si>
  <si>
    <t>Henry County</t>
  </si>
  <si>
    <t>King William County</t>
  </si>
  <si>
    <t>Hopewell City</t>
  </si>
  <si>
    <t>Amherst County</t>
  </si>
  <si>
    <t>Wythe County</t>
  </si>
  <si>
    <t>Prince George County</t>
  </si>
  <si>
    <t>King George County</t>
  </si>
  <si>
    <t>Pittsylvania County</t>
  </si>
  <si>
    <t>Salem City</t>
  </si>
  <si>
    <t>Nelson County</t>
  </si>
  <si>
    <t>Winchester City</t>
  </si>
  <si>
    <t>Page County</t>
  </si>
  <si>
    <t>Williamsburg City</t>
  </si>
  <si>
    <t>Northumberland County</t>
  </si>
  <si>
    <t>Dinwiddie County</t>
  </si>
  <si>
    <t>Colonial Heights City</t>
  </si>
  <si>
    <t>Rockbridge County</t>
  </si>
  <si>
    <t>Clarke County</t>
  </si>
  <si>
    <t>Mathews County</t>
  </si>
  <si>
    <t>Prince Edward County</t>
  </si>
  <si>
    <t>Poquoson City</t>
  </si>
  <si>
    <t>Middlesex County</t>
  </si>
  <si>
    <t>Manassas Park City</t>
  </si>
  <si>
    <t>Halifax County</t>
  </si>
  <si>
    <t>Southampton County</t>
  </si>
  <si>
    <t>Lancaster County</t>
  </si>
  <si>
    <t>Smyth County</t>
  </si>
  <si>
    <t>Appomattox County</t>
  </si>
  <si>
    <t>Tazewell County</t>
  </si>
  <si>
    <t>Giles County</t>
  </si>
  <si>
    <t>Falls Church City</t>
  </si>
  <si>
    <t>Patrick County</t>
  </si>
  <si>
    <t>Northampton County</t>
  </si>
  <si>
    <t>Lexington City</t>
  </si>
  <si>
    <t>Mecklenburg County</t>
  </si>
  <si>
    <t>Nottoway County</t>
  </si>
  <si>
    <t>Amelia County</t>
  </si>
  <si>
    <t>Martinsville City</t>
  </si>
  <si>
    <t>Essex County</t>
  </si>
  <si>
    <t>Madison County</t>
  </si>
  <si>
    <t>Alleghany County</t>
  </si>
  <si>
    <t>Radford City</t>
  </si>
  <si>
    <t>Buckingham County</t>
  </si>
  <si>
    <t>Cumberland County</t>
  </si>
  <si>
    <t>Rappahannock County</t>
  </si>
  <si>
    <t>Floyd County</t>
  </si>
  <si>
    <t>Franklin City</t>
  </si>
  <si>
    <t>Russell County</t>
  </si>
  <si>
    <t>Lunenburg County</t>
  </si>
  <si>
    <t>Galax City</t>
  </si>
  <si>
    <t>Sussex County</t>
  </si>
  <si>
    <t>Buena Vista City</t>
  </si>
  <si>
    <t>Grayson County</t>
  </si>
  <si>
    <t>Charlotte County</t>
  </si>
  <si>
    <t>Surry County</t>
  </si>
  <si>
    <t>Bath County</t>
  </si>
  <si>
    <t>Covington City</t>
  </si>
  <si>
    <t>Bristol City</t>
  </si>
  <si>
    <t>Buchanan County</t>
  </si>
  <si>
    <t>Bland County</t>
  </si>
  <si>
    <t>King and Queen County</t>
  </si>
  <si>
    <t>Bedford City</t>
  </si>
  <si>
    <t>Richmond County</t>
  </si>
  <si>
    <t>Charles City County</t>
  </si>
  <si>
    <t>Craig County</t>
  </si>
  <si>
    <t>Brunswick County</t>
  </si>
  <si>
    <t>Greensville County</t>
  </si>
  <si>
    <t>Wise County</t>
  </si>
  <si>
    <t>Dickenson County</t>
  </si>
  <si>
    <t>Highland County</t>
  </si>
  <si>
    <t>Scott County</t>
  </si>
  <si>
    <t>Emporia City</t>
  </si>
  <si>
    <t>Grand Total</t>
  </si>
  <si>
    <t xml:space="preserve">For Area Delimited By - Single-Family Property Type  </t>
  </si>
  <si>
    <t xml:space="preserve">For Area Delimited By - Condo/Town Property Type  </t>
  </si>
  <si>
    <t>Kingsport-Bristol MSA</t>
  </si>
  <si>
    <t>Danville MSA</t>
  </si>
  <si>
    <t>Harrisonburg MSA</t>
  </si>
  <si>
    <t>Blacksburg-Christiansburg-Radford</t>
  </si>
  <si>
    <t>Winchester MSA</t>
  </si>
  <si>
    <t>Charlottesville MSA</t>
  </si>
  <si>
    <t>Lynchburg MSA</t>
  </si>
  <si>
    <t>Roanoke MSA</t>
  </si>
  <si>
    <t>Other</t>
  </si>
  <si>
    <t>Richmond MSA</t>
  </si>
  <si>
    <t>Virginia Beach-Norfolk-Newport News MSA</t>
  </si>
  <si>
    <t>Washington MSA</t>
  </si>
  <si>
    <t>MSA</t>
  </si>
  <si>
    <t>Perfomance Distribution by MSA - Closed Date From Apr 01, 2022 To Jun 30,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</si>
</sst>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0%"/>
  </numFmts>
  <fonts count="5" x14ac:knownFonts="1">
    <font>
      <sz val="11"/>
      <color rgb="FF000000"/>
      <name val="Calibri"/>
    </font>
    <font>
      <b/>
      <sz val="14"/>
      <color rgb="FF000000"/>
      <name val="Calibri"/>
    </font>
    <font>
      <b/>
      <sz val="12"/>
      <color rgb="FFFFFFFF"/>
      <name val="Calibri"/>
    </font>
    <font>
      <b/>
      <sz val="12"/>
      <color rgb="FF000000"/>
      <name val="Calibri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4476C"/>
        <bgColor rgb="FF000000"/>
      </patternFill>
    </fill>
    <fill>
      <patternFill patternType="solid">
        <fgColor rgb="FFD7E0E2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 wrapText="1"/>
    </xf>
    <xf numFmtId="0" fontId="3" fillId="0" borderId="0" xfId="0" applyFont="1"/>
    <xf numFmtId="0" fontId="3" fillId="3" borderId="0" xfId="0" applyFont="1" applyFill="1"/>
    <xf numFmtId="0" fontId="2" fillId="2" borderId="0" xfId="0" applyFont="1" applyFill="1" applyAlignment="1">
      <alignment horizontal="left" vertical="center"/>
    </xf>
    <xf numFmtId="3" fontId="4" fillId="0" borderId="0" xfId="0" applyNumberFormat="1" applyFont="1"/>
    <xf numFmtId="3" fontId="4" fillId="3" borderId="0" xfId="0" applyNumberFormat="1" applyFont="1" applyFill="1"/>
    <xf numFmtId="3" fontId="2" fillId="2" borderId="0" xfId="0" applyNumberFormat="1" applyFont="1" applyFill="1" applyAlignment="1">
      <alignment horizontal="center" vertical="center"/>
    </xf>
    <xf numFmtId="164" fontId="4" fillId="0" borderId="0" xfId="0" applyNumberFormat="1" applyFont="1"/>
    <xf numFmtId="164" fontId="4" fillId="3" borderId="0" xfId="0" applyNumberFormat="1" applyFont="1" applyFill="1"/>
    <xf numFmtId="164" fontId="2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8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" customWidth="1"/>
    <col min="2" max="7" width="15" customWidth="1"/>
    <col min="8" max="11" width="10" customWidth="1"/>
  </cols>
  <sheetData>
    <row r="1" spans="1:11" ht="18.75" x14ac:dyDescent="0.3">
      <c r="A1" s="1" t="s">
        <v>0</v>
      </c>
    </row>
    <row r="2" spans="1:11" ht="18.75" x14ac:dyDescent="0.3">
      <c r="A2" s="1" t="s">
        <v>1</v>
      </c>
    </row>
    <row r="5" spans="1:11" ht="47.25" x14ac:dyDescent="0.2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</row>
    <row r="6" spans="1:11" ht="15.75" x14ac:dyDescent="0.25">
      <c r="A6" s="3" t="s">
        <v>13</v>
      </c>
      <c r="B6" s="6">
        <v>4927</v>
      </c>
      <c r="C6" s="9">
        <v>0.12766563884641999</v>
      </c>
      <c r="D6" s="6">
        <v>3909654163</v>
      </c>
      <c r="E6" s="9">
        <v>0.20602131655577999</v>
      </c>
      <c r="F6" s="6">
        <v>793516.16866199998</v>
      </c>
      <c r="G6" s="6">
        <v>9.7141999999999999</v>
      </c>
      <c r="H6" s="9">
        <v>1.0398059672</v>
      </c>
      <c r="I6" s="6">
        <v>700000</v>
      </c>
      <c r="J6" s="6">
        <v>5</v>
      </c>
      <c r="K6" s="9">
        <v>1.0253159999999999</v>
      </c>
    </row>
    <row r="7" spans="1:11" ht="15.75" x14ac:dyDescent="0.25">
      <c r="A7" s="4" t="s">
        <v>14</v>
      </c>
      <c r="B7" s="7">
        <v>2248</v>
      </c>
      <c r="C7" s="10">
        <v>5.8248905241883003E-2</v>
      </c>
      <c r="D7" s="7">
        <v>1292001509</v>
      </c>
      <c r="E7" s="10">
        <v>6.8082710331591995E-2</v>
      </c>
      <c r="F7" s="7">
        <v>574733.76734899997</v>
      </c>
      <c r="G7" s="7">
        <v>7.383</v>
      </c>
      <c r="H7" s="10">
        <v>1.0350191336000001</v>
      </c>
      <c r="I7" s="7">
        <v>530000</v>
      </c>
      <c r="J7" s="7">
        <v>5</v>
      </c>
      <c r="K7" s="10">
        <v>1.0277780000000001</v>
      </c>
    </row>
    <row r="8" spans="1:11" ht="15.75" x14ac:dyDescent="0.25">
      <c r="A8" s="3" t="s">
        <v>15</v>
      </c>
      <c r="B8" s="6">
        <v>2240</v>
      </c>
      <c r="C8" s="9">
        <v>5.8041613764154003E-2</v>
      </c>
      <c r="D8" s="6">
        <v>958492971</v>
      </c>
      <c r="E8" s="9">
        <v>5.0508299599409001E-2</v>
      </c>
      <c r="F8" s="6">
        <v>427898.64776800002</v>
      </c>
      <c r="G8" s="6">
        <v>13.962899999999999</v>
      </c>
      <c r="H8" s="9">
        <v>1.0334703670000001</v>
      </c>
      <c r="I8" s="6">
        <v>350000</v>
      </c>
      <c r="J8" s="6">
        <v>5</v>
      </c>
      <c r="K8" s="9">
        <v>1.0282785000000001</v>
      </c>
    </row>
    <row r="9" spans="1:11" ht="15.75" x14ac:dyDescent="0.25">
      <c r="A9" s="4" t="s">
        <v>16</v>
      </c>
      <c r="B9" s="7">
        <v>2083</v>
      </c>
      <c r="C9" s="10">
        <v>5.3973518513720002E-2</v>
      </c>
      <c r="D9" s="7">
        <v>1619904569</v>
      </c>
      <c r="E9" s="10">
        <v>8.5361737403396004E-2</v>
      </c>
      <c r="F9" s="7">
        <v>777678.62169900001</v>
      </c>
      <c r="G9" s="7">
        <v>7.6371000000000002</v>
      </c>
      <c r="H9" s="10">
        <v>1.0335979407</v>
      </c>
      <c r="I9" s="7">
        <v>705000</v>
      </c>
      <c r="J9" s="7">
        <v>5</v>
      </c>
      <c r="K9" s="10">
        <v>1.0243899999999999</v>
      </c>
    </row>
    <row r="10" spans="1:11" ht="15.75" x14ac:dyDescent="0.25">
      <c r="A10" s="3" t="s">
        <v>17</v>
      </c>
      <c r="B10" s="6">
        <v>1862</v>
      </c>
      <c r="C10" s="9">
        <v>4.8247091441452998E-2</v>
      </c>
      <c r="D10" s="6">
        <v>774257178</v>
      </c>
      <c r="E10" s="9">
        <v>4.0799895979014997E-2</v>
      </c>
      <c r="F10" s="6">
        <v>415820.18152500002</v>
      </c>
      <c r="G10" s="6">
        <v>11.488200000000001</v>
      </c>
      <c r="H10" s="9">
        <v>1.0663346875999999</v>
      </c>
      <c r="I10" s="6">
        <v>380000</v>
      </c>
      <c r="J10" s="6">
        <v>5</v>
      </c>
      <c r="K10" s="9">
        <v>1.050686</v>
      </c>
    </row>
    <row r="11" spans="1:11" ht="15.75" x14ac:dyDescent="0.25">
      <c r="A11" s="4" t="s">
        <v>18</v>
      </c>
      <c r="B11" s="7">
        <v>1498</v>
      </c>
      <c r="C11" s="10">
        <v>3.8815329204778003E-2</v>
      </c>
      <c r="D11" s="7">
        <v>608562106</v>
      </c>
      <c r="E11" s="10">
        <v>3.2068505565175001E-2</v>
      </c>
      <c r="F11" s="7">
        <v>406249.73698300001</v>
      </c>
      <c r="G11" s="7">
        <v>15.4893</v>
      </c>
      <c r="H11" s="10">
        <v>1.0281592101000001</v>
      </c>
      <c r="I11" s="7">
        <v>377995</v>
      </c>
      <c r="J11" s="7">
        <v>5</v>
      </c>
      <c r="K11" s="10">
        <v>1.02</v>
      </c>
    </row>
    <row r="12" spans="1:11" ht="15.75" x14ac:dyDescent="0.25">
      <c r="A12" s="3" t="s">
        <v>19</v>
      </c>
      <c r="B12" s="6">
        <v>1378</v>
      </c>
      <c r="C12" s="9">
        <v>3.5705957038841003E-2</v>
      </c>
      <c r="D12" s="6">
        <v>581275390</v>
      </c>
      <c r="E12" s="9">
        <v>3.0630617475736002E-2</v>
      </c>
      <c r="F12" s="6">
        <v>421825.39187200001</v>
      </c>
      <c r="G12" s="6">
        <v>10.5486</v>
      </c>
      <c r="H12" s="9">
        <v>1.0714480244</v>
      </c>
      <c r="I12" s="6">
        <v>350442.5</v>
      </c>
      <c r="J12" s="6">
        <v>6</v>
      </c>
      <c r="K12" s="9">
        <v>1.0521834999999999</v>
      </c>
    </row>
    <row r="13" spans="1:11" ht="15.75" x14ac:dyDescent="0.25">
      <c r="A13" s="4" t="s">
        <v>20</v>
      </c>
      <c r="B13" s="7">
        <v>1129</v>
      </c>
      <c r="C13" s="10">
        <v>2.9254009794522001E-2</v>
      </c>
      <c r="D13" s="7">
        <v>367661619</v>
      </c>
      <c r="E13" s="10">
        <v>1.9374125596645E-2</v>
      </c>
      <c r="F13" s="7">
        <v>325652.452613</v>
      </c>
      <c r="G13" s="7">
        <v>19.193999999999999</v>
      </c>
      <c r="H13" s="10">
        <v>1.0192875964000001</v>
      </c>
      <c r="I13" s="7">
        <v>287400</v>
      </c>
      <c r="J13" s="7">
        <v>9</v>
      </c>
      <c r="K13" s="10">
        <v>1.010594</v>
      </c>
    </row>
    <row r="14" spans="1:11" ht="15.75" x14ac:dyDescent="0.25">
      <c r="A14" s="3" t="s">
        <v>21</v>
      </c>
      <c r="B14" s="6">
        <v>985</v>
      </c>
      <c r="C14" s="9">
        <v>2.5522763195398E-2</v>
      </c>
      <c r="D14" s="6">
        <v>445165493</v>
      </c>
      <c r="E14" s="9">
        <v>2.3458233677295E-2</v>
      </c>
      <c r="F14" s="6">
        <v>451944.66294399998</v>
      </c>
      <c r="G14" s="6">
        <v>12.239599999999999</v>
      </c>
      <c r="H14" s="9">
        <v>1.0798637394999999</v>
      </c>
      <c r="I14" s="6">
        <v>369950</v>
      </c>
      <c r="J14" s="6">
        <v>6</v>
      </c>
      <c r="K14" s="9">
        <v>1.05</v>
      </c>
    </row>
    <row r="15" spans="1:11" ht="15.75" x14ac:dyDescent="0.25">
      <c r="A15" s="4" t="s">
        <v>22</v>
      </c>
      <c r="B15" s="7">
        <v>919</v>
      </c>
      <c r="C15" s="10">
        <v>2.3812608504133002E-2</v>
      </c>
      <c r="D15" s="7">
        <v>472110859</v>
      </c>
      <c r="E15" s="10">
        <v>2.4878134145969E-2</v>
      </c>
      <c r="F15" s="7">
        <v>513722.371055</v>
      </c>
      <c r="G15" s="7">
        <v>9.5005000000000006</v>
      </c>
      <c r="H15" s="10">
        <v>1.0232123026</v>
      </c>
      <c r="I15" s="7">
        <v>495000</v>
      </c>
      <c r="J15" s="7">
        <v>5</v>
      </c>
      <c r="K15" s="10">
        <v>1.0144930000000001</v>
      </c>
    </row>
    <row r="16" spans="1:11" ht="15.75" x14ac:dyDescent="0.25">
      <c r="A16" s="3" t="s">
        <v>23</v>
      </c>
      <c r="B16" s="6">
        <v>902</v>
      </c>
      <c r="C16" s="9">
        <v>2.3372114113957999E-2</v>
      </c>
      <c r="D16" s="6">
        <v>753784221</v>
      </c>
      <c r="E16" s="9">
        <v>3.9721062563300998E-2</v>
      </c>
      <c r="F16" s="6">
        <v>835680.95454499999</v>
      </c>
      <c r="G16" s="6">
        <v>19.271599999999999</v>
      </c>
      <c r="H16" s="9">
        <v>1.0191962594999999</v>
      </c>
      <c r="I16" s="6">
        <v>670000</v>
      </c>
      <c r="J16" s="6">
        <v>7</v>
      </c>
      <c r="K16" s="9">
        <v>1.0000009999999999</v>
      </c>
    </row>
    <row r="17" spans="1:11" ht="15.75" x14ac:dyDescent="0.25">
      <c r="A17" s="4" t="s">
        <v>24</v>
      </c>
      <c r="B17" s="7">
        <v>893</v>
      </c>
      <c r="C17" s="10">
        <v>2.3138911201512999E-2</v>
      </c>
      <c r="D17" s="7">
        <v>642556154</v>
      </c>
      <c r="E17" s="10">
        <v>3.3859840100670002E-2</v>
      </c>
      <c r="F17" s="7">
        <v>719547.76483799994</v>
      </c>
      <c r="G17" s="7">
        <v>12.074999999999999</v>
      </c>
      <c r="H17" s="10">
        <v>1.0197622905999999</v>
      </c>
      <c r="I17" s="7">
        <v>625000</v>
      </c>
      <c r="J17" s="7">
        <v>6</v>
      </c>
      <c r="K17" s="10">
        <v>1.004</v>
      </c>
    </row>
    <row r="18" spans="1:11" ht="15.75" x14ac:dyDescent="0.25">
      <c r="A18" s="3" t="s">
        <v>25</v>
      </c>
      <c r="B18" s="6">
        <v>824</v>
      </c>
      <c r="C18" s="9">
        <v>2.1351022206099999E-2</v>
      </c>
      <c r="D18" s="6">
        <v>216721231</v>
      </c>
      <c r="E18" s="9">
        <v>1.1420241145305999E-2</v>
      </c>
      <c r="F18" s="6">
        <v>263011.20267000003</v>
      </c>
      <c r="G18" s="6">
        <v>18.430800000000001</v>
      </c>
      <c r="H18" s="9">
        <v>1.0272103949</v>
      </c>
      <c r="I18" s="6">
        <v>257000</v>
      </c>
      <c r="J18" s="6">
        <v>8</v>
      </c>
      <c r="K18" s="9">
        <v>1.0240959999999999</v>
      </c>
    </row>
    <row r="19" spans="1:11" ht="15.75" x14ac:dyDescent="0.25">
      <c r="A19" s="4" t="s">
        <v>26</v>
      </c>
      <c r="B19" s="7">
        <v>751</v>
      </c>
      <c r="C19" s="10">
        <v>1.9459487471821E-2</v>
      </c>
      <c r="D19" s="7">
        <v>355748926</v>
      </c>
      <c r="E19" s="10">
        <v>1.8746379869462999E-2</v>
      </c>
      <c r="F19" s="7">
        <v>473700.30093199998</v>
      </c>
      <c r="G19" s="7">
        <v>12.603199999999999</v>
      </c>
      <c r="H19" s="10">
        <v>1.0279682891999999</v>
      </c>
      <c r="I19" s="7">
        <v>420000</v>
      </c>
      <c r="J19" s="7">
        <v>5</v>
      </c>
      <c r="K19" s="10">
        <v>1.014087</v>
      </c>
    </row>
    <row r="20" spans="1:11" ht="15.75" x14ac:dyDescent="0.25">
      <c r="A20" s="3" t="s">
        <v>27</v>
      </c>
      <c r="B20" s="6">
        <v>743</v>
      </c>
      <c r="C20" s="9">
        <v>1.9252195994091999E-2</v>
      </c>
      <c r="D20" s="6">
        <v>195979483</v>
      </c>
      <c r="E20" s="9">
        <v>1.0327243644128001E-2</v>
      </c>
      <c r="F20" s="6">
        <v>263767.810229</v>
      </c>
      <c r="G20" s="6">
        <v>23.8977</v>
      </c>
      <c r="H20" s="9">
        <v>1.0201152065000001</v>
      </c>
      <c r="I20" s="6">
        <v>251000</v>
      </c>
      <c r="J20" s="6">
        <v>9</v>
      </c>
      <c r="K20" s="9">
        <v>1.0172410000000001</v>
      </c>
    </row>
    <row r="21" spans="1:11" ht="15.75" x14ac:dyDescent="0.25">
      <c r="A21" s="4" t="s">
        <v>28</v>
      </c>
      <c r="B21" s="7">
        <v>733</v>
      </c>
      <c r="C21" s="10">
        <v>1.8993081646931E-2</v>
      </c>
      <c r="D21" s="7">
        <v>280358412</v>
      </c>
      <c r="E21" s="10">
        <v>1.4773636423997E-2</v>
      </c>
      <c r="F21" s="7">
        <v>382480.780355</v>
      </c>
      <c r="G21" s="7">
        <v>20.1937</v>
      </c>
      <c r="H21" s="10">
        <v>1.0212024871000001</v>
      </c>
      <c r="I21" s="7">
        <v>373720</v>
      </c>
      <c r="J21" s="7">
        <v>7</v>
      </c>
      <c r="K21" s="10">
        <v>1.011579</v>
      </c>
    </row>
    <row r="22" spans="1:11" ht="15.75" x14ac:dyDescent="0.25">
      <c r="A22" s="3" t="s">
        <v>29</v>
      </c>
      <c r="B22" s="6">
        <v>623</v>
      </c>
      <c r="C22" s="9">
        <v>1.6142823828155E-2</v>
      </c>
      <c r="D22" s="6">
        <v>148680885</v>
      </c>
      <c r="E22" s="9">
        <v>7.8348187326301999E-3</v>
      </c>
      <c r="F22" s="6">
        <v>238653.105939</v>
      </c>
      <c r="G22" s="6">
        <v>19.678999999999998</v>
      </c>
      <c r="H22" s="9">
        <v>1.0203020773</v>
      </c>
      <c r="I22" s="6">
        <v>235000</v>
      </c>
      <c r="J22" s="6">
        <v>9</v>
      </c>
      <c r="K22" s="9">
        <v>1.014286</v>
      </c>
    </row>
    <row r="23" spans="1:11" ht="15.75" x14ac:dyDescent="0.25">
      <c r="A23" s="4" t="s">
        <v>30</v>
      </c>
      <c r="B23" s="7">
        <v>577</v>
      </c>
      <c r="C23" s="10">
        <v>1.4950897831213001E-2</v>
      </c>
      <c r="D23" s="7">
        <v>275484072</v>
      </c>
      <c r="E23" s="10">
        <v>1.4516780471455999E-2</v>
      </c>
      <c r="F23" s="7">
        <v>477442.06585800002</v>
      </c>
      <c r="G23" s="7">
        <v>14.3432</v>
      </c>
      <c r="H23" s="10">
        <v>1.0297179255</v>
      </c>
      <c r="I23" s="7">
        <v>440000</v>
      </c>
      <c r="J23" s="7">
        <v>5</v>
      </c>
      <c r="K23" s="10">
        <v>1.0179640000000001</v>
      </c>
    </row>
    <row r="24" spans="1:11" ht="15.75" x14ac:dyDescent="0.25">
      <c r="A24" s="3" t="s">
        <v>31</v>
      </c>
      <c r="B24" s="6">
        <v>571</v>
      </c>
      <c r="C24" s="9">
        <v>1.4795429222916E-2</v>
      </c>
      <c r="D24" s="6">
        <v>356835107</v>
      </c>
      <c r="E24" s="9">
        <v>1.8803616758023001E-2</v>
      </c>
      <c r="F24" s="6">
        <v>624930.13485100004</v>
      </c>
      <c r="G24" s="6">
        <v>16.9282</v>
      </c>
      <c r="H24" s="9">
        <v>1.0403863682000001</v>
      </c>
      <c r="I24" s="6">
        <v>479000</v>
      </c>
      <c r="J24" s="6">
        <v>4</v>
      </c>
      <c r="K24" s="9">
        <v>1.0136039999999999</v>
      </c>
    </row>
    <row r="25" spans="1:11" ht="15.75" x14ac:dyDescent="0.25">
      <c r="A25" s="4" t="s">
        <v>32</v>
      </c>
      <c r="B25" s="7">
        <v>536</v>
      </c>
      <c r="C25" s="10">
        <v>1.3888529007851E-2</v>
      </c>
      <c r="D25" s="7">
        <v>245052522</v>
      </c>
      <c r="E25" s="10">
        <v>1.2913173672889E-2</v>
      </c>
      <c r="F25" s="7">
        <v>457187.54104500002</v>
      </c>
      <c r="G25" s="7">
        <v>20.173500000000001</v>
      </c>
      <c r="H25" s="10">
        <v>1.0469884058000001</v>
      </c>
      <c r="I25" s="7">
        <v>420000</v>
      </c>
      <c r="J25" s="7">
        <v>5</v>
      </c>
      <c r="K25" s="10">
        <v>1.0311064999999999</v>
      </c>
    </row>
    <row r="26" spans="1:11" ht="15.75" x14ac:dyDescent="0.25">
      <c r="A26" s="3" t="s">
        <v>33</v>
      </c>
      <c r="B26" s="6">
        <v>478</v>
      </c>
      <c r="C26" s="9">
        <v>1.2385665794315E-2</v>
      </c>
      <c r="D26" s="6">
        <v>195196696</v>
      </c>
      <c r="E26" s="9">
        <v>1.0285994264618001E-2</v>
      </c>
      <c r="F26" s="6">
        <v>408361.288703</v>
      </c>
      <c r="G26" s="6">
        <v>15.150600000000001</v>
      </c>
      <c r="H26" s="9">
        <v>1.0116444216</v>
      </c>
      <c r="I26" s="6">
        <v>367207.5</v>
      </c>
      <c r="J26" s="6">
        <v>6</v>
      </c>
      <c r="K26" s="9">
        <v>1.0003709999999999</v>
      </c>
    </row>
    <row r="27" spans="1:11" ht="15.75" x14ac:dyDescent="0.25">
      <c r="A27" s="4" t="s">
        <v>34</v>
      </c>
      <c r="B27" s="7">
        <v>433</v>
      </c>
      <c r="C27" s="10">
        <v>1.1219651232089E-2</v>
      </c>
      <c r="D27" s="7">
        <v>148012724</v>
      </c>
      <c r="E27" s="10">
        <v>7.799609631479E-3</v>
      </c>
      <c r="F27" s="7">
        <v>341830.77136299998</v>
      </c>
      <c r="G27" s="7">
        <v>21.787500000000001</v>
      </c>
      <c r="H27" s="10">
        <v>1.0284237812999999</v>
      </c>
      <c r="I27" s="7">
        <v>299950</v>
      </c>
      <c r="J27" s="7">
        <v>4</v>
      </c>
      <c r="K27" s="10">
        <v>1.0164569999999999</v>
      </c>
    </row>
    <row r="28" spans="1:11" ht="15.75" x14ac:dyDescent="0.25">
      <c r="A28" s="3" t="s">
        <v>35</v>
      </c>
      <c r="B28" s="6">
        <v>407</v>
      </c>
      <c r="C28" s="9">
        <v>1.0545953929469E-2</v>
      </c>
      <c r="D28" s="6">
        <v>180972181</v>
      </c>
      <c r="E28" s="9">
        <v>9.5364258410470994E-3</v>
      </c>
      <c r="F28" s="6">
        <v>444649.09336599999</v>
      </c>
      <c r="G28" s="6">
        <v>23.619199999999999</v>
      </c>
      <c r="H28" s="9">
        <v>1.014280852</v>
      </c>
      <c r="I28" s="6">
        <v>350000</v>
      </c>
      <c r="J28" s="6">
        <v>5</v>
      </c>
      <c r="K28" s="9">
        <v>1.0003029999999999</v>
      </c>
    </row>
    <row r="29" spans="1:11" ht="15.75" x14ac:dyDescent="0.25">
      <c r="A29" s="4" t="s">
        <v>36</v>
      </c>
      <c r="B29" s="7">
        <v>364</v>
      </c>
      <c r="C29" s="10">
        <v>9.4317622366750006E-3</v>
      </c>
      <c r="D29" s="7">
        <v>153089363</v>
      </c>
      <c r="E29" s="10">
        <v>8.0671258379907008E-3</v>
      </c>
      <c r="F29" s="7">
        <v>420575.17307700001</v>
      </c>
      <c r="G29" s="7">
        <v>15.398400000000001</v>
      </c>
      <c r="H29" s="10">
        <v>1.0413549761000001</v>
      </c>
      <c r="I29" s="7">
        <v>387657.5</v>
      </c>
      <c r="J29" s="7">
        <v>4.5</v>
      </c>
      <c r="K29" s="10">
        <v>1.0293950000000001</v>
      </c>
    </row>
    <row r="30" spans="1:11" ht="15.75" x14ac:dyDescent="0.25">
      <c r="A30" s="3" t="s">
        <v>37</v>
      </c>
      <c r="B30" s="6">
        <v>354</v>
      </c>
      <c r="C30" s="9">
        <v>9.1726478895136007E-3</v>
      </c>
      <c r="D30" s="6">
        <v>88493742</v>
      </c>
      <c r="E30" s="9">
        <v>4.6632250510356002E-3</v>
      </c>
      <c r="F30" s="6">
        <v>249982.32203400001</v>
      </c>
      <c r="G30" s="6">
        <v>13.062099999999999</v>
      </c>
      <c r="H30" s="9">
        <v>1.0292496851999999</v>
      </c>
      <c r="I30" s="6">
        <v>205500</v>
      </c>
      <c r="J30" s="6">
        <v>4</v>
      </c>
      <c r="K30" s="9">
        <v>1.0147124999999999</v>
      </c>
    </row>
    <row r="31" spans="1:11" ht="15.75" x14ac:dyDescent="0.25">
      <c r="A31" s="4" t="s">
        <v>38</v>
      </c>
      <c r="B31" s="7">
        <v>351</v>
      </c>
      <c r="C31" s="10">
        <v>9.0949135853652004E-3</v>
      </c>
      <c r="D31" s="7">
        <v>83643048</v>
      </c>
      <c r="E31" s="10">
        <v>4.4076151371085E-3</v>
      </c>
      <c r="F31" s="7">
        <v>238299.28205099999</v>
      </c>
      <c r="G31" s="7">
        <v>10.863200000000001</v>
      </c>
      <c r="H31" s="10">
        <v>1.0144080588</v>
      </c>
      <c r="I31" s="7">
        <v>219000</v>
      </c>
      <c r="J31" s="7">
        <v>3</v>
      </c>
      <c r="K31" s="10">
        <v>1.000426</v>
      </c>
    </row>
    <row r="32" spans="1:11" ht="15.75" x14ac:dyDescent="0.25">
      <c r="A32" s="3" t="s">
        <v>39</v>
      </c>
      <c r="B32" s="6">
        <v>341</v>
      </c>
      <c r="C32" s="9">
        <v>8.8357992382038005E-3</v>
      </c>
      <c r="D32" s="6">
        <v>123507577</v>
      </c>
      <c r="E32" s="9">
        <v>6.5082978077603999E-3</v>
      </c>
      <c r="F32" s="6">
        <v>362192.30791799998</v>
      </c>
      <c r="G32" s="6">
        <v>33.395899999999997</v>
      </c>
      <c r="H32" s="9">
        <v>1.0167210496000001</v>
      </c>
      <c r="I32" s="6">
        <v>310000</v>
      </c>
      <c r="J32" s="6">
        <v>5</v>
      </c>
      <c r="K32" s="9">
        <v>1.0004</v>
      </c>
    </row>
    <row r="33" spans="1:11" ht="15.75" x14ac:dyDescent="0.25">
      <c r="A33" s="4" t="s">
        <v>40</v>
      </c>
      <c r="B33" s="7">
        <v>327</v>
      </c>
      <c r="C33" s="10">
        <v>8.4730391521779004E-3</v>
      </c>
      <c r="D33" s="7">
        <v>121225637</v>
      </c>
      <c r="E33" s="10">
        <v>6.3880497593394999E-3</v>
      </c>
      <c r="F33" s="7">
        <v>370720.60244599998</v>
      </c>
      <c r="G33" s="7">
        <v>12.110099999999999</v>
      </c>
      <c r="H33" s="10">
        <v>1.0263079128000001</v>
      </c>
      <c r="I33" s="7">
        <v>325000</v>
      </c>
      <c r="J33" s="7">
        <v>3</v>
      </c>
      <c r="K33" s="10">
        <v>1.0172270000000001</v>
      </c>
    </row>
    <row r="34" spans="1:11" ht="15.75" x14ac:dyDescent="0.25">
      <c r="A34" s="3" t="s">
        <v>41</v>
      </c>
      <c r="B34" s="6">
        <v>319</v>
      </c>
      <c r="C34" s="9">
        <v>8.2657476744487004E-3</v>
      </c>
      <c r="D34" s="6">
        <v>237030754</v>
      </c>
      <c r="E34" s="9">
        <v>1.2490462319003999E-2</v>
      </c>
      <c r="F34" s="6">
        <v>743043.11598700006</v>
      </c>
      <c r="G34" s="6">
        <v>18.931000000000001</v>
      </c>
      <c r="H34" s="9">
        <v>1.0198183604</v>
      </c>
      <c r="I34" s="6">
        <v>580000</v>
      </c>
      <c r="J34" s="6">
        <v>6</v>
      </c>
      <c r="K34" s="9">
        <v>1.005109</v>
      </c>
    </row>
    <row r="35" spans="1:11" ht="15.75" x14ac:dyDescent="0.25">
      <c r="A35" s="4" t="s">
        <v>42</v>
      </c>
      <c r="B35" s="7">
        <v>256</v>
      </c>
      <c r="C35" s="10">
        <v>6.6333272873319001E-3</v>
      </c>
      <c r="D35" s="7">
        <v>120306315</v>
      </c>
      <c r="E35" s="10">
        <v>6.3396055950011004E-3</v>
      </c>
      <c r="F35" s="7">
        <v>469946.542969</v>
      </c>
      <c r="G35" s="7">
        <v>19.515599999999999</v>
      </c>
      <c r="H35" s="10">
        <v>1.0156762331</v>
      </c>
      <c r="I35" s="7">
        <v>361250</v>
      </c>
      <c r="J35" s="7">
        <v>6</v>
      </c>
      <c r="K35" s="10">
        <v>1</v>
      </c>
    </row>
    <row r="36" spans="1:11" ht="15.75" x14ac:dyDescent="0.25">
      <c r="A36" s="3" t="s">
        <v>43</v>
      </c>
      <c r="B36" s="6">
        <v>247</v>
      </c>
      <c r="C36" s="9">
        <v>6.4001243748866002E-3</v>
      </c>
      <c r="D36" s="6">
        <v>123927838</v>
      </c>
      <c r="E36" s="9">
        <v>6.5304436858628998E-3</v>
      </c>
      <c r="F36" s="6">
        <v>501732.137652</v>
      </c>
      <c r="G36" s="6">
        <v>32.473700000000001</v>
      </c>
      <c r="H36" s="9">
        <v>1.0039745422999999</v>
      </c>
      <c r="I36" s="6">
        <v>340000</v>
      </c>
      <c r="J36" s="6">
        <v>7</v>
      </c>
      <c r="K36" s="9">
        <v>1</v>
      </c>
    </row>
    <row r="37" spans="1:11" ht="15.75" x14ac:dyDescent="0.25">
      <c r="A37" s="4" t="s">
        <v>44</v>
      </c>
      <c r="B37" s="7">
        <v>241</v>
      </c>
      <c r="C37" s="10">
        <v>6.2446557665898003E-3</v>
      </c>
      <c r="D37" s="7">
        <v>83565156</v>
      </c>
      <c r="E37" s="10">
        <v>4.4035105765208001E-3</v>
      </c>
      <c r="F37" s="7">
        <v>346743.38589199999</v>
      </c>
      <c r="G37" s="7">
        <v>23.8797</v>
      </c>
      <c r="H37" s="10">
        <v>1.0114619569000001</v>
      </c>
      <c r="I37" s="7">
        <v>325000</v>
      </c>
      <c r="J37" s="7">
        <v>5</v>
      </c>
      <c r="K37" s="10">
        <v>1.0016</v>
      </c>
    </row>
    <row r="38" spans="1:11" ht="15.75" x14ac:dyDescent="0.25">
      <c r="A38" s="3" t="s">
        <v>45</v>
      </c>
      <c r="B38" s="6">
        <v>226</v>
      </c>
      <c r="C38" s="9">
        <v>5.8559842458476997E-3</v>
      </c>
      <c r="D38" s="6">
        <v>61652467</v>
      </c>
      <c r="E38" s="9">
        <v>3.2488097132624999E-3</v>
      </c>
      <c r="F38" s="6">
        <v>272798.526549</v>
      </c>
      <c r="G38" s="6">
        <v>22.747800000000002</v>
      </c>
      <c r="H38" s="9">
        <v>1.0157934406</v>
      </c>
      <c r="I38" s="6">
        <v>252950</v>
      </c>
      <c r="J38" s="6">
        <v>4</v>
      </c>
      <c r="K38" s="9">
        <v>1</v>
      </c>
    </row>
    <row r="39" spans="1:11" ht="15.75" x14ac:dyDescent="0.25">
      <c r="A39" s="4" t="s">
        <v>46</v>
      </c>
      <c r="B39" s="7">
        <v>220</v>
      </c>
      <c r="C39" s="10">
        <v>5.7005156375508998E-3</v>
      </c>
      <c r="D39" s="7">
        <v>84922806</v>
      </c>
      <c r="E39" s="10">
        <v>4.4750526691868997E-3</v>
      </c>
      <c r="F39" s="7">
        <v>386012.75454499997</v>
      </c>
      <c r="G39" s="7">
        <v>22.627300000000002</v>
      </c>
      <c r="H39" s="10">
        <v>1.0157313634</v>
      </c>
      <c r="I39" s="7">
        <v>351000</v>
      </c>
      <c r="J39" s="7">
        <v>7</v>
      </c>
      <c r="K39" s="10">
        <v>1.0001580000000001</v>
      </c>
    </row>
    <row r="40" spans="1:11" ht="15.75" x14ac:dyDescent="0.25">
      <c r="A40" s="3" t="s">
        <v>47</v>
      </c>
      <c r="B40" s="6">
        <v>217</v>
      </c>
      <c r="C40" s="9">
        <v>5.6227813334023997E-3</v>
      </c>
      <c r="D40" s="6">
        <v>63833578</v>
      </c>
      <c r="E40" s="9">
        <v>3.3637445236165998E-3</v>
      </c>
      <c r="F40" s="6">
        <v>294163.95391699998</v>
      </c>
      <c r="G40" s="6">
        <v>17.479299999999999</v>
      </c>
      <c r="H40" s="9">
        <v>1.0161649344999999</v>
      </c>
      <c r="I40" s="6">
        <v>280000</v>
      </c>
      <c r="J40" s="6">
        <v>6</v>
      </c>
      <c r="K40" s="9">
        <v>1</v>
      </c>
    </row>
    <row r="41" spans="1:11" ht="15.75" x14ac:dyDescent="0.25">
      <c r="A41" s="4" t="s">
        <v>48</v>
      </c>
      <c r="B41" s="7">
        <v>214</v>
      </c>
      <c r="C41" s="10">
        <v>5.5450470292540003E-3</v>
      </c>
      <c r="D41" s="7">
        <v>81007234</v>
      </c>
      <c r="E41" s="10">
        <v>4.2687195090462E-3</v>
      </c>
      <c r="F41" s="7">
        <v>378538.47663599998</v>
      </c>
      <c r="G41" s="7">
        <v>21.257000000000001</v>
      </c>
      <c r="H41" s="10">
        <v>1.020326971</v>
      </c>
      <c r="I41" s="7">
        <v>352500</v>
      </c>
      <c r="J41" s="7">
        <v>7</v>
      </c>
      <c r="K41" s="10">
        <v>1.00048</v>
      </c>
    </row>
    <row r="42" spans="1:11" ht="15.75" x14ac:dyDescent="0.25">
      <c r="A42" s="3" t="s">
        <v>49</v>
      </c>
      <c r="B42" s="6">
        <v>214</v>
      </c>
      <c r="C42" s="9">
        <v>5.5450470292540003E-3</v>
      </c>
      <c r="D42" s="6">
        <v>93231989</v>
      </c>
      <c r="E42" s="9">
        <v>4.9129095101738997E-3</v>
      </c>
      <c r="F42" s="6">
        <v>435663.5</v>
      </c>
      <c r="G42" s="6">
        <v>12.121499999999999</v>
      </c>
      <c r="H42" s="9">
        <v>1.0125683242000001</v>
      </c>
      <c r="I42" s="6">
        <v>410000</v>
      </c>
      <c r="J42" s="6">
        <v>6</v>
      </c>
      <c r="K42" s="9">
        <v>1.0003519999999999</v>
      </c>
    </row>
    <row r="43" spans="1:11" ht="15.75" x14ac:dyDescent="0.25">
      <c r="A43" s="4" t="s">
        <v>50</v>
      </c>
      <c r="B43" s="7">
        <v>192</v>
      </c>
      <c r="C43" s="10">
        <v>4.9749954654989001E-3</v>
      </c>
      <c r="D43" s="7">
        <v>81382170</v>
      </c>
      <c r="E43" s="10">
        <v>4.2884769620392003E-3</v>
      </c>
      <c r="F43" s="7">
        <v>423865.46875</v>
      </c>
      <c r="G43" s="7">
        <v>24.020800000000001</v>
      </c>
      <c r="H43" s="10">
        <v>1.0174176396000001</v>
      </c>
      <c r="I43" s="7">
        <v>382500</v>
      </c>
      <c r="J43" s="7">
        <v>7</v>
      </c>
      <c r="K43" s="10">
        <v>1.0082595000000001</v>
      </c>
    </row>
    <row r="44" spans="1:11" ht="15.75" x14ac:dyDescent="0.25">
      <c r="A44" s="3" t="s">
        <v>51</v>
      </c>
      <c r="B44" s="6">
        <v>187</v>
      </c>
      <c r="C44" s="9">
        <v>4.8454382919182002E-3</v>
      </c>
      <c r="D44" s="6">
        <v>75057561</v>
      </c>
      <c r="E44" s="9">
        <v>3.9551983091057003E-3</v>
      </c>
      <c r="F44" s="6">
        <v>401377.33155100001</v>
      </c>
      <c r="G44" s="6">
        <v>21.855599999999999</v>
      </c>
      <c r="H44" s="9">
        <v>1.0199081812999999</v>
      </c>
      <c r="I44" s="6">
        <v>379105</v>
      </c>
      <c r="J44" s="6">
        <v>7</v>
      </c>
      <c r="K44" s="9">
        <v>1</v>
      </c>
    </row>
    <row r="45" spans="1:11" ht="15.75" x14ac:dyDescent="0.25">
      <c r="A45" s="4" t="s">
        <v>52</v>
      </c>
      <c r="B45" s="7">
        <v>183</v>
      </c>
      <c r="C45" s="10">
        <v>4.7417925530536999E-3</v>
      </c>
      <c r="D45" s="7">
        <v>102499422</v>
      </c>
      <c r="E45" s="10">
        <v>5.4012618472736003E-3</v>
      </c>
      <c r="F45" s="7">
        <v>560106.13114800001</v>
      </c>
      <c r="G45" s="7">
        <v>13.043699999999999</v>
      </c>
      <c r="H45" s="10">
        <v>1.0348374487000001</v>
      </c>
      <c r="I45" s="7">
        <v>464000</v>
      </c>
      <c r="J45" s="7">
        <v>5</v>
      </c>
      <c r="K45" s="10">
        <v>1.012195</v>
      </c>
    </row>
    <row r="46" spans="1:11" ht="15.75" x14ac:dyDescent="0.25">
      <c r="A46" s="3" t="s">
        <v>53</v>
      </c>
      <c r="B46" s="6">
        <v>172</v>
      </c>
      <c r="C46" s="9">
        <v>4.4567667711760996E-3</v>
      </c>
      <c r="D46" s="6">
        <v>60518160</v>
      </c>
      <c r="E46" s="9">
        <v>3.1890367993997002E-3</v>
      </c>
      <c r="F46" s="6">
        <v>351849.76744199998</v>
      </c>
      <c r="G46" s="6">
        <v>21.3081</v>
      </c>
      <c r="H46" s="9">
        <v>1.0157744077999999</v>
      </c>
      <c r="I46" s="6">
        <v>325000</v>
      </c>
      <c r="J46" s="6">
        <v>8</v>
      </c>
      <c r="K46" s="9">
        <v>1.0012799999999999</v>
      </c>
    </row>
    <row r="47" spans="1:11" ht="15.75" x14ac:dyDescent="0.25">
      <c r="A47" s="4" t="s">
        <v>54</v>
      </c>
      <c r="B47" s="7">
        <v>169</v>
      </c>
      <c r="C47" s="10">
        <v>4.3790324670277001E-3</v>
      </c>
      <c r="D47" s="7">
        <v>30752166</v>
      </c>
      <c r="E47" s="10">
        <v>1.6205018301159E-3</v>
      </c>
      <c r="F47" s="7">
        <v>181965.47928999999</v>
      </c>
      <c r="G47" s="7">
        <v>73.887600000000006</v>
      </c>
      <c r="H47" s="10">
        <v>0.9927101612</v>
      </c>
      <c r="I47" s="7">
        <v>150000</v>
      </c>
      <c r="J47" s="7">
        <v>59</v>
      </c>
      <c r="K47" s="10">
        <v>1</v>
      </c>
    </row>
    <row r="48" spans="1:11" ht="15.75" x14ac:dyDescent="0.25">
      <c r="A48" s="3" t="s">
        <v>55</v>
      </c>
      <c r="B48" s="6">
        <v>162</v>
      </c>
      <c r="C48" s="9">
        <v>4.1976524240146997E-3</v>
      </c>
      <c r="D48" s="6">
        <v>74272419</v>
      </c>
      <c r="E48" s="9">
        <v>3.9138248316114002E-3</v>
      </c>
      <c r="F48" s="6">
        <v>458471.72222200001</v>
      </c>
      <c r="G48" s="6">
        <v>8.3148</v>
      </c>
      <c r="H48" s="9">
        <v>1.0243553845</v>
      </c>
      <c r="I48" s="6">
        <v>453125</v>
      </c>
      <c r="J48" s="6">
        <v>5</v>
      </c>
      <c r="K48" s="9">
        <v>1.0206175</v>
      </c>
    </row>
    <row r="49" spans="1:11" ht="15.75" x14ac:dyDescent="0.25">
      <c r="A49" s="4" t="s">
        <v>56</v>
      </c>
      <c r="B49" s="7">
        <v>162</v>
      </c>
      <c r="C49" s="10">
        <v>4.1976524240146997E-3</v>
      </c>
      <c r="D49" s="7">
        <v>61451603</v>
      </c>
      <c r="E49" s="10">
        <v>3.2382250773834E-3</v>
      </c>
      <c r="F49" s="7">
        <v>379330.88271600002</v>
      </c>
      <c r="G49" s="7">
        <v>13.0123</v>
      </c>
      <c r="H49" s="10">
        <v>1.0300007314999999</v>
      </c>
      <c r="I49" s="7">
        <v>336000</v>
      </c>
      <c r="J49" s="7">
        <v>4</v>
      </c>
      <c r="K49" s="10">
        <v>1.012397</v>
      </c>
    </row>
    <row r="50" spans="1:11" ht="15.75" x14ac:dyDescent="0.25">
      <c r="A50" s="3" t="s">
        <v>57</v>
      </c>
      <c r="B50" s="6">
        <v>160</v>
      </c>
      <c r="C50" s="9">
        <v>4.1458295545824001E-3</v>
      </c>
      <c r="D50" s="6">
        <v>104656017</v>
      </c>
      <c r="E50" s="9">
        <v>5.5149047738992998E-3</v>
      </c>
      <c r="F50" s="6">
        <v>654100.10624999995</v>
      </c>
      <c r="G50" s="6">
        <v>14.7813</v>
      </c>
      <c r="H50" s="9">
        <v>1.0313474443999999</v>
      </c>
      <c r="I50" s="6">
        <v>538360</v>
      </c>
      <c r="J50" s="6">
        <v>6</v>
      </c>
      <c r="K50" s="9">
        <v>1.0091855000000001</v>
      </c>
    </row>
    <row r="51" spans="1:11" ht="15.75" x14ac:dyDescent="0.25">
      <c r="A51" s="4" t="s">
        <v>58</v>
      </c>
      <c r="B51" s="7">
        <v>160</v>
      </c>
      <c r="C51" s="10">
        <v>4.1458295545824001E-3</v>
      </c>
      <c r="D51" s="7">
        <v>29234340</v>
      </c>
      <c r="E51" s="10">
        <v>1.5405191774859001E-3</v>
      </c>
      <c r="F51" s="7">
        <v>182714.625</v>
      </c>
      <c r="G51" s="7">
        <v>18.5688</v>
      </c>
      <c r="H51" s="10">
        <v>1.0207017509</v>
      </c>
      <c r="I51" s="7">
        <v>180750</v>
      </c>
      <c r="J51" s="7">
        <v>7</v>
      </c>
      <c r="K51" s="10">
        <v>1.00179</v>
      </c>
    </row>
    <row r="52" spans="1:11" ht="15.75" x14ac:dyDescent="0.25">
      <c r="A52" s="3" t="s">
        <v>59</v>
      </c>
      <c r="B52" s="6">
        <v>158</v>
      </c>
      <c r="C52" s="9">
        <v>4.0940066851502003E-3</v>
      </c>
      <c r="D52" s="6">
        <v>49582720</v>
      </c>
      <c r="E52" s="9">
        <v>2.6127879415754002E-3</v>
      </c>
      <c r="F52" s="6">
        <v>313814.68354400003</v>
      </c>
      <c r="G52" s="6">
        <v>80.734200000000001</v>
      </c>
      <c r="H52" s="9">
        <v>0.97576156690000004</v>
      </c>
      <c r="I52" s="6">
        <v>263500</v>
      </c>
      <c r="J52" s="6">
        <v>44</v>
      </c>
      <c r="K52" s="9">
        <v>1</v>
      </c>
    </row>
    <row r="53" spans="1:11" ht="15.75" x14ac:dyDescent="0.25">
      <c r="A53" s="4" t="s">
        <v>60</v>
      </c>
      <c r="B53" s="7">
        <v>157</v>
      </c>
      <c r="C53" s="10">
        <v>4.0680952504339998E-3</v>
      </c>
      <c r="D53" s="7">
        <v>56958856</v>
      </c>
      <c r="E53" s="10">
        <v>3.0014773720104999E-3</v>
      </c>
      <c r="F53" s="7">
        <v>362795.261146</v>
      </c>
      <c r="G53" s="7">
        <v>16.936299999999999</v>
      </c>
      <c r="H53" s="10">
        <v>1.0133263486999999</v>
      </c>
      <c r="I53" s="7">
        <v>329900</v>
      </c>
      <c r="J53" s="7">
        <v>5</v>
      </c>
      <c r="K53" s="10">
        <v>1.000848</v>
      </c>
    </row>
    <row r="54" spans="1:11" ht="15.75" x14ac:dyDescent="0.25">
      <c r="A54" s="3" t="s">
        <v>61</v>
      </c>
      <c r="B54" s="6">
        <v>149</v>
      </c>
      <c r="C54" s="9">
        <v>3.8608037727049E-3</v>
      </c>
      <c r="D54" s="6">
        <v>39149628</v>
      </c>
      <c r="E54" s="9">
        <v>2.0630105802094999E-3</v>
      </c>
      <c r="F54" s="6">
        <v>262749.18120799999</v>
      </c>
      <c r="G54" s="6">
        <v>21.429500000000001</v>
      </c>
      <c r="H54" s="9">
        <v>1.0157682405999999</v>
      </c>
      <c r="I54" s="6">
        <v>244800</v>
      </c>
      <c r="J54" s="6">
        <v>5</v>
      </c>
      <c r="K54" s="9">
        <v>1.004016</v>
      </c>
    </row>
    <row r="55" spans="1:11" ht="15.75" x14ac:dyDescent="0.25">
      <c r="A55" s="4" t="s">
        <v>62</v>
      </c>
      <c r="B55" s="7">
        <v>136</v>
      </c>
      <c r="C55" s="10">
        <v>3.5239551213951002E-3</v>
      </c>
      <c r="D55" s="7">
        <v>46592913</v>
      </c>
      <c r="E55" s="10">
        <v>2.4552384631030999E-3</v>
      </c>
      <c r="F55" s="7">
        <v>342594.94852899999</v>
      </c>
      <c r="G55" s="7">
        <v>31.323499999999999</v>
      </c>
      <c r="H55" s="10">
        <v>1.0032727489</v>
      </c>
      <c r="I55" s="7">
        <v>290950</v>
      </c>
      <c r="J55" s="7">
        <v>12.5</v>
      </c>
      <c r="K55" s="10">
        <v>1</v>
      </c>
    </row>
    <row r="56" spans="1:11" ht="15.75" x14ac:dyDescent="0.25">
      <c r="A56" s="3" t="s">
        <v>63</v>
      </c>
      <c r="B56" s="6">
        <v>128</v>
      </c>
      <c r="C56" s="9">
        <v>3.3166636436659002E-3</v>
      </c>
      <c r="D56" s="6">
        <v>29513249</v>
      </c>
      <c r="E56" s="9">
        <v>1.5552164363696001E-3</v>
      </c>
      <c r="F56" s="6">
        <v>230572.257812</v>
      </c>
      <c r="G56" s="6">
        <v>19.1953</v>
      </c>
      <c r="H56" s="9">
        <v>1.0266172484</v>
      </c>
      <c r="I56" s="6">
        <v>197860</v>
      </c>
      <c r="J56" s="6">
        <v>4</v>
      </c>
      <c r="K56" s="9">
        <v>1.0126435</v>
      </c>
    </row>
    <row r="57" spans="1:11" ht="15.75" x14ac:dyDescent="0.25">
      <c r="A57" s="4" t="s">
        <v>64</v>
      </c>
      <c r="B57" s="7">
        <v>128</v>
      </c>
      <c r="C57" s="10">
        <v>3.3166636436659002E-3</v>
      </c>
      <c r="D57" s="7">
        <v>60158632</v>
      </c>
      <c r="E57" s="10">
        <v>3.1700912792052001E-3</v>
      </c>
      <c r="F57" s="7">
        <v>469989.3125</v>
      </c>
      <c r="G57" s="7">
        <v>16.8125</v>
      </c>
      <c r="H57" s="10">
        <v>1.0691704965</v>
      </c>
      <c r="I57" s="7">
        <v>420750</v>
      </c>
      <c r="J57" s="7">
        <v>6</v>
      </c>
      <c r="K57" s="10">
        <v>1.0305660000000001</v>
      </c>
    </row>
    <row r="58" spans="1:11" ht="15.75" x14ac:dyDescent="0.25">
      <c r="A58" s="3" t="s">
        <v>65</v>
      </c>
      <c r="B58" s="6">
        <v>127</v>
      </c>
      <c r="C58" s="9">
        <v>3.2907522089497998E-3</v>
      </c>
      <c r="D58" s="6">
        <v>36203528</v>
      </c>
      <c r="E58" s="9">
        <v>1.9077642654716999E-3</v>
      </c>
      <c r="F58" s="6">
        <v>285067.14960599999</v>
      </c>
      <c r="G58" s="6">
        <v>15.393700000000001</v>
      </c>
      <c r="H58" s="9">
        <v>1.0260635454</v>
      </c>
      <c r="I58" s="6">
        <v>269000</v>
      </c>
      <c r="J58" s="6">
        <v>5</v>
      </c>
      <c r="K58" s="9">
        <v>1.021277</v>
      </c>
    </row>
    <row r="59" spans="1:11" ht="15.75" x14ac:dyDescent="0.25">
      <c r="A59" s="4" t="s">
        <v>66</v>
      </c>
      <c r="B59" s="7">
        <v>127</v>
      </c>
      <c r="C59" s="10">
        <v>3.2907522089497998E-3</v>
      </c>
      <c r="D59" s="7">
        <v>45151658</v>
      </c>
      <c r="E59" s="10">
        <v>2.3792907602596001E-3</v>
      </c>
      <c r="F59" s="7">
        <v>355524.86614200001</v>
      </c>
      <c r="G59" s="7">
        <v>16.622</v>
      </c>
      <c r="H59" s="10">
        <v>1.0084526238</v>
      </c>
      <c r="I59" s="7">
        <v>309000</v>
      </c>
      <c r="J59" s="7">
        <v>5</v>
      </c>
      <c r="K59" s="10">
        <v>1</v>
      </c>
    </row>
    <row r="60" spans="1:11" ht="15.75" x14ac:dyDescent="0.25">
      <c r="A60" s="3" t="s">
        <v>67</v>
      </c>
      <c r="B60" s="6">
        <v>126</v>
      </c>
      <c r="C60" s="9">
        <v>3.2648407742336999E-3</v>
      </c>
      <c r="D60" s="6">
        <v>36765477</v>
      </c>
      <c r="E60" s="9">
        <v>1.9373764684928001E-3</v>
      </c>
      <c r="F60" s="6">
        <v>291789.5</v>
      </c>
      <c r="G60" s="6">
        <v>13.0159</v>
      </c>
      <c r="H60" s="9">
        <v>1.0128242567000001</v>
      </c>
      <c r="I60" s="6">
        <v>288000</v>
      </c>
      <c r="J60" s="6">
        <v>5</v>
      </c>
      <c r="K60" s="9">
        <v>1.0066999999999999</v>
      </c>
    </row>
    <row r="61" spans="1:11" ht="15.75" x14ac:dyDescent="0.25">
      <c r="A61" s="4" t="s">
        <v>68</v>
      </c>
      <c r="B61" s="7">
        <v>123</v>
      </c>
      <c r="C61" s="10">
        <v>3.1871064700851998E-3</v>
      </c>
      <c r="D61" s="7">
        <v>50882570</v>
      </c>
      <c r="E61" s="10">
        <v>2.6812842323367002E-3</v>
      </c>
      <c r="F61" s="7">
        <v>413679.43089399999</v>
      </c>
      <c r="G61" s="7">
        <v>21.561</v>
      </c>
      <c r="H61" s="10">
        <v>1.018934266</v>
      </c>
      <c r="I61" s="7">
        <v>386000</v>
      </c>
      <c r="J61" s="7">
        <v>6</v>
      </c>
      <c r="K61" s="10">
        <v>1</v>
      </c>
    </row>
    <row r="62" spans="1:11" ht="15.75" x14ac:dyDescent="0.25">
      <c r="A62" s="3" t="s">
        <v>69</v>
      </c>
      <c r="B62" s="6">
        <v>120</v>
      </c>
      <c r="C62" s="9">
        <v>3.1093721659367999E-3</v>
      </c>
      <c r="D62" s="6">
        <v>85479940</v>
      </c>
      <c r="E62" s="9">
        <v>4.5044111432084996E-3</v>
      </c>
      <c r="F62" s="6">
        <v>712332.83333299996</v>
      </c>
      <c r="G62" s="6">
        <v>8.6417000000000002</v>
      </c>
      <c r="H62" s="9">
        <v>1.0243144711000001</v>
      </c>
      <c r="I62" s="6">
        <v>711000</v>
      </c>
      <c r="J62" s="6">
        <v>5</v>
      </c>
      <c r="K62" s="9">
        <v>1.0156164999999999</v>
      </c>
    </row>
    <row r="63" spans="1:11" ht="15.75" x14ac:dyDescent="0.25">
      <c r="A63" s="4" t="s">
        <v>70</v>
      </c>
      <c r="B63" s="7">
        <v>119</v>
      </c>
      <c r="C63" s="10">
        <v>3.0834607312207E-3</v>
      </c>
      <c r="D63" s="7">
        <v>55958399</v>
      </c>
      <c r="E63" s="10">
        <v>2.9487577554652999E-3</v>
      </c>
      <c r="F63" s="7">
        <v>470238.64705899998</v>
      </c>
      <c r="G63" s="7">
        <v>9.6303000000000001</v>
      </c>
      <c r="H63" s="10">
        <v>1.0079235283000001</v>
      </c>
      <c r="I63" s="7">
        <v>450000</v>
      </c>
      <c r="J63" s="7">
        <v>6</v>
      </c>
      <c r="K63" s="10">
        <v>1</v>
      </c>
    </row>
    <row r="64" spans="1:11" ht="15.75" x14ac:dyDescent="0.25">
      <c r="A64" s="3" t="s">
        <v>71</v>
      </c>
      <c r="B64" s="6">
        <v>117</v>
      </c>
      <c r="C64" s="9">
        <v>3.0316378617884E-3</v>
      </c>
      <c r="D64" s="6">
        <v>27366722</v>
      </c>
      <c r="E64" s="9">
        <v>1.4421040483870999E-3</v>
      </c>
      <c r="F64" s="6">
        <v>233903.60683800001</v>
      </c>
      <c r="G64" s="6">
        <v>67.341899999999995</v>
      </c>
      <c r="H64" s="9">
        <v>0.97436831450000005</v>
      </c>
      <c r="I64" s="6">
        <v>200000</v>
      </c>
      <c r="J64" s="6">
        <v>52</v>
      </c>
      <c r="K64" s="9">
        <v>0.99599599999999999</v>
      </c>
    </row>
    <row r="65" spans="1:11" ht="15.75" x14ac:dyDescent="0.25">
      <c r="A65" s="4" t="s">
        <v>72</v>
      </c>
      <c r="B65" s="7">
        <v>115</v>
      </c>
      <c r="C65" s="10">
        <v>2.9798149923561E-3</v>
      </c>
      <c r="D65" s="7">
        <v>35075375</v>
      </c>
      <c r="E65" s="10">
        <v>1.8483156399293E-3</v>
      </c>
      <c r="F65" s="7">
        <v>305003.26087</v>
      </c>
      <c r="G65" s="7">
        <v>76.486999999999995</v>
      </c>
      <c r="H65" s="10">
        <v>1.0021641241000001</v>
      </c>
      <c r="I65" s="7">
        <v>270000</v>
      </c>
      <c r="J65" s="7">
        <v>55</v>
      </c>
      <c r="K65" s="10">
        <v>1</v>
      </c>
    </row>
    <row r="66" spans="1:11" ht="15.75" x14ac:dyDescent="0.25">
      <c r="A66" s="3" t="s">
        <v>73</v>
      </c>
      <c r="B66" s="6">
        <v>113</v>
      </c>
      <c r="C66" s="9">
        <v>2.9279921229238E-3</v>
      </c>
      <c r="D66" s="6">
        <v>20473170</v>
      </c>
      <c r="E66" s="9">
        <v>1.0788446398629001E-3</v>
      </c>
      <c r="F66" s="6">
        <v>181178.49557500001</v>
      </c>
      <c r="G66" s="6">
        <v>83.4071</v>
      </c>
      <c r="H66" s="9">
        <v>0.97236600870000001</v>
      </c>
      <c r="I66" s="6">
        <v>161000</v>
      </c>
      <c r="J66" s="6">
        <v>57</v>
      </c>
      <c r="K66" s="9">
        <v>1</v>
      </c>
    </row>
    <row r="67" spans="1:11" ht="15.75" x14ac:dyDescent="0.25">
      <c r="A67" s="4" t="s">
        <v>74</v>
      </c>
      <c r="B67" s="7">
        <v>112</v>
      </c>
      <c r="C67" s="10">
        <v>2.9020806882077001E-3</v>
      </c>
      <c r="D67" s="7">
        <v>35368605</v>
      </c>
      <c r="E67" s="10">
        <v>1.8637675515652001E-3</v>
      </c>
      <c r="F67" s="7">
        <v>315791.116071</v>
      </c>
      <c r="G67" s="7">
        <v>23.892900000000001</v>
      </c>
      <c r="H67" s="10">
        <v>1.0165055009999999</v>
      </c>
      <c r="I67" s="7">
        <v>310000</v>
      </c>
      <c r="J67" s="7">
        <v>6</v>
      </c>
      <c r="K67" s="10">
        <v>1.0120564999999999</v>
      </c>
    </row>
    <row r="68" spans="1:11" ht="15.75" x14ac:dyDescent="0.25">
      <c r="A68" s="3" t="s">
        <v>75</v>
      </c>
      <c r="B68" s="6">
        <v>108</v>
      </c>
      <c r="C68" s="9">
        <v>2.7984349493431E-3</v>
      </c>
      <c r="D68" s="6">
        <v>21482240</v>
      </c>
      <c r="E68" s="9">
        <v>1.1320181230483001E-3</v>
      </c>
      <c r="F68" s="6">
        <v>198909.62963000001</v>
      </c>
      <c r="G68" s="6">
        <v>14.416700000000001</v>
      </c>
      <c r="H68" s="9">
        <v>1.0312980741</v>
      </c>
      <c r="I68" s="6">
        <v>200000</v>
      </c>
      <c r="J68" s="6">
        <v>6</v>
      </c>
      <c r="K68" s="9">
        <v>1.0211665000000001</v>
      </c>
    </row>
    <row r="69" spans="1:11" ht="15.75" x14ac:dyDescent="0.25">
      <c r="A69" s="4" t="s">
        <v>76</v>
      </c>
      <c r="B69" s="7">
        <v>108</v>
      </c>
      <c r="C69" s="10">
        <v>2.7984349493431E-3</v>
      </c>
      <c r="D69" s="7">
        <v>24946200</v>
      </c>
      <c r="E69" s="10">
        <v>1.3145533473783999E-3</v>
      </c>
      <c r="F69" s="7">
        <v>230983.33333299999</v>
      </c>
      <c r="G69" s="7">
        <v>23.7593</v>
      </c>
      <c r="H69" s="10">
        <v>1.0024069506</v>
      </c>
      <c r="I69" s="7">
        <v>219950</v>
      </c>
      <c r="J69" s="7">
        <v>5</v>
      </c>
      <c r="K69" s="10">
        <v>1</v>
      </c>
    </row>
    <row r="70" spans="1:11" ht="15.75" x14ac:dyDescent="0.25">
      <c r="A70" s="3" t="s">
        <v>77</v>
      </c>
      <c r="B70" s="6">
        <v>107</v>
      </c>
      <c r="C70" s="9">
        <v>2.7725235146270001E-3</v>
      </c>
      <c r="D70" s="6">
        <v>23698850</v>
      </c>
      <c r="E70" s="9">
        <v>1.2488235721881001E-3</v>
      </c>
      <c r="F70" s="6">
        <v>221484.57943899999</v>
      </c>
      <c r="G70" s="6">
        <v>66.766400000000004</v>
      </c>
      <c r="H70" s="9">
        <v>0.96870143630000005</v>
      </c>
      <c r="I70" s="6">
        <v>195000</v>
      </c>
      <c r="J70" s="6">
        <v>47</v>
      </c>
      <c r="K70" s="9">
        <v>0.98591499999999999</v>
      </c>
    </row>
    <row r="71" spans="1:11" ht="15.75" x14ac:dyDescent="0.25">
      <c r="A71" s="4" t="s">
        <v>78</v>
      </c>
      <c r="B71" s="7">
        <v>106</v>
      </c>
      <c r="C71" s="10">
        <v>2.7466120799108998E-3</v>
      </c>
      <c r="D71" s="7">
        <v>34908705</v>
      </c>
      <c r="E71" s="10">
        <v>1.8395328751632E-3</v>
      </c>
      <c r="F71" s="7">
        <v>329327.40565999999</v>
      </c>
      <c r="G71" s="7">
        <v>14.4434</v>
      </c>
      <c r="H71" s="10">
        <v>1.0163912271</v>
      </c>
      <c r="I71" s="7">
        <v>312500</v>
      </c>
      <c r="J71" s="7">
        <v>7</v>
      </c>
      <c r="K71" s="10">
        <v>1.0156289999999999</v>
      </c>
    </row>
    <row r="72" spans="1:11" ht="15.75" x14ac:dyDescent="0.25">
      <c r="A72" s="3" t="s">
        <v>79</v>
      </c>
      <c r="B72" s="6">
        <v>104</v>
      </c>
      <c r="C72" s="9">
        <v>2.6947892104786002E-3</v>
      </c>
      <c r="D72" s="6">
        <v>45280094</v>
      </c>
      <c r="E72" s="9">
        <v>2.3860587639525001E-3</v>
      </c>
      <c r="F72" s="6">
        <v>435385.51923099998</v>
      </c>
      <c r="G72" s="6">
        <v>14.682700000000001</v>
      </c>
      <c r="H72" s="9">
        <v>1.0161926679</v>
      </c>
      <c r="I72" s="6">
        <v>415000</v>
      </c>
      <c r="J72" s="6">
        <v>6</v>
      </c>
      <c r="K72" s="9">
        <v>1.0002359999999999</v>
      </c>
    </row>
    <row r="73" spans="1:11" ht="15.75" x14ac:dyDescent="0.25">
      <c r="A73" s="4" t="s">
        <v>80</v>
      </c>
      <c r="B73" s="7">
        <v>99</v>
      </c>
      <c r="C73" s="10">
        <v>2.5652320368978999E-3</v>
      </c>
      <c r="D73" s="7">
        <v>19614600</v>
      </c>
      <c r="E73" s="10">
        <v>1.0336018346477E-3</v>
      </c>
      <c r="F73" s="7">
        <v>198127.272727</v>
      </c>
      <c r="G73" s="7">
        <v>87.292900000000003</v>
      </c>
      <c r="H73" s="10">
        <v>0.98555794819999998</v>
      </c>
      <c r="I73" s="7">
        <v>167000</v>
      </c>
      <c r="J73" s="7">
        <v>46</v>
      </c>
      <c r="K73" s="10">
        <v>1</v>
      </c>
    </row>
    <row r="74" spans="1:11" ht="15.75" x14ac:dyDescent="0.25">
      <c r="A74" s="3" t="s">
        <v>81</v>
      </c>
      <c r="B74" s="6">
        <v>94</v>
      </c>
      <c r="C74" s="9">
        <v>2.4356748633171999E-3</v>
      </c>
      <c r="D74" s="6">
        <v>24705664</v>
      </c>
      <c r="E74" s="9">
        <v>1.3018781742473E-3</v>
      </c>
      <c r="F74" s="6">
        <v>262826.21276600001</v>
      </c>
      <c r="G74" s="6">
        <v>8.5851000000000006</v>
      </c>
      <c r="H74" s="9">
        <v>1.0360623725</v>
      </c>
      <c r="I74" s="6">
        <v>236475</v>
      </c>
      <c r="J74" s="6">
        <v>4</v>
      </c>
      <c r="K74" s="9">
        <v>1.0310539999999999</v>
      </c>
    </row>
    <row r="75" spans="1:11" ht="15.75" x14ac:dyDescent="0.25">
      <c r="A75" s="4" t="s">
        <v>82</v>
      </c>
      <c r="B75" s="7">
        <v>91</v>
      </c>
      <c r="C75" s="10">
        <v>2.3579405591688E-3</v>
      </c>
      <c r="D75" s="7">
        <v>41959997</v>
      </c>
      <c r="E75" s="10">
        <v>2.2111044773287999E-3</v>
      </c>
      <c r="F75" s="7">
        <v>461098.86813199997</v>
      </c>
      <c r="G75" s="7">
        <v>16.428599999999999</v>
      </c>
      <c r="H75" s="10">
        <v>1.0243436317000001</v>
      </c>
      <c r="I75" s="7">
        <v>425000</v>
      </c>
      <c r="J75" s="7">
        <v>4</v>
      </c>
      <c r="K75" s="10">
        <v>1.002445</v>
      </c>
    </row>
    <row r="76" spans="1:11" ht="15.75" x14ac:dyDescent="0.25">
      <c r="A76" s="3" t="s">
        <v>83</v>
      </c>
      <c r="B76" s="6">
        <v>91</v>
      </c>
      <c r="C76" s="9">
        <v>2.3579405591688E-3</v>
      </c>
      <c r="D76" s="6">
        <v>34011977</v>
      </c>
      <c r="E76" s="9">
        <v>1.7922793137355E-3</v>
      </c>
      <c r="F76" s="6">
        <v>373757.98901100003</v>
      </c>
      <c r="G76" s="6">
        <v>9.6373999999999995</v>
      </c>
      <c r="H76" s="9">
        <v>1.0099568103000001</v>
      </c>
      <c r="I76" s="6">
        <v>330000</v>
      </c>
      <c r="J76" s="6">
        <v>5</v>
      </c>
      <c r="K76" s="9">
        <v>1.0067109999999999</v>
      </c>
    </row>
    <row r="77" spans="1:11" ht="15.75" x14ac:dyDescent="0.25">
      <c r="A77" s="4" t="s">
        <v>84</v>
      </c>
      <c r="B77" s="7">
        <v>91</v>
      </c>
      <c r="C77" s="10">
        <v>2.3579405591688E-3</v>
      </c>
      <c r="D77" s="7">
        <v>25961677</v>
      </c>
      <c r="E77" s="10">
        <v>1.3680644508546E-3</v>
      </c>
      <c r="F77" s="7">
        <v>285293.15384599997</v>
      </c>
      <c r="G77" s="7">
        <v>28.9011</v>
      </c>
      <c r="H77" s="10">
        <v>1.0133455841000001</v>
      </c>
      <c r="I77" s="7">
        <v>252000</v>
      </c>
      <c r="J77" s="7">
        <v>8</v>
      </c>
      <c r="K77" s="10">
        <v>1.0171920000000001</v>
      </c>
    </row>
    <row r="78" spans="1:11" ht="15.75" x14ac:dyDescent="0.25">
      <c r="A78" s="3" t="s">
        <v>85</v>
      </c>
      <c r="B78" s="6">
        <v>87</v>
      </c>
      <c r="C78" s="9">
        <v>2.2542948203042E-3</v>
      </c>
      <c r="D78" s="6">
        <v>36900868</v>
      </c>
      <c r="E78" s="9">
        <v>1.9445109696294999E-3</v>
      </c>
      <c r="F78" s="6">
        <v>424147.908046</v>
      </c>
      <c r="G78" s="6">
        <v>19.896599999999999</v>
      </c>
      <c r="H78" s="9">
        <v>1.0232848833999999</v>
      </c>
      <c r="I78" s="6">
        <v>377900</v>
      </c>
      <c r="J78" s="6">
        <v>6</v>
      </c>
      <c r="K78" s="9">
        <v>1.0001709999999999</v>
      </c>
    </row>
    <row r="79" spans="1:11" ht="15.75" x14ac:dyDescent="0.25">
      <c r="A79" s="4" t="s">
        <v>86</v>
      </c>
      <c r="B79" s="7">
        <v>84</v>
      </c>
      <c r="C79" s="10">
        <v>2.1765605161558001E-3</v>
      </c>
      <c r="D79" s="7">
        <v>38687375</v>
      </c>
      <c r="E79" s="10">
        <v>2.0386519112143E-3</v>
      </c>
      <c r="F79" s="7">
        <v>460563.98809499998</v>
      </c>
      <c r="G79" s="7">
        <v>68.488100000000003</v>
      </c>
      <c r="H79" s="10">
        <v>0.99327338779999996</v>
      </c>
      <c r="I79" s="7">
        <v>395950</v>
      </c>
      <c r="J79" s="7">
        <v>51</v>
      </c>
      <c r="K79" s="10">
        <v>1</v>
      </c>
    </row>
    <row r="80" spans="1:11" ht="15.75" x14ac:dyDescent="0.25">
      <c r="A80" s="3" t="s">
        <v>87</v>
      </c>
      <c r="B80" s="6">
        <v>84</v>
      </c>
      <c r="C80" s="9">
        <v>2.1765605161558001E-3</v>
      </c>
      <c r="D80" s="6">
        <v>22184200</v>
      </c>
      <c r="E80" s="9">
        <v>1.1690082805763001E-3</v>
      </c>
      <c r="F80" s="6">
        <v>264097.61904800002</v>
      </c>
      <c r="G80" s="6">
        <v>19.869</v>
      </c>
      <c r="H80" s="9">
        <v>1.0253958942000001</v>
      </c>
      <c r="I80" s="6">
        <v>250500</v>
      </c>
      <c r="J80" s="6">
        <v>6</v>
      </c>
      <c r="K80" s="9">
        <v>1.0131129999999999</v>
      </c>
    </row>
    <row r="81" spans="1:11" ht="15.75" x14ac:dyDescent="0.25">
      <c r="A81" s="4" t="s">
        <v>88</v>
      </c>
      <c r="B81" s="7">
        <v>82</v>
      </c>
      <c r="C81" s="10">
        <v>2.1247376467235001E-3</v>
      </c>
      <c r="D81" s="7">
        <v>20805075</v>
      </c>
      <c r="E81" s="10">
        <v>1.0963345513028001E-3</v>
      </c>
      <c r="F81" s="7">
        <v>253720.426829</v>
      </c>
      <c r="G81" s="7">
        <v>11.2073</v>
      </c>
      <c r="H81" s="10">
        <v>1.0199292075999999</v>
      </c>
      <c r="I81" s="7">
        <v>245000</v>
      </c>
      <c r="J81" s="7">
        <v>5</v>
      </c>
      <c r="K81" s="10">
        <v>1.0125575</v>
      </c>
    </row>
    <row r="82" spans="1:11" ht="15.75" x14ac:dyDescent="0.25">
      <c r="A82" s="3" t="s">
        <v>89</v>
      </c>
      <c r="B82" s="6">
        <v>81</v>
      </c>
      <c r="C82" s="9">
        <v>2.0988262120074002E-3</v>
      </c>
      <c r="D82" s="6">
        <v>30112824</v>
      </c>
      <c r="E82" s="9">
        <v>1.5868113615787999E-3</v>
      </c>
      <c r="F82" s="6">
        <v>371763.25925900001</v>
      </c>
      <c r="G82" s="6">
        <v>93.888900000000007</v>
      </c>
      <c r="H82" s="9">
        <v>0.98354573690000002</v>
      </c>
      <c r="I82" s="6">
        <v>338700</v>
      </c>
      <c r="J82" s="6">
        <v>59</v>
      </c>
      <c r="K82" s="9">
        <v>1</v>
      </c>
    </row>
    <row r="83" spans="1:11" ht="15.75" x14ac:dyDescent="0.25">
      <c r="A83" s="4" t="s">
        <v>90</v>
      </c>
      <c r="B83" s="7">
        <v>79</v>
      </c>
      <c r="C83" s="10">
        <v>2.0470033425751002E-3</v>
      </c>
      <c r="D83" s="7">
        <v>41170030</v>
      </c>
      <c r="E83" s="10">
        <v>2.1694767438797001E-3</v>
      </c>
      <c r="F83" s="7">
        <v>521139.620253</v>
      </c>
      <c r="G83" s="7">
        <v>14.924099999999999</v>
      </c>
      <c r="H83" s="10">
        <v>1.0173527603999999</v>
      </c>
      <c r="I83" s="7">
        <v>525000</v>
      </c>
      <c r="J83" s="7">
        <v>7</v>
      </c>
      <c r="K83" s="10">
        <v>1</v>
      </c>
    </row>
    <row r="84" spans="1:11" ht="15.75" x14ac:dyDescent="0.25">
      <c r="A84" s="3" t="s">
        <v>91</v>
      </c>
      <c r="B84" s="6">
        <v>78</v>
      </c>
      <c r="C84" s="9">
        <v>2.0210919078589001E-3</v>
      </c>
      <c r="D84" s="6">
        <v>36211764</v>
      </c>
      <c r="E84" s="9">
        <v>1.9081982658953E-3</v>
      </c>
      <c r="F84" s="6">
        <v>464253.38461499999</v>
      </c>
      <c r="G84" s="6">
        <v>55.743600000000001</v>
      </c>
      <c r="H84" s="9">
        <v>0.9792879618</v>
      </c>
      <c r="I84" s="6">
        <v>372000</v>
      </c>
      <c r="J84" s="6">
        <v>14.5</v>
      </c>
      <c r="K84" s="9">
        <v>1</v>
      </c>
    </row>
    <row r="85" spans="1:11" ht="15.75" x14ac:dyDescent="0.25">
      <c r="A85" s="4" t="s">
        <v>92</v>
      </c>
      <c r="B85" s="7">
        <v>75</v>
      </c>
      <c r="C85" s="10">
        <v>1.9433576037104999E-3</v>
      </c>
      <c r="D85" s="7">
        <v>20838083</v>
      </c>
      <c r="E85" s="10">
        <v>1.0980739255117E-3</v>
      </c>
      <c r="F85" s="7">
        <v>277841.10666699999</v>
      </c>
      <c r="G85" s="7">
        <v>26.986699999999999</v>
      </c>
      <c r="H85" s="10">
        <v>1.0003179698</v>
      </c>
      <c r="I85" s="7">
        <v>247500</v>
      </c>
      <c r="J85" s="7">
        <v>10</v>
      </c>
      <c r="K85" s="10">
        <v>1</v>
      </c>
    </row>
    <row r="86" spans="1:11" ht="15.75" x14ac:dyDescent="0.25">
      <c r="A86" s="3" t="s">
        <v>93</v>
      </c>
      <c r="B86" s="6">
        <v>73</v>
      </c>
      <c r="C86" s="9">
        <v>1.8915347342781999E-3</v>
      </c>
      <c r="D86" s="6">
        <v>35645065</v>
      </c>
      <c r="E86" s="9">
        <v>1.8783357590844E-3</v>
      </c>
      <c r="F86" s="6">
        <v>488288.561644</v>
      </c>
      <c r="G86" s="6">
        <v>17.191800000000001</v>
      </c>
      <c r="H86" s="9">
        <v>1.0205232076999999</v>
      </c>
      <c r="I86" s="6">
        <v>450000</v>
      </c>
      <c r="J86" s="6">
        <v>7</v>
      </c>
      <c r="K86" s="9">
        <v>1</v>
      </c>
    </row>
    <row r="87" spans="1:11" ht="15.75" x14ac:dyDescent="0.25">
      <c r="A87" s="4" t="s">
        <v>94</v>
      </c>
      <c r="B87" s="7">
        <v>70</v>
      </c>
      <c r="C87" s="10">
        <v>1.8138004301298E-3</v>
      </c>
      <c r="D87" s="7">
        <v>28542968</v>
      </c>
      <c r="E87" s="10">
        <v>1.5040869602792001E-3</v>
      </c>
      <c r="F87" s="7">
        <v>407756.68571400002</v>
      </c>
      <c r="G87" s="7">
        <v>67.871399999999994</v>
      </c>
      <c r="H87" s="10">
        <v>0.99833928329999999</v>
      </c>
      <c r="I87" s="7">
        <v>371000</v>
      </c>
      <c r="J87" s="7">
        <v>29</v>
      </c>
      <c r="K87" s="10">
        <v>1</v>
      </c>
    </row>
    <row r="88" spans="1:11" ht="15.75" x14ac:dyDescent="0.25">
      <c r="A88" s="3" t="s">
        <v>95</v>
      </c>
      <c r="B88" s="6">
        <v>69</v>
      </c>
      <c r="C88" s="9">
        <v>1.7878889954137001E-3</v>
      </c>
      <c r="D88" s="6">
        <v>28456968</v>
      </c>
      <c r="E88" s="9">
        <v>1.4995551442962001E-3</v>
      </c>
      <c r="F88" s="6">
        <v>412419.82608700002</v>
      </c>
      <c r="G88" s="6">
        <v>8.3622999999999994</v>
      </c>
      <c r="H88" s="9">
        <v>1.0177409742000001</v>
      </c>
      <c r="I88" s="6">
        <v>360000</v>
      </c>
      <c r="J88" s="6">
        <v>6</v>
      </c>
      <c r="K88" s="9">
        <v>1</v>
      </c>
    </row>
    <row r="89" spans="1:11" ht="15.75" x14ac:dyDescent="0.25">
      <c r="A89" s="4" t="s">
        <v>96</v>
      </c>
      <c r="B89" s="7">
        <v>64</v>
      </c>
      <c r="C89" s="10">
        <v>1.658331821833E-3</v>
      </c>
      <c r="D89" s="7">
        <v>11949897</v>
      </c>
      <c r="E89" s="10">
        <v>6.2970621185502002E-4</v>
      </c>
      <c r="F89" s="7">
        <v>186717.140625</v>
      </c>
      <c r="G89" s="7">
        <v>74.359399999999994</v>
      </c>
      <c r="H89" s="10">
        <v>0.99585606100000001</v>
      </c>
      <c r="I89" s="7">
        <v>152500</v>
      </c>
      <c r="J89" s="7">
        <v>64</v>
      </c>
      <c r="K89" s="10">
        <v>1</v>
      </c>
    </row>
    <row r="90" spans="1:11" ht="15.75" x14ac:dyDescent="0.25">
      <c r="A90" s="3" t="s">
        <v>97</v>
      </c>
      <c r="B90" s="6">
        <v>59</v>
      </c>
      <c r="C90" s="9">
        <v>1.5287746482523E-3</v>
      </c>
      <c r="D90" s="6">
        <v>14375595</v>
      </c>
      <c r="E90" s="9">
        <v>7.5752966495125005E-4</v>
      </c>
      <c r="F90" s="6">
        <v>243654.152542</v>
      </c>
      <c r="G90" s="6">
        <v>43.796599999999998</v>
      </c>
      <c r="H90" s="9">
        <v>0.98685138390000005</v>
      </c>
      <c r="I90" s="6">
        <v>235000</v>
      </c>
      <c r="J90" s="6">
        <v>17</v>
      </c>
      <c r="K90" s="9">
        <v>1</v>
      </c>
    </row>
    <row r="91" spans="1:11" ht="15.75" x14ac:dyDescent="0.25">
      <c r="A91" s="4" t="s">
        <v>98</v>
      </c>
      <c r="B91" s="7">
        <v>56</v>
      </c>
      <c r="C91" s="10">
        <v>1.4510403441038999E-3</v>
      </c>
      <c r="D91" s="7">
        <v>29677080</v>
      </c>
      <c r="E91" s="10">
        <v>1.5638495985127001E-3</v>
      </c>
      <c r="F91" s="7">
        <v>529947.857143</v>
      </c>
      <c r="G91" s="7">
        <v>86.553600000000003</v>
      </c>
      <c r="H91" s="10">
        <v>0.98195633540000005</v>
      </c>
      <c r="I91" s="7">
        <v>390000</v>
      </c>
      <c r="J91" s="7">
        <v>53</v>
      </c>
      <c r="K91" s="10">
        <v>0.9902455</v>
      </c>
    </row>
    <row r="92" spans="1:11" ht="15.75" x14ac:dyDescent="0.25">
      <c r="A92" s="3" t="s">
        <v>99</v>
      </c>
      <c r="B92" s="6">
        <v>56</v>
      </c>
      <c r="C92" s="9">
        <v>1.4510403441038999E-3</v>
      </c>
      <c r="D92" s="6">
        <v>10386600</v>
      </c>
      <c r="E92" s="9">
        <v>5.4732744056734E-4</v>
      </c>
      <c r="F92" s="6">
        <v>185475</v>
      </c>
      <c r="G92" s="6">
        <v>86.660700000000006</v>
      </c>
      <c r="H92" s="9">
        <v>0.98311081769999997</v>
      </c>
      <c r="I92" s="6">
        <v>149900</v>
      </c>
      <c r="J92" s="6">
        <v>62</v>
      </c>
      <c r="K92" s="9">
        <v>1</v>
      </c>
    </row>
    <row r="93" spans="1:11" ht="15.75" x14ac:dyDescent="0.25">
      <c r="A93" s="4" t="s">
        <v>100</v>
      </c>
      <c r="B93" s="7">
        <v>54</v>
      </c>
      <c r="C93" s="10">
        <v>1.3992174746715999E-3</v>
      </c>
      <c r="D93" s="7">
        <v>13434700</v>
      </c>
      <c r="E93" s="10">
        <v>7.0794869984307002E-4</v>
      </c>
      <c r="F93" s="7">
        <v>248790.74074099999</v>
      </c>
      <c r="G93" s="7">
        <v>21.185199999999998</v>
      </c>
      <c r="H93" s="10">
        <v>1.0278597456</v>
      </c>
      <c r="I93" s="7">
        <v>249950</v>
      </c>
      <c r="J93" s="7">
        <v>9</v>
      </c>
      <c r="K93" s="10">
        <v>1</v>
      </c>
    </row>
    <row r="94" spans="1:11" ht="15.75" x14ac:dyDescent="0.25">
      <c r="A94" s="3" t="s">
        <v>101</v>
      </c>
      <c r="B94" s="6">
        <v>54</v>
      </c>
      <c r="C94" s="9">
        <v>1.3992174746715999E-3</v>
      </c>
      <c r="D94" s="6">
        <v>8660450</v>
      </c>
      <c r="E94" s="9">
        <v>4.5636704336947999E-4</v>
      </c>
      <c r="F94" s="6">
        <v>160378.70370400001</v>
      </c>
      <c r="G94" s="6">
        <v>124.5741</v>
      </c>
      <c r="H94" s="9">
        <v>0.99668196050000002</v>
      </c>
      <c r="I94" s="6">
        <v>132000</v>
      </c>
      <c r="J94" s="6">
        <v>70</v>
      </c>
      <c r="K94" s="9">
        <v>0.96806349999999997</v>
      </c>
    </row>
    <row r="95" spans="1:11" ht="15.75" x14ac:dyDescent="0.25">
      <c r="A95" s="4" t="s">
        <v>102</v>
      </c>
      <c r="B95" s="7">
        <v>53</v>
      </c>
      <c r="C95" s="10">
        <v>1.3733060399554E-3</v>
      </c>
      <c r="D95" s="7">
        <v>12554405</v>
      </c>
      <c r="E95" s="10">
        <v>6.6156108413685001E-4</v>
      </c>
      <c r="F95" s="7">
        <v>236875.56603799999</v>
      </c>
      <c r="G95" s="7">
        <v>31.2075</v>
      </c>
      <c r="H95" s="10">
        <v>1.0078453452</v>
      </c>
      <c r="I95" s="7">
        <v>209000</v>
      </c>
      <c r="J95" s="7">
        <v>7</v>
      </c>
      <c r="K95" s="10">
        <v>1</v>
      </c>
    </row>
    <row r="96" spans="1:11" ht="15.75" x14ac:dyDescent="0.25">
      <c r="A96" s="3" t="s">
        <v>103</v>
      </c>
      <c r="B96" s="6">
        <v>53</v>
      </c>
      <c r="C96" s="9">
        <v>1.3733060399554E-3</v>
      </c>
      <c r="D96" s="6">
        <v>55590038</v>
      </c>
      <c r="E96" s="9">
        <v>2.9293467756129001E-3</v>
      </c>
      <c r="F96" s="6">
        <v>1048868.641509</v>
      </c>
      <c r="G96" s="6">
        <v>28.2453</v>
      </c>
      <c r="H96" s="9">
        <v>1.0307704198000001</v>
      </c>
      <c r="I96" s="6">
        <v>995000</v>
      </c>
      <c r="J96" s="6">
        <v>5</v>
      </c>
      <c r="K96" s="9">
        <v>1.0112989999999999</v>
      </c>
    </row>
    <row r="97" spans="1:11" ht="15.75" x14ac:dyDescent="0.25">
      <c r="A97" s="4" t="s">
        <v>104</v>
      </c>
      <c r="B97" s="7">
        <v>52</v>
      </c>
      <c r="C97" s="10">
        <v>1.3473946052393001E-3</v>
      </c>
      <c r="D97" s="7">
        <v>11849500</v>
      </c>
      <c r="E97" s="10">
        <v>6.2441573825916996E-4</v>
      </c>
      <c r="F97" s="7">
        <v>227875</v>
      </c>
      <c r="G97" s="7">
        <v>86.634600000000006</v>
      </c>
      <c r="H97" s="10">
        <v>0.99718771819999996</v>
      </c>
      <c r="I97" s="7">
        <v>162000</v>
      </c>
      <c r="J97" s="7">
        <v>63</v>
      </c>
      <c r="K97" s="10">
        <v>1</v>
      </c>
    </row>
    <row r="98" spans="1:11" ht="15.75" x14ac:dyDescent="0.25">
      <c r="A98" s="3" t="s">
        <v>105</v>
      </c>
      <c r="B98" s="6">
        <v>52</v>
      </c>
      <c r="C98" s="9">
        <v>1.3473946052393001E-3</v>
      </c>
      <c r="D98" s="6">
        <v>28852515</v>
      </c>
      <c r="E98" s="9">
        <v>1.5203987049545E-3</v>
      </c>
      <c r="F98" s="6">
        <v>554856.05769199994</v>
      </c>
      <c r="G98" s="6">
        <v>85.326899999999995</v>
      </c>
      <c r="H98" s="9">
        <v>0.99791019270000003</v>
      </c>
      <c r="I98" s="6">
        <v>540302</v>
      </c>
      <c r="J98" s="6">
        <v>47.5</v>
      </c>
      <c r="K98" s="9">
        <v>1</v>
      </c>
    </row>
    <row r="99" spans="1:11" ht="15.75" x14ac:dyDescent="0.25">
      <c r="A99" s="4" t="s">
        <v>106</v>
      </c>
      <c r="B99" s="7">
        <v>50</v>
      </c>
      <c r="C99" s="10">
        <v>1.2955717358070001E-3</v>
      </c>
      <c r="D99" s="7">
        <v>19412421</v>
      </c>
      <c r="E99" s="10">
        <v>1.0229479041405001E-3</v>
      </c>
      <c r="F99" s="7">
        <v>388248.42</v>
      </c>
      <c r="G99" s="7">
        <v>39.32</v>
      </c>
      <c r="H99" s="10">
        <v>0.98663976080000004</v>
      </c>
      <c r="I99" s="7">
        <v>351500</v>
      </c>
      <c r="J99" s="7">
        <v>38</v>
      </c>
      <c r="K99" s="10">
        <v>0.97631400000000002</v>
      </c>
    </row>
    <row r="100" spans="1:11" ht="15.75" x14ac:dyDescent="0.25">
      <c r="A100" s="3" t="s">
        <v>107</v>
      </c>
      <c r="B100" s="6">
        <v>50</v>
      </c>
      <c r="C100" s="9">
        <v>1.2955717358070001E-3</v>
      </c>
      <c r="D100" s="6">
        <v>14565700</v>
      </c>
      <c r="E100" s="9">
        <v>7.6754734957268996E-4</v>
      </c>
      <c r="F100" s="6">
        <v>291314</v>
      </c>
      <c r="G100" s="6">
        <v>79.06</v>
      </c>
      <c r="H100" s="9">
        <v>0.98182096730000001</v>
      </c>
      <c r="I100" s="6">
        <v>216100</v>
      </c>
      <c r="J100" s="6">
        <v>62.5</v>
      </c>
      <c r="K100" s="9">
        <v>1</v>
      </c>
    </row>
    <row r="101" spans="1:11" ht="15.75" x14ac:dyDescent="0.25">
      <c r="A101" s="4" t="s">
        <v>108</v>
      </c>
      <c r="B101" s="7">
        <v>47</v>
      </c>
      <c r="C101" s="10">
        <v>1.2178374316586E-3</v>
      </c>
      <c r="D101" s="7">
        <v>11689850</v>
      </c>
      <c r="E101" s="10">
        <v>6.1600289614659003E-4</v>
      </c>
      <c r="F101" s="7">
        <v>248720.21276600001</v>
      </c>
      <c r="G101" s="7">
        <v>44.723399999999998</v>
      </c>
      <c r="H101" s="10">
        <v>0.99582834799999997</v>
      </c>
      <c r="I101" s="7">
        <v>212000</v>
      </c>
      <c r="J101" s="7">
        <v>15</v>
      </c>
      <c r="K101" s="10">
        <v>1</v>
      </c>
    </row>
    <row r="102" spans="1:11" ht="15.75" x14ac:dyDescent="0.25">
      <c r="A102" s="3" t="s">
        <v>109</v>
      </c>
      <c r="B102" s="6">
        <v>46</v>
      </c>
      <c r="C102" s="9">
        <v>1.1919259969425001E-3</v>
      </c>
      <c r="D102" s="6">
        <v>14469596</v>
      </c>
      <c r="E102" s="9">
        <v>7.6248309790725001E-4</v>
      </c>
      <c r="F102" s="6">
        <v>314556.43478299998</v>
      </c>
      <c r="G102" s="6">
        <v>27.8261</v>
      </c>
      <c r="H102" s="9">
        <v>1.0181301528</v>
      </c>
      <c r="I102" s="6">
        <v>304000</v>
      </c>
      <c r="J102" s="6">
        <v>7</v>
      </c>
      <c r="K102" s="9">
        <v>1</v>
      </c>
    </row>
    <row r="103" spans="1:11" ht="15.75" x14ac:dyDescent="0.25">
      <c r="A103" s="4" t="s">
        <v>110</v>
      </c>
      <c r="B103" s="7">
        <v>45</v>
      </c>
      <c r="C103" s="10">
        <v>1.1660145622263E-3</v>
      </c>
      <c r="D103" s="7">
        <v>9119251</v>
      </c>
      <c r="E103" s="10">
        <v>4.8054380737885003E-4</v>
      </c>
      <c r="F103" s="7">
        <v>202650.022222</v>
      </c>
      <c r="G103" s="7">
        <v>69.444400000000002</v>
      </c>
      <c r="H103" s="10">
        <v>0.9849982317</v>
      </c>
      <c r="I103" s="7">
        <v>149900</v>
      </c>
      <c r="J103" s="7">
        <v>58</v>
      </c>
      <c r="K103" s="10">
        <v>1</v>
      </c>
    </row>
    <row r="104" spans="1:11" ht="15.75" x14ac:dyDescent="0.25">
      <c r="A104" s="3" t="s">
        <v>111</v>
      </c>
      <c r="B104" s="6">
        <v>42</v>
      </c>
      <c r="C104" s="9">
        <v>1.0882802580779E-3</v>
      </c>
      <c r="D104" s="6">
        <v>13273054</v>
      </c>
      <c r="E104" s="9">
        <v>6.9943067744324995E-4</v>
      </c>
      <c r="F104" s="6">
        <v>316025.09523799998</v>
      </c>
      <c r="G104" s="6">
        <v>58.047600000000003</v>
      </c>
      <c r="H104" s="9">
        <v>1.0020938267999999</v>
      </c>
      <c r="I104" s="6">
        <v>267450</v>
      </c>
      <c r="J104" s="6">
        <v>10</v>
      </c>
      <c r="K104" s="9">
        <v>1</v>
      </c>
    </row>
    <row r="105" spans="1:11" ht="15.75" x14ac:dyDescent="0.25">
      <c r="A105" s="4" t="s">
        <v>112</v>
      </c>
      <c r="B105" s="7">
        <v>42</v>
      </c>
      <c r="C105" s="10">
        <v>1.0882802580779E-3</v>
      </c>
      <c r="D105" s="7">
        <v>22324989</v>
      </c>
      <c r="E105" s="10">
        <v>1.1764272322092001E-3</v>
      </c>
      <c r="F105" s="7">
        <v>531547.357143</v>
      </c>
      <c r="G105" s="7">
        <v>27.428599999999999</v>
      </c>
      <c r="H105" s="10">
        <v>1.0125163079999999</v>
      </c>
      <c r="I105" s="7">
        <v>372000</v>
      </c>
      <c r="J105" s="7">
        <v>7</v>
      </c>
      <c r="K105" s="10">
        <v>1</v>
      </c>
    </row>
    <row r="106" spans="1:11" ht="15.75" x14ac:dyDescent="0.25">
      <c r="A106" s="3" t="s">
        <v>113</v>
      </c>
      <c r="B106" s="6">
        <v>40</v>
      </c>
      <c r="C106" s="9">
        <v>1.0364573886456E-3</v>
      </c>
      <c r="D106" s="6">
        <v>5590733</v>
      </c>
      <c r="E106" s="9">
        <v>2.9460666472043998E-4</v>
      </c>
      <c r="F106" s="6">
        <v>139768.32500000001</v>
      </c>
      <c r="G106" s="6">
        <v>60.55</v>
      </c>
      <c r="H106" s="9">
        <v>0.97576607429999995</v>
      </c>
      <c r="I106" s="6">
        <v>141000</v>
      </c>
      <c r="J106" s="6">
        <v>44</v>
      </c>
      <c r="K106" s="9">
        <v>1</v>
      </c>
    </row>
    <row r="107" spans="1:11" ht="15.75" x14ac:dyDescent="0.25">
      <c r="A107" s="4" t="s">
        <v>114</v>
      </c>
      <c r="B107" s="7">
        <v>38</v>
      </c>
      <c r="C107" s="10">
        <v>9.8463451921332996E-4</v>
      </c>
      <c r="D107" s="7">
        <v>9145030</v>
      </c>
      <c r="E107" s="10">
        <v>4.8190224556752002E-4</v>
      </c>
      <c r="F107" s="7">
        <v>240658.68421100001</v>
      </c>
      <c r="G107" s="7">
        <v>7.9737</v>
      </c>
      <c r="H107" s="10">
        <v>1.0667430673</v>
      </c>
      <c r="I107" s="7">
        <v>230500</v>
      </c>
      <c r="J107" s="7">
        <v>3.5</v>
      </c>
      <c r="K107" s="10">
        <v>1</v>
      </c>
    </row>
    <row r="108" spans="1:11" ht="15.75" x14ac:dyDescent="0.25">
      <c r="A108" s="3" t="s">
        <v>115</v>
      </c>
      <c r="B108" s="6">
        <v>37</v>
      </c>
      <c r="C108" s="9">
        <v>9.5872308449719004E-4</v>
      </c>
      <c r="D108" s="6">
        <v>10110300</v>
      </c>
      <c r="E108" s="9">
        <v>5.3276766433365999E-4</v>
      </c>
      <c r="F108" s="6">
        <v>273251.35135100002</v>
      </c>
      <c r="G108" s="6">
        <v>16.459499999999998</v>
      </c>
      <c r="H108" s="9">
        <v>1.0133187039</v>
      </c>
      <c r="I108" s="6">
        <v>219000</v>
      </c>
      <c r="J108" s="6">
        <v>7</v>
      </c>
      <c r="K108" s="9">
        <v>1</v>
      </c>
    </row>
    <row r="109" spans="1:11" ht="15.75" x14ac:dyDescent="0.25">
      <c r="A109" s="4" t="s">
        <v>116</v>
      </c>
      <c r="B109" s="7">
        <v>36</v>
      </c>
      <c r="C109" s="10">
        <v>9.3281164978105001E-4</v>
      </c>
      <c r="D109" s="7">
        <v>13437945</v>
      </c>
      <c r="E109" s="10">
        <v>7.0811969685313E-4</v>
      </c>
      <c r="F109" s="7">
        <v>373276.25</v>
      </c>
      <c r="G109" s="7">
        <v>43.444400000000002</v>
      </c>
      <c r="H109" s="10">
        <v>0.97955147809999998</v>
      </c>
      <c r="I109" s="7">
        <v>294975</v>
      </c>
      <c r="J109" s="7">
        <v>9</v>
      </c>
      <c r="K109" s="10">
        <v>1</v>
      </c>
    </row>
    <row r="110" spans="1:11" ht="15.75" x14ac:dyDescent="0.25">
      <c r="A110" s="3" t="s">
        <v>117</v>
      </c>
      <c r="B110" s="6">
        <v>34</v>
      </c>
      <c r="C110" s="9">
        <v>8.8098878034876995E-4</v>
      </c>
      <c r="D110" s="6">
        <v>23634533</v>
      </c>
      <c r="E110" s="9">
        <v>1.2454343534838001E-3</v>
      </c>
      <c r="F110" s="6">
        <v>695133.32352900004</v>
      </c>
      <c r="G110" s="6">
        <v>48.441200000000002</v>
      </c>
      <c r="H110" s="9">
        <v>0.9894559892</v>
      </c>
      <c r="I110" s="6">
        <v>504116.5</v>
      </c>
      <c r="J110" s="6">
        <v>18</v>
      </c>
      <c r="K110" s="9">
        <v>1</v>
      </c>
    </row>
    <row r="111" spans="1:11" ht="15.75" x14ac:dyDescent="0.25">
      <c r="A111" s="4" t="s">
        <v>118</v>
      </c>
      <c r="B111" s="7">
        <v>33</v>
      </c>
      <c r="C111" s="10">
        <v>8.5507734563263003E-4</v>
      </c>
      <c r="D111" s="7">
        <v>12529149</v>
      </c>
      <c r="E111" s="10">
        <v>6.6023020571282995E-4</v>
      </c>
      <c r="F111" s="7">
        <v>379671.18181799998</v>
      </c>
      <c r="G111" s="7">
        <v>124.93940000000001</v>
      </c>
      <c r="H111" s="10">
        <v>0.99164064080000003</v>
      </c>
      <c r="I111" s="7">
        <v>282900</v>
      </c>
      <c r="J111" s="7">
        <v>28</v>
      </c>
      <c r="K111" s="10">
        <v>1</v>
      </c>
    </row>
    <row r="112" spans="1:11" ht="15.75" x14ac:dyDescent="0.25">
      <c r="A112" s="3" t="s">
        <v>119</v>
      </c>
      <c r="B112" s="6">
        <v>33</v>
      </c>
      <c r="C112" s="9">
        <v>8.5507734563263003E-4</v>
      </c>
      <c r="D112" s="6">
        <v>8481955</v>
      </c>
      <c r="E112" s="9">
        <v>4.4696115390573999E-4</v>
      </c>
      <c r="F112" s="6">
        <v>257028.93939399999</v>
      </c>
      <c r="G112" s="6">
        <v>24.4848</v>
      </c>
      <c r="H112" s="9">
        <v>1.0002116124</v>
      </c>
      <c r="I112" s="6">
        <v>236000</v>
      </c>
      <c r="J112" s="6">
        <v>8</v>
      </c>
      <c r="K112" s="9">
        <v>1</v>
      </c>
    </row>
    <row r="113" spans="1:11" ht="15.75" x14ac:dyDescent="0.25">
      <c r="A113" s="4" t="s">
        <v>120</v>
      </c>
      <c r="B113" s="7">
        <v>31</v>
      </c>
      <c r="C113" s="10">
        <v>8.0325447620034998E-4</v>
      </c>
      <c r="D113" s="7">
        <v>4242870</v>
      </c>
      <c r="E113" s="10">
        <v>2.2358030325226E-4</v>
      </c>
      <c r="F113" s="7">
        <v>136866.774194</v>
      </c>
      <c r="G113" s="7">
        <v>91.612899999999996</v>
      </c>
      <c r="H113" s="10">
        <v>0.94325528660000002</v>
      </c>
      <c r="I113" s="7">
        <v>136000</v>
      </c>
      <c r="J113" s="7">
        <v>64</v>
      </c>
      <c r="K113" s="10">
        <v>0.95555599999999996</v>
      </c>
    </row>
    <row r="114" spans="1:11" ht="15.75" x14ac:dyDescent="0.25">
      <c r="A114" s="3" t="s">
        <v>121</v>
      </c>
      <c r="B114" s="6">
        <v>31</v>
      </c>
      <c r="C114" s="9">
        <v>8.0325447620034998E-4</v>
      </c>
      <c r="D114" s="6">
        <v>6112300</v>
      </c>
      <c r="E114" s="9">
        <v>3.2209091665989998E-4</v>
      </c>
      <c r="F114" s="6">
        <v>197170.96774200001</v>
      </c>
      <c r="G114" s="6">
        <v>48.064500000000002</v>
      </c>
      <c r="H114" s="9">
        <v>0.96544647839999997</v>
      </c>
      <c r="I114" s="6">
        <v>160000</v>
      </c>
      <c r="J114" s="6">
        <v>15</v>
      </c>
      <c r="K114" s="9">
        <v>0.991429</v>
      </c>
    </row>
    <row r="115" spans="1:11" ht="15.75" x14ac:dyDescent="0.25">
      <c r="A115" s="4" t="s">
        <v>122</v>
      </c>
      <c r="B115" s="7">
        <v>30</v>
      </c>
      <c r="C115" s="10">
        <v>7.7734304148420995E-4</v>
      </c>
      <c r="D115" s="7">
        <v>6305997</v>
      </c>
      <c r="E115" s="10">
        <v>3.3229788364194001E-4</v>
      </c>
      <c r="F115" s="7">
        <v>210199.9</v>
      </c>
      <c r="G115" s="7">
        <v>93.666700000000006</v>
      </c>
      <c r="H115" s="10">
        <v>0.97121111019999995</v>
      </c>
      <c r="I115" s="7">
        <v>188850</v>
      </c>
      <c r="J115" s="7">
        <v>55.5</v>
      </c>
      <c r="K115" s="10">
        <v>1</v>
      </c>
    </row>
    <row r="116" spans="1:11" ht="15.75" x14ac:dyDescent="0.25">
      <c r="A116" s="3" t="s">
        <v>123</v>
      </c>
      <c r="B116" s="6">
        <v>28</v>
      </c>
      <c r="C116" s="9">
        <v>7.2552017205193E-4</v>
      </c>
      <c r="D116" s="6">
        <v>6313748</v>
      </c>
      <c r="E116" s="9">
        <v>3.3270632673129002E-4</v>
      </c>
      <c r="F116" s="6">
        <v>225491</v>
      </c>
      <c r="G116" s="6">
        <v>25.428599999999999</v>
      </c>
      <c r="H116" s="9">
        <v>0.99937371509999995</v>
      </c>
      <c r="I116" s="6">
        <v>201000</v>
      </c>
      <c r="J116" s="6">
        <v>13.5</v>
      </c>
      <c r="K116" s="9">
        <v>1</v>
      </c>
    </row>
    <row r="117" spans="1:11" ht="15.75" x14ac:dyDescent="0.25">
      <c r="A117" s="4" t="s">
        <v>124</v>
      </c>
      <c r="B117" s="7">
        <v>27</v>
      </c>
      <c r="C117" s="10">
        <v>6.9960873733578997E-4</v>
      </c>
      <c r="D117" s="7">
        <v>4820400</v>
      </c>
      <c r="E117" s="10">
        <v>2.5401355539934E-4</v>
      </c>
      <c r="F117" s="7">
        <v>178533.33333299999</v>
      </c>
      <c r="G117" s="7">
        <v>82.703699999999998</v>
      </c>
      <c r="H117" s="10">
        <v>0.97758803819999995</v>
      </c>
      <c r="I117" s="7">
        <v>142000</v>
      </c>
      <c r="J117" s="7">
        <v>55</v>
      </c>
      <c r="K117" s="10">
        <v>1</v>
      </c>
    </row>
    <row r="118" spans="1:11" ht="15.75" x14ac:dyDescent="0.25">
      <c r="A118" s="3" t="s">
        <v>125</v>
      </c>
      <c r="B118" s="6">
        <v>24</v>
      </c>
      <c r="C118" s="9">
        <v>6.2187443318737E-4</v>
      </c>
      <c r="D118" s="6">
        <v>6297600</v>
      </c>
      <c r="E118" s="9">
        <v>3.3185539923717998E-4</v>
      </c>
      <c r="F118" s="6">
        <v>262400</v>
      </c>
      <c r="G118" s="6">
        <v>130.58330000000001</v>
      </c>
      <c r="H118" s="9">
        <v>0.98142895640000005</v>
      </c>
      <c r="I118" s="6">
        <v>199950</v>
      </c>
      <c r="J118" s="6">
        <v>55</v>
      </c>
      <c r="K118" s="9">
        <v>0.98842699999999994</v>
      </c>
    </row>
    <row r="119" spans="1:11" ht="15.75" x14ac:dyDescent="0.25">
      <c r="A119" s="4" t="s">
        <v>126</v>
      </c>
      <c r="B119" s="7">
        <v>22</v>
      </c>
      <c r="C119" s="10">
        <v>5.7005156375509005E-4</v>
      </c>
      <c r="D119" s="7">
        <v>4417900</v>
      </c>
      <c r="E119" s="10">
        <v>2.3280360268832E-4</v>
      </c>
      <c r="F119" s="7">
        <v>200813.63636400001</v>
      </c>
      <c r="G119" s="7">
        <v>72.181799999999996</v>
      </c>
      <c r="H119" s="10">
        <v>0.98475805350000001</v>
      </c>
      <c r="I119" s="7">
        <v>138500</v>
      </c>
      <c r="J119" s="7">
        <v>15</v>
      </c>
      <c r="K119" s="10">
        <v>1</v>
      </c>
    </row>
    <row r="120" spans="1:11" ht="15.75" x14ac:dyDescent="0.25">
      <c r="A120" s="3" t="s">
        <v>127</v>
      </c>
      <c r="B120" s="6">
        <v>20</v>
      </c>
      <c r="C120" s="9">
        <v>5.1822869432280002E-4</v>
      </c>
      <c r="D120" s="6">
        <v>5107600</v>
      </c>
      <c r="E120" s="9">
        <v>2.6914771296110001E-4</v>
      </c>
      <c r="F120" s="6">
        <v>255380</v>
      </c>
      <c r="G120" s="6">
        <v>48.4</v>
      </c>
      <c r="H120" s="9">
        <v>0.97044020190000002</v>
      </c>
      <c r="I120" s="6">
        <v>251450</v>
      </c>
      <c r="J120" s="6">
        <v>11.5</v>
      </c>
      <c r="K120" s="9">
        <v>1</v>
      </c>
    </row>
    <row r="121" spans="1:11" ht="15.75" x14ac:dyDescent="0.25">
      <c r="A121" s="4" t="s">
        <v>128</v>
      </c>
      <c r="B121" s="7">
        <v>17</v>
      </c>
      <c r="C121" s="10">
        <v>4.4049439017437999E-4</v>
      </c>
      <c r="D121" s="7">
        <v>5194000</v>
      </c>
      <c r="E121" s="10">
        <v>2.7370060715794999E-4</v>
      </c>
      <c r="F121" s="7">
        <v>305529.41176500003</v>
      </c>
      <c r="G121" s="7">
        <v>39.117600000000003</v>
      </c>
      <c r="H121" s="10">
        <v>1.02446378</v>
      </c>
      <c r="I121" s="7">
        <v>252000</v>
      </c>
      <c r="J121" s="7">
        <v>44</v>
      </c>
      <c r="K121" s="10">
        <v>1.000834</v>
      </c>
    </row>
    <row r="122" spans="1:11" ht="15.75" x14ac:dyDescent="0.25">
      <c r="A122" s="3" t="s">
        <v>129</v>
      </c>
      <c r="B122" s="6">
        <v>17</v>
      </c>
      <c r="C122" s="9">
        <v>4.4049439017437999E-4</v>
      </c>
      <c r="D122" s="6">
        <v>2565500</v>
      </c>
      <c r="E122" s="9">
        <v>1.3519039423636999E-4</v>
      </c>
      <c r="F122" s="6">
        <v>150911.76470599999</v>
      </c>
      <c r="G122" s="6">
        <v>35.058799999999998</v>
      </c>
      <c r="H122" s="9">
        <v>0.98123828400000002</v>
      </c>
      <c r="I122" s="6">
        <v>120000</v>
      </c>
      <c r="J122" s="6">
        <v>8</v>
      </c>
      <c r="K122" s="9">
        <v>1</v>
      </c>
    </row>
    <row r="123" spans="1:11" ht="15.75" x14ac:dyDescent="0.25">
      <c r="A123" s="4" t="s">
        <v>130</v>
      </c>
      <c r="B123" s="7">
        <v>16</v>
      </c>
      <c r="C123" s="10">
        <v>4.1458295545824001E-4</v>
      </c>
      <c r="D123" s="7">
        <v>3167150</v>
      </c>
      <c r="E123" s="10">
        <v>1.6689466268007E-4</v>
      </c>
      <c r="F123" s="7">
        <v>197946.875</v>
      </c>
      <c r="G123" s="7">
        <v>46.125</v>
      </c>
      <c r="H123" s="10">
        <v>0.99555409520000004</v>
      </c>
      <c r="I123" s="7">
        <v>188825</v>
      </c>
      <c r="J123" s="7">
        <v>43.5</v>
      </c>
      <c r="K123" s="10">
        <v>1.000135</v>
      </c>
    </row>
    <row r="124" spans="1:11" ht="15.75" x14ac:dyDescent="0.25">
      <c r="A124" s="3" t="s">
        <v>131</v>
      </c>
      <c r="B124" s="6">
        <v>13</v>
      </c>
      <c r="C124" s="9">
        <v>3.3684865130981999E-4</v>
      </c>
      <c r="D124" s="6">
        <v>1802500</v>
      </c>
      <c r="E124" s="9">
        <v>9.4983701271122005E-5</v>
      </c>
      <c r="F124" s="6">
        <v>138653.846154</v>
      </c>
      <c r="G124" s="6">
        <v>102.5385</v>
      </c>
      <c r="H124" s="9">
        <v>0.94313997390000004</v>
      </c>
      <c r="I124" s="6">
        <v>150000</v>
      </c>
      <c r="J124" s="6">
        <v>64</v>
      </c>
      <c r="K124" s="9">
        <v>0.94339600000000001</v>
      </c>
    </row>
    <row r="125" spans="1:11" ht="15.75" x14ac:dyDescent="0.25">
      <c r="A125" s="4" t="s">
        <v>132</v>
      </c>
      <c r="B125" s="7">
        <v>13</v>
      </c>
      <c r="C125" s="10">
        <v>3.3684865130981999E-4</v>
      </c>
      <c r="D125" s="7">
        <v>2296500</v>
      </c>
      <c r="E125" s="10">
        <v>1.210152954059E-4</v>
      </c>
      <c r="F125" s="7">
        <v>176653.846154</v>
      </c>
      <c r="G125" s="7">
        <v>97.461500000000001</v>
      </c>
      <c r="H125" s="10">
        <v>0.93465080119999999</v>
      </c>
      <c r="I125" s="7">
        <v>134500</v>
      </c>
      <c r="J125" s="7">
        <v>89</v>
      </c>
      <c r="K125" s="10">
        <v>0.93729200000000001</v>
      </c>
    </row>
    <row r="126" spans="1:11" ht="15.75" x14ac:dyDescent="0.25">
      <c r="A126" s="3" t="s">
        <v>133</v>
      </c>
      <c r="B126" s="6">
        <v>13</v>
      </c>
      <c r="C126" s="9">
        <v>3.3684865130981999E-4</v>
      </c>
      <c r="D126" s="6">
        <v>3811000</v>
      </c>
      <c r="E126" s="9">
        <v>2.0082268268751001E-4</v>
      </c>
      <c r="F126" s="6">
        <v>293153.84615400003</v>
      </c>
      <c r="G126" s="6">
        <v>11.615399999999999</v>
      </c>
      <c r="H126" s="9">
        <v>0.99959913700000003</v>
      </c>
      <c r="I126" s="6">
        <v>285000</v>
      </c>
      <c r="J126" s="6">
        <v>7</v>
      </c>
      <c r="K126" s="9">
        <v>1.01</v>
      </c>
    </row>
    <row r="127" spans="1:11" ht="15.75" x14ac:dyDescent="0.25">
      <c r="A127" s="4" t="s">
        <v>134</v>
      </c>
      <c r="B127" s="7">
        <v>12</v>
      </c>
      <c r="C127" s="10">
        <v>3.1093721659368001E-4</v>
      </c>
      <c r="D127" s="7">
        <v>2351900</v>
      </c>
      <c r="E127" s="10">
        <v>1.2393462802749001E-4</v>
      </c>
      <c r="F127" s="7">
        <v>195991.66666700001</v>
      </c>
      <c r="G127" s="7">
        <v>15.083299999999999</v>
      </c>
      <c r="H127" s="10">
        <v>0.97247492049999995</v>
      </c>
      <c r="I127" s="7">
        <v>181550</v>
      </c>
      <c r="J127" s="7">
        <v>8</v>
      </c>
      <c r="K127" s="10">
        <v>0.95695350000000001</v>
      </c>
    </row>
    <row r="128" spans="1:11" ht="15.75" x14ac:dyDescent="0.25">
      <c r="A128" s="3" t="s">
        <v>135</v>
      </c>
      <c r="B128" s="6">
        <v>12</v>
      </c>
      <c r="C128" s="9">
        <v>3.1093721659368001E-4</v>
      </c>
      <c r="D128" s="6">
        <v>4588000</v>
      </c>
      <c r="E128" s="9">
        <v>2.4176711313837E-4</v>
      </c>
      <c r="F128" s="6">
        <v>382333.33333300002</v>
      </c>
      <c r="G128" s="6">
        <v>59.666699999999999</v>
      </c>
      <c r="H128" s="9">
        <v>0.99138152609999997</v>
      </c>
      <c r="I128" s="6">
        <v>211500</v>
      </c>
      <c r="J128" s="6">
        <v>51.5</v>
      </c>
      <c r="K128" s="9">
        <v>1.0010019999999999</v>
      </c>
    </row>
    <row r="129" spans="1:11" ht="15.75" x14ac:dyDescent="0.25">
      <c r="A129" s="4" t="s">
        <v>136</v>
      </c>
      <c r="B129" s="7">
        <v>12</v>
      </c>
      <c r="C129" s="10">
        <v>3.1093721659368001E-4</v>
      </c>
      <c r="D129" s="7">
        <v>4855000</v>
      </c>
      <c r="E129" s="10">
        <v>2.5583682089946999E-4</v>
      </c>
      <c r="F129" s="7">
        <v>404583.33333300002</v>
      </c>
      <c r="G129" s="7">
        <v>17.25</v>
      </c>
      <c r="H129" s="10">
        <v>1.0249036139000001</v>
      </c>
      <c r="I129" s="7">
        <v>361250</v>
      </c>
      <c r="J129" s="7">
        <v>9</v>
      </c>
      <c r="K129" s="10">
        <v>1.052854</v>
      </c>
    </row>
    <row r="130" spans="1:11" ht="15.75" x14ac:dyDescent="0.25">
      <c r="A130" s="3" t="s">
        <v>137</v>
      </c>
      <c r="B130" s="6">
        <v>12</v>
      </c>
      <c r="C130" s="9">
        <v>3.1093721659368001E-4</v>
      </c>
      <c r="D130" s="6">
        <v>2799350</v>
      </c>
      <c r="E130" s="9">
        <v>1.4751324502264E-4</v>
      </c>
      <c r="F130" s="6">
        <v>233279.16666700001</v>
      </c>
      <c r="G130" s="6">
        <v>51.416699999999999</v>
      </c>
      <c r="H130" s="9">
        <v>0.95978332320000004</v>
      </c>
      <c r="I130" s="6">
        <v>149250</v>
      </c>
      <c r="J130" s="6">
        <v>10.5</v>
      </c>
      <c r="K130" s="9">
        <v>0.9634935</v>
      </c>
    </row>
    <row r="131" spans="1:11" ht="15.75" x14ac:dyDescent="0.25">
      <c r="A131" s="4" t="s">
        <v>138</v>
      </c>
      <c r="B131" s="7">
        <v>6</v>
      </c>
      <c r="C131" s="10">
        <v>1.5546860829684001E-4</v>
      </c>
      <c r="D131" s="7">
        <v>1240000</v>
      </c>
      <c r="E131" s="10">
        <v>6.5342463010369003E-5</v>
      </c>
      <c r="F131" s="7">
        <v>206666.66666700001</v>
      </c>
      <c r="G131" s="7">
        <v>8.8332999999999995</v>
      </c>
      <c r="H131" s="10">
        <v>0.99828311619999999</v>
      </c>
      <c r="I131" s="7">
        <v>196500</v>
      </c>
      <c r="J131" s="7">
        <v>4</v>
      </c>
      <c r="K131" s="10">
        <v>1</v>
      </c>
    </row>
    <row r="132" spans="1:11" ht="15.75" x14ac:dyDescent="0.25">
      <c r="A132" s="3" t="s">
        <v>139</v>
      </c>
      <c r="B132" s="6">
        <v>4</v>
      </c>
      <c r="C132" s="9">
        <v>1.0364573886456E-4</v>
      </c>
      <c r="D132" s="6">
        <v>607000</v>
      </c>
      <c r="E132" s="9">
        <v>3.1986189554270001E-5</v>
      </c>
      <c r="F132" s="6">
        <v>151750</v>
      </c>
      <c r="G132" s="6">
        <v>54.25</v>
      </c>
      <c r="H132" s="9">
        <v>1.0386439268000001</v>
      </c>
      <c r="I132" s="6">
        <v>146000</v>
      </c>
      <c r="J132" s="6">
        <v>36</v>
      </c>
      <c r="K132" s="9">
        <v>1.045965</v>
      </c>
    </row>
    <row r="133" spans="1:11" ht="15.75" x14ac:dyDescent="0.25">
      <c r="A133" s="4" t="s">
        <v>140</v>
      </c>
      <c r="B133" s="7">
        <v>4</v>
      </c>
      <c r="C133" s="10">
        <v>1.0364573886456E-4</v>
      </c>
      <c r="D133" s="7">
        <v>491000</v>
      </c>
      <c r="E133" s="10">
        <v>2.5873507530719001E-5</v>
      </c>
      <c r="F133" s="7">
        <v>122750</v>
      </c>
      <c r="G133" s="7">
        <v>217.25</v>
      </c>
      <c r="H133" s="10">
        <v>0.90038977210000004</v>
      </c>
      <c r="I133" s="7">
        <v>119500</v>
      </c>
      <c r="J133" s="7">
        <v>159</v>
      </c>
      <c r="K133" s="10">
        <v>0.88979600000000003</v>
      </c>
    </row>
    <row r="134" spans="1:11" ht="15.75" x14ac:dyDescent="0.25">
      <c r="A134" s="3" t="s">
        <v>141</v>
      </c>
      <c r="B134" s="6">
        <v>3</v>
      </c>
      <c r="C134" s="9">
        <v>7.7734304148421006E-5</v>
      </c>
      <c r="D134" s="6">
        <v>624900</v>
      </c>
      <c r="E134" s="9">
        <v>3.2929439625145E-5</v>
      </c>
      <c r="F134" s="6">
        <v>208300</v>
      </c>
      <c r="G134" s="6">
        <v>62</v>
      </c>
      <c r="H134" s="9">
        <v>0.94381225270000002</v>
      </c>
      <c r="I134" s="6">
        <v>145000</v>
      </c>
      <c r="J134" s="6">
        <v>59</v>
      </c>
      <c r="K134" s="9">
        <v>1</v>
      </c>
    </row>
    <row r="135" spans="1:11" ht="15.75" x14ac:dyDescent="0.25">
      <c r="A135" s="4" t="s">
        <v>142</v>
      </c>
      <c r="B135" s="7">
        <v>3</v>
      </c>
      <c r="C135" s="10">
        <v>7.7734304148421006E-5</v>
      </c>
      <c r="D135" s="7">
        <v>973000</v>
      </c>
      <c r="E135" s="10">
        <v>5.1272755249265999E-5</v>
      </c>
      <c r="F135" s="7">
        <v>324333.33333300002</v>
      </c>
      <c r="G135" s="7">
        <v>212.33330000000001</v>
      </c>
      <c r="H135" s="10">
        <v>0.98064353950000005</v>
      </c>
      <c r="I135" s="7">
        <v>198000</v>
      </c>
      <c r="J135" s="7">
        <v>123</v>
      </c>
      <c r="K135" s="10">
        <v>0.98039200000000004</v>
      </c>
    </row>
    <row r="136" spans="1:11" ht="15.75" x14ac:dyDescent="0.25">
      <c r="A136" s="3" t="s">
        <v>143</v>
      </c>
      <c r="B136" s="6">
        <v>2</v>
      </c>
      <c r="C136" s="9">
        <v>5.1822869432280002E-5</v>
      </c>
      <c r="D136" s="6">
        <v>163000</v>
      </c>
      <c r="E136" s="9">
        <v>8.5893721537824005E-6</v>
      </c>
      <c r="F136" s="6">
        <v>81500</v>
      </c>
      <c r="G136" s="6">
        <v>153</v>
      </c>
      <c r="H136" s="9">
        <v>1.0622819754999999</v>
      </c>
      <c r="I136" s="6">
        <v>81500</v>
      </c>
      <c r="J136" s="6">
        <v>153</v>
      </c>
      <c r="K136" s="9">
        <v>1.0622819999999999</v>
      </c>
    </row>
    <row r="137" spans="1:11" ht="15.75" x14ac:dyDescent="0.25">
      <c r="A137" s="4" t="s">
        <v>144</v>
      </c>
      <c r="B137" s="7">
        <v>1</v>
      </c>
      <c r="C137" s="10">
        <v>2.5911434716140001E-5</v>
      </c>
      <c r="D137" s="7">
        <v>140000</v>
      </c>
      <c r="E137" s="10">
        <v>7.3773748560094996E-6</v>
      </c>
      <c r="F137" s="7">
        <v>140000</v>
      </c>
      <c r="G137" s="7">
        <v>6</v>
      </c>
      <c r="H137" s="10">
        <v>1.0370370369999999</v>
      </c>
      <c r="I137" s="7">
        <v>140000</v>
      </c>
      <c r="J137" s="7">
        <v>6</v>
      </c>
      <c r="K137" s="10">
        <v>1.037037</v>
      </c>
    </row>
    <row r="138" spans="1:11" ht="15.75" x14ac:dyDescent="0.25">
      <c r="A138" s="5" t="s">
        <v>145</v>
      </c>
      <c r="B138" s="8">
        <f>SUM(B6:B137)</f>
        <v>38593</v>
      </c>
      <c r="C138" s="11">
        <f>SUM(C6:C137)</f>
        <v>0.99999999999999478</v>
      </c>
      <c r="D138" s="8">
        <f>SUM(D6:D137)</f>
        <v>18976940000</v>
      </c>
      <c r="E138" s="11">
        <f>SUM(E6:E137)</f>
        <v>1.0000000000000031</v>
      </c>
      <c r="F138" s="8">
        <v>491719.74192200002</v>
      </c>
      <c r="G138" s="8">
        <v>17.972100000000001</v>
      </c>
      <c r="H138" s="11">
        <v>1.0299072881</v>
      </c>
      <c r="I138" s="8">
        <v>397501</v>
      </c>
      <c r="J138" s="8">
        <v>6</v>
      </c>
      <c r="K138" s="11">
        <v>1.0162599999999999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C679-CF52-4524-9E39-F392D38C342C}">
  <dimension ref="A1:K138"/>
  <sheetViews>
    <sheetView workbookViewId="0">
      <pane xSplit="1" ySplit="5" topLeftCell="B6" activePane="bottomRight" state="frozen"/>
      <selection pane="topRight"/>
      <selection pane="bottomLeft"/>
      <selection pane="bottomRight" activeCell="G27" sqref="G27"/>
    </sheetView>
  </sheetViews>
  <sheetFormatPr defaultRowHeight="15" x14ac:dyDescent="0.25"/>
  <cols>
    <col min="1" max="1" width="25" customWidth="1"/>
    <col min="2" max="7" width="15" customWidth="1"/>
    <col min="8" max="11" width="10" customWidth="1"/>
  </cols>
  <sheetData>
    <row r="1" spans="1:11" ht="18.75" x14ac:dyDescent="0.3">
      <c r="A1" s="1" t="s">
        <v>0</v>
      </c>
    </row>
    <row r="2" spans="1:11" ht="18.75" x14ac:dyDescent="0.3">
      <c r="A2" s="1" t="s">
        <v>146</v>
      </c>
    </row>
    <row r="5" spans="1:11" ht="47.25" x14ac:dyDescent="0.2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</row>
    <row r="6" spans="1:11" ht="15.75" x14ac:dyDescent="0.25">
      <c r="A6" s="3" t="s">
        <v>13</v>
      </c>
      <c r="B6" s="6">
        <v>2543</v>
      </c>
      <c r="C6" s="9">
        <v>8.6361475242816996E-2</v>
      </c>
      <c r="D6" s="6">
        <v>2688899782</v>
      </c>
      <c r="E6" s="9">
        <v>0.18091548383961001</v>
      </c>
      <c r="F6" s="6">
        <v>1057373.095556</v>
      </c>
      <c r="G6" s="6">
        <v>9.4757999999999996</v>
      </c>
      <c r="H6" s="9">
        <v>1.0500791082000001</v>
      </c>
      <c r="I6" s="6">
        <v>895000</v>
      </c>
      <c r="J6" s="6">
        <v>5</v>
      </c>
      <c r="K6" s="9">
        <v>1.0365850000000001</v>
      </c>
    </row>
    <row r="7" spans="1:11" ht="15.75" x14ac:dyDescent="0.25">
      <c r="A7" s="4" t="s">
        <v>15</v>
      </c>
      <c r="B7" s="7">
        <v>1734</v>
      </c>
      <c r="C7" s="10">
        <v>5.8887455002377E-2</v>
      </c>
      <c r="D7" s="7">
        <v>796593219</v>
      </c>
      <c r="E7" s="10">
        <v>5.3596660092532999E-2</v>
      </c>
      <c r="F7" s="7">
        <v>459396.32006900001</v>
      </c>
      <c r="G7" s="7">
        <v>14.0265</v>
      </c>
      <c r="H7" s="10">
        <v>1.0324432180000001</v>
      </c>
      <c r="I7" s="7">
        <v>380000</v>
      </c>
      <c r="J7" s="7">
        <v>6</v>
      </c>
      <c r="K7" s="10">
        <v>1.0273969999999999</v>
      </c>
    </row>
    <row r="8" spans="1:11" ht="15.75" x14ac:dyDescent="0.25">
      <c r="A8" s="3" t="s">
        <v>17</v>
      </c>
      <c r="B8" s="6">
        <v>1617</v>
      </c>
      <c r="C8" s="9">
        <v>5.4914080010866999E-2</v>
      </c>
      <c r="D8" s="6">
        <v>691692460</v>
      </c>
      <c r="E8" s="9">
        <v>4.6538690994290997E-2</v>
      </c>
      <c r="F8" s="6">
        <v>427762.807669</v>
      </c>
      <c r="G8" s="6">
        <v>10.282</v>
      </c>
      <c r="H8" s="9">
        <v>1.0696753355999999</v>
      </c>
      <c r="I8" s="6">
        <v>390000</v>
      </c>
      <c r="J8" s="6">
        <v>5</v>
      </c>
      <c r="K8" s="9">
        <v>1.0566040000000001</v>
      </c>
    </row>
    <row r="9" spans="1:11" ht="15.75" x14ac:dyDescent="0.25">
      <c r="A9" s="4" t="s">
        <v>14</v>
      </c>
      <c r="B9" s="7">
        <v>1299</v>
      </c>
      <c r="C9" s="10">
        <v>4.4114650546764E-2</v>
      </c>
      <c r="D9" s="7">
        <v>885080560</v>
      </c>
      <c r="E9" s="10">
        <v>5.9550295931942998E-2</v>
      </c>
      <c r="F9" s="7">
        <v>681355.31947700004</v>
      </c>
      <c r="G9" s="7">
        <v>7.5580999999999996</v>
      </c>
      <c r="H9" s="10">
        <v>1.0350853739999999</v>
      </c>
      <c r="I9" s="7">
        <v>657500</v>
      </c>
      <c r="J9" s="7">
        <v>5</v>
      </c>
      <c r="K9" s="10">
        <v>1.0270269999999999</v>
      </c>
    </row>
    <row r="10" spans="1:11" ht="15.75" x14ac:dyDescent="0.25">
      <c r="A10" s="3" t="s">
        <v>18</v>
      </c>
      <c r="B10" s="6">
        <v>1225</v>
      </c>
      <c r="C10" s="9">
        <v>4.1601575765809001E-2</v>
      </c>
      <c r="D10" s="6">
        <v>526825833</v>
      </c>
      <c r="E10" s="9">
        <v>3.5446077653928001E-2</v>
      </c>
      <c r="F10" s="6">
        <v>430061.90448999999</v>
      </c>
      <c r="G10" s="6">
        <v>15.9771</v>
      </c>
      <c r="H10" s="9">
        <v>1.0295491967999999</v>
      </c>
      <c r="I10" s="6">
        <v>410000</v>
      </c>
      <c r="J10" s="6">
        <v>6</v>
      </c>
      <c r="K10" s="9">
        <v>1.021277</v>
      </c>
    </row>
    <row r="11" spans="1:11" ht="15.75" x14ac:dyDescent="0.25">
      <c r="A11" s="4" t="s">
        <v>19</v>
      </c>
      <c r="B11" s="7">
        <v>1054</v>
      </c>
      <c r="C11" s="10">
        <v>3.5794335393602002E-2</v>
      </c>
      <c r="D11" s="7">
        <v>466142491</v>
      </c>
      <c r="E11" s="10">
        <v>3.1363160078335998E-2</v>
      </c>
      <c r="F11" s="7">
        <v>442260.42789400002</v>
      </c>
      <c r="G11" s="7">
        <v>8.5360999999999994</v>
      </c>
      <c r="H11" s="10">
        <v>1.0796897017</v>
      </c>
      <c r="I11" s="7">
        <v>362000</v>
      </c>
      <c r="J11" s="7">
        <v>6</v>
      </c>
      <c r="K11" s="10">
        <v>1.0606865000000001</v>
      </c>
    </row>
    <row r="12" spans="1:11" ht="15.75" x14ac:dyDescent="0.25">
      <c r="A12" s="3" t="s">
        <v>20</v>
      </c>
      <c r="B12" s="6">
        <v>1043</v>
      </c>
      <c r="C12" s="9">
        <v>3.5420770223459998E-2</v>
      </c>
      <c r="D12" s="6">
        <v>339145197</v>
      </c>
      <c r="E12" s="9">
        <v>2.2818484280398999E-2</v>
      </c>
      <c r="F12" s="6">
        <v>325163.18024900003</v>
      </c>
      <c r="G12" s="6">
        <v>19.269400000000001</v>
      </c>
      <c r="H12" s="9">
        <v>1.0190328943</v>
      </c>
      <c r="I12" s="6">
        <v>286000</v>
      </c>
      <c r="J12" s="6">
        <v>9</v>
      </c>
      <c r="K12" s="9">
        <v>1.0114160000000001</v>
      </c>
    </row>
    <row r="13" spans="1:11" ht="15.75" x14ac:dyDescent="0.25">
      <c r="A13" s="4" t="s">
        <v>16</v>
      </c>
      <c r="B13" s="7">
        <v>1014</v>
      </c>
      <c r="C13" s="10">
        <v>3.4435916593086001E-2</v>
      </c>
      <c r="D13" s="7">
        <v>1001505070</v>
      </c>
      <c r="E13" s="10">
        <v>6.7383610025104998E-2</v>
      </c>
      <c r="F13" s="7">
        <v>987677.58382599999</v>
      </c>
      <c r="G13" s="7">
        <v>7.5778999999999996</v>
      </c>
      <c r="H13" s="10">
        <v>1.0365167962999999</v>
      </c>
      <c r="I13" s="7">
        <v>925000</v>
      </c>
      <c r="J13" s="7">
        <v>5</v>
      </c>
      <c r="K13" s="10">
        <v>1.0261315</v>
      </c>
    </row>
    <row r="14" spans="1:11" ht="15.75" x14ac:dyDescent="0.25">
      <c r="A14" s="3" t="s">
        <v>21</v>
      </c>
      <c r="B14" s="6">
        <v>859</v>
      </c>
      <c r="C14" s="9">
        <v>2.9172043741085001E-2</v>
      </c>
      <c r="D14" s="6">
        <v>401425533</v>
      </c>
      <c r="E14" s="9">
        <v>2.7008851357879001E-2</v>
      </c>
      <c r="F14" s="6">
        <v>467317.26775300002</v>
      </c>
      <c r="G14" s="6">
        <v>10.572800000000001</v>
      </c>
      <c r="H14" s="9">
        <v>1.0856978925</v>
      </c>
      <c r="I14" s="6">
        <v>382382</v>
      </c>
      <c r="J14" s="6">
        <v>6</v>
      </c>
      <c r="K14" s="9">
        <v>1.055385</v>
      </c>
    </row>
    <row r="15" spans="1:11" ht="15.75" x14ac:dyDescent="0.25">
      <c r="A15" s="4" t="s">
        <v>22</v>
      </c>
      <c r="B15" s="7">
        <v>711</v>
      </c>
      <c r="C15" s="10">
        <v>2.4145894179174999E-2</v>
      </c>
      <c r="D15" s="7">
        <v>397222889</v>
      </c>
      <c r="E15" s="10">
        <v>2.6726087612737998E-2</v>
      </c>
      <c r="F15" s="7">
        <v>558681.98171600001</v>
      </c>
      <c r="G15" s="7">
        <v>10.077400000000001</v>
      </c>
      <c r="H15" s="10">
        <v>1.0228990274</v>
      </c>
      <c r="I15" s="7">
        <v>540000</v>
      </c>
      <c r="J15" s="7">
        <v>5</v>
      </c>
      <c r="K15" s="10">
        <v>1.0144930000000001</v>
      </c>
    </row>
    <row r="16" spans="1:11" ht="15.75" x14ac:dyDescent="0.25">
      <c r="A16" s="3" t="s">
        <v>25</v>
      </c>
      <c r="B16" s="6">
        <v>707</v>
      </c>
      <c r="C16" s="9">
        <v>2.4010052299124E-2</v>
      </c>
      <c r="D16" s="6">
        <v>192817490</v>
      </c>
      <c r="E16" s="9">
        <v>1.2973212958552E-2</v>
      </c>
      <c r="F16" s="6">
        <v>272726.29420100001</v>
      </c>
      <c r="G16" s="6">
        <v>18.1386</v>
      </c>
      <c r="H16" s="9">
        <v>1.0259085225</v>
      </c>
      <c r="I16" s="6">
        <v>265000</v>
      </c>
      <c r="J16" s="6">
        <v>8</v>
      </c>
      <c r="K16" s="9">
        <v>1.0227379999999999</v>
      </c>
    </row>
    <row r="17" spans="1:11" ht="15.75" x14ac:dyDescent="0.25">
      <c r="A17" s="4" t="s">
        <v>28</v>
      </c>
      <c r="B17" s="7">
        <v>675</v>
      </c>
      <c r="C17" s="10">
        <v>2.2923317258710999E-2</v>
      </c>
      <c r="D17" s="7">
        <v>260538009</v>
      </c>
      <c r="E17" s="10">
        <v>1.7529608307598001E-2</v>
      </c>
      <c r="F17" s="7">
        <v>385982.23555600003</v>
      </c>
      <c r="G17" s="7">
        <v>19.837</v>
      </c>
      <c r="H17" s="10">
        <v>1.0211731368000001</v>
      </c>
      <c r="I17" s="7">
        <v>380000</v>
      </c>
      <c r="J17" s="7">
        <v>7</v>
      </c>
      <c r="K17" s="10">
        <v>1.01108</v>
      </c>
    </row>
    <row r="18" spans="1:11" ht="15.75" x14ac:dyDescent="0.25">
      <c r="A18" s="3" t="s">
        <v>26</v>
      </c>
      <c r="B18" s="6">
        <v>657</v>
      </c>
      <c r="C18" s="9">
        <v>2.2312028798478999E-2</v>
      </c>
      <c r="D18" s="6">
        <v>325169271</v>
      </c>
      <c r="E18" s="9">
        <v>2.1878151200184999E-2</v>
      </c>
      <c r="F18" s="6">
        <v>494930.39726</v>
      </c>
      <c r="G18" s="6">
        <v>13.0228</v>
      </c>
      <c r="H18" s="9">
        <v>1.0292702699</v>
      </c>
      <c r="I18" s="6">
        <v>450000</v>
      </c>
      <c r="J18" s="6">
        <v>5</v>
      </c>
      <c r="K18" s="9">
        <v>1.0149250000000001</v>
      </c>
    </row>
    <row r="19" spans="1:11" ht="15.75" x14ac:dyDescent="0.25">
      <c r="A19" s="4" t="s">
        <v>27</v>
      </c>
      <c r="B19" s="7">
        <v>657</v>
      </c>
      <c r="C19" s="10">
        <v>2.2312028798478999E-2</v>
      </c>
      <c r="D19" s="7">
        <v>177732542</v>
      </c>
      <c r="E19" s="10">
        <v>1.1958262277093E-2</v>
      </c>
      <c r="F19" s="7">
        <v>270521.37290700001</v>
      </c>
      <c r="G19" s="7">
        <v>23.9102</v>
      </c>
      <c r="H19" s="10">
        <v>1.0191252841</v>
      </c>
      <c r="I19" s="7">
        <v>260000</v>
      </c>
      <c r="J19" s="7">
        <v>9</v>
      </c>
      <c r="K19" s="10">
        <v>1.0167269999999999</v>
      </c>
    </row>
    <row r="20" spans="1:11" ht="15.75" x14ac:dyDescent="0.25">
      <c r="A20" s="3" t="s">
        <v>29</v>
      </c>
      <c r="B20" s="6">
        <v>543</v>
      </c>
      <c r="C20" s="9">
        <v>1.8440535217007E-2</v>
      </c>
      <c r="D20" s="6">
        <v>134686715</v>
      </c>
      <c r="E20" s="9">
        <v>9.0620380774731994E-3</v>
      </c>
      <c r="F20" s="6">
        <v>248041.832413</v>
      </c>
      <c r="G20" s="6">
        <v>19.604099999999999</v>
      </c>
      <c r="H20" s="9">
        <v>1.0205085012999999</v>
      </c>
      <c r="I20" s="6">
        <v>246000</v>
      </c>
      <c r="J20" s="6">
        <v>9</v>
      </c>
      <c r="K20" s="9">
        <v>1.0144299999999999</v>
      </c>
    </row>
    <row r="21" spans="1:11" ht="15.75" x14ac:dyDescent="0.25">
      <c r="A21" s="4" t="s">
        <v>31</v>
      </c>
      <c r="B21" s="7">
        <v>513</v>
      </c>
      <c r="C21" s="10">
        <v>1.742172111662E-2</v>
      </c>
      <c r="D21" s="7">
        <v>338706164</v>
      </c>
      <c r="E21" s="10">
        <v>2.2788945110457998E-2</v>
      </c>
      <c r="F21" s="7">
        <v>660245.93372299999</v>
      </c>
      <c r="G21" s="7">
        <v>17.469799999999999</v>
      </c>
      <c r="H21" s="10">
        <v>1.0425622269000001</v>
      </c>
      <c r="I21" s="7">
        <v>503520</v>
      </c>
      <c r="J21" s="7">
        <v>4</v>
      </c>
      <c r="K21" s="10">
        <v>1.015674</v>
      </c>
    </row>
    <row r="22" spans="1:11" ht="15.75" x14ac:dyDescent="0.25">
      <c r="A22" s="3" t="s">
        <v>30</v>
      </c>
      <c r="B22" s="6">
        <v>477</v>
      </c>
      <c r="C22" s="9">
        <v>1.6199144196156E-2</v>
      </c>
      <c r="D22" s="6">
        <v>242130698</v>
      </c>
      <c r="E22" s="9">
        <v>1.6291121251277001E-2</v>
      </c>
      <c r="F22" s="6">
        <v>507611.526205</v>
      </c>
      <c r="G22" s="6">
        <v>14.809200000000001</v>
      </c>
      <c r="H22" s="9">
        <v>1.0294820730000001</v>
      </c>
      <c r="I22" s="6">
        <v>470000</v>
      </c>
      <c r="J22" s="6">
        <v>5</v>
      </c>
      <c r="K22" s="9">
        <v>1.0179640000000001</v>
      </c>
    </row>
    <row r="23" spans="1:11" ht="15.75" x14ac:dyDescent="0.25">
      <c r="A23" s="4" t="s">
        <v>32</v>
      </c>
      <c r="B23" s="7">
        <v>461</v>
      </c>
      <c r="C23" s="10">
        <v>1.5655776675949001E-2</v>
      </c>
      <c r="D23" s="7">
        <v>219119071</v>
      </c>
      <c r="E23" s="10">
        <v>1.474284501558E-2</v>
      </c>
      <c r="F23" s="7">
        <v>475312.518438</v>
      </c>
      <c r="G23" s="7">
        <v>18.535799999999998</v>
      </c>
      <c r="H23" s="10">
        <v>1.0501221366</v>
      </c>
      <c r="I23" s="7">
        <v>440000</v>
      </c>
      <c r="J23" s="7">
        <v>5</v>
      </c>
      <c r="K23" s="10">
        <v>1.034554</v>
      </c>
    </row>
    <row r="24" spans="1:11" ht="15.75" x14ac:dyDescent="0.25">
      <c r="A24" s="3" t="s">
        <v>34</v>
      </c>
      <c r="B24" s="6">
        <v>433</v>
      </c>
      <c r="C24" s="9">
        <v>1.4704883515588E-2</v>
      </c>
      <c r="D24" s="6">
        <v>148012724</v>
      </c>
      <c r="E24" s="9">
        <v>9.9586432176218993E-3</v>
      </c>
      <c r="F24" s="6">
        <v>341830.77136299998</v>
      </c>
      <c r="G24" s="6">
        <v>21.787500000000001</v>
      </c>
      <c r="H24" s="9">
        <v>1.0284237812999999</v>
      </c>
      <c r="I24" s="6">
        <v>299950</v>
      </c>
      <c r="J24" s="6">
        <v>4</v>
      </c>
      <c r="K24" s="9">
        <v>1.0164569999999999</v>
      </c>
    </row>
    <row r="25" spans="1:11" ht="15.75" x14ac:dyDescent="0.25">
      <c r="A25" s="4" t="s">
        <v>33</v>
      </c>
      <c r="B25" s="7">
        <v>365</v>
      </c>
      <c r="C25" s="10">
        <v>1.2395571554709999E-2</v>
      </c>
      <c r="D25" s="7">
        <v>162629979</v>
      </c>
      <c r="E25" s="10">
        <v>1.094212641712E-2</v>
      </c>
      <c r="F25" s="7">
        <v>445561.58630099997</v>
      </c>
      <c r="G25" s="7">
        <v>17.9726</v>
      </c>
      <c r="H25" s="10">
        <v>1.0101999639000001</v>
      </c>
      <c r="I25" s="7">
        <v>413000</v>
      </c>
      <c r="J25" s="7">
        <v>6</v>
      </c>
      <c r="K25" s="10">
        <v>1.0002629999999999</v>
      </c>
    </row>
    <row r="26" spans="1:11" ht="15.75" x14ac:dyDescent="0.25">
      <c r="A26" s="3" t="s">
        <v>35</v>
      </c>
      <c r="B26" s="6">
        <v>360</v>
      </c>
      <c r="C26" s="9">
        <v>1.2225769204646001E-2</v>
      </c>
      <c r="D26" s="6">
        <v>167106131</v>
      </c>
      <c r="E26" s="9">
        <v>1.1243292421983001E-2</v>
      </c>
      <c r="F26" s="6">
        <v>464183.69722199999</v>
      </c>
      <c r="G26" s="6">
        <v>24.25</v>
      </c>
      <c r="H26" s="9">
        <v>1.0146977804999999</v>
      </c>
      <c r="I26" s="6">
        <v>367000</v>
      </c>
      <c r="J26" s="6">
        <v>5</v>
      </c>
      <c r="K26" s="9">
        <v>1.0010939999999999</v>
      </c>
    </row>
    <row r="27" spans="1:11" ht="15.75" x14ac:dyDescent="0.25">
      <c r="A27" s="4" t="s">
        <v>37</v>
      </c>
      <c r="B27" s="7">
        <v>354</v>
      </c>
      <c r="C27" s="10">
        <v>1.2022006384568001E-2</v>
      </c>
      <c r="D27" s="7">
        <v>88493742</v>
      </c>
      <c r="E27" s="10">
        <v>5.9540665137024999E-3</v>
      </c>
      <c r="F27" s="7">
        <v>249982.32203400001</v>
      </c>
      <c r="G27" s="7">
        <v>13.062099999999999</v>
      </c>
      <c r="H27" s="10">
        <v>1.0292496851999999</v>
      </c>
      <c r="I27" s="7">
        <v>205500</v>
      </c>
      <c r="J27" s="7">
        <v>4</v>
      </c>
      <c r="K27" s="10">
        <v>1.0147124999999999</v>
      </c>
    </row>
    <row r="28" spans="1:11" ht="15.75" x14ac:dyDescent="0.25">
      <c r="A28" s="3" t="s">
        <v>39</v>
      </c>
      <c r="B28" s="6">
        <v>337</v>
      </c>
      <c r="C28" s="9">
        <v>1.1444678394348999E-2</v>
      </c>
      <c r="D28" s="6">
        <v>122655857</v>
      </c>
      <c r="E28" s="9">
        <v>8.2525737342328005E-3</v>
      </c>
      <c r="F28" s="6">
        <v>363963.967359</v>
      </c>
      <c r="G28" s="6">
        <v>33.723999999999997</v>
      </c>
      <c r="H28" s="9">
        <v>1.0163925051</v>
      </c>
      <c r="I28" s="6">
        <v>311000</v>
      </c>
      <c r="J28" s="6">
        <v>5</v>
      </c>
      <c r="K28" s="9">
        <v>1.0001850000000001</v>
      </c>
    </row>
    <row r="29" spans="1:11" ht="15.75" x14ac:dyDescent="0.25">
      <c r="A29" s="4" t="s">
        <v>23</v>
      </c>
      <c r="B29" s="7">
        <v>318</v>
      </c>
      <c r="C29" s="10">
        <v>1.0799429464103999E-2</v>
      </c>
      <c r="D29" s="7">
        <v>427974570</v>
      </c>
      <c r="E29" s="10">
        <v>2.8795132834966E-2</v>
      </c>
      <c r="F29" s="7">
        <v>1345831.981132</v>
      </c>
      <c r="G29" s="7">
        <v>13.2767</v>
      </c>
      <c r="H29" s="10">
        <v>1.0457667771000001</v>
      </c>
      <c r="I29" s="7">
        <v>1200500</v>
      </c>
      <c r="J29" s="7">
        <v>6</v>
      </c>
      <c r="K29" s="10">
        <v>1.0190809999999999</v>
      </c>
    </row>
    <row r="30" spans="1:11" ht="15.75" x14ac:dyDescent="0.25">
      <c r="A30" s="3" t="s">
        <v>40</v>
      </c>
      <c r="B30" s="6">
        <v>311</v>
      </c>
      <c r="C30" s="9">
        <v>1.0561706174013001E-2</v>
      </c>
      <c r="D30" s="6">
        <v>116807087</v>
      </c>
      <c r="E30" s="9">
        <v>7.8590547710122999E-3</v>
      </c>
      <c r="F30" s="6">
        <v>375585.48874599999</v>
      </c>
      <c r="G30" s="6">
        <v>12.302300000000001</v>
      </c>
      <c r="H30" s="9">
        <v>1.0259807378000001</v>
      </c>
      <c r="I30" s="6">
        <v>330000</v>
      </c>
      <c r="J30" s="6">
        <v>3</v>
      </c>
      <c r="K30" s="9">
        <v>1.0168349999999999</v>
      </c>
    </row>
    <row r="31" spans="1:11" ht="15.75" x14ac:dyDescent="0.25">
      <c r="A31" s="4" t="s">
        <v>38</v>
      </c>
      <c r="B31" s="7">
        <v>294</v>
      </c>
      <c r="C31" s="10">
        <v>9.9843781837941001E-3</v>
      </c>
      <c r="D31" s="7">
        <v>72731861</v>
      </c>
      <c r="E31" s="10">
        <v>4.8935701923347001E-3</v>
      </c>
      <c r="F31" s="7">
        <v>247387.282313</v>
      </c>
      <c r="G31" s="7">
        <v>12.0884</v>
      </c>
      <c r="H31" s="10">
        <v>1.0147443326000001</v>
      </c>
      <c r="I31" s="7">
        <v>222550</v>
      </c>
      <c r="J31" s="7">
        <v>4</v>
      </c>
      <c r="K31" s="10">
        <v>1.0004655</v>
      </c>
    </row>
    <row r="32" spans="1:11" ht="15.75" x14ac:dyDescent="0.25">
      <c r="A32" s="3" t="s">
        <v>41</v>
      </c>
      <c r="B32" s="6">
        <v>291</v>
      </c>
      <c r="C32" s="9">
        <v>9.8824967737553004E-3</v>
      </c>
      <c r="D32" s="6">
        <v>228078304</v>
      </c>
      <c r="E32" s="9">
        <v>1.5345643224675E-2</v>
      </c>
      <c r="F32" s="6">
        <v>783774.24054999999</v>
      </c>
      <c r="G32" s="6">
        <v>20.134</v>
      </c>
      <c r="H32" s="9">
        <v>1.0185402079999999</v>
      </c>
      <c r="I32" s="6">
        <v>600000</v>
      </c>
      <c r="J32" s="6">
        <v>6</v>
      </c>
      <c r="K32" s="9">
        <v>1.0011779999999999</v>
      </c>
    </row>
    <row r="33" spans="1:11" ht="15.75" x14ac:dyDescent="0.25">
      <c r="A33" s="4" t="s">
        <v>36</v>
      </c>
      <c r="B33" s="7">
        <v>282</v>
      </c>
      <c r="C33" s="10">
        <v>9.5768525436391999E-3</v>
      </c>
      <c r="D33" s="7">
        <v>128697982</v>
      </c>
      <c r="E33" s="10">
        <v>8.6591020753454002E-3</v>
      </c>
      <c r="F33" s="7">
        <v>456375.82269499998</v>
      </c>
      <c r="G33" s="7">
        <v>16.280100000000001</v>
      </c>
      <c r="H33" s="10">
        <v>1.0398404715</v>
      </c>
      <c r="I33" s="7">
        <v>440000</v>
      </c>
      <c r="J33" s="7">
        <v>5</v>
      </c>
      <c r="K33" s="10">
        <v>1.0293950000000001</v>
      </c>
    </row>
    <row r="34" spans="1:11" ht="15.75" x14ac:dyDescent="0.25">
      <c r="A34" s="3" t="s">
        <v>42</v>
      </c>
      <c r="B34" s="6">
        <v>255</v>
      </c>
      <c r="C34" s="9">
        <v>8.6599198532907994E-3</v>
      </c>
      <c r="D34" s="6">
        <v>119766315</v>
      </c>
      <c r="E34" s="9">
        <v>8.0581585713827997E-3</v>
      </c>
      <c r="F34" s="6">
        <v>469671.82352899999</v>
      </c>
      <c r="G34" s="6">
        <v>19.545100000000001</v>
      </c>
      <c r="H34" s="9">
        <v>1.0156256638000001</v>
      </c>
      <c r="I34" s="6">
        <v>361250</v>
      </c>
      <c r="J34" s="6">
        <v>6</v>
      </c>
      <c r="K34" s="9">
        <v>1</v>
      </c>
    </row>
    <row r="35" spans="1:11" ht="15.75" x14ac:dyDescent="0.25">
      <c r="A35" s="4" t="s">
        <v>43</v>
      </c>
      <c r="B35" s="7">
        <v>247</v>
      </c>
      <c r="C35" s="10">
        <v>8.3882360931874997E-3</v>
      </c>
      <c r="D35" s="7">
        <v>123927838</v>
      </c>
      <c r="E35" s="10">
        <v>8.3381555991986992E-3</v>
      </c>
      <c r="F35" s="7">
        <v>501732.137652</v>
      </c>
      <c r="G35" s="7">
        <v>32.473700000000001</v>
      </c>
      <c r="H35" s="10">
        <v>1.0039745422999999</v>
      </c>
      <c r="I35" s="7">
        <v>340000</v>
      </c>
      <c r="J35" s="7">
        <v>7</v>
      </c>
      <c r="K35" s="10">
        <v>1</v>
      </c>
    </row>
    <row r="36" spans="1:11" ht="15.75" x14ac:dyDescent="0.25">
      <c r="A36" s="3" t="s">
        <v>44</v>
      </c>
      <c r="B36" s="6">
        <v>240</v>
      </c>
      <c r="C36" s="9">
        <v>8.1505128030972002E-3</v>
      </c>
      <c r="D36" s="6">
        <v>83300156</v>
      </c>
      <c r="E36" s="9">
        <v>5.6046298666609998E-3</v>
      </c>
      <c r="F36" s="6">
        <v>347083.98333299998</v>
      </c>
      <c r="G36" s="6">
        <v>23.975000000000001</v>
      </c>
      <c r="H36" s="9">
        <v>1.0115097151000001</v>
      </c>
      <c r="I36" s="6">
        <v>325000</v>
      </c>
      <c r="J36" s="6">
        <v>5</v>
      </c>
      <c r="K36" s="9">
        <v>1.0023385</v>
      </c>
    </row>
    <row r="37" spans="1:11" ht="15.75" x14ac:dyDescent="0.25">
      <c r="A37" s="4" t="s">
        <v>46</v>
      </c>
      <c r="B37" s="7">
        <v>210</v>
      </c>
      <c r="C37" s="10">
        <v>7.1316987027100001E-3</v>
      </c>
      <c r="D37" s="7">
        <v>82313936</v>
      </c>
      <c r="E37" s="10">
        <v>5.5382746719948002E-3</v>
      </c>
      <c r="F37" s="7">
        <v>391971.12381000002</v>
      </c>
      <c r="G37" s="7">
        <v>23.571400000000001</v>
      </c>
      <c r="H37" s="10">
        <v>1.0162412140999999</v>
      </c>
      <c r="I37" s="7">
        <v>355000</v>
      </c>
      <c r="J37" s="7">
        <v>7</v>
      </c>
      <c r="K37" s="10">
        <v>1.0002145</v>
      </c>
    </row>
    <row r="38" spans="1:11" ht="15.75" x14ac:dyDescent="0.25">
      <c r="A38" s="3" t="s">
        <v>48</v>
      </c>
      <c r="B38" s="6">
        <v>200</v>
      </c>
      <c r="C38" s="9">
        <v>6.7920940025809999E-3</v>
      </c>
      <c r="D38" s="6">
        <v>77311634</v>
      </c>
      <c r="E38" s="9">
        <v>5.2017080611080997E-3</v>
      </c>
      <c r="F38" s="6">
        <v>386558.17</v>
      </c>
      <c r="G38" s="6">
        <v>18.03</v>
      </c>
      <c r="H38" s="9">
        <v>1.0235463469999999</v>
      </c>
      <c r="I38" s="6">
        <v>360000</v>
      </c>
      <c r="J38" s="6">
        <v>7</v>
      </c>
      <c r="K38" s="9">
        <v>1.0059499999999999</v>
      </c>
    </row>
    <row r="39" spans="1:11" ht="15.75" x14ac:dyDescent="0.25">
      <c r="A39" s="4" t="s">
        <v>49</v>
      </c>
      <c r="B39" s="7">
        <v>199</v>
      </c>
      <c r="C39" s="10">
        <v>6.7581335325681002E-3</v>
      </c>
      <c r="D39" s="7">
        <v>89009989</v>
      </c>
      <c r="E39" s="10">
        <v>5.9888008226606998E-3</v>
      </c>
      <c r="F39" s="7">
        <v>447286.37688400003</v>
      </c>
      <c r="G39" s="7">
        <v>12.3116</v>
      </c>
      <c r="H39" s="10">
        <v>1.0118568297999999</v>
      </c>
      <c r="I39" s="7">
        <v>425000</v>
      </c>
      <c r="J39" s="7">
        <v>6</v>
      </c>
      <c r="K39" s="10">
        <v>1.000256</v>
      </c>
    </row>
    <row r="40" spans="1:11" ht="15.75" x14ac:dyDescent="0.25">
      <c r="A40" s="3" t="s">
        <v>47</v>
      </c>
      <c r="B40" s="6">
        <v>177</v>
      </c>
      <c r="C40" s="9">
        <v>6.0110031922841999E-3</v>
      </c>
      <c r="D40" s="6">
        <v>55316201</v>
      </c>
      <c r="E40" s="9">
        <v>3.7218037410976998E-3</v>
      </c>
      <c r="F40" s="6">
        <v>312520.90960499999</v>
      </c>
      <c r="G40" s="6">
        <v>17.474599999999999</v>
      </c>
      <c r="H40" s="9">
        <v>1.0156315492000001</v>
      </c>
      <c r="I40" s="6">
        <v>296000</v>
      </c>
      <c r="J40" s="6">
        <v>6</v>
      </c>
      <c r="K40" s="9">
        <v>1</v>
      </c>
    </row>
    <row r="41" spans="1:11" ht="15.75" x14ac:dyDescent="0.25">
      <c r="A41" s="4" t="s">
        <v>45</v>
      </c>
      <c r="B41" s="7">
        <v>173</v>
      </c>
      <c r="C41" s="10">
        <v>5.8751613122326003E-3</v>
      </c>
      <c r="D41" s="7">
        <v>49566742</v>
      </c>
      <c r="E41" s="10">
        <v>3.3349666548796999E-3</v>
      </c>
      <c r="F41" s="7">
        <v>286512.959538</v>
      </c>
      <c r="G41" s="7">
        <v>21.520199999999999</v>
      </c>
      <c r="H41" s="10">
        <v>1.0168619911000001</v>
      </c>
      <c r="I41" s="7">
        <v>285000</v>
      </c>
      <c r="J41" s="7">
        <v>4</v>
      </c>
      <c r="K41" s="10">
        <v>1.0001469999999999</v>
      </c>
    </row>
    <row r="42" spans="1:11" ht="15.75" x14ac:dyDescent="0.25">
      <c r="A42" s="3" t="s">
        <v>51</v>
      </c>
      <c r="B42" s="6">
        <v>168</v>
      </c>
      <c r="C42" s="9">
        <v>5.7053589621679996E-3</v>
      </c>
      <c r="D42" s="6">
        <v>69491011</v>
      </c>
      <c r="E42" s="9">
        <v>4.6755182032919996E-3</v>
      </c>
      <c r="F42" s="6">
        <v>413636.97023799998</v>
      </c>
      <c r="G42" s="6">
        <v>21.3155</v>
      </c>
      <c r="H42" s="9">
        <v>1.0219250201000001</v>
      </c>
      <c r="I42" s="6">
        <v>387120</v>
      </c>
      <c r="J42" s="6">
        <v>7</v>
      </c>
      <c r="K42" s="9">
        <v>1</v>
      </c>
    </row>
    <row r="43" spans="1:11" ht="15.75" x14ac:dyDescent="0.25">
      <c r="A43" s="4" t="s">
        <v>54</v>
      </c>
      <c r="B43" s="7">
        <v>168</v>
      </c>
      <c r="C43" s="10">
        <v>5.7053589621679996E-3</v>
      </c>
      <c r="D43" s="7">
        <v>30469766</v>
      </c>
      <c r="E43" s="10">
        <v>2.0500773198283999E-3</v>
      </c>
      <c r="F43" s="7">
        <v>181367.65476199999</v>
      </c>
      <c r="G43" s="7">
        <v>74.017899999999997</v>
      </c>
      <c r="H43" s="10">
        <v>0.99267728960000001</v>
      </c>
      <c r="I43" s="7">
        <v>150000</v>
      </c>
      <c r="J43" s="7">
        <v>59</v>
      </c>
      <c r="K43" s="10">
        <v>1</v>
      </c>
    </row>
    <row r="44" spans="1:11" ht="15.75" x14ac:dyDescent="0.25">
      <c r="A44" s="3" t="s">
        <v>53</v>
      </c>
      <c r="B44" s="6">
        <v>167</v>
      </c>
      <c r="C44" s="9">
        <v>5.6713984921550999E-3</v>
      </c>
      <c r="D44" s="6">
        <v>59174779</v>
      </c>
      <c r="E44" s="9">
        <v>3.9814179187906999E-3</v>
      </c>
      <c r="F44" s="6">
        <v>354339.99401199998</v>
      </c>
      <c r="G44" s="6">
        <v>21.8443</v>
      </c>
      <c r="H44" s="9">
        <v>1.0159349875000001</v>
      </c>
      <c r="I44" s="6">
        <v>330000</v>
      </c>
      <c r="J44" s="6">
        <v>9</v>
      </c>
      <c r="K44" s="9">
        <v>1.002203</v>
      </c>
    </row>
    <row r="45" spans="1:11" ht="15.75" x14ac:dyDescent="0.25">
      <c r="A45" s="4" t="s">
        <v>50</v>
      </c>
      <c r="B45" s="7">
        <v>161</v>
      </c>
      <c r="C45" s="10">
        <v>5.4676356720777001E-3</v>
      </c>
      <c r="D45" s="7">
        <v>71978330</v>
      </c>
      <c r="E45" s="10">
        <v>4.8428708593339998E-3</v>
      </c>
      <c r="F45" s="7">
        <v>447070.37267100002</v>
      </c>
      <c r="G45" s="7">
        <v>24.037299999999998</v>
      </c>
      <c r="H45" s="10">
        <v>1.0176861162999999</v>
      </c>
      <c r="I45" s="7">
        <v>435000</v>
      </c>
      <c r="J45" s="7">
        <v>8</v>
      </c>
      <c r="K45" s="10">
        <v>1.0085010000000001</v>
      </c>
    </row>
    <row r="46" spans="1:11" ht="15.75" x14ac:dyDescent="0.25">
      <c r="A46" s="3" t="s">
        <v>56</v>
      </c>
      <c r="B46" s="6">
        <v>161</v>
      </c>
      <c r="C46" s="9">
        <v>5.4676356720777001E-3</v>
      </c>
      <c r="D46" s="6">
        <v>61051603</v>
      </c>
      <c r="E46" s="9">
        <v>4.1076950393865996E-3</v>
      </c>
      <c r="F46" s="6">
        <v>379202.50310600002</v>
      </c>
      <c r="G46" s="6">
        <v>13.0807</v>
      </c>
      <c r="H46" s="9">
        <v>1.0294873417999999</v>
      </c>
      <c r="I46" s="6">
        <v>335000</v>
      </c>
      <c r="J46" s="6">
        <v>4</v>
      </c>
      <c r="K46" s="9">
        <v>1.0114609999999999</v>
      </c>
    </row>
    <row r="47" spans="1:11" ht="15.75" x14ac:dyDescent="0.25">
      <c r="A47" s="4" t="s">
        <v>58</v>
      </c>
      <c r="B47" s="7">
        <v>158</v>
      </c>
      <c r="C47" s="10">
        <v>5.3657542620390002E-3</v>
      </c>
      <c r="D47" s="7">
        <v>29051440</v>
      </c>
      <c r="E47" s="10">
        <v>1.9546490200272001E-3</v>
      </c>
      <c r="F47" s="7">
        <v>183869.873418</v>
      </c>
      <c r="G47" s="7">
        <v>17.487300000000001</v>
      </c>
      <c r="H47" s="10">
        <v>1.0212802540999999</v>
      </c>
      <c r="I47" s="7">
        <v>183250</v>
      </c>
      <c r="J47" s="7">
        <v>7</v>
      </c>
      <c r="K47" s="10">
        <v>1.0032395000000001</v>
      </c>
    </row>
    <row r="48" spans="1:11" ht="15.75" x14ac:dyDescent="0.25">
      <c r="A48" s="3" t="s">
        <v>52</v>
      </c>
      <c r="B48" s="6">
        <v>156</v>
      </c>
      <c r="C48" s="9">
        <v>5.2978333220132E-3</v>
      </c>
      <c r="D48" s="6">
        <v>88395922</v>
      </c>
      <c r="E48" s="9">
        <v>5.9474849546767997E-3</v>
      </c>
      <c r="F48" s="6">
        <v>566640.52564100001</v>
      </c>
      <c r="G48" s="6">
        <v>12.2372</v>
      </c>
      <c r="H48" s="9">
        <v>1.0348550439999999</v>
      </c>
      <c r="I48" s="6">
        <v>475500</v>
      </c>
      <c r="J48" s="6">
        <v>5</v>
      </c>
      <c r="K48" s="9">
        <v>1.0057560000000001</v>
      </c>
    </row>
    <row r="49" spans="1:11" ht="15.75" x14ac:dyDescent="0.25">
      <c r="A49" s="4" t="s">
        <v>60</v>
      </c>
      <c r="B49" s="7">
        <v>154</v>
      </c>
      <c r="C49" s="10">
        <v>5.2299123819873998E-3</v>
      </c>
      <c r="D49" s="7">
        <v>56123504</v>
      </c>
      <c r="E49" s="10">
        <v>3.7761209803744999E-3</v>
      </c>
      <c r="F49" s="7">
        <v>364438.33766199998</v>
      </c>
      <c r="G49" s="7">
        <v>17.2468</v>
      </c>
      <c r="H49" s="10">
        <v>1.0135859528</v>
      </c>
      <c r="I49" s="7">
        <v>329950</v>
      </c>
      <c r="J49" s="7">
        <v>5</v>
      </c>
      <c r="K49" s="10">
        <v>1.0023264999999999</v>
      </c>
    </row>
    <row r="50" spans="1:11" ht="15.75" x14ac:dyDescent="0.25">
      <c r="A50" s="3" t="s">
        <v>59</v>
      </c>
      <c r="B50" s="6">
        <v>153</v>
      </c>
      <c r="C50" s="9">
        <v>5.1959519119745001E-3</v>
      </c>
      <c r="D50" s="6">
        <v>48127220</v>
      </c>
      <c r="E50" s="9">
        <v>3.2381122384856002E-3</v>
      </c>
      <c r="F50" s="6">
        <v>314556.993464</v>
      </c>
      <c r="G50" s="6">
        <v>82.575199999999995</v>
      </c>
      <c r="H50" s="9">
        <v>0.97417657670000002</v>
      </c>
      <c r="I50" s="6">
        <v>265000</v>
      </c>
      <c r="J50" s="6">
        <v>45</v>
      </c>
      <c r="K50" s="9">
        <v>1</v>
      </c>
    </row>
    <row r="51" spans="1:11" ht="15.75" x14ac:dyDescent="0.25">
      <c r="A51" s="4" t="s">
        <v>57</v>
      </c>
      <c r="B51" s="7">
        <v>149</v>
      </c>
      <c r="C51" s="10">
        <v>5.0601100319227999E-3</v>
      </c>
      <c r="D51" s="7">
        <v>98909842</v>
      </c>
      <c r="E51" s="10">
        <v>6.6548861514727003E-3</v>
      </c>
      <c r="F51" s="7">
        <v>663824.44295299996</v>
      </c>
      <c r="G51" s="7">
        <v>15.261699999999999</v>
      </c>
      <c r="H51" s="10">
        <v>1.0326019843000001</v>
      </c>
      <c r="I51" s="7">
        <v>541000</v>
      </c>
      <c r="J51" s="7">
        <v>7</v>
      </c>
      <c r="K51" s="10">
        <v>1.01</v>
      </c>
    </row>
    <row r="52" spans="1:11" ht="15.75" x14ac:dyDescent="0.25">
      <c r="A52" s="3" t="s">
        <v>24</v>
      </c>
      <c r="B52" s="6">
        <v>142</v>
      </c>
      <c r="C52" s="9">
        <v>4.8223867418324996E-3</v>
      </c>
      <c r="D52" s="6">
        <v>178857686</v>
      </c>
      <c r="E52" s="9">
        <v>1.2033964604310001E-2</v>
      </c>
      <c r="F52" s="6">
        <v>1259561.1690140001</v>
      </c>
      <c r="G52" s="6">
        <v>8.8169000000000004</v>
      </c>
      <c r="H52" s="9">
        <v>1.0342744489</v>
      </c>
      <c r="I52" s="6">
        <v>1175000</v>
      </c>
      <c r="J52" s="6">
        <v>5</v>
      </c>
      <c r="K52" s="9">
        <v>1.0109030000000001</v>
      </c>
    </row>
    <row r="53" spans="1:11" ht="15.75" x14ac:dyDescent="0.25">
      <c r="A53" s="4" t="s">
        <v>61</v>
      </c>
      <c r="B53" s="7">
        <v>142</v>
      </c>
      <c r="C53" s="10">
        <v>4.8223867418324996E-3</v>
      </c>
      <c r="D53" s="7">
        <v>37236878</v>
      </c>
      <c r="E53" s="10">
        <v>2.505384486675E-3</v>
      </c>
      <c r="F53" s="7">
        <v>262231.53521100001</v>
      </c>
      <c r="G53" s="7">
        <v>21.978899999999999</v>
      </c>
      <c r="H53" s="10">
        <v>1.0169421268000001</v>
      </c>
      <c r="I53" s="7">
        <v>239950</v>
      </c>
      <c r="J53" s="7">
        <v>5</v>
      </c>
      <c r="K53" s="10">
        <v>1.0092954999999999</v>
      </c>
    </row>
    <row r="54" spans="1:11" ht="15.75" x14ac:dyDescent="0.25">
      <c r="A54" s="3" t="s">
        <v>62</v>
      </c>
      <c r="B54" s="6">
        <v>131</v>
      </c>
      <c r="C54" s="9">
        <v>4.4488215716905997E-3</v>
      </c>
      <c r="D54" s="6">
        <v>45407513</v>
      </c>
      <c r="E54" s="9">
        <v>3.0551239727641998E-3</v>
      </c>
      <c r="F54" s="6">
        <v>346622.23664100002</v>
      </c>
      <c r="G54" s="6">
        <v>31.503799999999998</v>
      </c>
      <c r="H54" s="9">
        <v>1.0040413374999999</v>
      </c>
      <c r="I54" s="6">
        <v>292000</v>
      </c>
      <c r="J54" s="6">
        <v>12</v>
      </c>
      <c r="K54" s="9">
        <v>1</v>
      </c>
    </row>
    <row r="55" spans="1:11" ht="15.75" x14ac:dyDescent="0.25">
      <c r="A55" s="4" t="s">
        <v>63</v>
      </c>
      <c r="B55" s="7">
        <v>128</v>
      </c>
      <c r="C55" s="10">
        <v>4.3469401616518001E-3</v>
      </c>
      <c r="D55" s="7">
        <v>29513249</v>
      </c>
      <c r="E55" s="10">
        <v>1.9857206126673E-3</v>
      </c>
      <c r="F55" s="7">
        <v>230572.257812</v>
      </c>
      <c r="G55" s="7">
        <v>19.1953</v>
      </c>
      <c r="H55" s="10">
        <v>1.0266172484</v>
      </c>
      <c r="I55" s="7">
        <v>197860</v>
      </c>
      <c r="J55" s="7">
        <v>4</v>
      </c>
      <c r="K55" s="10">
        <v>1.0126435</v>
      </c>
    </row>
    <row r="56" spans="1:11" ht="15.75" x14ac:dyDescent="0.25">
      <c r="A56" s="3" t="s">
        <v>64</v>
      </c>
      <c r="B56" s="6">
        <v>128</v>
      </c>
      <c r="C56" s="9">
        <v>4.3469401616518001E-3</v>
      </c>
      <c r="D56" s="6">
        <v>60158632</v>
      </c>
      <c r="E56" s="9">
        <v>4.0476138561452999E-3</v>
      </c>
      <c r="F56" s="6">
        <v>469989.3125</v>
      </c>
      <c r="G56" s="6">
        <v>16.8125</v>
      </c>
      <c r="H56" s="9">
        <v>1.0691704965</v>
      </c>
      <c r="I56" s="6">
        <v>420750</v>
      </c>
      <c r="J56" s="6">
        <v>6</v>
      </c>
      <c r="K56" s="9">
        <v>1.0305660000000001</v>
      </c>
    </row>
    <row r="57" spans="1:11" ht="15.75" x14ac:dyDescent="0.25">
      <c r="A57" s="4" t="s">
        <v>66</v>
      </c>
      <c r="B57" s="7">
        <v>127</v>
      </c>
      <c r="C57" s="10">
        <v>4.3129796916388996E-3</v>
      </c>
      <c r="D57" s="7">
        <v>45151658</v>
      </c>
      <c r="E57" s="10">
        <v>3.0379094482856001E-3</v>
      </c>
      <c r="F57" s="7">
        <v>355524.86614200001</v>
      </c>
      <c r="G57" s="7">
        <v>16.622</v>
      </c>
      <c r="H57" s="10">
        <v>1.0084526238</v>
      </c>
      <c r="I57" s="7">
        <v>309000</v>
      </c>
      <c r="J57" s="7">
        <v>5</v>
      </c>
      <c r="K57" s="10">
        <v>1</v>
      </c>
    </row>
    <row r="58" spans="1:11" ht="15.75" x14ac:dyDescent="0.25">
      <c r="A58" s="3" t="s">
        <v>68</v>
      </c>
      <c r="B58" s="6">
        <v>123</v>
      </c>
      <c r="C58" s="9">
        <v>4.1771378115873E-3</v>
      </c>
      <c r="D58" s="6">
        <v>50882570</v>
      </c>
      <c r="E58" s="9">
        <v>3.4234986488437002E-3</v>
      </c>
      <c r="F58" s="6">
        <v>413679.43089399999</v>
      </c>
      <c r="G58" s="6">
        <v>21.561</v>
      </c>
      <c r="H58" s="9">
        <v>1.018934266</v>
      </c>
      <c r="I58" s="6">
        <v>386000</v>
      </c>
      <c r="J58" s="6">
        <v>6</v>
      </c>
      <c r="K58" s="9">
        <v>1</v>
      </c>
    </row>
    <row r="59" spans="1:11" ht="15.75" x14ac:dyDescent="0.25">
      <c r="A59" s="4" t="s">
        <v>65</v>
      </c>
      <c r="B59" s="7">
        <v>120</v>
      </c>
      <c r="C59" s="10">
        <v>4.0752564015486001E-3</v>
      </c>
      <c r="D59" s="7">
        <v>35013528</v>
      </c>
      <c r="E59" s="10">
        <v>2.3557922840621E-3</v>
      </c>
      <c r="F59" s="7">
        <v>291779.40000000002</v>
      </c>
      <c r="G59" s="7">
        <v>15.4</v>
      </c>
      <c r="H59" s="10">
        <v>1.0292505856</v>
      </c>
      <c r="I59" s="7">
        <v>272000</v>
      </c>
      <c r="J59" s="7">
        <v>5</v>
      </c>
      <c r="K59" s="10">
        <v>1.0236959999999999</v>
      </c>
    </row>
    <row r="60" spans="1:11" ht="15.75" x14ac:dyDescent="0.25">
      <c r="A60" s="3" t="s">
        <v>71</v>
      </c>
      <c r="B60" s="6">
        <v>116</v>
      </c>
      <c r="C60" s="9">
        <v>3.9394145214969997E-3</v>
      </c>
      <c r="D60" s="6">
        <v>27251722</v>
      </c>
      <c r="E60" s="9">
        <v>1.8335597719546001E-3</v>
      </c>
      <c r="F60" s="6">
        <v>234928.637931</v>
      </c>
      <c r="G60" s="6">
        <v>67.319000000000003</v>
      </c>
      <c r="H60" s="9">
        <v>0.9741473517</v>
      </c>
      <c r="I60" s="6">
        <v>201500</v>
      </c>
      <c r="J60" s="6">
        <v>51.5</v>
      </c>
      <c r="K60" s="9">
        <v>0.99373350000000005</v>
      </c>
    </row>
    <row r="61" spans="1:11" ht="15.75" x14ac:dyDescent="0.25">
      <c r="A61" s="4" t="s">
        <v>73</v>
      </c>
      <c r="B61" s="7">
        <v>113</v>
      </c>
      <c r="C61" s="10">
        <v>3.8375331114582998E-3</v>
      </c>
      <c r="D61" s="7">
        <v>20473170</v>
      </c>
      <c r="E61" s="10">
        <v>1.3774828950768E-3</v>
      </c>
      <c r="F61" s="7">
        <v>181178.49557500001</v>
      </c>
      <c r="G61" s="7">
        <v>83.4071</v>
      </c>
      <c r="H61" s="10">
        <v>0.97236600870000001</v>
      </c>
      <c r="I61" s="7">
        <v>161000</v>
      </c>
      <c r="J61" s="7">
        <v>57</v>
      </c>
      <c r="K61" s="10">
        <v>1</v>
      </c>
    </row>
    <row r="62" spans="1:11" ht="15.75" x14ac:dyDescent="0.25">
      <c r="A62" s="3" t="s">
        <v>72</v>
      </c>
      <c r="B62" s="6">
        <v>112</v>
      </c>
      <c r="C62" s="9">
        <v>3.8035726414454001E-3</v>
      </c>
      <c r="D62" s="6">
        <v>34253375</v>
      </c>
      <c r="E62" s="9">
        <v>2.3046474073703002E-3</v>
      </c>
      <c r="F62" s="6">
        <v>305833.705357</v>
      </c>
      <c r="G62" s="6">
        <v>77.696399999999997</v>
      </c>
      <c r="H62" s="9">
        <v>1.0022668839</v>
      </c>
      <c r="I62" s="6">
        <v>269000</v>
      </c>
      <c r="J62" s="6">
        <v>55</v>
      </c>
      <c r="K62" s="9">
        <v>1</v>
      </c>
    </row>
    <row r="63" spans="1:11" ht="15.75" x14ac:dyDescent="0.25">
      <c r="A63" s="4" t="s">
        <v>67</v>
      </c>
      <c r="B63" s="7">
        <v>109</v>
      </c>
      <c r="C63" s="10">
        <v>3.7016912314066001E-3</v>
      </c>
      <c r="D63" s="7">
        <v>34213977</v>
      </c>
      <c r="E63" s="10">
        <v>2.3019966175267998E-3</v>
      </c>
      <c r="F63" s="7">
        <v>313889.69724800001</v>
      </c>
      <c r="G63" s="7">
        <v>12.9633</v>
      </c>
      <c r="H63" s="10">
        <v>1.0181784035999999</v>
      </c>
      <c r="I63" s="7">
        <v>301000</v>
      </c>
      <c r="J63" s="7">
        <v>4</v>
      </c>
      <c r="K63" s="10">
        <v>1.0104709999999999</v>
      </c>
    </row>
    <row r="64" spans="1:11" ht="15.75" x14ac:dyDescent="0.25">
      <c r="A64" s="3" t="s">
        <v>74</v>
      </c>
      <c r="B64" s="6">
        <v>108</v>
      </c>
      <c r="C64" s="9">
        <v>3.6677307613936999E-3</v>
      </c>
      <c r="D64" s="6">
        <v>34375220</v>
      </c>
      <c r="E64" s="9">
        <v>2.3128454247438E-3</v>
      </c>
      <c r="F64" s="6">
        <v>318289.074074</v>
      </c>
      <c r="G64" s="6">
        <v>24.148099999999999</v>
      </c>
      <c r="H64" s="9">
        <v>1.0165961181000001</v>
      </c>
      <c r="I64" s="6">
        <v>315225</v>
      </c>
      <c r="J64" s="6">
        <v>6</v>
      </c>
      <c r="K64" s="9">
        <v>1.012858</v>
      </c>
    </row>
    <row r="65" spans="1:11" ht="15.75" x14ac:dyDescent="0.25">
      <c r="A65" s="4" t="s">
        <v>76</v>
      </c>
      <c r="B65" s="7">
        <v>107</v>
      </c>
      <c r="C65" s="10">
        <v>3.6337702913807998E-3</v>
      </c>
      <c r="D65" s="7">
        <v>24766200</v>
      </c>
      <c r="E65" s="10">
        <v>1.6663280222872E-3</v>
      </c>
      <c r="F65" s="7">
        <v>231459.81308399999</v>
      </c>
      <c r="G65" s="7">
        <v>23.822399999999998</v>
      </c>
      <c r="H65" s="10">
        <v>1.0026771164999999</v>
      </c>
      <c r="I65" s="7">
        <v>220000</v>
      </c>
      <c r="J65" s="7">
        <v>5</v>
      </c>
      <c r="K65" s="10">
        <v>1</v>
      </c>
    </row>
    <row r="66" spans="1:11" ht="15.75" x14ac:dyDescent="0.25">
      <c r="A66" s="3" t="s">
        <v>78</v>
      </c>
      <c r="B66" s="6">
        <v>106</v>
      </c>
      <c r="C66" s="9">
        <v>3.5998098213679002E-3</v>
      </c>
      <c r="D66" s="6">
        <v>34908705</v>
      </c>
      <c r="E66" s="9">
        <v>2.3487395467718E-3</v>
      </c>
      <c r="F66" s="6">
        <v>329327.40565999999</v>
      </c>
      <c r="G66" s="6">
        <v>14.4434</v>
      </c>
      <c r="H66" s="9">
        <v>1.0163912271</v>
      </c>
      <c r="I66" s="6">
        <v>312500</v>
      </c>
      <c r="J66" s="6">
        <v>7</v>
      </c>
      <c r="K66" s="9">
        <v>1.0156289999999999</v>
      </c>
    </row>
    <row r="67" spans="1:11" ht="15.75" x14ac:dyDescent="0.25">
      <c r="A67" s="4" t="s">
        <v>75</v>
      </c>
      <c r="B67" s="7">
        <v>106</v>
      </c>
      <c r="C67" s="10">
        <v>3.5998098213679002E-3</v>
      </c>
      <c r="D67" s="7">
        <v>21167240</v>
      </c>
      <c r="E67" s="10">
        <v>1.4241815525385E-3</v>
      </c>
      <c r="F67" s="7">
        <v>199690.94339599999</v>
      </c>
      <c r="G67" s="7">
        <v>14.613200000000001</v>
      </c>
      <c r="H67" s="10">
        <v>1.0316639856000001</v>
      </c>
      <c r="I67" s="7">
        <v>200000</v>
      </c>
      <c r="J67" s="7">
        <v>6</v>
      </c>
      <c r="K67" s="10">
        <v>1.0211665000000001</v>
      </c>
    </row>
    <row r="68" spans="1:11" ht="15.75" x14ac:dyDescent="0.25">
      <c r="A68" s="3" t="s">
        <v>79</v>
      </c>
      <c r="B68" s="6">
        <v>102</v>
      </c>
      <c r="C68" s="9">
        <v>3.4639679413163002E-3</v>
      </c>
      <c r="D68" s="6">
        <v>44920094</v>
      </c>
      <c r="E68" s="9">
        <v>3.0223292792587002E-3</v>
      </c>
      <c r="F68" s="6">
        <v>440393.078431</v>
      </c>
      <c r="G68" s="6">
        <v>14.901999999999999</v>
      </c>
      <c r="H68" s="9">
        <v>1.0156931187</v>
      </c>
      <c r="I68" s="6">
        <v>415000</v>
      </c>
      <c r="J68" s="6">
        <v>6</v>
      </c>
      <c r="K68" s="9">
        <v>1.0002359999999999</v>
      </c>
    </row>
    <row r="69" spans="1:11" ht="15.75" x14ac:dyDescent="0.25">
      <c r="A69" s="4" t="s">
        <v>80</v>
      </c>
      <c r="B69" s="7">
        <v>99</v>
      </c>
      <c r="C69" s="10">
        <v>3.3620865312775998E-3</v>
      </c>
      <c r="D69" s="7">
        <v>19614600</v>
      </c>
      <c r="E69" s="10">
        <v>1.3197162917990999E-3</v>
      </c>
      <c r="F69" s="7">
        <v>198127.272727</v>
      </c>
      <c r="G69" s="7">
        <v>87.292900000000003</v>
      </c>
      <c r="H69" s="10">
        <v>0.98555794819999998</v>
      </c>
      <c r="I69" s="7">
        <v>167000</v>
      </c>
      <c r="J69" s="7">
        <v>46</v>
      </c>
      <c r="K69" s="10">
        <v>1</v>
      </c>
    </row>
    <row r="70" spans="1:11" ht="15.75" x14ac:dyDescent="0.25">
      <c r="A70" s="3" t="s">
        <v>77</v>
      </c>
      <c r="B70" s="6">
        <v>98</v>
      </c>
      <c r="C70" s="9">
        <v>3.3281260612647002E-3</v>
      </c>
      <c r="D70" s="6">
        <v>21984850</v>
      </c>
      <c r="E70" s="9">
        <v>1.4791922709492E-3</v>
      </c>
      <c r="F70" s="6">
        <v>224335.20408200001</v>
      </c>
      <c r="G70" s="6">
        <v>68.826499999999996</v>
      </c>
      <c r="H70" s="9">
        <v>0.9660243718</v>
      </c>
      <c r="I70" s="6">
        <v>200000</v>
      </c>
      <c r="J70" s="6">
        <v>48</v>
      </c>
      <c r="K70" s="9">
        <v>0.98486149999999995</v>
      </c>
    </row>
    <row r="71" spans="1:11" ht="15.75" x14ac:dyDescent="0.25">
      <c r="A71" s="4" t="s">
        <v>81</v>
      </c>
      <c r="B71" s="7">
        <v>94</v>
      </c>
      <c r="C71" s="10">
        <v>3.1922841812131002E-3</v>
      </c>
      <c r="D71" s="7">
        <v>24705664</v>
      </c>
      <c r="E71" s="10">
        <v>1.6622550182270001E-3</v>
      </c>
      <c r="F71" s="7">
        <v>262826.21276600001</v>
      </c>
      <c r="G71" s="7">
        <v>8.5851000000000006</v>
      </c>
      <c r="H71" s="10">
        <v>1.0360623725</v>
      </c>
      <c r="I71" s="7">
        <v>236475</v>
      </c>
      <c r="J71" s="7">
        <v>4</v>
      </c>
      <c r="K71" s="10">
        <v>1.0310539999999999</v>
      </c>
    </row>
    <row r="72" spans="1:11" ht="15.75" x14ac:dyDescent="0.25">
      <c r="A72" s="3" t="s">
        <v>84</v>
      </c>
      <c r="B72" s="6">
        <v>89</v>
      </c>
      <c r="C72" s="9">
        <v>3.0224818311484999E-3</v>
      </c>
      <c r="D72" s="6">
        <v>25660177</v>
      </c>
      <c r="E72" s="9">
        <v>1.726476891568E-3</v>
      </c>
      <c r="F72" s="6">
        <v>288316.59550599998</v>
      </c>
      <c r="G72" s="6">
        <v>29.404499999999999</v>
      </c>
      <c r="H72" s="9">
        <v>1.0128783449000001</v>
      </c>
      <c r="I72" s="6">
        <v>255000</v>
      </c>
      <c r="J72" s="6">
        <v>8</v>
      </c>
      <c r="K72" s="9">
        <v>1.0171920000000001</v>
      </c>
    </row>
    <row r="73" spans="1:11" ht="15.75" x14ac:dyDescent="0.25">
      <c r="A73" s="4" t="s">
        <v>70</v>
      </c>
      <c r="B73" s="7">
        <v>87</v>
      </c>
      <c r="C73" s="10">
        <v>2.9545608911227001E-3</v>
      </c>
      <c r="D73" s="7">
        <v>43812164</v>
      </c>
      <c r="E73" s="10">
        <v>2.9477851503357001E-3</v>
      </c>
      <c r="F73" s="7">
        <v>503588.091954</v>
      </c>
      <c r="G73" s="7">
        <v>9.9425000000000008</v>
      </c>
      <c r="H73" s="10">
        <v>1.008722855</v>
      </c>
      <c r="I73" s="7">
        <v>475000</v>
      </c>
      <c r="J73" s="7">
        <v>6</v>
      </c>
      <c r="K73" s="10">
        <v>1</v>
      </c>
    </row>
    <row r="74" spans="1:11" ht="15.75" x14ac:dyDescent="0.25">
      <c r="A74" s="3" t="s">
        <v>86</v>
      </c>
      <c r="B74" s="6">
        <v>84</v>
      </c>
      <c r="C74" s="9">
        <v>2.8526794810839998E-3</v>
      </c>
      <c r="D74" s="6">
        <v>38687375</v>
      </c>
      <c r="E74" s="9">
        <v>2.6029773268097002E-3</v>
      </c>
      <c r="F74" s="6">
        <v>460563.98809499998</v>
      </c>
      <c r="G74" s="6">
        <v>68.488100000000003</v>
      </c>
      <c r="H74" s="9">
        <v>0.99327338779999996</v>
      </c>
      <c r="I74" s="6">
        <v>395950</v>
      </c>
      <c r="J74" s="6">
        <v>51</v>
      </c>
      <c r="K74" s="9">
        <v>1</v>
      </c>
    </row>
    <row r="75" spans="1:11" ht="15.75" x14ac:dyDescent="0.25">
      <c r="A75" s="4" t="s">
        <v>87</v>
      </c>
      <c r="B75" s="7">
        <v>84</v>
      </c>
      <c r="C75" s="10">
        <v>2.8526794810839998E-3</v>
      </c>
      <c r="D75" s="7">
        <v>22184200</v>
      </c>
      <c r="E75" s="10">
        <v>1.4926050065017999E-3</v>
      </c>
      <c r="F75" s="7">
        <v>264097.61904800002</v>
      </c>
      <c r="G75" s="7">
        <v>19.869</v>
      </c>
      <c r="H75" s="10">
        <v>1.0253958942000001</v>
      </c>
      <c r="I75" s="7">
        <v>250500</v>
      </c>
      <c r="J75" s="7">
        <v>6</v>
      </c>
      <c r="K75" s="10">
        <v>1.0131129999999999</v>
      </c>
    </row>
    <row r="76" spans="1:11" ht="15.75" x14ac:dyDescent="0.25">
      <c r="A76" s="3" t="s">
        <v>83</v>
      </c>
      <c r="B76" s="6">
        <v>82</v>
      </c>
      <c r="C76" s="9">
        <v>2.7847585410582E-3</v>
      </c>
      <c r="D76" s="6">
        <v>31257277</v>
      </c>
      <c r="E76" s="9">
        <v>2.1030629069253002E-3</v>
      </c>
      <c r="F76" s="6">
        <v>381186.304878</v>
      </c>
      <c r="G76" s="6">
        <v>9.8658999999999999</v>
      </c>
      <c r="H76" s="9">
        <v>1.0126895095999999</v>
      </c>
      <c r="I76" s="6">
        <v>332500</v>
      </c>
      <c r="J76" s="6">
        <v>5</v>
      </c>
      <c r="K76" s="9">
        <v>1.0089684999999999</v>
      </c>
    </row>
    <row r="77" spans="1:11" ht="15.75" x14ac:dyDescent="0.25">
      <c r="A77" s="4" t="s">
        <v>89</v>
      </c>
      <c r="B77" s="7">
        <v>81</v>
      </c>
      <c r="C77" s="10">
        <v>2.7507980710452999E-3</v>
      </c>
      <c r="D77" s="7">
        <v>30112824</v>
      </c>
      <c r="E77" s="10">
        <v>2.0260614249018E-3</v>
      </c>
      <c r="F77" s="7">
        <v>371763.25925900001</v>
      </c>
      <c r="G77" s="7">
        <v>93.888900000000007</v>
      </c>
      <c r="H77" s="10">
        <v>0.98354573690000002</v>
      </c>
      <c r="I77" s="7">
        <v>338700</v>
      </c>
      <c r="J77" s="7">
        <v>59</v>
      </c>
      <c r="K77" s="10">
        <v>1</v>
      </c>
    </row>
    <row r="78" spans="1:11" ht="15.75" x14ac:dyDescent="0.25">
      <c r="A78" s="3" t="s">
        <v>90</v>
      </c>
      <c r="B78" s="6">
        <v>78</v>
      </c>
      <c r="C78" s="9">
        <v>2.6489166610066E-3</v>
      </c>
      <c r="D78" s="6">
        <v>40925030</v>
      </c>
      <c r="E78" s="9">
        <v>2.7535320033734E-3</v>
      </c>
      <c r="F78" s="6">
        <v>524679.87179500004</v>
      </c>
      <c r="G78" s="6">
        <v>15.0769</v>
      </c>
      <c r="H78" s="9">
        <v>1.0173081376999999</v>
      </c>
      <c r="I78" s="6">
        <v>525000</v>
      </c>
      <c r="J78" s="6">
        <v>7</v>
      </c>
      <c r="K78" s="9">
        <v>1</v>
      </c>
    </row>
    <row r="79" spans="1:11" ht="15.75" x14ac:dyDescent="0.25">
      <c r="A79" s="4" t="s">
        <v>88</v>
      </c>
      <c r="B79" s="7">
        <v>78</v>
      </c>
      <c r="C79" s="10">
        <v>2.6489166610066E-3</v>
      </c>
      <c r="D79" s="7">
        <v>19656075</v>
      </c>
      <c r="E79" s="10">
        <v>1.322506827074E-3</v>
      </c>
      <c r="F79" s="7">
        <v>252000.961538</v>
      </c>
      <c r="G79" s="7">
        <v>10.538500000000001</v>
      </c>
      <c r="H79" s="10">
        <v>1.0197353900999999</v>
      </c>
      <c r="I79" s="7">
        <v>240000</v>
      </c>
      <c r="J79" s="7">
        <v>5</v>
      </c>
      <c r="K79" s="10">
        <v>1.0088334999999999</v>
      </c>
    </row>
    <row r="80" spans="1:11" ht="15.75" x14ac:dyDescent="0.25">
      <c r="A80" s="3" t="s">
        <v>91</v>
      </c>
      <c r="B80" s="6">
        <v>77</v>
      </c>
      <c r="C80" s="9">
        <v>2.6149561909936999E-3</v>
      </c>
      <c r="D80" s="6">
        <v>35813864</v>
      </c>
      <c r="E80" s="9">
        <v>2.4096407672386001E-3</v>
      </c>
      <c r="F80" s="6">
        <v>465115.11688300001</v>
      </c>
      <c r="G80" s="6">
        <v>55.220799999999997</v>
      </c>
      <c r="H80" s="9">
        <v>0.97840363799999996</v>
      </c>
      <c r="I80" s="6">
        <v>372000</v>
      </c>
      <c r="J80" s="6">
        <v>14</v>
      </c>
      <c r="K80" s="9">
        <v>1</v>
      </c>
    </row>
    <row r="81" spans="1:11" ht="15.75" x14ac:dyDescent="0.25">
      <c r="A81" s="4" t="s">
        <v>69</v>
      </c>
      <c r="B81" s="7">
        <v>76</v>
      </c>
      <c r="C81" s="10">
        <v>2.5809957209807998E-3</v>
      </c>
      <c r="D81" s="7">
        <v>61284166</v>
      </c>
      <c r="E81" s="10">
        <v>4.1233424234764999E-3</v>
      </c>
      <c r="F81" s="7">
        <v>806370.605263</v>
      </c>
      <c r="G81" s="7">
        <v>9.6974</v>
      </c>
      <c r="H81" s="10">
        <v>1.0271277789</v>
      </c>
      <c r="I81" s="7">
        <v>735000</v>
      </c>
      <c r="J81" s="7">
        <v>5</v>
      </c>
      <c r="K81" s="10">
        <v>1.020885</v>
      </c>
    </row>
    <row r="82" spans="1:11" ht="15.75" x14ac:dyDescent="0.25">
      <c r="A82" s="3" t="s">
        <v>92</v>
      </c>
      <c r="B82" s="6">
        <v>73</v>
      </c>
      <c r="C82" s="9">
        <v>2.4791143109420999E-3</v>
      </c>
      <c r="D82" s="6">
        <v>20362083</v>
      </c>
      <c r="E82" s="9">
        <v>1.3700087011749001E-3</v>
      </c>
      <c r="F82" s="6">
        <v>278932.643836</v>
      </c>
      <c r="G82" s="6">
        <v>27.671199999999999</v>
      </c>
      <c r="H82" s="9">
        <v>1.0002638696999999</v>
      </c>
      <c r="I82" s="6">
        <v>249000</v>
      </c>
      <c r="J82" s="6">
        <v>10</v>
      </c>
      <c r="K82" s="9">
        <v>1</v>
      </c>
    </row>
    <row r="83" spans="1:11" ht="15.75" x14ac:dyDescent="0.25">
      <c r="A83" s="4" t="s">
        <v>55</v>
      </c>
      <c r="B83" s="7">
        <v>73</v>
      </c>
      <c r="C83" s="10">
        <v>2.4791143109420999E-3</v>
      </c>
      <c r="D83" s="7">
        <v>42526016</v>
      </c>
      <c r="E83" s="10">
        <v>2.8612500963827998E-3</v>
      </c>
      <c r="F83" s="7">
        <v>582548.164384</v>
      </c>
      <c r="G83" s="7">
        <v>8.7533999999999992</v>
      </c>
      <c r="H83" s="10">
        <v>1.0278214671999999</v>
      </c>
      <c r="I83" s="7">
        <v>575000</v>
      </c>
      <c r="J83" s="7">
        <v>5</v>
      </c>
      <c r="K83" s="10">
        <v>1.0214289999999999</v>
      </c>
    </row>
    <row r="84" spans="1:11" ht="15.75" x14ac:dyDescent="0.25">
      <c r="A84" s="3" t="s">
        <v>93</v>
      </c>
      <c r="B84" s="6">
        <v>68</v>
      </c>
      <c r="C84" s="9">
        <v>2.3093119608775001E-3</v>
      </c>
      <c r="D84" s="6">
        <v>34224065</v>
      </c>
      <c r="E84" s="9">
        <v>2.3026753618269999E-3</v>
      </c>
      <c r="F84" s="6">
        <v>503295.07352899999</v>
      </c>
      <c r="G84" s="6">
        <v>18</v>
      </c>
      <c r="H84" s="9">
        <v>1.0183727649000001</v>
      </c>
      <c r="I84" s="6">
        <v>473000</v>
      </c>
      <c r="J84" s="6">
        <v>7</v>
      </c>
      <c r="K84" s="9">
        <v>1.0008755</v>
      </c>
    </row>
    <row r="85" spans="1:11" ht="15.75" x14ac:dyDescent="0.25">
      <c r="A85" s="4" t="s">
        <v>96</v>
      </c>
      <c r="B85" s="7">
        <v>64</v>
      </c>
      <c r="C85" s="10">
        <v>2.1734700808259001E-3</v>
      </c>
      <c r="D85" s="7">
        <v>11949897</v>
      </c>
      <c r="E85" s="10">
        <v>8.0401709727556995E-4</v>
      </c>
      <c r="F85" s="7">
        <v>186717.140625</v>
      </c>
      <c r="G85" s="7">
        <v>74.359399999999994</v>
      </c>
      <c r="H85" s="10">
        <v>0.99585606100000001</v>
      </c>
      <c r="I85" s="7">
        <v>152500</v>
      </c>
      <c r="J85" s="7">
        <v>64</v>
      </c>
      <c r="K85" s="10">
        <v>1</v>
      </c>
    </row>
    <row r="86" spans="1:11" ht="15.75" x14ac:dyDescent="0.25">
      <c r="A86" s="3" t="s">
        <v>94</v>
      </c>
      <c r="B86" s="6">
        <v>63</v>
      </c>
      <c r="C86" s="9">
        <v>2.1395096108129999E-3</v>
      </c>
      <c r="D86" s="6">
        <v>26378818</v>
      </c>
      <c r="E86" s="9">
        <v>1.7748287435382E-3</v>
      </c>
      <c r="F86" s="6">
        <v>418711.396825</v>
      </c>
      <c r="G86" s="6">
        <v>53.730200000000004</v>
      </c>
      <c r="H86" s="9">
        <v>1.0030774882</v>
      </c>
      <c r="I86" s="6">
        <v>395000</v>
      </c>
      <c r="J86" s="6">
        <v>30</v>
      </c>
      <c r="K86" s="9">
        <v>1</v>
      </c>
    </row>
    <row r="87" spans="1:11" ht="15.75" x14ac:dyDescent="0.25">
      <c r="A87" s="4" t="s">
        <v>97</v>
      </c>
      <c r="B87" s="7">
        <v>59</v>
      </c>
      <c r="C87" s="10">
        <v>2.0036677307614E-3</v>
      </c>
      <c r="D87" s="7">
        <v>14375595</v>
      </c>
      <c r="E87" s="10">
        <v>9.6722374791257E-4</v>
      </c>
      <c r="F87" s="7">
        <v>243654.152542</v>
      </c>
      <c r="G87" s="7">
        <v>43.796599999999998</v>
      </c>
      <c r="H87" s="10">
        <v>0.98685138390000005</v>
      </c>
      <c r="I87" s="7">
        <v>235000</v>
      </c>
      <c r="J87" s="7">
        <v>17</v>
      </c>
      <c r="K87" s="10">
        <v>1</v>
      </c>
    </row>
    <row r="88" spans="1:11" ht="15.75" x14ac:dyDescent="0.25">
      <c r="A88" s="3" t="s">
        <v>99</v>
      </c>
      <c r="B88" s="6">
        <v>56</v>
      </c>
      <c r="C88" s="9">
        <v>1.9017863207227001E-3</v>
      </c>
      <c r="D88" s="6">
        <v>10386600</v>
      </c>
      <c r="E88" s="9">
        <v>6.9883480858140003E-4</v>
      </c>
      <c r="F88" s="6">
        <v>185475</v>
      </c>
      <c r="G88" s="6">
        <v>86.660700000000006</v>
      </c>
      <c r="H88" s="9">
        <v>0.98311081769999997</v>
      </c>
      <c r="I88" s="6">
        <v>149900</v>
      </c>
      <c r="J88" s="6">
        <v>62</v>
      </c>
      <c r="K88" s="9">
        <v>1</v>
      </c>
    </row>
    <row r="89" spans="1:11" ht="15.75" x14ac:dyDescent="0.25">
      <c r="A89" s="4" t="s">
        <v>98</v>
      </c>
      <c r="B89" s="7">
        <v>56</v>
      </c>
      <c r="C89" s="10">
        <v>1.9017863207227001E-3</v>
      </c>
      <c r="D89" s="7">
        <v>29677080</v>
      </c>
      <c r="E89" s="10">
        <v>1.9967435465942001E-3</v>
      </c>
      <c r="F89" s="7">
        <v>529947.857143</v>
      </c>
      <c r="G89" s="7">
        <v>86.553600000000003</v>
      </c>
      <c r="H89" s="10">
        <v>0.98195633540000005</v>
      </c>
      <c r="I89" s="7">
        <v>390000</v>
      </c>
      <c r="J89" s="7">
        <v>53</v>
      </c>
      <c r="K89" s="10">
        <v>0.9902455</v>
      </c>
    </row>
    <row r="90" spans="1:11" ht="15.75" x14ac:dyDescent="0.25">
      <c r="A90" s="3" t="s">
        <v>82</v>
      </c>
      <c r="B90" s="6">
        <v>55</v>
      </c>
      <c r="C90" s="9">
        <v>1.8678258507098E-3</v>
      </c>
      <c r="D90" s="6">
        <v>32367047</v>
      </c>
      <c r="E90" s="9">
        <v>2.1777308353639001E-3</v>
      </c>
      <c r="F90" s="6">
        <v>588491.76363599999</v>
      </c>
      <c r="G90" s="6">
        <v>19.600000000000001</v>
      </c>
      <c r="H90" s="9">
        <v>1.0284576585</v>
      </c>
      <c r="I90" s="6">
        <v>505000</v>
      </c>
      <c r="J90" s="6">
        <v>4</v>
      </c>
      <c r="K90" s="9">
        <v>1.008</v>
      </c>
    </row>
    <row r="91" spans="1:11" ht="15.75" x14ac:dyDescent="0.25">
      <c r="A91" s="4" t="s">
        <v>85</v>
      </c>
      <c r="B91" s="7">
        <v>55</v>
      </c>
      <c r="C91" s="10">
        <v>1.8678258507098E-3</v>
      </c>
      <c r="D91" s="7">
        <v>26685020</v>
      </c>
      <c r="E91" s="10">
        <v>1.7954307322599001E-3</v>
      </c>
      <c r="F91" s="7">
        <v>485182.18181799998</v>
      </c>
      <c r="G91" s="7">
        <v>22.927299999999999</v>
      </c>
      <c r="H91" s="10">
        <v>1.0164315875000001</v>
      </c>
      <c r="I91" s="7">
        <v>385000</v>
      </c>
      <c r="J91" s="7">
        <v>6</v>
      </c>
      <c r="K91" s="10">
        <v>1</v>
      </c>
    </row>
    <row r="92" spans="1:11" ht="15.75" x14ac:dyDescent="0.25">
      <c r="A92" s="3" t="s">
        <v>100</v>
      </c>
      <c r="B92" s="6">
        <v>54</v>
      </c>
      <c r="C92" s="9">
        <v>1.8338653806969001E-3</v>
      </c>
      <c r="D92" s="6">
        <v>13434700</v>
      </c>
      <c r="E92" s="9">
        <v>9.0391812555105E-4</v>
      </c>
      <c r="F92" s="6">
        <v>248790.74074099999</v>
      </c>
      <c r="G92" s="6">
        <v>21.185199999999998</v>
      </c>
      <c r="H92" s="9">
        <v>1.0278597456</v>
      </c>
      <c r="I92" s="6">
        <v>249950</v>
      </c>
      <c r="J92" s="6">
        <v>9</v>
      </c>
      <c r="K92" s="9">
        <v>1</v>
      </c>
    </row>
    <row r="93" spans="1:11" ht="15.75" x14ac:dyDescent="0.25">
      <c r="A93" s="4" t="s">
        <v>101</v>
      </c>
      <c r="B93" s="7">
        <v>54</v>
      </c>
      <c r="C93" s="10">
        <v>1.8338653806969001E-3</v>
      </c>
      <c r="D93" s="7">
        <v>8660450</v>
      </c>
      <c r="E93" s="10">
        <v>5.8269538809416004E-4</v>
      </c>
      <c r="F93" s="7">
        <v>160378.70370400001</v>
      </c>
      <c r="G93" s="7">
        <v>124.5741</v>
      </c>
      <c r="H93" s="10">
        <v>0.99668196050000002</v>
      </c>
      <c r="I93" s="7">
        <v>132000</v>
      </c>
      <c r="J93" s="7">
        <v>70</v>
      </c>
      <c r="K93" s="10">
        <v>0.96806349999999997</v>
      </c>
    </row>
    <row r="94" spans="1:11" ht="15.75" x14ac:dyDescent="0.25">
      <c r="A94" s="3" t="s">
        <v>102</v>
      </c>
      <c r="B94" s="6">
        <v>53</v>
      </c>
      <c r="C94" s="9">
        <v>1.799904910684E-3</v>
      </c>
      <c r="D94" s="6">
        <v>12554405</v>
      </c>
      <c r="E94" s="9">
        <v>8.4468981331988998E-4</v>
      </c>
      <c r="F94" s="6">
        <v>236875.56603799999</v>
      </c>
      <c r="G94" s="6">
        <v>31.2075</v>
      </c>
      <c r="H94" s="9">
        <v>1.0078453452</v>
      </c>
      <c r="I94" s="6">
        <v>209000</v>
      </c>
      <c r="J94" s="6">
        <v>7</v>
      </c>
      <c r="K94" s="9">
        <v>1</v>
      </c>
    </row>
    <row r="95" spans="1:11" ht="15.75" x14ac:dyDescent="0.25">
      <c r="A95" s="4" t="s">
        <v>104</v>
      </c>
      <c r="B95" s="7">
        <v>52</v>
      </c>
      <c r="C95" s="10">
        <v>1.7659444406711001E-3</v>
      </c>
      <c r="D95" s="7">
        <v>11849500</v>
      </c>
      <c r="E95" s="10">
        <v>7.9726215164590002E-4</v>
      </c>
      <c r="F95" s="7">
        <v>227875</v>
      </c>
      <c r="G95" s="7">
        <v>86.634600000000006</v>
      </c>
      <c r="H95" s="10">
        <v>0.99718771819999996</v>
      </c>
      <c r="I95" s="7">
        <v>162000</v>
      </c>
      <c r="J95" s="7">
        <v>63</v>
      </c>
      <c r="K95" s="10">
        <v>1</v>
      </c>
    </row>
    <row r="96" spans="1:11" ht="15.75" x14ac:dyDescent="0.25">
      <c r="A96" s="3" t="s">
        <v>107</v>
      </c>
      <c r="B96" s="6">
        <v>50</v>
      </c>
      <c r="C96" s="9">
        <v>1.6980235006452001E-3</v>
      </c>
      <c r="D96" s="6">
        <v>14565700</v>
      </c>
      <c r="E96" s="9">
        <v>9.800144581820899E-4</v>
      </c>
      <c r="F96" s="6">
        <v>291314</v>
      </c>
      <c r="G96" s="6">
        <v>79.06</v>
      </c>
      <c r="H96" s="9">
        <v>0.98182096730000001</v>
      </c>
      <c r="I96" s="6">
        <v>216100</v>
      </c>
      <c r="J96" s="6">
        <v>62.5</v>
      </c>
      <c r="K96" s="9">
        <v>1</v>
      </c>
    </row>
    <row r="97" spans="1:11" ht="15.75" x14ac:dyDescent="0.25">
      <c r="A97" s="4" t="s">
        <v>105</v>
      </c>
      <c r="B97" s="7">
        <v>50</v>
      </c>
      <c r="C97" s="10">
        <v>1.6980235006452001E-3</v>
      </c>
      <c r="D97" s="7">
        <v>28002515</v>
      </c>
      <c r="E97" s="10">
        <v>1.8840748858935999E-3</v>
      </c>
      <c r="F97" s="7">
        <v>560050.30000000005</v>
      </c>
      <c r="G97" s="7">
        <v>87.52</v>
      </c>
      <c r="H97" s="10">
        <v>0.99735601220000003</v>
      </c>
      <c r="I97" s="7">
        <v>544289</v>
      </c>
      <c r="J97" s="7">
        <v>47.5</v>
      </c>
      <c r="K97" s="10">
        <v>1</v>
      </c>
    </row>
    <row r="98" spans="1:11" ht="15.75" x14ac:dyDescent="0.25">
      <c r="A98" s="3" t="s">
        <v>106</v>
      </c>
      <c r="B98" s="6">
        <v>50</v>
      </c>
      <c r="C98" s="9">
        <v>1.6980235006452001E-3</v>
      </c>
      <c r="D98" s="6">
        <v>19412421</v>
      </c>
      <c r="E98" s="9">
        <v>1.3061132144913999E-3</v>
      </c>
      <c r="F98" s="6">
        <v>388248.42</v>
      </c>
      <c r="G98" s="6">
        <v>39.32</v>
      </c>
      <c r="H98" s="9">
        <v>0.98663976080000004</v>
      </c>
      <c r="I98" s="6">
        <v>351500</v>
      </c>
      <c r="J98" s="6">
        <v>38</v>
      </c>
      <c r="K98" s="9">
        <v>0.97631400000000002</v>
      </c>
    </row>
    <row r="99" spans="1:11" ht="15.75" x14ac:dyDescent="0.25">
      <c r="A99" s="4" t="s">
        <v>108</v>
      </c>
      <c r="B99" s="7">
        <v>47</v>
      </c>
      <c r="C99" s="10">
        <v>1.5961420906065E-3</v>
      </c>
      <c r="D99" s="7">
        <v>11689850</v>
      </c>
      <c r="E99" s="10">
        <v>7.8652052520509998E-4</v>
      </c>
      <c r="F99" s="7">
        <v>248720.21276600001</v>
      </c>
      <c r="G99" s="7">
        <v>44.723399999999998</v>
      </c>
      <c r="H99" s="10">
        <v>0.99582834799999997</v>
      </c>
      <c r="I99" s="7">
        <v>212000</v>
      </c>
      <c r="J99" s="7">
        <v>15</v>
      </c>
      <c r="K99" s="10">
        <v>1</v>
      </c>
    </row>
    <row r="100" spans="1:11" ht="15.75" x14ac:dyDescent="0.25">
      <c r="A100" s="3" t="s">
        <v>109</v>
      </c>
      <c r="B100" s="6">
        <v>46</v>
      </c>
      <c r="C100" s="9">
        <v>1.5621816205936001E-3</v>
      </c>
      <c r="D100" s="6">
        <v>14469596</v>
      </c>
      <c r="E100" s="9">
        <v>9.7354835566116E-4</v>
      </c>
      <c r="F100" s="6">
        <v>314556.43478299998</v>
      </c>
      <c r="G100" s="6">
        <v>27.8261</v>
      </c>
      <c r="H100" s="9">
        <v>1.0181301528</v>
      </c>
      <c r="I100" s="6">
        <v>304000</v>
      </c>
      <c r="J100" s="6">
        <v>7</v>
      </c>
      <c r="K100" s="9">
        <v>1</v>
      </c>
    </row>
    <row r="101" spans="1:11" ht="15.75" x14ac:dyDescent="0.25">
      <c r="A101" s="4" t="s">
        <v>110</v>
      </c>
      <c r="B101" s="7">
        <v>45</v>
      </c>
      <c r="C101" s="10">
        <v>1.5282211505807E-3</v>
      </c>
      <c r="D101" s="7">
        <v>9119251</v>
      </c>
      <c r="E101" s="10">
        <v>6.1356459543939E-4</v>
      </c>
      <c r="F101" s="7">
        <v>202650.022222</v>
      </c>
      <c r="G101" s="7">
        <v>69.444400000000002</v>
      </c>
      <c r="H101" s="10">
        <v>0.9849982317</v>
      </c>
      <c r="I101" s="7">
        <v>149900</v>
      </c>
      <c r="J101" s="7">
        <v>58</v>
      </c>
      <c r="K101" s="10">
        <v>1</v>
      </c>
    </row>
    <row r="102" spans="1:11" ht="15.75" x14ac:dyDescent="0.25">
      <c r="A102" s="3" t="s">
        <v>111</v>
      </c>
      <c r="B102" s="6">
        <v>42</v>
      </c>
      <c r="C102" s="9">
        <v>1.4263397405419999E-3</v>
      </c>
      <c r="D102" s="6">
        <v>13273054</v>
      </c>
      <c r="E102" s="9">
        <v>8.9304220354885998E-4</v>
      </c>
      <c r="F102" s="6">
        <v>316025.09523799998</v>
      </c>
      <c r="G102" s="6">
        <v>58.047600000000003</v>
      </c>
      <c r="H102" s="9">
        <v>1.0020938267999999</v>
      </c>
      <c r="I102" s="6">
        <v>267450</v>
      </c>
      <c r="J102" s="6">
        <v>10</v>
      </c>
      <c r="K102" s="9">
        <v>1</v>
      </c>
    </row>
    <row r="103" spans="1:11" ht="15.75" x14ac:dyDescent="0.25">
      <c r="A103" s="4" t="s">
        <v>112</v>
      </c>
      <c r="B103" s="7">
        <v>42</v>
      </c>
      <c r="C103" s="10">
        <v>1.4263397405419999E-3</v>
      </c>
      <c r="D103" s="7">
        <v>22324989</v>
      </c>
      <c r="E103" s="10">
        <v>1.5020776206263E-3</v>
      </c>
      <c r="F103" s="7">
        <v>531547.357143</v>
      </c>
      <c r="G103" s="7">
        <v>27.428599999999999</v>
      </c>
      <c r="H103" s="10">
        <v>1.0125163079999999</v>
      </c>
      <c r="I103" s="7">
        <v>372000</v>
      </c>
      <c r="J103" s="7">
        <v>7</v>
      </c>
      <c r="K103" s="10">
        <v>1</v>
      </c>
    </row>
    <row r="104" spans="1:11" ht="15.75" x14ac:dyDescent="0.25">
      <c r="A104" s="3" t="s">
        <v>113</v>
      </c>
      <c r="B104" s="6">
        <v>40</v>
      </c>
      <c r="C104" s="9">
        <v>1.3584188005161999E-3</v>
      </c>
      <c r="D104" s="6">
        <v>5590733</v>
      </c>
      <c r="E104" s="9">
        <v>3.7615762866431002E-4</v>
      </c>
      <c r="F104" s="6">
        <v>139768.32500000001</v>
      </c>
      <c r="G104" s="6">
        <v>60.55</v>
      </c>
      <c r="H104" s="9">
        <v>0.97576607429999995</v>
      </c>
      <c r="I104" s="6">
        <v>141000</v>
      </c>
      <c r="J104" s="6">
        <v>44</v>
      </c>
      <c r="K104" s="9">
        <v>1</v>
      </c>
    </row>
    <row r="105" spans="1:11" ht="15.75" x14ac:dyDescent="0.25">
      <c r="A105" s="4" t="s">
        <v>115</v>
      </c>
      <c r="B105" s="7">
        <v>37</v>
      </c>
      <c r="C105" s="10">
        <v>1.2565373904775E-3</v>
      </c>
      <c r="D105" s="7">
        <v>10110300</v>
      </c>
      <c r="E105" s="10">
        <v>6.8024469655138004E-4</v>
      </c>
      <c r="F105" s="7">
        <v>273251.35135100002</v>
      </c>
      <c r="G105" s="7">
        <v>16.459499999999998</v>
      </c>
      <c r="H105" s="10">
        <v>1.0133187039</v>
      </c>
      <c r="I105" s="7">
        <v>219000</v>
      </c>
      <c r="J105" s="7">
        <v>7</v>
      </c>
      <c r="K105" s="10">
        <v>1</v>
      </c>
    </row>
    <row r="106" spans="1:11" ht="15.75" x14ac:dyDescent="0.25">
      <c r="A106" s="3" t="s">
        <v>116</v>
      </c>
      <c r="B106" s="6">
        <v>36</v>
      </c>
      <c r="C106" s="9">
        <v>1.2225769204645999E-3</v>
      </c>
      <c r="D106" s="6">
        <v>13437945</v>
      </c>
      <c r="E106" s="9">
        <v>9.0413645676183001E-4</v>
      </c>
      <c r="F106" s="6">
        <v>373276.25</v>
      </c>
      <c r="G106" s="6">
        <v>43.444400000000002</v>
      </c>
      <c r="H106" s="9">
        <v>0.97955147809999998</v>
      </c>
      <c r="I106" s="6">
        <v>294975</v>
      </c>
      <c r="J106" s="6">
        <v>9</v>
      </c>
      <c r="K106" s="9">
        <v>1</v>
      </c>
    </row>
    <row r="107" spans="1:11" ht="15.75" x14ac:dyDescent="0.25">
      <c r="A107" s="4" t="s">
        <v>114</v>
      </c>
      <c r="B107" s="7">
        <v>35</v>
      </c>
      <c r="C107" s="10">
        <v>1.1886164504517E-3</v>
      </c>
      <c r="D107" s="7">
        <v>8794030</v>
      </c>
      <c r="E107" s="10">
        <v>5.9168296379076004E-4</v>
      </c>
      <c r="F107" s="7">
        <v>251258</v>
      </c>
      <c r="G107" s="7">
        <v>5.7142999999999997</v>
      </c>
      <c r="H107" s="10">
        <v>1.0758239099</v>
      </c>
      <c r="I107" s="7">
        <v>235000</v>
      </c>
      <c r="J107" s="7">
        <v>3</v>
      </c>
      <c r="K107" s="10">
        <v>1</v>
      </c>
    </row>
    <row r="108" spans="1:11" ht="15.75" x14ac:dyDescent="0.25">
      <c r="A108" s="3" t="s">
        <v>117</v>
      </c>
      <c r="B108" s="6">
        <v>34</v>
      </c>
      <c r="C108" s="9">
        <v>1.1546559804387999E-3</v>
      </c>
      <c r="D108" s="6">
        <v>23634533</v>
      </c>
      <c r="E108" s="9">
        <v>1.5901868123318001E-3</v>
      </c>
      <c r="F108" s="6">
        <v>695133.32352900004</v>
      </c>
      <c r="G108" s="6">
        <v>48.441200000000002</v>
      </c>
      <c r="H108" s="9">
        <v>0.9894559892</v>
      </c>
      <c r="I108" s="6">
        <v>504116.5</v>
      </c>
      <c r="J108" s="6">
        <v>18</v>
      </c>
      <c r="K108" s="9">
        <v>1</v>
      </c>
    </row>
    <row r="109" spans="1:11" ht="15.75" x14ac:dyDescent="0.25">
      <c r="A109" s="4" t="s">
        <v>95</v>
      </c>
      <c r="B109" s="7">
        <v>33</v>
      </c>
      <c r="C109" s="10">
        <v>1.1206955104259E-3</v>
      </c>
      <c r="D109" s="7">
        <v>15738018</v>
      </c>
      <c r="E109" s="10">
        <v>1.0588907627598E-3</v>
      </c>
      <c r="F109" s="7">
        <v>476909.63636399998</v>
      </c>
      <c r="G109" s="7">
        <v>10.0303</v>
      </c>
      <c r="H109" s="10">
        <v>1.0087973110999999</v>
      </c>
      <c r="I109" s="7">
        <v>408000</v>
      </c>
      <c r="J109" s="7">
        <v>6</v>
      </c>
      <c r="K109" s="10">
        <v>1</v>
      </c>
    </row>
    <row r="110" spans="1:11" ht="15.75" x14ac:dyDescent="0.25">
      <c r="A110" s="3" t="s">
        <v>119</v>
      </c>
      <c r="B110" s="6">
        <v>33</v>
      </c>
      <c r="C110" s="9">
        <v>1.1206955104259E-3</v>
      </c>
      <c r="D110" s="6">
        <v>8481955</v>
      </c>
      <c r="E110" s="9">
        <v>5.7068582585456998E-4</v>
      </c>
      <c r="F110" s="6">
        <v>257028.93939399999</v>
      </c>
      <c r="G110" s="6">
        <v>24.4848</v>
      </c>
      <c r="H110" s="9">
        <v>1.0002116124</v>
      </c>
      <c r="I110" s="6">
        <v>236000</v>
      </c>
      <c r="J110" s="6">
        <v>8</v>
      </c>
      <c r="K110" s="9">
        <v>1</v>
      </c>
    </row>
    <row r="111" spans="1:11" ht="15.75" x14ac:dyDescent="0.25">
      <c r="A111" s="4" t="s">
        <v>118</v>
      </c>
      <c r="B111" s="7">
        <v>33</v>
      </c>
      <c r="C111" s="10">
        <v>1.1206955104259E-3</v>
      </c>
      <c r="D111" s="7">
        <v>12529149</v>
      </c>
      <c r="E111" s="10">
        <v>8.4299053040483003E-4</v>
      </c>
      <c r="F111" s="7">
        <v>379671.18181799998</v>
      </c>
      <c r="G111" s="7">
        <v>124.93940000000001</v>
      </c>
      <c r="H111" s="10">
        <v>0.99164064080000003</v>
      </c>
      <c r="I111" s="7">
        <v>282900</v>
      </c>
      <c r="J111" s="7">
        <v>28</v>
      </c>
      <c r="K111" s="10">
        <v>1</v>
      </c>
    </row>
    <row r="112" spans="1:11" ht="15.75" x14ac:dyDescent="0.25">
      <c r="A112" s="3" t="s">
        <v>121</v>
      </c>
      <c r="B112" s="6">
        <v>31</v>
      </c>
      <c r="C112" s="9">
        <v>1.0527745704001E-3</v>
      </c>
      <c r="D112" s="6">
        <v>6112300</v>
      </c>
      <c r="E112" s="9">
        <v>4.1124987970001003E-4</v>
      </c>
      <c r="F112" s="6">
        <v>197170.96774200001</v>
      </c>
      <c r="G112" s="6">
        <v>48.064500000000002</v>
      </c>
      <c r="H112" s="9">
        <v>0.96544647839999997</v>
      </c>
      <c r="I112" s="6">
        <v>160000</v>
      </c>
      <c r="J112" s="6">
        <v>15</v>
      </c>
      <c r="K112" s="9">
        <v>0.991429</v>
      </c>
    </row>
    <row r="113" spans="1:11" ht="15.75" x14ac:dyDescent="0.25">
      <c r="A113" s="4" t="s">
        <v>120</v>
      </c>
      <c r="B113" s="7">
        <v>31</v>
      </c>
      <c r="C113" s="10">
        <v>1.0527745704001E-3</v>
      </c>
      <c r="D113" s="7">
        <v>4242870</v>
      </c>
      <c r="E113" s="10">
        <v>2.8547024476592998E-4</v>
      </c>
      <c r="F113" s="7">
        <v>136866.774194</v>
      </c>
      <c r="G113" s="7">
        <v>91.612899999999996</v>
      </c>
      <c r="H113" s="10">
        <v>0.94325528660000002</v>
      </c>
      <c r="I113" s="7">
        <v>136000</v>
      </c>
      <c r="J113" s="7">
        <v>64</v>
      </c>
      <c r="K113" s="10">
        <v>0.95555599999999996</v>
      </c>
    </row>
    <row r="114" spans="1:11" ht="15.75" x14ac:dyDescent="0.25">
      <c r="A114" s="3" t="s">
        <v>122</v>
      </c>
      <c r="B114" s="6">
        <v>30</v>
      </c>
      <c r="C114" s="9">
        <v>1.0188141003870999E-3</v>
      </c>
      <c r="D114" s="6">
        <v>6305997</v>
      </c>
      <c r="E114" s="9">
        <v>4.2428226815414998E-4</v>
      </c>
      <c r="F114" s="6">
        <v>210199.9</v>
      </c>
      <c r="G114" s="6">
        <v>93.666700000000006</v>
      </c>
      <c r="H114" s="9">
        <v>0.97121111019999995</v>
      </c>
      <c r="I114" s="6">
        <v>188850</v>
      </c>
      <c r="J114" s="6">
        <v>55.5</v>
      </c>
      <c r="K114" s="9">
        <v>1</v>
      </c>
    </row>
    <row r="115" spans="1:11" ht="15.75" x14ac:dyDescent="0.25">
      <c r="A115" s="4" t="s">
        <v>103</v>
      </c>
      <c r="B115" s="7">
        <v>30</v>
      </c>
      <c r="C115" s="10">
        <v>1.0188141003870999E-3</v>
      </c>
      <c r="D115" s="7">
        <v>38986238</v>
      </c>
      <c r="E115" s="10">
        <v>2.6230855303987E-3</v>
      </c>
      <c r="F115" s="7">
        <v>1299541.266667</v>
      </c>
      <c r="G115" s="7">
        <v>43.866700000000002</v>
      </c>
      <c r="H115" s="10">
        <v>1.0375670860999999</v>
      </c>
      <c r="I115" s="7">
        <v>1304500</v>
      </c>
      <c r="J115" s="7">
        <v>5</v>
      </c>
      <c r="K115" s="10">
        <v>1.0403230000000001</v>
      </c>
    </row>
    <row r="116" spans="1:11" ht="15.75" x14ac:dyDescent="0.25">
      <c r="A116" s="3" t="s">
        <v>123</v>
      </c>
      <c r="B116" s="6">
        <v>28</v>
      </c>
      <c r="C116" s="9">
        <v>9.5089316036133995E-4</v>
      </c>
      <c r="D116" s="6">
        <v>6313748</v>
      </c>
      <c r="E116" s="9">
        <v>4.2480377361323003E-4</v>
      </c>
      <c r="F116" s="6">
        <v>225491</v>
      </c>
      <c r="G116" s="6">
        <v>25.428599999999999</v>
      </c>
      <c r="H116" s="9">
        <v>0.99937371509999995</v>
      </c>
      <c r="I116" s="6">
        <v>201000</v>
      </c>
      <c r="J116" s="6">
        <v>13.5</v>
      </c>
      <c r="K116" s="9">
        <v>1</v>
      </c>
    </row>
    <row r="117" spans="1:11" ht="15.75" x14ac:dyDescent="0.25">
      <c r="A117" s="4" t="s">
        <v>124</v>
      </c>
      <c r="B117" s="7">
        <v>27</v>
      </c>
      <c r="C117" s="10">
        <v>9.1693269034842997E-4</v>
      </c>
      <c r="D117" s="7">
        <v>4820400</v>
      </c>
      <c r="E117" s="10">
        <v>3.2432781769643E-4</v>
      </c>
      <c r="F117" s="7">
        <v>178533.33333299999</v>
      </c>
      <c r="G117" s="7">
        <v>82.703699999999998</v>
      </c>
      <c r="H117" s="10">
        <v>0.97758803819999995</v>
      </c>
      <c r="I117" s="7">
        <v>142000</v>
      </c>
      <c r="J117" s="7">
        <v>55</v>
      </c>
      <c r="K117" s="10">
        <v>1</v>
      </c>
    </row>
    <row r="118" spans="1:11" ht="15.75" x14ac:dyDescent="0.25">
      <c r="A118" s="3" t="s">
        <v>125</v>
      </c>
      <c r="B118" s="6">
        <v>24</v>
      </c>
      <c r="C118" s="9">
        <v>8.1505128030972E-4</v>
      </c>
      <c r="D118" s="6">
        <v>6297600</v>
      </c>
      <c r="E118" s="9">
        <v>4.2371729829995E-4</v>
      </c>
      <c r="F118" s="6">
        <v>262400</v>
      </c>
      <c r="G118" s="6">
        <v>130.58330000000001</v>
      </c>
      <c r="H118" s="9">
        <v>0.98142895640000005</v>
      </c>
      <c r="I118" s="6">
        <v>199950</v>
      </c>
      <c r="J118" s="6">
        <v>55</v>
      </c>
      <c r="K118" s="9">
        <v>0.98842699999999994</v>
      </c>
    </row>
    <row r="119" spans="1:11" ht="15.75" x14ac:dyDescent="0.25">
      <c r="A119" s="4" t="s">
        <v>126</v>
      </c>
      <c r="B119" s="7">
        <v>22</v>
      </c>
      <c r="C119" s="10">
        <v>7.4713034028391003E-4</v>
      </c>
      <c r="D119" s="7">
        <v>4417900</v>
      </c>
      <c r="E119" s="10">
        <v>2.9724667367876E-4</v>
      </c>
      <c r="F119" s="7">
        <v>200813.63636400001</v>
      </c>
      <c r="G119" s="7">
        <v>72.181799999999996</v>
      </c>
      <c r="H119" s="10">
        <v>0.98475805350000001</v>
      </c>
      <c r="I119" s="7">
        <v>138500</v>
      </c>
      <c r="J119" s="7">
        <v>15</v>
      </c>
      <c r="K119" s="10">
        <v>1</v>
      </c>
    </row>
    <row r="120" spans="1:11" ht="15.75" x14ac:dyDescent="0.25">
      <c r="A120" s="3" t="s">
        <v>127</v>
      </c>
      <c r="B120" s="6">
        <v>20</v>
      </c>
      <c r="C120" s="9">
        <v>6.7920940025809995E-4</v>
      </c>
      <c r="D120" s="6">
        <v>5107600</v>
      </c>
      <c r="E120" s="9">
        <v>3.4365130729116001E-4</v>
      </c>
      <c r="F120" s="6">
        <v>255380</v>
      </c>
      <c r="G120" s="6">
        <v>48.4</v>
      </c>
      <c r="H120" s="9">
        <v>0.97044020190000002</v>
      </c>
      <c r="I120" s="6">
        <v>251450</v>
      </c>
      <c r="J120" s="6">
        <v>11.5</v>
      </c>
      <c r="K120" s="9">
        <v>1</v>
      </c>
    </row>
    <row r="121" spans="1:11" ht="15.75" x14ac:dyDescent="0.25">
      <c r="A121" s="4" t="s">
        <v>128</v>
      </c>
      <c r="B121" s="7">
        <v>17</v>
      </c>
      <c r="C121" s="10">
        <v>5.7732799021938E-4</v>
      </c>
      <c r="D121" s="7">
        <v>5194000</v>
      </c>
      <c r="E121" s="10">
        <v>3.4946450193246999E-4</v>
      </c>
      <c r="F121" s="7">
        <v>305529.41176500003</v>
      </c>
      <c r="G121" s="7">
        <v>39.117600000000003</v>
      </c>
      <c r="H121" s="10">
        <v>1.02446378</v>
      </c>
      <c r="I121" s="7">
        <v>252000</v>
      </c>
      <c r="J121" s="7">
        <v>44</v>
      </c>
      <c r="K121" s="10">
        <v>1.000834</v>
      </c>
    </row>
    <row r="122" spans="1:11" ht="15.75" x14ac:dyDescent="0.25">
      <c r="A122" s="3" t="s">
        <v>129</v>
      </c>
      <c r="B122" s="6">
        <v>17</v>
      </c>
      <c r="C122" s="9">
        <v>5.7732799021938E-4</v>
      </c>
      <c r="D122" s="6">
        <v>2565500</v>
      </c>
      <c r="E122" s="9">
        <v>1.7261285708659001E-4</v>
      </c>
      <c r="F122" s="6">
        <v>150911.76470599999</v>
      </c>
      <c r="G122" s="6">
        <v>35.058799999999998</v>
      </c>
      <c r="H122" s="9">
        <v>0.98123828400000002</v>
      </c>
      <c r="I122" s="6">
        <v>120000</v>
      </c>
      <c r="J122" s="6">
        <v>8</v>
      </c>
      <c r="K122" s="9">
        <v>1</v>
      </c>
    </row>
    <row r="123" spans="1:11" ht="15.75" x14ac:dyDescent="0.25">
      <c r="A123" s="4" t="s">
        <v>130</v>
      </c>
      <c r="B123" s="7">
        <v>15</v>
      </c>
      <c r="C123" s="10">
        <v>5.0940705019357003E-4</v>
      </c>
      <c r="D123" s="7">
        <v>2989150</v>
      </c>
      <c r="E123" s="10">
        <v>2.0111702270917E-4</v>
      </c>
      <c r="F123" s="7">
        <v>199276.66666700001</v>
      </c>
      <c r="G123" s="7">
        <v>44.933300000000003</v>
      </c>
      <c r="H123" s="10">
        <v>0.99599111640000004</v>
      </c>
      <c r="I123" s="7">
        <v>199650</v>
      </c>
      <c r="J123" s="7">
        <v>43</v>
      </c>
      <c r="K123" s="10">
        <v>1.00027</v>
      </c>
    </row>
    <row r="124" spans="1:11" ht="15.75" x14ac:dyDescent="0.25">
      <c r="A124" s="3" t="s">
        <v>131</v>
      </c>
      <c r="B124" s="6">
        <v>13</v>
      </c>
      <c r="C124" s="9">
        <v>4.4148611016776E-4</v>
      </c>
      <c r="D124" s="6">
        <v>1802500</v>
      </c>
      <c r="E124" s="9">
        <v>1.2127642755742999E-4</v>
      </c>
      <c r="F124" s="6">
        <v>138653.846154</v>
      </c>
      <c r="G124" s="6">
        <v>102.5385</v>
      </c>
      <c r="H124" s="9">
        <v>0.94313997390000004</v>
      </c>
      <c r="I124" s="6">
        <v>150000</v>
      </c>
      <c r="J124" s="6">
        <v>64</v>
      </c>
      <c r="K124" s="9">
        <v>0.94339600000000001</v>
      </c>
    </row>
    <row r="125" spans="1:11" ht="15.75" x14ac:dyDescent="0.25">
      <c r="A125" s="4" t="s">
        <v>133</v>
      </c>
      <c r="B125" s="7">
        <v>13</v>
      </c>
      <c r="C125" s="10">
        <v>4.4148611016776E-4</v>
      </c>
      <c r="D125" s="7">
        <v>3811000</v>
      </c>
      <c r="E125" s="10">
        <v>2.5641301826427999E-4</v>
      </c>
      <c r="F125" s="7">
        <v>293153.84615400003</v>
      </c>
      <c r="G125" s="7">
        <v>11.615399999999999</v>
      </c>
      <c r="H125" s="10">
        <v>0.99959913700000003</v>
      </c>
      <c r="I125" s="7">
        <v>285000</v>
      </c>
      <c r="J125" s="7">
        <v>7</v>
      </c>
      <c r="K125" s="10">
        <v>1.01</v>
      </c>
    </row>
    <row r="126" spans="1:11" ht="15.75" x14ac:dyDescent="0.25">
      <c r="A126" s="3" t="s">
        <v>132</v>
      </c>
      <c r="B126" s="6">
        <v>13</v>
      </c>
      <c r="C126" s="9">
        <v>4.4148611016776E-4</v>
      </c>
      <c r="D126" s="6">
        <v>2296500</v>
      </c>
      <c r="E126" s="9">
        <v>1.5451390617788E-4</v>
      </c>
      <c r="F126" s="6">
        <v>176653.846154</v>
      </c>
      <c r="G126" s="6">
        <v>97.461500000000001</v>
      </c>
      <c r="H126" s="9">
        <v>0.93465080119999999</v>
      </c>
      <c r="I126" s="6">
        <v>134500</v>
      </c>
      <c r="J126" s="6">
        <v>89</v>
      </c>
      <c r="K126" s="9">
        <v>0.93729200000000001</v>
      </c>
    </row>
    <row r="127" spans="1:11" ht="15.75" x14ac:dyDescent="0.25">
      <c r="A127" s="4" t="s">
        <v>135</v>
      </c>
      <c r="B127" s="7">
        <v>12</v>
      </c>
      <c r="C127" s="10">
        <v>4.0752564015486E-4</v>
      </c>
      <c r="D127" s="7">
        <v>4588000</v>
      </c>
      <c r="E127" s="10">
        <v>3.0869140062883999E-4</v>
      </c>
      <c r="F127" s="7">
        <v>382333.33333300002</v>
      </c>
      <c r="G127" s="7">
        <v>59.666699999999999</v>
      </c>
      <c r="H127" s="10">
        <v>0.99138152609999997</v>
      </c>
      <c r="I127" s="7">
        <v>211500</v>
      </c>
      <c r="J127" s="7">
        <v>51.5</v>
      </c>
      <c r="K127" s="10">
        <v>1.0010019999999999</v>
      </c>
    </row>
    <row r="128" spans="1:11" ht="15.75" x14ac:dyDescent="0.25">
      <c r="A128" s="3" t="s">
        <v>134</v>
      </c>
      <c r="B128" s="6">
        <v>12</v>
      </c>
      <c r="C128" s="9">
        <v>4.0752564015486E-4</v>
      </c>
      <c r="D128" s="6">
        <v>2351900</v>
      </c>
      <c r="E128" s="9">
        <v>1.5824134811224001E-4</v>
      </c>
      <c r="F128" s="6">
        <v>195991.66666700001</v>
      </c>
      <c r="G128" s="6">
        <v>15.083299999999999</v>
      </c>
      <c r="H128" s="9">
        <v>0.97247492049999995</v>
      </c>
      <c r="I128" s="6">
        <v>181550</v>
      </c>
      <c r="J128" s="6">
        <v>8</v>
      </c>
      <c r="K128" s="9">
        <v>0.95695350000000001</v>
      </c>
    </row>
    <row r="129" spans="1:11" ht="15.75" x14ac:dyDescent="0.25">
      <c r="A129" s="4" t="s">
        <v>137</v>
      </c>
      <c r="B129" s="7">
        <v>12</v>
      </c>
      <c r="C129" s="10">
        <v>4.0752564015486E-4</v>
      </c>
      <c r="D129" s="7">
        <v>2799350</v>
      </c>
      <c r="E129" s="10">
        <v>1.88346833555E-4</v>
      </c>
      <c r="F129" s="7">
        <v>233279.16666700001</v>
      </c>
      <c r="G129" s="7">
        <v>51.416699999999999</v>
      </c>
      <c r="H129" s="10">
        <v>0.95978332320000004</v>
      </c>
      <c r="I129" s="7">
        <v>149250</v>
      </c>
      <c r="J129" s="7">
        <v>10.5</v>
      </c>
      <c r="K129" s="10">
        <v>0.9634935</v>
      </c>
    </row>
    <row r="130" spans="1:11" ht="15.75" x14ac:dyDescent="0.25">
      <c r="A130" s="3" t="s">
        <v>136</v>
      </c>
      <c r="B130" s="6">
        <v>12</v>
      </c>
      <c r="C130" s="9">
        <v>4.0752564015486E-4</v>
      </c>
      <c r="D130" s="6">
        <v>4855000</v>
      </c>
      <c r="E130" s="9">
        <v>3.2665578684677E-4</v>
      </c>
      <c r="F130" s="6">
        <v>404583.33333300002</v>
      </c>
      <c r="G130" s="6">
        <v>17.25</v>
      </c>
      <c r="H130" s="9">
        <v>1.0249036139000001</v>
      </c>
      <c r="I130" s="6">
        <v>361250</v>
      </c>
      <c r="J130" s="6">
        <v>9</v>
      </c>
      <c r="K130" s="9">
        <v>1.052854</v>
      </c>
    </row>
    <row r="131" spans="1:11" ht="15.75" x14ac:dyDescent="0.25">
      <c r="A131" s="4" t="s">
        <v>138</v>
      </c>
      <c r="B131" s="7">
        <v>6</v>
      </c>
      <c r="C131" s="10">
        <v>2.0376282007743E-4</v>
      </c>
      <c r="D131" s="7">
        <v>1240000</v>
      </c>
      <c r="E131" s="10">
        <v>8.3430108278063998E-5</v>
      </c>
      <c r="F131" s="7">
        <v>206666.66666700001</v>
      </c>
      <c r="G131" s="7">
        <v>8.8332999999999995</v>
      </c>
      <c r="H131" s="10">
        <v>0.99828311619999999</v>
      </c>
      <c r="I131" s="7">
        <v>196500</v>
      </c>
      <c r="J131" s="7">
        <v>4</v>
      </c>
      <c r="K131" s="10">
        <v>1</v>
      </c>
    </row>
    <row r="132" spans="1:11" ht="15.75" x14ac:dyDescent="0.25">
      <c r="A132" s="3" t="s">
        <v>139</v>
      </c>
      <c r="B132" s="6">
        <v>4</v>
      </c>
      <c r="C132" s="9">
        <v>1.3584188005162E-4</v>
      </c>
      <c r="D132" s="6">
        <v>607000</v>
      </c>
      <c r="E132" s="9">
        <v>4.0840383649019998E-5</v>
      </c>
      <c r="F132" s="6">
        <v>151750</v>
      </c>
      <c r="G132" s="6">
        <v>54.25</v>
      </c>
      <c r="H132" s="9">
        <v>1.0386439268000001</v>
      </c>
      <c r="I132" s="6">
        <v>146000</v>
      </c>
      <c r="J132" s="6">
        <v>36</v>
      </c>
      <c r="K132" s="9">
        <v>1.045965</v>
      </c>
    </row>
    <row r="133" spans="1:11" ht="15.75" x14ac:dyDescent="0.25">
      <c r="A133" s="4" t="s">
        <v>141</v>
      </c>
      <c r="B133" s="7">
        <v>3</v>
      </c>
      <c r="C133" s="10">
        <v>1.0188141003871E-4</v>
      </c>
      <c r="D133" s="7">
        <v>624900</v>
      </c>
      <c r="E133" s="10">
        <v>4.2044737631420997E-5</v>
      </c>
      <c r="F133" s="7">
        <v>208300</v>
      </c>
      <c r="G133" s="7">
        <v>62</v>
      </c>
      <c r="H133" s="10">
        <v>0.94381225270000002</v>
      </c>
      <c r="I133" s="7">
        <v>145000</v>
      </c>
      <c r="J133" s="7">
        <v>59</v>
      </c>
      <c r="K133" s="10">
        <v>1</v>
      </c>
    </row>
    <row r="134" spans="1:11" ht="15.75" x14ac:dyDescent="0.25">
      <c r="A134" s="3" t="s">
        <v>142</v>
      </c>
      <c r="B134" s="6">
        <v>3</v>
      </c>
      <c r="C134" s="9">
        <v>1.0188141003871E-4</v>
      </c>
      <c r="D134" s="6">
        <v>973000</v>
      </c>
      <c r="E134" s="9">
        <v>6.5465722060126003E-5</v>
      </c>
      <c r="F134" s="6">
        <v>324333.33333300002</v>
      </c>
      <c r="G134" s="6">
        <v>212.33330000000001</v>
      </c>
      <c r="H134" s="9">
        <v>0.98064353950000005</v>
      </c>
      <c r="I134" s="6">
        <v>198000</v>
      </c>
      <c r="J134" s="6">
        <v>123</v>
      </c>
      <c r="K134" s="9">
        <v>0.98039200000000004</v>
      </c>
    </row>
    <row r="135" spans="1:11" ht="15.75" x14ac:dyDescent="0.25">
      <c r="A135" s="4" t="s">
        <v>140</v>
      </c>
      <c r="B135" s="7">
        <v>3</v>
      </c>
      <c r="C135" s="10">
        <v>1.0188141003871E-4</v>
      </c>
      <c r="D135" s="7">
        <v>372000</v>
      </c>
      <c r="E135" s="10">
        <v>2.5029032483419001E-5</v>
      </c>
      <c r="F135" s="7">
        <v>124000</v>
      </c>
      <c r="G135" s="7">
        <v>268</v>
      </c>
      <c r="H135" s="10">
        <v>0.95244798460000002</v>
      </c>
      <c r="I135" s="7">
        <v>120000</v>
      </c>
      <c r="J135" s="7">
        <v>236</v>
      </c>
      <c r="K135" s="10">
        <v>0.97959200000000002</v>
      </c>
    </row>
    <row r="136" spans="1:11" ht="15.75" x14ac:dyDescent="0.25">
      <c r="A136" s="3" t="s">
        <v>143</v>
      </c>
      <c r="B136" s="6">
        <v>2</v>
      </c>
      <c r="C136" s="9">
        <v>6.792094002581E-5</v>
      </c>
      <c r="D136" s="6">
        <v>163000</v>
      </c>
      <c r="E136" s="9">
        <v>1.0967022297842001E-5</v>
      </c>
      <c r="F136" s="6">
        <v>81500</v>
      </c>
      <c r="G136" s="6">
        <v>153</v>
      </c>
      <c r="H136" s="9">
        <v>1.0622819754999999</v>
      </c>
      <c r="I136" s="6">
        <v>81500</v>
      </c>
      <c r="J136" s="6">
        <v>153</v>
      </c>
      <c r="K136" s="9">
        <v>1.0622819999999999</v>
      </c>
    </row>
    <row r="137" spans="1:11" ht="15.75" x14ac:dyDescent="0.25">
      <c r="A137" s="4" t="s">
        <v>144</v>
      </c>
      <c r="B137" s="7">
        <v>1</v>
      </c>
      <c r="C137" s="10">
        <v>3.3960470012905E-5</v>
      </c>
      <c r="D137" s="7">
        <v>140000</v>
      </c>
      <c r="E137" s="10">
        <v>9.4195283539748994E-6</v>
      </c>
      <c r="F137" s="7">
        <v>140000</v>
      </c>
      <c r="G137" s="7">
        <v>6</v>
      </c>
      <c r="H137" s="10">
        <v>1.0370370369999999</v>
      </c>
      <c r="I137" s="7">
        <v>140000</v>
      </c>
      <c r="J137" s="7">
        <v>6</v>
      </c>
      <c r="K137" s="10">
        <v>1.037037</v>
      </c>
    </row>
    <row r="138" spans="1:11" ht="15.75" x14ac:dyDescent="0.25">
      <c r="A138" s="5" t="s">
        <v>145</v>
      </c>
      <c r="B138" s="8">
        <f>SUM(B6:B137)</f>
        <v>29446</v>
      </c>
      <c r="C138" s="11">
        <f>SUM(C6:C137)</f>
        <v>1</v>
      </c>
      <c r="D138" s="8">
        <f>SUM(D6:D137)</f>
        <v>14862739910</v>
      </c>
      <c r="E138" s="11">
        <f>SUM(E6:E137)</f>
        <v>0.99999999999999711</v>
      </c>
      <c r="F138" s="8">
        <v>504745.63302299997</v>
      </c>
      <c r="G138" s="8">
        <v>19.6355</v>
      </c>
      <c r="H138" s="11">
        <v>1.0308107096000001</v>
      </c>
      <c r="I138" s="8">
        <v>396968.5</v>
      </c>
      <c r="J138" s="8">
        <v>6</v>
      </c>
      <c r="K138" s="11">
        <v>1.0169490000000001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CD5B6-EF6B-4460-9E47-CECB285AE5FB}">
  <dimension ref="A1:K80"/>
  <sheetViews>
    <sheetView workbookViewId="0">
      <pane xSplit="1" ySplit="5" topLeftCell="B6" activePane="bottomRight" state="frozen"/>
      <selection pane="topRight"/>
      <selection pane="bottomLeft"/>
      <selection pane="bottomRight" activeCell="F30" sqref="F30"/>
    </sheetView>
  </sheetViews>
  <sheetFormatPr defaultRowHeight="15" x14ac:dyDescent="0.25"/>
  <cols>
    <col min="1" max="1" width="25" customWidth="1"/>
    <col min="2" max="7" width="15" customWidth="1"/>
    <col min="8" max="11" width="10" customWidth="1"/>
  </cols>
  <sheetData>
    <row r="1" spans="1:11" ht="18.75" x14ac:dyDescent="0.3">
      <c r="A1" s="1" t="s">
        <v>0</v>
      </c>
    </row>
    <row r="2" spans="1:11" ht="18.75" x14ac:dyDescent="0.3">
      <c r="A2" s="1" t="s">
        <v>147</v>
      </c>
    </row>
    <row r="5" spans="1:11" ht="47.25" x14ac:dyDescent="0.2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</row>
    <row r="6" spans="1:11" ht="15.75" x14ac:dyDescent="0.25">
      <c r="A6" s="3" t="s">
        <v>13</v>
      </c>
      <c r="B6" s="6">
        <v>2384</v>
      </c>
      <c r="C6" s="9">
        <v>0.26063190116978002</v>
      </c>
      <c r="D6" s="6">
        <v>1220754381</v>
      </c>
      <c r="E6" s="9">
        <v>0.29671730939074997</v>
      </c>
      <c r="F6" s="6">
        <v>512061.401426</v>
      </c>
      <c r="G6" s="6">
        <v>9.9685000000000006</v>
      </c>
      <c r="H6" s="9">
        <v>1.0288476628000001</v>
      </c>
      <c r="I6" s="6">
        <v>501063.5</v>
      </c>
      <c r="J6" s="6">
        <v>5</v>
      </c>
      <c r="K6" s="9">
        <v>1.017857</v>
      </c>
    </row>
    <row r="7" spans="1:11" ht="15.75" x14ac:dyDescent="0.25">
      <c r="A7" s="4" t="s">
        <v>16</v>
      </c>
      <c r="B7" s="7">
        <v>1069</v>
      </c>
      <c r="C7" s="10">
        <v>0.11686891877118</v>
      </c>
      <c r="D7" s="7">
        <v>618399499</v>
      </c>
      <c r="E7" s="10">
        <v>0.1503085619251</v>
      </c>
      <c r="F7" s="7">
        <v>578484.09635200002</v>
      </c>
      <c r="G7" s="7">
        <v>7.6932</v>
      </c>
      <c r="H7" s="10">
        <v>1.0308292601</v>
      </c>
      <c r="I7" s="7">
        <v>565000</v>
      </c>
      <c r="J7" s="7">
        <v>5</v>
      </c>
      <c r="K7" s="10">
        <v>1.023077</v>
      </c>
    </row>
    <row r="8" spans="1:11" ht="15.75" x14ac:dyDescent="0.25">
      <c r="A8" s="3" t="s">
        <v>14</v>
      </c>
      <c r="B8" s="6">
        <v>949</v>
      </c>
      <c r="C8" s="9">
        <v>0.10374986334317</v>
      </c>
      <c r="D8" s="6">
        <v>406920949</v>
      </c>
      <c r="E8" s="9">
        <v>9.8906455713970998E-2</v>
      </c>
      <c r="F8" s="6">
        <v>428789.198103</v>
      </c>
      <c r="G8" s="6">
        <v>7.1433</v>
      </c>
      <c r="H8" s="9">
        <v>1.0349284631</v>
      </c>
      <c r="I8" s="6">
        <v>417500</v>
      </c>
      <c r="J8" s="6">
        <v>5</v>
      </c>
      <c r="K8" s="9">
        <v>1.0288649999999999</v>
      </c>
    </row>
    <row r="9" spans="1:11" ht="15.75" x14ac:dyDescent="0.25">
      <c r="A9" s="4" t="s">
        <v>24</v>
      </c>
      <c r="B9" s="7">
        <v>751</v>
      </c>
      <c r="C9" s="10">
        <v>8.2103421886957004E-2</v>
      </c>
      <c r="D9" s="7">
        <v>463698468</v>
      </c>
      <c r="E9" s="10">
        <v>0.11270683434359</v>
      </c>
      <c r="F9" s="7">
        <v>617441.36884200003</v>
      </c>
      <c r="G9" s="7">
        <v>12.6911</v>
      </c>
      <c r="H9" s="10">
        <v>1.017018314</v>
      </c>
      <c r="I9" s="7">
        <v>510000</v>
      </c>
      <c r="J9" s="7">
        <v>6</v>
      </c>
      <c r="K9" s="10">
        <v>1.002105</v>
      </c>
    </row>
    <row r="10" spans="1:11" ht="15.75" x14ac:dyDescent="0.25">
      <c r="A10" s="3" t="s">
        <v>23</v>
      </c>
      <c r="B10" s="6">
        <v>584</v>
      </c>
      <c r="C10" s="9">
        <v>6.3846069749645004E-2</v>
      </c>
      <c r="D10" s="6">
        <v>325809651</v>
      </c>
      <c r="E10" s="9">
        <v>7.9191493819640996E-2</v>
      </c>
      <c r="F10" s="6">
        <v>557893.238014</v>
      </c>
      <c r="G10" s="6">
        <v>22.536000000000001</v>
      </c>
      <c r="H10" s="9">
        <v>1.0047280667</v>
      </c>
      <c r="I10" s="6">
        <v>499000</v>
      </c>
      <c r="J10" s="6">
        <v>8</v>
      </c>
      <c r="K10" s="9">
        <v>1</v>
      </c>
    </row>
    <row r="11" spans="1:11" ht="15.75" x14ac:dyDescent="0.25">
      <c r="A11" s="4" t="s">
        <v>15</v>
      </c>
      <c r="B11" s="7">
        <v>506</v>
      </c>
      <c r="C11" s="10">
        <v>5.5318683721438999E-2</v>
      </c>
      <c r="D11" s="7">
        <v>161899752</v>
      </c>
      <c r="E11" s="10">
        <v>3.9351453127793999E-2</v>
      </c>
      <c r="F11" s="7">
        <v>319959.98418999999</v>
      </c>
      <c r="G11" s="7">
        <v>13.745100000000001</v>
      </c>
      <c r="H11" s="10">
        <v>1.0369902805</v>
      </c>
      <c r="I11" s="7">
        <v>250000</v>
      </c>
      <c r="J11" s="7">
        <v>5</v>
      </c>
      <c r="K11" s="10">
        <v>1.0329930000000001</v>
      </c>
    </row>
    <row r="12" spans="1:11" ht="15.75" x14ac:dyDescent="0.25">
      <c r="A12" s="3" t="s">
        <v>19</v>
      </c>
      <c r="B12" s="6">
        <v>324</v>
      </c>
      <c r="C12" s="9">
        <v>3.5421449655624999E-2</v>
      </c>
      <c r="D12" s="6">
        <v>115132899</v>
      </c>
      <c r="E12" s="9">
        <v>2.7984273122700999E-2</v>
      </c>
      <c r="F12" s="6">
        <v>355348.45370399999</v>
      </c>
      <c r="G12" s="6">
        <v>17.095700000000001</v>
      </c>
      <c r="H12" s="9">
        <v>1.044637136</v>
      </c>
      <c r="I12" s="6">
        <v>313150</v>
      </c>
      <c r="J12" s="6">
        <v>6</v>
      </c>
      <c r="K12" s="9">
        <v>1.0243424999999999</v>
      </c>
    </row>
    <row r="13" spans="1:11" ht="15.75" x14ac:dyDescent="0.25">
      <c r="A13" s="4" t="s">
        <v>18</v>
      </c>
      <c r="B13" s="7">
        <v>273</v>
      </c>
      <c r="C13" s="10">
        <v>2.9845851098721E-2</v>
      </c>
      <c r="D13" s="7">
        <v>81736273</v>
      </c>
      <c r="E13" s="10">
        <v>1.9866868701565999E-2</v>
      </c>
      <c r="F13" s="7">
        <v>299400.267399</v>
      </c>
      <c r="G13" s="7">
        <v>13.3004</v>
      </c>
      <c r="H13" s="10">
        <v>1.0219220902999999</v>
      </c>
      <c r="I13" s="7">
        <v>287900</v>
      </c>
      <c r="J13" s="7">
        <v>4</v>
      </c>
      <c r="K13" s="10">
        <v>1.011336</v>
      </c>
    </row>
    <row r="14" spans="1:11" ht="15.75" x14ac:dyDescent="0.25">
      <c r="A14" s="3" t="s">
        <v>17</v>
      </c>
      <c r="B14" s="6">
        <v>245</v>
      </c>
      <c r="C14" s="9">
        <v>2.6784738165519E-2</v>
      </c>
      <c r="D14" s="6">
        <v>82564718</v>
      </c>
      <c r="E14" s="9">
        <v>2.0068231051931999E-2</v>
      </c>
      <c r="F14" s="6">
        <v>336998.84898000001</v>
      </c>
      <c r="G14" s="6">
        <v>19.449000000000002</v>
      </c>
      <c r="H14" s="9">
        <v>1.0442864106</v>
      </c>
      <c r="I14" s="6">
        <v>335000</v>
      </c>
      <c r="J14" s="6">
        <v>6</v>
      </c>
      <c r="K14" s="9">
        <v>1.0161290000000001</v>
      </c>
    </row>
    <row r="15" spans="1:11" ht="15.75" x14ac:dyDescent="0.25">
      <c r="A15" s="4" t="s">
        <v>22</v>
      </c>
      <c r="B15" s="7">
        <v>208</v>
      </c>
      <c r="C15" s="10">
        <v>2.2739696075216E-2</v>
      </c>
      <c r="D15" s="7">
        <v>74887970</v>
      </c>
      <c r="E15" s="10">
        <v>1.8202315969518001E-2</v>
      </c>
      <c r="F15" s="7">
        <v>360038.317308</v>
      </c>
      <c r="G15" s="7">
        <v>7.5288000000000004</v>
      </c>
      <c r="H15" s="10">
        <v>1.0242831614000001</v>
      </c>
      <c r="I15" s="7">
        <v>358750</v>
      </c>
      <c r="J15" s="7">
        <v>5</v>
      </c>
      <c r="K15" s="10">
        <v>1.0144310000000001</v>
      </c>
    </row>
    <row r="16" spans="1:11" ht="15.75" x14ac:dyDescent="0.25">
      <c r="A16" s="3" t="s">
        <v>21</v>
      </c>
      <c r="B16" s="6">
        <v>126</v>
      </c>
      <c r="C16" s="9">
        <v>1.3775008199410001E-2</v>
      </c>
      <c r="D16" s="6">
        <v>43739960</v>
      </c>
      <c r="E16" s="9">
        <v>1.0631461533996999E-2</v>
      </c>
      <c r="F16" s="6">
        <v>347142.53968300001</v>
      </c>
      <c r="G16" s="6">
        <v>23.603200000000001</v>
      </c>
      <c r="H16" s="9">
        <v>1.040089633</v>
      </c>
      <c r="I16" s="6">
        <v>311000</v>
      </c>
      <c r="J16" s="6">
        <v>6</v>
      </c>
      <c r="K16" s="9">
        <v>1.0189874999999999</v>
      </c>
    </row>
    <row r="17" spans="1:11" ht="15.75" x14ac:dyDescent="0.25">
      <c r="A17" s="4" t="s">
        <v>25</v>
      </c>
      <c r="B17" s="7">
        <v>117</v>
      </c>
      <c r="C17" s="10">
        <v>1.2791079042309E-2</v>
      </c>
      <c r="D17" s="7">
        <v>23903741</v>
      </c>
      <c r="E17" s="10">
        <v>5.8100579643904004E-3</v>
      </c>
      <c r="F17" s="7">
        <v>204305.47863200001</v>
      </c>
      <c r="G17" s="7">
        <v>20.1966</v>
      </c>
      <c r="H17" s="10">
        <v>1.0350772651</v>
      </c>
      <c r="I17" s="7">
        <v>185000</v>
      </c>
      <c r="J17" s="7">
        <v>11</v>
      </c>
      <c r="K17" s="10">
        <v>1.028349</v>
      </c>
    </row>
    <row r="18" spans="1:11" ht="15.75" x14ac:dyDescent="0.25">
      <c r="A18" s="3" t="s">
        <v>33</v>
      </c>
      <c r="B18" s="6">
        <v>113</v>
      </c>
      <c r="C18" s="9">
        <v>1.2353777194709E-2</v>
      </c>
      <c r="D18" s="6">
        <v>32566717</v>
      </c>
      <c r="E18" s="9">
        <v>7.9156862300297001E-3</v>
      </c>
      <c r="F18" s="6">
        <v>288201.03539799998</v>
      </c>
      <c r="G18" s="6">
        <v>6.0354000000000001</v>
      </c>
      <c r="H18" s="9">
        <v>1.0163101476</v>
      </c>
      <c r="I18" s="6">
        <v>289900</v>
      </c>
      <c r="J18" s="6">
        <v>4</v>
      </c>
      <c r="K18" s="9">
        <v>1.005673</v>
      </c>
    </row>
    <row r="19" spans="1:11" ht="15.75" x14ac:dyDescent="0.25">
      <c r="A19" s="4" t="s">
        <v>30</v>
      </c>
      <c r="B19" s="7">
        <v>100</v>
      </c>
      <c r="C19" s="10">
        <v>1.0932546190008E-2</v>
      </c>
      <c r="D19" s="7">
        <v>33353374</v>
      </c>
      <c r="E19" s="10">
        <v>8.1068915634582E-3</v>
      </c>
      <c r="F19" s="7">
        <v>333533.74</v>
      </c>
      <c r="G19" s="7">
        <v>12.12</v>
      </c>
      <c r="H19" s="10">
        <v>1.0308429423000001</v>
      </c>
      <c r="I19" s="7">
        <v>320000</v>
      </c>
      <c r="J19" s="7">
        <v>5</v>
      </c>
      <c r="K19" s="10">
        <v>1.0167835000000001</v>
      </c>
    </row>
    <row r="20" spans="1:11" ht="15.75" x14ac:dyDescent="0.25">
      <c r="A20" s="3" t="s">
        <v>26</v>
      </c>
      <c r="B20" s="6">
        <v>94</v>
      </c>
      <c r="C20" s="9">
        <v>1.0276593418607E-2</v>
      </c>
      <c r="D20" s="6">
        <v>30579655</v>
      </c>
      <c r="E20" s="9">
        <v>7.4327097202508997E-3</v>
      </c>
      <c r="F20" s="6">
        <v>325315.47872299998</v>
      </c>
      <c r="G20" s="6">
        <v>9.6701999999999995</v>
      </c>
      <c r="H20" s="9">
        <v>1.0188682752</v>
      </c>
      <c r="I20" s="6">
        <v>330000</v>
      </c>
      <c r="J20" s="6">
        <v>5</v>
      </c>
      <c r="K20" s="9">
        <v>1.0129204999999999</v>
      </c>
    </row>
    <row r="21" spans="1:11" ht="15.75" x14ac:dyDescent="0.25">
      <c r="A21" s="4" t="s">
        <v>55</v>
      </c>
      <c r="B21" s="7">
        <v>89</v>
      </c>
      <c r="C21" s="10">
        <v>9.7299661091067996E-3</v>
      </c>
      <c r="D21" s="7">
        <v>31746403</v>
      </c>
      <c r="E21" s="10">
        <v>7.7163002055158003E-3</v>
      </c>
      <c r="F21" s="7">
        <v>356701.15730299999</v>
      </c>
      <c r="G21" s="7">
        <v>7.9550999999999998</v>
      </c>
      <c r="H21" s="10">
        <v>1.0215124177999999</v>
      </c>
      <c r="I21" s="7">
        <v>358000</v>
      </c>
      <c r="J21" s="7">
        <v>5</v>
      </c>
      <c r="K21" s="10">
        <v>1.02</v>
      </c>
    </row>
    <row r="22" spans="1:11" ht="15.75" x14ac:dyDescent="0.25">
      <c r="A22" s="3" t="s">
        <v>20</v>
      </c>
      <c r="B22" s="6">
        <v>86</v>
      </c>
      <c r="C22" s="9">
        <v>9.4019897234065997E-3</v>
      </c>
      <c r="D22" s="6">
        <v>28516422</v>
      </c>
      <c r="E22" s="9">
        <v>6.9312190404428996E-3</v>
      </c>
      <c r="F22" s="6">
        <v>331586.302326</v>
      </c>
      <c r="G22" s="6">
        <v>18.2791</v>
      </c>
      <c r="H22" s="9">
        <v>1.0223765992</v>
      </c>
      <c r="I22" s="6">
        <v>326250</v>
      </c>
      <c r="J22" s="6">
        <v>8</v>
      </c>
      <c r="K22" s="9">
        <v>1.0005335</v>
      </c>
    </row>
    <row r="23" spans="1:11" ht="15.75" x14ac:dyDescent="0.25">
      <c r="A23" s="4" t="s">
        <v>27</v>
      </c>
      <c r="B23" s="7">
        <v>86</v>
      </c>
      <c r="C23" s="10">
        <v>9.4019897234065997E-3</v>
      </c>
      <c r="D23" s="7">
        <v>18246941</v>
      </c>
      <c r="E23" s="10">
        <v>4.4351126831072996E-3</v>
      </c>
      <c r="F23" s="7">
        <v>212173.73255799999</v>
      </c>
      <c r="G23" s="7">
        <v>23.802299999999999</v>
      </c>
      <c r="H23" s="10">
        <v>1.0276777536999999</v>
      </c>
      <c r="I23" s="7">
        <v>210000</v>
      </c>
      <c r="J23" s="7">
        <v>13</v>
      </c>
      <c r="K23" s="10">
        <v>1.018875</v>
      </c>
    </row>
    <row r="24" spans="1:11" ht="15.75" x14ac:dyDescent="0.25">
      <c r="A24" s="3" t="s">
        <v>36</v>
      </c>
      <c r="B24" s="6">
        <v>82</v>
      </c>
      <c r="C24" s="9">
        <v>8.9646878758062997E-3</v>
      </c>
      <c r="D24" s="6">
        <v>24391381</v>
      </c>
      <c r="E24" s="9">
        <v>5.9285840422020003E-3</v>
      </c>
      <c r="F24" s="6">
        <v>297455.86585399997</v>
      </c>
      <c r="G24" s="6">
        <v>12.3659</v>
      </c>
      <c r="H24" s="9">
        <v>1.0465633944999999</v>
      </c>
      <c r="I24" s="6">
        <v>305277.5</v>
      </c>
      <c r="J24" s="6">
        <v>4</v>
      </c>
      <c r="K24" s="9">
        <v>1.034146</v>
      </c>
    </row>
    <row r="25" spans="1:11" ht="15.75" x14ac:dyDescent="0.25">
      <c r="A25" s="4" t="s">
        <v>29</v>
      </c>
      <c r="B25" s="7">
        <v>80</v>
      </c>
      <c r="C25" s="10">
        <v>8.7460369520060994E-3</v>
      </c>
      <c r="D25" s="7">
        <v>13994170</v>
      </c>
      <c r="E25" s="10">
        <v>3.4014315526398999E-3</v>
      </c>
      <c r="F25" s="7">
        <v>174927.125</v>
      </c>
      <c r="G25" s="7">
        <v>20.1875</v>
      </c>
      <c r="H25" s="10">
        <v>1.0189009749</v>
      </c>
      <c r="I25" s="7">
        <v>178500</v>
      </c>
      <c r="J25" s="7">
        <v>7</v>
      </c>
      <c r="K25" s="10">
        <v>1.0100275000000001</v>
      </c>
    </row>
    <row r="26" spans="1:11" ht="15.75" x14ac:dyDescent="0.25">
      <c r="A26" s="3" t="s">
        <v>32</v>
      </c>
      <c r="B26" s="6">
        <v>75</v>
      </c>
      <c r="C26" s="9">
        <v>8.1994096425056992E-3</v>
      </c>
      <c r="D26" s="6">
        <v>25933451</v>
      </c>
      <c r="E26" s="9">
        <v>6.3034005232351E-3</v>
      </c>
      <c r="F26" s="6">
        <v>345779.34666699998</v>
      </c>
      <c r="G26" s="6">
        <v>30.24</v>
      </c>
      <c r="H26" s="9">
        <v>1.0277264073000001</v>
      </c>
      <c r="I26" s="6">
        <v>342500</v>
      </c>
      <c r="J26" s="6">
        <v>6</v>
      </c>
      <c r="K26" s="9">
        <v>1.002597</v>
      </c>
    </row>
    <row r="27" spans="1:11" ht="15.75" x14ac:dyDescent="0.25">
      <c r="A27" s="4" t="s">
        <v>28</v>
      </c>
      <c r="B27" s="7">
        <v>58</v>
      </c>
      <c r="C27" s="10">
        <v>6.3408767902043998E-3</v>
      </c>
      <c r="D27" s="7">
        <v>19820403</v>
      </c>
      <c r="E27" s="10">
        <v>4.8175593229350996E-3</v>
      </c>
      <c r="F27" s="7">
        <v>341731.08620700001</v>
      </c>
      <c r="G27" s="7">
        <v>24.344799999999999</v>
      </c>
      <c r="H27" s="10">
        <v>1.0215440647</v>
      </c>
      <c r="I27" s="7">
        <v>320250</v>
      </c>
      <c r="J27" s="7">
        <v>7.5</v>
      </c>
      <c r="K27" s="10">
        <v>1.0187645000000001</v>
      </c>
    </row>
    <row r="28" spans="1:11" ht="15.75" x14ac:dyDescent="0.25">
      <c r="A28" s="3" t="s">
        <v>31</v>
      </c>
      <c r="B28" s="6">
        <v>58</v>
      </c>
      <c r="C28" s="9">
        <v>6.3408767902043998E-3</v>
      </c>
      <c r="D28" s="6">
        <v>18128943</v>
      </c>
      <c r="E28" s="9">
        <v>4.4064320167763E-3</v>
      </c>
      <c r="F28" s="6">
        <v>312567.98275899998</v>
      </c>
      <c r="G28" s="6">
        <v>12.1379</v>
      </c>
      <c r="H28" s="9">
        <v>1.0211412734</v>
      </c>
      <c r="I28" s="6">
        <v>304687.5</v>
      </c>
      <c r="J28" s="6">
        <v>4</v>
      </c>
      <c r="K28" s="9">
        <v>1</v>
      </c>
    </row>
    <row r="29" spans="1:11" ht="15.75" x14ac:dyDescent="0.25">
      <c r="A29" s="4" t="s">
        <v>38</v>
      </c>
      <c r="B29" s="7">
        <v>57</v>
      </c>
      <c r="C29" s="10">
        <v>6.2315513283044003E-3</v>
      </c>
      <c r="D29" s="7">
        <v>10911187</v>
      </c>
      <c r="E29" s="10">
        <v>2.6520798117041001E-3</v>
      </c>
      <c r="F29" s="7">
        <v>191424.33333299999</v>
      </c>
      <c r="G29" s="7">
        <v>4.5438999999999998</v>
      </c>
      <c r="H29" s="10">
        <v>1.0126735942</v>
      </c>
      <c r="I29" s="7">
        <v>194900</v>
      </c>
      <c r="J29" s="7">
        <v>3</v>
      </c>
      <c r="K29" s="10">
        <v>1</v>
      </c>
    </row>
    <row r="30" spans="1:11" ht="15.75" x14ac:dyDescent="0.25">
      <c r="A30" s="3" t="s">
        <v>45</v>
      </c>
      <c r="B30" s="6">
        <v>53</v>
      </c>
      <c r="C30" s="9">
        <v>5.7942494807041002E-3</v>
      </c>
      <c r="D30" s="6">
        <v>12085725</v>
      </c>
      <c r="E30" s="9">
        <v>2.9375637391519998E-3</v>
      </c>
      <c r="F30" s="6">
        <v>228032.54717000001</v>
      </c>
      <c r="G30" s="6">
        <v>26.7547</v>
      </c>
      <c r="H30" s="9">
        <v>1.0123055303999999</v>
      </c>
      <c r="I30" s="6">
        <v>231200</v>
      </c>
      <c r="J30" s="6">
        <v>4</v>
      </c>
      <c r="K30" s="9">
        <v>1</v>
      </c>
    </row>
    <row r="31" spans="1:11" ht="15.75" x14ac:dyDescent="0.25">
      <c r="A31" s="4" t="s">
        <v>35</v>
      </c>
      <c r="B31" s="7">
        <v>47</v>
      </c>
      <c r="C31" s="10">
        <v>5.1382967093035999E-3</v>
      </c>
      <c r="D31" s="7">
        <v>13866050</v>
      </c>
      <c r="E31" s="10">
        <v>3.3702906267740998E-3</v>
      </c>
      <c r="F31" s="7">
        <v>295022.34042600001</v>
      </c>
      <c r="G31" s="7">
        <v>18.787199999999999</v>
      </c>
      <c r="H31" s="10">
        <v>1.0110873568000001</v>
      </c>
      <c r="I31" s="7">
        <v>315000</v>
      </c>
      <c r="J31" s="7">
        <v>3</v>
      </c>
      <c r="K31" s="10">
        <v>1</v>
      </c>
    </row>
    <row r="32" spans="1:11" ht="15.75" x14ac:dyDescent="0.25">
      <c r="A32" s="3" t="s">
        <v>69</v>
      </c>
      <c r="B32" s="6">
        <v>44</v>
      </c>
      <c r="C32" s="9">
        <v>4.8103203236034E-3</v>
      </c>
      <c r="D32" s="6">
        <v>24195774</v>
      </c>
      <c r="E32" s="9">
        <v>5.8810396846790004E-3</v>
      </c>
      <c r="F32" s="6">
        <v>549903.95454499999</v>
      </c>
      <c r="G32" s="6">
        <v>6.8182</v>
      </c>
      <c r="H32" s="9">
        <v>1.0194551212</v>
      </c>
      <c r="I32" s="6">
        <v>552500</v>
      </c>
      <c r="J32" s="6">
        <v>5</v>
      </c>
      <c r="K32" s="9">
        <v>1.0009395000000001</v>
      </c>
    </row>
    <row r="33" spans="1:11" ht="15.75" x14ac:dyDescent="0.25">
      <c r="A33" s="4" t="s">
        <v>47</v>
      </c>
      <c r="B33" s="7">
        <v>40</v>
      </c>
      <c r="C33" s="10">
        <v>4.3730184760031E-3</v>
      </c>
      <c r="D33" s="7">
        <v>8517377</v>
      </c>
      <c r="E33" s="10">
        <v>2.0702388833014002E-3</v>
      </c>
      <c r="F33" s="7">
        <v>212934.42499999999</v>
      </c>
      <c r="G33" s="7">
        <v>17.5</v>
      </c>
      <c r="H33" s="10">
        <v>1.0185251644</v>
      </c>
      <c r="I33" s="7">
        <v>185500</v>
      </c>
      <c r="J33" s="7">
        <v>5</v>
      </c>
      <c r="K33" s="10">
        <v>1.000278</v>
      </c>
    </row>
    <row r="34" spans="1:11" ht="15.75" x14ac:dyDescent="0.25">
      <c r="A34" s="3" t="s">
        <v>82</v>
      </c>
      <c r="B34" s="6">
        <v>36</v>
      </c>
      <c r="C34" s="9">
        <v>3.9357166284028E-3</v>
      </c>
      <c r="D34" s="6">
        <v>9592950</v>
      </c>
      <c r="E34" s="9">
        <v>2.3316683170846999E-3</v>
      </c>
      <c r="F34" s="6">
        <v>266470.83333300002</v>
      </c>
      <c r="G34" s="6">
        <v>11.583299999999999</v>
      </c>
      <c r="H34" s="9">
        <v>1.0180583129</v>
      </c>
      <c r="I34" s="6">
        <v>227500</v>
      </c>
      <c r="J34" s="6">
        <v>4.5</v>
      </c>
      <c r="K34" s="9">
        <v>1.0012224999999999</v>
      </c>
    </row>
    <row r="35" spans="1:11" ht="15.75" x14ac:dyDescent="0.25">
      <c r="A35" s="4" t="s">
        <v>95</v>
      </c>
      <c r="B35" s="7">
        <v>36</v>
      </c>
      <c r="C35" s="10">
        <v>3.9357166284028E-3</v>
      </c>
      <c r="D35" s="7">
        <v>12718950</v>
      </c>
      <c r="E35" s="10">
        <v>3.0914757964530999E-3</v>
      </c>
      <c r="F35" s="7">
        <v>353304.16666699998</v>
      </c>
      <c r="G35" s="7">
        <v>6.8333000000000004</v>
      </c>
      <c r="H35" s="10">
        <v>1.0259393319000001</v>
      </c>
      <c r="I35" s="7">
        <v>327500</v>
      </c>
      <c r="J35" s="7">
        <v>5.5</v>
      </c>
      <c r="K35" s="10">
        <v>1.0077375</v>
      </c>
    </row>
    <row r="36" spans="1:11" ht="15.75" x14ac:dyDescent="0.25">
      <c r="A36" s="3" t="s">
        <v>85</v>
      </c>
      <c r="B36" s="6">
        <v>32</v>
      </c>
      <c r="C36" s="9">
        <v>3.4984147808024002E-3</v>
      </c>
      <c r="D36" s="6">
        <v>10215848</v>
      </c>
      <c r="E36" s="9">
        <v>2.4830702874248998E-3</v>
      </c>
      <c r="F36" s="6">
        <v>319245.25</v>
      </c>
      <c r="G36" s="6">
        <v>14.6875</v>
      </c>
      <c r="H36" s="9">
        <v>1.0350639856999999</v>
      </c>
      <c r="I36" s="6">
        <v>317250</v>
      </c>
      <c r="J36" s="6">
        <v>5</v>
      </c>
      <c r="K36" s="9">
        <v>1.0101994999999999</v>
      </c>
    </row>
    <row r="37" spans="1:11" ht="15.75" x14ac:dyDescent="0.25">
      <c r="A37" s="4" t="s">
        <v>70</v>
      </c>
      <c r="B37" s="7">
        <v>32</v>
      </c>
      <c r="C37" s="10">
        <v>3.4984147808024002E-3</v>
      </c>
      <c r="D37" s="7">
        <v>12146235</v>
      </c>
      <c r="E37" s="10">
        <v>2.9522713369052999E-3</v>
      </c>
      <c r="F37" s="7">
        <v>379569.84375</v>
      </c>
      <c r="G37" s="7">
        <v>8.7812999999999999</v>
      </c>
      <c r="H37" s="10">
        <v>1.0057503587000001</v>
      </c>
      <c r="I37" s="7">
        <v>380000</v>
      </c>
      <c r="J37" s="7">
        <v>6.5</v>
      </c>
      <c r="K37" s="10">
        <v>1.0000770000000001</v>
      </c>
    </row>
    <row r="38" spans="1:11" ht="15.75" x14ac:dyDescent="0.25">
      <c r="A38" s="3" t="s">
        <v>50</v>
      </c>
      <c r="B38" s="6">
        <v>31</v>
      </c>
      <c r="C38" s="9">
        <v>3.3890893189023998E-3</v>
      </c>
      <c r="D38" s="6">
        <v>9403840</v>
      </c>
      <c r="E38" s="9">
        <v>2.2857031243708999E-3</v>
      </c>
      <c r="F38" s="6">
        <v>303349.67741900001</v>
      </c>
      <c r="G38" s="6">
        <v>23.935500000000001</v>
      </c>
      <c r="H38" s="9">
        <v>1.0160232933</v>
      </c>
      <c r="I38" s="6">
        <v>314450</v>
      </c>
      <c r="J38" s="6">
        <v>2</v>
      </c>
      <c r="K38" s="9">
        <v>1.007946</v>
      </c>
    </row>
    <row r="39" spans="1:11" ht="15.75" x14ac:dyDescent="0.25">
      <c r="A39" s="4" t="s">
        <v>41</v>
      </c>
      <c r="B39" s="7">
        <v>28</v>
      </c>
      <c r="C39" s="10">
        <v>3.0611129332021002E-3</v>
      </c>
      <c r="D39" s="7">
        <v>8952450</v>
      </c>
      <c r="E39" s="10">
        <v>2.1759879938168E-3</v>
      </c>
      <c r="F39" s="7">
        <v>319730.357143</v>
      </c>
      <c r="G39" s="7">
        <v>6.4286000000000003</v>
      </c>
      <c r="H39" s="10">
        <v>1.0331020156999999</v>
      </c>
      <c r="I39" s="7">
        <v>338050</v>
      </c>
      <c r="J39" s="7">
        <v>4</v>
      </c>
      <c r="K39" s="10">
        <v>1.0318050000000001</v>
      </c>
    </row>
    <row r="40" spans="1:11" ht="15.75" x14ac:dyDescent="0.25">
      <c r="A40" s="3" t="s">
        <v>52</v>
      </c>
      <c r="B40" s="6">
        <v>27</v>
      </c>
      <c r="C40" s="9">
        <v>2.9517874713021002E-3</v>
      </c>
      <c r="D40" s="6">
        <v>14103500</v>
      </c>
      <c r="E40" s="9">
        <v>3.4280053695686999E-3</v>
      </c>
      <c r="F40" s="6">
        <v>522351.85185199999</v>
      </c>
      <c r="G40" s="6">
        <v>17.703700000000001</v>
      </c>
      <c r="H40" s="9">
        <v>1.0347357871</v>
      </c>
      <c r="I40" s="6">
        <v>355000</v>
      </c>
      <c r="J40" s="6">
        <v>4</v>
      </c>
      <c r="K40" s="9">
        <v>1.0162599999999999</v>
      </c>
    </row>
    <row r="41" spans="1:11" ht="15.75" x14ac:dyDescent="0.25">
      <c r="A41" s="4" t="s">
        <v>103</v>
      </c>
      <c r="B41" s="7">
        <v>23</v>
      </c>
      <c r="C41" s="10">
        <v>2.5144856237018002E-3</v>
      </c>
      <c r="D41" s="7">
        <v>16603800</v>
      </c>
      <c r="E41" s="10">
        <v>4.0357298227564004E-3</v>
      </c>
      <c r="F41" s="7">
        <v>721904.34782599995</v>
      </c>
      <c r="G41" s="7">
        <v>7.8696000000000002</v>
      </c>
      <c r="H41" s="10">
        <v>1.0219052028</v>
      </c>
      <c r="I41" s="7">
        <v>795000</v>
      </c>
      <c r="J41" s="7">
        <v>6</v>
      </c>
      <c r="K41" s="10">
        <v>1.00885</v>
      </c>
    </row>
    <row r="42" spans="1:11" ht="15.75" x14ac:dyDescent="0.25">
      <c r="A42" s="3" t="s">
        <v>51</v>
      </c>
      <c r="B42" s="6">
        <v>19</v>
      </c>
      <c r="C42" s="9">
        <v>2.0771837761015001E-3</v>
      </c>
      <c r="D42" s="6">
        <v>5566550</v>
      </c>
      <c r="E42" s="9">
        <v>1.3530090608695E-3</v>
      </c>
      <c r="F42" s="6">
        <v>292976.31578900001</v>
      </c>
      <c r="G42" s="6">
        <v>26.631599999999999</v>
      </c>
      <c r="H42" s="9">
        <v>1.0020750802</v>
      </c>
      <c r="I42" s="6">
        <v>283470</v>
      </c>
      <c r="J42" s="6">
        <v>11</v>
      </c>
      <c r="K42" s="9">
        <v>1</v>
      </c>
    </row>
    <row r="43" spans="1:11" ht="15.75" x14ac:dyDescent="0.25">
      <c r="A43" s="4" t="s">
        <v>67</v>
      </c>
      <c r="B43" s="7">
        <v>17</v>
      </c>
      <c r="C43" s="10">
        <v>1.8585328523013E-3</v>
      </c>
      <c r="D43" s="7">
        <v>2551500</v>
      </c>
      <c r="E43" s="10">
        <v>6.2016915662455995E-4</v>
      </c>
      <c r="F43" s="7">
        <v>150088.23529400001</v>
      </c>
      <c r="G43" s="7">
        <v>13.3529</v>
      </c>
      <c r="H43" s="10">
        <v>0.97849472689999994</v>
      </c>
      <c r="I43" s="7">
        <v>126000</v>
      </c>
      <c r="J43" s="7">
        <v>9</v>
      </c>
      <c r="K43" s="10">
        <v>0.98260899999999995</v>
      </c>
    </row>
    <row r="44" spans="1:11" ht="15.75" x14ac:dyDescent="0.25">
      <c r="A44" s="3" t="s">
        <v>40</v>
      </c>
      <c r="B44" s="6">
        <v>16</v>
      </c>
      <c r="C44" s="9">
        <v>1.7492073904012001E-3</v>
      </c>
      <c r="D44" s="6">
        <v>4418550</v>
      </c>
      <c r="E44" s="9">
        <v>1.0739754759959E-3</v>
      </c>
      <c r="F44" s="6">
        <v>276159.375</v>
      </c>
      <c r="G44" s="6">
        <v>8.375</v>
      </c>
      <c r="H44" s="9">
        <v>1.0326673786</v>
      </c>
      <c r="I44" s="6">
        <v>236250</v>
      </c>
      <c r="J44" s="6">
        <v>3.5</v>
      </c>
      <c r="K44" s="9">
        <v>1.0211135</v>
      </c>
    </row>
    <row r="45" spans="1:11" ht="15.75" x14ac:dyDescent="0.25">
      <c r="A45" s="4" t="s">
        <v>49</v>
      </c>
      <c r="B45" s="7">
        <v>15</v>
      </c>
      <c r="C45" s="10">
        <v>1.6398819285010999E-3</v>
      </c>
      <c r="D45" s="7">
        <v>4222000</v>
      </c>
      <c r="E45" s="10">
        <v>1.0262019123139E-3</v>
      </c>
      <c r="F45" s="7">
        <v>281466.66666699998</v>
      </c>
      <c r="G45" s="7">
        <v>9.6</v>
      </c>
      <c r="H45" s="10">
        <v>1.0220074833999999</v>
      </c>
      <c r="I45" s="7">
        <v>283000</v>
      </c>
      <c r="J45" s="7">
        <v>5</v>
      </c>
      <c r="K45" s="10">
        <v>1.015674</v>
      </c>
    </row>
    <row r="46" spans="1:11" ht="15.75" x14ac:dyDescent="0.25">
      <c r="A46" s="3" t="s">
        <v>48</v>
      </c>
      <c r="B46" s="6">
        <v>14</v>
      </c>
      <c r="C46" s="9">
        <v>1.5305564666011E-3</v>
      </c>
      <c r="D46" s="6">
        <v>3695600</v>
      </c>
      <c r="E46" s="9">
        <v>8.9825480510356001E-4</v>
      </c>
      <c r="F46" s="6">
        <v>263971.428571</v>
      </c>
      <c r="G46" s="6">
        <v>67.357100000000003</v>
      </c>
      <c r="H46" s="9">
        <v>0.97433588599999998</v>
      </c>
      <c r="I46" s="6">
        <v>282400</v>
      </c>
      <c r="J46" s="6">
        <v>13.5</v>
      </c>
      <c r="K46" s="9">
        <v>1</v>
      </c>
    </row>
    <row r="47" spans="1:11" ht="15.75" x14ac:dyDescent="0.25">
      <c r="A47" s="4" t="s">
        <v>57</v>
      </c>
      <c r="B47" s="7">
        <v>11</v>
      </c>
      <c r="C47" s="10">
        <v>1.2025800809007999E-3</v>
      </c>
      <c r="D47" s="7">
        <v>5746175</v>
      </c>
      <c r="E47" s="10">
        <v>1.3966688236595E-3</v>
      </c>
      <c r="F47" s="7">
        <v>522379.54545500001</v>
      </c>
      <c r="G47" s="7">
        <v>8.2727000000000004</v>
      </c>
      <c r="H47" s="10">
        <v>1.0143541307999999</v>
      </c>
      <c r="I47" s="7">
        <v>516650</v>
      </c>
      <c r="J47" s="7">
        <v>1</v>
      </c>
      <c r="K47" s="10">
        <v>1.000224</v>
      </c>
    </row>
    <row r="48" spans="1:11" ht="15.75" x14ac:dyDescent="0.25">
      <c r="A48" s="3" t="s">
        <v>46</v>
      </c>
      <c r="B48" s="6">
        <v>10</v>
      </c>
      <c r="C48" s="9">
        <v>1.0932546190007999E-3</v>
      </c>
      <c r="D48" s="6">
        <v>2608870</v>
      </c>
      <c r="E48" s="9">
        <v>6.3411354404982001E-4</v>
      </c>
      <c r="F48" s="6">
        <v>260887</v>
      </c>
      <c r="G48" s="6">
        <v>2.8</v>
      </c>
      <c r="H48" s="9">
        <v>1.0050244989999999</v>
      </c>
      <c r="I48" s="6">
        <v>278200</v>
      </c>
      <c r="J48" s="6">
        <v>2.5</v>
      </c>
      <c r="K48" s="9">
        <v>1</v>
      </c>
    </row>
    <row r="49" spans="1:11" ht="15.75" x14ac:dyDescent="0.25">
      <c r="A49" s="4" t="s">
        <v>83</v>
      </c>
      <c r="B49" s="7">
        <v>9</v>
      </c>
      <c r="C49" s="10">
        <v>9.8392915710069002E-4</v>
      </c>
      <c r="D49" s="7">
        <v>2754700</v>
      </c>
      <c r="E49" s="10">
        <v>6.6955907338964995E-4</v>
      </c>
      <c r="F49" s="7">
        <v>306077.77777799999</v>
      </c>
      <c r="G49" s="7">
        <v>7.5556000000000001</v>
      </c>
      <c r="H49" s="10">
        <v>0.98505888320000001</v>
      </c>
      <c r="I49" s="7">
        <v>330000</v>
      </c>
      <c r="J49" s="7">
        <v>4</v>
      </c>
      <c r="K49" s="10">
        <v>1</v>
      </c>
    </row>
    <row r="50" spans="1:11" ht="15.75" x14ac:dyDescent="0.25">
      <c r="A50" s="3" t="s">
        <v>77</v>
      </c>
      <c r="B50" s="6">
        <v>9</v>
      </c>
      <c r="C50" s="9">
        <v>9.8392915710069002E-4</v>
      </c>
      <c r="D50" s="6">
        <v>1714000</v>
      </c>
      <c r="E50" s="9">
        <v>4.1660589239839001E-4</v>
      </c>
      <c r="F50" s="6">
        <v>190444.44444399999</v>
      </c>
      <c r="G50" s="6">
        <v>44.333300000000001</v>
      </c>
      <c r="H50" s="9">
        <v>0.99785169399999996</v>
      </c>
      <c r="I50" s="6">
        <v>169000</v>
      </c>
      <c r="J50" s="6">
        <v>24</v>
      </c>
      <c r="K50" s="9">
        <v>1</v>
      </c>
    </row>
    <row r="51" spans="1:11" ht="15.75" x14ac:dyDescent="0.25">
      <c r="A51" s="4" t="s">
        <v>61</v>
      </c>
      <c r="B51" s="7">
        <v>7</v>
      </c>
      <c r="C51" s="10">
        <v>7.6527823330054001E-4</v>
      </c>
      <c r="D51" s="7">
        <v>1912750</v>
      </c>
      <c r="E51" s="10">
        <v>4.6491418943117E-4</v>
      </c>
      <c r="F51" s="7">
        <v>273250</v>
      </c>
      <c r="G51" s="7">
        <v>10.2857</v>
      </c>
      <c r="H51" s="10">
        <v>0.99195511989999996</v>
      </c>
      <c r="I51" s="7">
        <v>265000</v>
      </c>
      <c r="J51" s="7">
        <v>2</v>
      </c>
      <c r="K51" s="10">
        <v>1</v>
      </c>
    </row>
    <row r="52" spans="1:11" ht="15.75" x14ac:dyDescent="0.25">
      <c r="A52" s="3" t="s">
        <v>94</v>
      </c>
      <c r="B52" s="6">
        <v>7</v>
      </c>
      <c r="C52" s="9">
        <v>7.6527823330054001E-4</v>
      </c>
      <c r="D52" s="6">
        <v>2164150</v>
      </c>
      <c r="E52" s="9">
        <v>5.2601962779112005E-4</v>
      </c>
      <c r="F52" s="6">
        <v>309164.285714</v>
      </c>
      <c r="G52" s="6">
        <v>195.1429</v>
      </c>
      <c r="H52" s="9">
        <v>0.9556954392</v>
      </c>
      <c r="I52" s="6">
        <v>325000</v>
      </c>
      <c r="J52" s="6">
        <v>28</v>
      </c>
      <c r="K52" s="9">
        <v>0.97142899999999999</v>
      </c>
    </row>
    <row r="53" spans="1:11" ht="15.75" x14ac:dyDescent="0.25">
      <c r="A53" s="4" t="s">
        <v>65</v>
      </c>
      <c r="B53" s="7">
        <v>7</v>
      </c>
      <c r="C53" s="10">
        <v>7.6527823330054001E-4</v>
      </c>
      <c r="D53" s="7">
        <v>1190000</v>
      </c>
      <c r="E53" s="10">
        <v>2.8924213066165998E-4</v>
      </c>
      <c r="F53" s="7">
        <v>170000</v>
      </c>
      <c r="G53" s="7">
        <v>15.2857</v>
      </c>
      <c r="H53" s="10">
        <v>0.97142857140000005</v>
      </c>
      <c r="I53" s="7">
        <v>170000</v>
      </c>
      <c r="J53" s="7">
        <v>21</v>
      </c>
      <c r="K53" s="10">
        <v>0.97142899999999999</v>
      </c>
    </row>
    <row r="54" spans="1:11" ht="15.75" x14ac:dyDescent="0.25">
      <c r="A54" s="3" t="s">
        <v>93</v>
      </c>
      <c r="B54" s="6">
        <v>5</v>
      </c>
      <c r="C54" s="9">
        <v>5.4662730950038002E-4</v>
      </c>
      <c r="D54" s="6">
        <v>1421000</v>
      </c>
      <c r="E54" s="9">
        <v>3.4538913249597999E-4</v>
      </c>
      <c r="F54" s="6">
        <v>284200</v>
      </c>
      <c r="G54" s="6">
        <v>6.2</v>
      </c>
      <c r="H54" s="9">
        <v>1.0497692308</v>
      </c>
      <c r="I54" s="6">
        <v>305000</v>
      </c>
      <c r="J54" s="6">
        <v>3</v>
      </c>
      <c r="K54" s="9">
        <v>1</v>
      </c>
    </row>
    <row r="55" spans="1:11" ht="15.75" x14ac:dyDescent="0.25">
      <c r="A55" s="4" t="s">
        <v>62</v>
      </c>
      <c r="B55" s="7">
        <v>5</v>
      </c>
      <c r="C55" s="10">
        <v>5.4662730950038002E-4</v>
      </c>
      <c r="D55" s="7">
        <v>1185400</v>
      </c>
      <c r="E55" s="10">
        <v>2.8812405183726002E-4</v>
      </c>
      <c r="F55" s="7">
        <v>237080</v>
      </c>
      <c r="G55" s="7">
        <v>26.6</v>
      </c>
      <c r="H55" s="10">
        <v>0.98313572709999997</v>
      </c>
      <c r="I55" s="7">
        <v>214000</v>
      </c>
      <c r="J55" s="7">
        <v>25</v>
      </c>
      <c r="K55" s="10">
        <v>0.98048800000000003</v>
      </c>
    </row>
    <row r="56" spans="1:11" ht="15.75" x14ac:dyDescent="0.25">
      <c r="A56" s="3" t="s">
        <v>59</v>
      </c>
      <c r="B56" s="6">
        <v>5</v>
      </c>
      <c r="C56" s="9">
        <v>5.4662730950038002E-4</v>
      </c>
      <c r="D56" s="6">
        <v>1455500</v>
      </c>
      <c r="E56" s="9">
        <v>3.5377472367903001E-4</v>
      </c>
      <c r="F56" s="6">
        <v>291100</v>
      </c>
      <c r="G56" s="6">
        <v>24.4</v>
      </c>
      <c r="H56" s="9">
        <v>1.0242622668000001</v>
      </c>
      <c r="I56" s="6">
        <v>260000</v>
      </c>
      <c r="J56" s="6">
        <v>36</v>
      </c>
      <c r="K56" s="9">
        <v>1.021739</v>
      </c>
    </row>
    <row r="57" spans="1:11" ht="15.75" x14ac:dyDescent="0.25">
      <c r="A57" s="4" t="s">
        <v>53</v>
      </c>
      <c r="B57" s="7">
        <v>5</v>
      </c>
      <c r="C57" s="10">
        <v>5.4662730950038002E-4</v>
      </c>
      <c r="D57" s="7">
        <v>1343381</v>
      </c>
      <c r="E57" s="10">
        <v>3.2652301069780999E-4</v>
      </c>
      <c r="F57" s="7">
        <v>268676.2</v>
      </c>
      <c r="G57" s="7">
        <v>3.4</v>
      </c>
      <c r="H57" s="10">
        <v>1.0104110477999999</v>
      </c>
      <c r="I57" s="7">
        <v>280000</v>
      </c>
      <c r="J57" s="7">
        <v>4</v>
      </c>
      <c r="K57" s="10">
        <v>1.0000039999999999</v>
      </c>
    </row>
    <row r="58" spans="1:11" ht="15.75" x14ac:dyDescent="0.25">
      <c r="A58" s="3" t="s">
        <v>74</v>
      </c>
      <c r="B58" s="6">
        <v>4</v>
      </c>
      <c r="C58" s="9">
        <v>4.3730184760031E-4</v>
      </c>
      <c r="D58" s="6">
        <v>993385</v>
      </c>
      <c r="E58" s="9">
        <v>2.4145276803977999E-4</v>
      </c>
      <c r="F58" s="6">
        <v>248346.25</v>
      </c>
      <c r="G58" s="6">
        <v>17</v>
      </c>
      <c r="H58" s="9">
        <v>1.0140588398999999</v>
      </c>
      <c r="I58" s="6">
        <v>248490</v>
      </c>
      <c r="J58" s="6">
        <v>15</v>
      </c>
      <c r="K58" s="9">
        <v>1.000021</v>
      </c>
    </row>
    <row r="59" spans="1:11" ht="15.75" x14ac:dyDescent="0.25">
      <c r="A59" s="4" t="s">
        <v>88</v>
      </c>
      <c r="B59" s="7">
        <v>4</v>
      </c>
      <c r="C59" s="10">
        <v>4.3730184760031E-4</v>
      </c>
      <c r="D59" s="7">
        <v>1149000</v>
      </c>
      <c r="E59" s="10">
        <v>2.7927664548760002E-4</v>
      </c>
      <c r="F59" s="7">
        <v>287250</v>
      </c>
      <c r="G59" s="7">
        <v>24.25</v>
      </c>
      <c r="H59" s="10">
        <v>1.0237086491</v>
      </c>
      <c r="I59" s="7">
        <v>291500</v>
      </c>
      <c r="J59" s="7">
        <v>15</v>
      </c>
      <c r="K59" s="10">
        <v>1.0276995</v>
      </c>
    </row>
    <row r="60" spans="1:11" ht="15.75" x14ac:dyDescent="0.25">
      <c r="A60" s="3" t="s">
        <v>39</v>
      </c>
      <c r="B60" s="6">
        <v>4</v>
      </c>
      <c r="C60" s="9">
        <v>4.3730184760031E-4</v>
      </c>
      <c r="D60" s="6">
        <v>851720</v>
      </c>
      <c r="E60" s="9">
        <v>2.0701958615727001E-4</v>
      </c>
      <c r="F60" s="6">
        <v>212930</v>
      </c>
      <c r="G60" s="6">
        <v>5.75</v>
      </c>
      <c r="H60" s="9">
        <v>1.044400923</v>
      </c>
      <c r="I60" s="6">
        <v>216110</v>
      </c>
      <c r="J60" s="6">
        <v>6</v>
      </c>
      <c r="K60" s="9">
        <v>1.0415669999999999</v>
      </c>
    </row>
    <row r="61" spans="1:11" ht="15.75" x14ac:dyDescent="0.25">
      <c r="A61" s="4" t="s">
        <v>60</v>
      </c>
      <c r="B61" s="7">
        <v>3</v>
      </c>
      <c r="C61" s="10">
        <v>3.2797638570023001E-4</v>
      </c>
      <c r="D61" s="7">
        <v>835352</v>
      </c>
      <c r="E61" s="10">
        <v>2.0304117002728999E-4</v>
      </c>
      <c r="F61" s="7">
        <v>278450.66666699998</v>
      </c>
      <c r="G61" s="7">
        <v>1</v>
      </c>
      <c r="H61" s="10">
        <v>1</v>
      </c>
      <c r="I61" s="7">
        <v>203762</v>
      </c>
      <c r="J61" s="7">
        <v>1</v>
      </c>
      <c r="K61" s="10">
        <v>1</v>
      </c>
    </row>
    <row r="62" spans="1:11" ht="15.75" x14ac:dyDescent="0.25">
      <c r="A62" s="3" t="s">
        <v>72</v>
      </c>
      <c r="B62" s="6">
        <v>3</v>
      </c>
      <c r="C62" s="9">
        <v>3.2797638570023001E-4</v>
      </c>
      <c r="D62" s="6">
        <v>822000</v>
      </c>
      <c r="E62" s="9">
        <v>1.9979582470914999E-4</v>
      </c>
      <c r="F62" s="6">
        <v>274000</v>
      </c>
      <c r="G62" s="6">
        <v>31.333300000000001</v>
      </c>
      <c r="H62" s="9">
        <v>0.99832775920000005</v>
      </c>
      <c r="I62" s="6">
        <v>297500</v>
      </c>
      <c r="J62" s="6">
        <v>32</v>
      </c>
      <c r="K62" s="9">
        <v>1</v>
      </c>
    </row>
    <row r="63" spans="1:11" ht="15.75" x14ac:dyDescent="0.25">
      <c r="A63" s="4" t="s">
        <v>114</v>
      </c>
      <c r="B63" s="7">
        <v>3</v>
      </c>
      <c r="C63" s="10">
        <v>3.2797638570023001E-4</v>
      </c>
      <c r="D63" s="7">
        <v>351000</v>
      </c>
      <c r="E63" s="10">
        <v>8.5314275514489996E-5</v>
      </c>
      <c r="F63" s="7">
        <v>117000</v>
      </c>
      <c r="G63" s="7">
        <v>34.333300000000001</v>
      </c>
      <c r="H63" s="10">
        <v>0.96079990319999997</v>
      </c>
      <c r="I63" s="7">
        <v>136000</v>
      </c>
      <c r="J63" s="7">
        <v>13</v>
      </c>
      <c r="K63" s="10">
        <v>0.97212299999999996</v>
      </c>
    </row>
    <row r="64" spans="1:11" ht="15.75" x14ac:dyDescent="0.25">
      <c r="A64" s="3" t="s">
        <v>58</v>
      </c>
      <c r="B64" s="6">
        <v>2</v>
      </c>
      <c r="C64" s="9">
        <v>2.1865092380015001E-4</v>
      </c>
      <c r="D64" s="6">
        <v>182900</v>
      </c>
      <c r="E64" s="9">
        <v>4.4455786300855E-5</v>
      </c>
      <c r="F64" s="6">
        <v>91450</v>
      </c>
      <c r="G64" s="6">
        <v>104</v>
      </c>
      <c r="H64" s="9">
        <v>0.97499999999999998</v>
      </c>
      <c r="I64" s="6">
        <v>91450</v>
      </c>
      <c r="J64" s="6">
        <v>104</v>
      </c>
      <c r="K64" s="9">
        <v>0.97499999999999998</v>
      </c>
    </row>
    <row r="65" spans="1:11" ht="15.75" x14ac:dyDescent="0.25">
      <c r="A65" s="4" t="s">
        <v>84</v>
      </c>
      <c r="B65" s="7">
        <v>2</v>
      </c>
      <c r="C65" s="10">
        <v>2.1865092380015001E-4</v>
      </c>
      <c r="D65" s="7">
        <v>301500</v>
      </c>
      <c r="E65" s="10">
        <v>7.3282775121420995E-5</v>
      </c>
      <c r="F65" s="7">
        <v>150750</v>
      </c>
      <c r="G65" s="7">
        <v>6.5</v>
      </c>
      <c r="H65" s="10">
        <v>1.0341377280999999</v>
      </c>
      <c r="I65" s="7">
        <v>150750</v>
      </c>
      <c r="J65" s="7">
        <v>6.5</v>
      </c>
      <c r="K65" s="10">
        <v>1.0341374999999999</v>
      </c>
    </row>
    <row r="66" spans="1:11" ht="15.75" x14ac:dyDescent="0.25">
      <c r="A66" s="3" t="s">
        <v>79</v>
      </c>
      <c r="B66" s="6">
        <v>2</v>
      </c>
      <c r="C66" s="9">
        <v>2.1865092380015001E-4</v>
      </c>
      <c r="D66" s="6">
        <v>360000</v>
      </c>
      <c r="E66" s="9">
        <v>8.7501821040503002E-5</v>
      </c>
      <c r="F66" s="6">
        <v>180000</v>
      </c>
      <c r="G66" s="6">
        <v>3.5</v>
      </c>
      <c r="H66" s="9">
        <v>1.0416696758999999</v>
      </c>
      <c r="I66" s="6">
        <v>180000</v>
      </c>
      <c r="J66" s="6">
        <v>3.5</v>
      </c>
      <c r="K66" s="9">
        <v>1.0416695</v>
      </c>
    </row>
    <row r="67" spans="1:11" ht="15.75" x14ac:dyDescent="0.25">
      <c r="A67" s="4" t="s">
        <v>75</v>
      </c>
      <c r="B67" s="7">
        <v>2</v>
      </c>
      <c r="C67" s="10">
        <v>2.1865092380015001E-4</v>
      </c>
      <c r="D67" s="7">
        <v>315000</v>
      </c>
      <c r="E67" s="10">
        <v>7.6564093410439994E-5</v>
      </c>
      <c r="F67" s="7">
        <v>157500</v>
      </c>
      <c r="G67" s="7">
        <v>4</v>
      </c>
      <c r="H67" s="10">
        <v>1.0119047618999999</v>
      </c>
      <c r="I67" s="7">
        <v>157500</v>
      </c>
      <c r="J67" s="7">
        <v>4</v>
      </c>
      <c r="K67" s="10">
        <v>1.0119050000000001</v>
      </c>
    </row>
    <row r="68" spans="1:11" ht="15.75" x14ac:dyDescent="0.25">
      <c r="A68" s="3" t="s">
        <v>92</v>
      </c>
      <c r="B68" s="6">
        <v>2</v>
      </c>
      <c r="C68" s="9">
        <v>2.1865092380015001E-4</v>
      </c>
      <c r="D68" s="6">
        <v>476000</v>
      </c>
      <c r="E68" s="9">
        <v>1.1569685226465999E-4</v>
      </c>
      <c r="F68" s="6">
        <v>238000</v>
      </c>
      <c r="G68" s="6">
        <v>2</v>
      </c>
      <c r="H68" s="9">
        <v>1.0022926218999999</v>
      </c>
      <c r="I68" s="6">
        <v>238000</v>
      </c>
      <c r="J68" s="6">
        <v>2</v>
      </c>
      <c r="K68" s="9">
        <v>1.0022925</v>
      </c>
    </row>
    <row r="69" spans="1:11" ht="15.75" x14ac:dyDescent="0.25">
      <c r="A69" s="4" t="s">
        <v>105</v>
      </c>
      <c r="B69" s="7">
        <v>2</v>
      </c>
      <c r="C69" s="10">
        <v>2.1865092380015001E-4</v>
      </c>
      <c r="D69" s="7">
        <v>850000</v>
      </c>
      <c r="E69" s="10">
        <v>2.0660152190119001E-4</v>
      </c>
      <c r="F69" s="7">
        <v>425000</v>
      </c>
      <c r="G69" s="7">
        <v>30.5</v>
      </c>
      <c r="H69" s="10">
        <v>1.0117647058999999</v>
      </c>
      <c r="I69" s="7">
        <v>425000</v>
      </c>
      <c r="J69" s="7">
        <v>30.5</v>
      </c>
      <c r="K69" s="10">
        <v>1.0117645</v>
      </c>
    </row>
    <row r="70" spans="1:11" ht="15.75" x14ac:dyDescent="0.25">
      <c r="A70" s="3" t="s">
        <v>76</v>
      </c>
      <c r="B70" s="6">
        <v>1</v>
      </c>
      <c r="C70" s="9">
        <v>1.0932546190007999E-4</v>
      </c>
      <c r="D70" s="6">
        <v>180000</v>
      </c>
      <c r="E70" s="9">
        <v>4.3750910520250999E-5</v>
      </c>
      <c r="F70" s="6">
        <v>180000</v>
      </c>
      <c r="G70" s="6">
        <v>17</v>
      </c>
      <c r="H70" s="9">
        <v>0.97349918879999997</v>
      </c>
      <c r="I70" s="6">
        <v>180000</v>
      </c>
      <c r="J70" s="6">
        <v>17</v>
      </c>
      <c r="K70" s="9">
        <v>0.973499</v>
      </c>
    </row>
    <row r="71" spans="1:11" ht="15.75" x14ac:dyDescent="0.25">
      <c r="A71" s="4" t="s">
        <v>140</v>
      </c>
      <c r="B71" s="7">
        <v>1</v>
      </c>
      <c r="C71" s="10">
        <v>1.0932546190007999E-4</v>
      </c>
      <c r="D71" s="7">
        <v>119000</v>
      </c>
      <c r="E71" s="10">
        <v>2.8924213066166001E-5</v>
      </c>
      <c r="F71" s="7">
        <v>119000</v>
      </c>
      <c r="G71" s="7">
        <v>65</v>
      </c>
      <c r="H71" s="10">
        <v>0.74421513449999999</v>
      </c>
      <c r="I71" s="7">
        <v>119000</v>
      </c>
      <c r="J71" s="7">
        <v>65</v>
      </c>
      <c r="K71" s="10">
        <v>0.74421499999999996</v>
      </c>
    </row>
    <row r="72" spans="1:11" ht="15.75" x14ac:dyDescent="0.25">
      <c r="A72" s="3" t="s">
        <v>44</v>
      </c>
      <c r="B72" s="6">
        <v>1</v>
      </c>
      <c r="C72" s="9">
        <v>1.0932546190007999E-4</v>
      </c>
      <c r="D72" s="6">
        <v>265000</v>
      </c>
      <c r="E72" s="9">
        <v>6.4411062710369995E-5</v>
      </c>
      <c r="F72" s="6">
        <v>265000</v>
      </c>
      <c r="G72" s="6">
        <v>1</v>
      </c>
      <c r="H72" s="9">
        <v>1</v>
      </c>
      <c r="I72" s="6">
        <v>265000</v>
      </c>
      <c r="J72" s="6">
        <v>1</v>
      </c>
      <c r="K72" s="9">
        <v>1</v>
      </c>
    </row>
    <row r="73" spans="1:11" ht="15.75" x14ac:dyDescent="0.25">
      <c r="A73" s="4" t="s">
        <v>130</v>
      </c>
      <c r="B73" s="7">
        <v>1</v>
      </c>
      <c r="C73" s="10">
        <v>1.0932546190007999E-4</v>
      </c>
      <c r="D73" s="7">
        <v>178000</v>
      </c>
      <c r="E73" s="10">
        <v>4.3264789292249002E-5</v>
      </c>
      <c r="F73" s="7">
        <v>178000</v>
      </c>
      <c r="G73" s="7">
        <v>64</v>
      </c>
      <c r="H73" s="10">
        <v>0.98899877759999999</v>
      </c>
      <c r="I73" s="7">
        <v>178000</v>
      </c>
      <c r="J73" s="7">
        <v>64</v>
      </c>
      <c r="K73" s="10">
        <v>0.98899899999999996</v>
      </c>
    </row>
    <row r="74" spans="1:11" ht="15.75" x14ac:dyDescent="0.25">
      <c r="A74" s="3" t="s">
        <v>56</v>
      </c>
      <c r="B74" s="6">
        <v>1</v>
      </c>
      <c r="C74" s="9">
        <v>1.0932546190007999E-4</v>
      </c>
      <c r="D74" s="6">
        <v>400000</v>
      </c>
      <c r="E74" s="9">
        <v>9.7224245600559004E-5</v>
      </c>
      <c r="F74" s="6">
        <v>400000</v>
      </c>
      <c r="G74" s="6">
        <v>2</v>
      </c>
      <c r="H74" s="9">
        <v>1.1126564672999999</v>
      </c>
      <c r="I74" s="6">
        <v>400000</v>
      </c>
      <c r="J74" s="6">
        <v>2</v>
      </c>
      <c r="K74" s="9">
        <v>1.1126560000000001</v>
      </c>
    </row>
    <row r="75" spans="1:11" ht="15.75" x14ac:dyDescent="0.25">
      <c r="A75" s="4" t="s">
        <v>71</v>
      </c>
      <c r="B75" s="7">
        <v>1</v>
      </c>
      <c r="C75" s="10">
        <v>1.0932546190007999E-4</v>
      </c>
      <c r="D75" s="7">
        <v>115000</v>
      </c>
      <c r="E75" s="10">
        <v>2.7951970610161001E-5</v>
      </c>
      <c r="F75" s="7">
        <v>115000</v>
      </c>
      <c r="G75" s="7">
        <v>70</v>
      </c>
      <c r="H75" s="10">
        <v>1</v>
      </c>
      <c r="I75" s="7">
        <v>115000</v>
      </c>
      <c r="J75" s="7">
        <v>70</v>
      </c>
      <c r="K75" s="10">
        <v>1</v>
      </c>
    </row>
    <row r="76" spans="1:11" ht="15.75" x14ac:dyDescent="0.25">
      <c r="A76" s="3" t="s">
        <v>90</v>
      </c>
      <c r="B76" s="6">
        <v>1</v>
      </c>
      <c r="C76" s="9">
        <v>1.0932546190007999E-4</v>
      </c>
      <c r="D76" s="6">
        <v>245000</v>
      </c>
      <c r="E76" s="9">
        <v>5.9549850430342001E-5</v>
      </c>
      <c r="F76" s="6">
        <v>245000</v>
      </c>
      <c r="G76" s="6">
        <v>3</v>
      </c>
      <c r="H76" s="9">
        <v>1.0208333332999999</v>
      </c>
      <c r="I76" s="6">
        <v>245000</v>
      </c>
      <c r="J76" s="6">
        <v>3</v>
      </c>
      <c r="K76" s="9">
        <v>1.0208330000000001</v>
      </c>
    </row>
    <row r="77" spans="1:11" ht="15.75" x14ac:dyDescent="0.25">
      <c r="A77" s="4" t="s">
        <v>54</v>
      </c>
      <c r="B77" s="7">
        <v>1</v>
      </c>
      <c r="C77" s="10">
        <v>1.0932546190007999E-4</v>
      </c>
      <c r="D77" s="7">
        <v>282400</v>
      </c>
      <c r="E77" s="10">
        <v>6.8640317393994001E-5</v>
      </c>
      <c r="F77" s="7">
        <v>282400</v>
      </c>
      <c r="G77" s="7">
        <v>52</v>
      </c>
      <c r="H77" s="10">
        <v>0.99823259099999995</v>
      </c>
      <c r="I77" s="7">
        <v>282400</v>
      </c>
      <c r="J77" s="7">
        <v>52</v>
      </c>
      <c r="K77" s="10">
        <v>0.99823300000000004</v>
      </c>
    </row>
    <row r="78" spans="1:11" ht="15.75" x14ac:dyDescent="0.25">
      <c r="A78" s="3" t="s">
        <v>91</v>
      </c>
      <c r="B78" s="6">
        <v>1</v>
      </c>
      <c r="C78" s="9">
        <v>1.0932546190007999E-4</v>
      </c>
      <c r="D78" s="6">
        <v>397900</v>
      </c>
      <c r="E78" s="9">
        <v>9.6713818311156E-5</v>
      </c>
      <c r="F78" s="6">
        <v>397900</v>
      </c>
      <c r="G78" s="6">
        <v>96</v>
      </c>
      <c r="H78" s="9">
        <v>1.0473808897000001</v>
      </c>
      <c r="I78" s="6">
        <v>397900</v>
      </c>
      <c r="J78" s="6">
        <v>96</v>
      </c>
      <c r="K78" s="9">
        <v>1.0473809999999999</v>
      </c>
    </row>
    <row r="79" spans="1:11" ht="15.75" x14ac:dyDescent="0.25">
      <c r="A79" s="4" t="s">
        <v>42</v>
      </c>
      <c r="B79" s="7">
        <v>1</v>
      </c>
      <c r="C79" s="10">
        <v>1.0932546190007999E-4</v>
      </c>
      <c r="D79" s="7">
        <v>540000</v>
      </c>
      <c r="E79" s="10">
        <v>1.3125273156074999E-4</v>
      </c>
      <c r="F79" s="7">
        <v>540000</v>
      </c>
      <c r="G79" s="7">
        <v>12</v>
      </c>
      <c r="H79" s="10">
        <v>1.0285714286000001</v>
      </c>
      <c r="I79" s="7">
        <v>540000</v>
      </c>
      <c r="J79" s="7">
        <v>12</v>
      </c>
      <c r="K79" s="10">
        <v>1.0285709999999999</v>
      </c>
    </row>
    <row r="80" spans="1:11" ht="15.75" x14ac:dyDescent="0.25">
      <c r="A80" s="5" t="s">
        <v>145</v>
      </c>
      <c r="B80" s="8">
        <f>SUM(B6:B79)</f>
        <v>9147</v>
      </c>
      <c r="C80" s="11">
        <f>SUM(C6:C79)</f>
        <v>0.99999999999999489</v>
      </c>
      <c r="D80" s="8">
        <f>SUM(D6:D79)</f>
        <v>4114200090</v>
      </c>
      <c r="E80" s="11">
        <f>SUM(E6:E79)</f>
        <v>1.000000000000004</v>
      </c>
      <c r="F80" s="8">
        <v>449786.825189</v>
      </c>
      <c r="G80" s="8">
        <v>12.6173</v>
      </c>
      <c r="H80" s="11">
        <v>1.0269989956000001</v>
      </c>
      <c r="I80" s="8">
        <v>399900</v>
      </c>
      <c r="J80" s="8">
        <v>5</v>
      </c>
      <c r="K80" s="11">
        <v>1.0148509999999999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C1DB8-37B0-4C48-AA25-651C18F3E013}">
  <dimension ref="A1:K18"/>
  <sheetViews>
    <sheetView workbookViewId="0">
      <pane xSplit="1" ySplit="5" topLeftCell="B6" activePane="bottomRight" state="frozen"/>
      <selection pane="topRight"/>
      <selection pane="bottomLeft"/>
      <selection pane="bottomRight" activeCell="D30" sqref="D30"/>
    </sheetView>
  </sheetViews>
  <sheetFormatPr defaultRowHeight="15" x14ac:dyDescent="0.25"/>
  <cols>
    <col min="1" max="1" width="25" customWidth="1"/>
    <col min="2" max="7" width="15" customWidth="1"/>
    <col min="8" max="11" width="10" customWidth="1"/>
  </cols>
  <sheetData>
    <row r="1" spans="1:11" ht="18.75" x14ac:dyDescent="0.3">
      <c r="A1" s="1" t="s">
        <v>161</v>
      </c>
    </row>
    <row r="2" spans="1:11" ht="18.75" x14ac:dyDescent="0.3">
      <c r="A2" s="1" t="s">
        <v>1</v>
      </c>
    </row>
    <row r="5" spans="1:11" ht="47.25" x14ac:dyDescent="0.25">
      <c r="A5" s="2" t="s">
        <v>160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</row>
    <row r="6" spans="1:11" ht="15.75" x14ac:dyDescent="0.25">
      <c r="A6" s="3" t="s">
        <v>159</v>
      </c>
      <c r="B6" s="6">
        <v>13858</v>
      </c>
      <c r="C6" s="9">
        <v>0.35908066229627</v>
      </c>
      <c r="D6" s="6">
        <v>9704726183</v>
      </c>
      <c r="E6" s="9">
        <v>0.51139573519228998</v>
      </c>
      <c r="F6" s="6">
        <v>700297.74736599997</v>
      </c>
      <c r="G6" s="6">
        <v>10.398300000000001</v>
      </c>
      <c r="H6" s="9">
        <v>1.0320994827000001</v>
      </c>
      <c r="I6" s="6">
        <v>605000</v>
      </c>
      <c r="J6" s="6">
        <v>5</v>
      </c>
      <c r="K6" s="9">
        <v>1.0190760000000001</v>
      </c>
    </row>
    <row r="7" spans="1:11" ht="15.75" x14ac:dyDescent="0.25">
      <c r="A7" s="4" t="s">
        <v>158</v>
      </c>
      <c r="B7" s="7">
        <v>9338</v>
      </c>
      <c r="C7" s="10">
        <v>0.24196097737932001</v>
      </c>
      <c r="D7" s="7">
        <v>3457236465</v>
      </c>
      <c r="E7" s="10">
        <v>0.18218092405836001</v>
      </c>
      <c r="F7" s="7">
        <v>370233.07614100003</v>
      </c>
      <c r="G7" s="7">
        <v>17.734999999999999</v>
      </c>
      <c r="H7" s="10">
        <v>1.0260700919000001</v>
      </c>
      <c r="I7" s="7">
        <v>325000</v>
      </c>
      <c r="J7" s="7">
        <v>6</v>
      </c>
      <c r="K7" s="10">
        <v>1.0188680000000001</v>
      </c>
    </row>
    <row r="8" spans="1:11" ht="15.75" x14ac:dyDescent="0.25">
      <c r="A8" s="3" t="s">
        <v>157</v>
      </c>
      <c r="B8" s="6">
        <v>6451</v>
      </c>
      <c r="C8" s="9">
        <v>0.16715466535382001</v>
      </c>
      <c r="D8" s="6">
        <v>2673317722</v>
      </c>
      <c r="E8" s="9">
        <v>0.14087190674576999</v>
      </c>
      <c r="F8" s="6">
        <v>414403.615253</v>
      </c>
      <c r="G8" s="6">
        <v>14.1525</v>
      </c>
      <c r="H8" s="9">
        <v>1.0565122676000001</v>
      </c>
      <c r="I8" s="6">
        <v>360000</v>
      </c>
      <c r="J8" s="6">
        <v>6</v>
      </c>
      <c r="K8" s="9">
        <v>1.034554</v>
      </c>
    </row>
    <row r="9" spans="1:11" ht="15.75" x14ac:dyDescent="0.25">
      <c r="A9" s="4" t="s">
        <v>156</v>
      </c>
      <c r="B9" s="7">
        <v>3408</v>
      </c>
      <c r="C9" s="10">
        <v>8.8306169512606003E-2</v>
      </c>
      <c r="D9" s="7">
        <v>1077247120</v>
      </c>
      <c r="E9" s="10">
        <v>5.6766112977118997E-2</v>
      </c>
      <c r="F9" s="7">
        <v>316093.63849799999</v>
      </c>
      <c r="G9" s="7">
        <v>48.6265</v>
      </c>
      <c r="H9" s="10">
        <v>0.99784172680000005</v>
      </c>
      <c r="I9" s="7">
        <v>275000</v>
      </c>
      <c r="J9" s="7">
        <v>19</v>
      </c>
      <c r="K9" s="10">
        <v>1</v>
      </c>
    </row>
    <row r="10" spans="1:11" ht="15.75" x14ac:dyDescent="0.25">
      <c r="A10" s="3" t="s">
        <v>155</v>
      </c>
      <c r="B10" s="6">
        <v>1267</v>
      </c>
      <c r="C10" s="9">
        <v>3.2829787785349999E-2</v>
      </c>
      <c r="D10" s="6">
        <v>433090976</v>
      </c>
      <c r="E10" s="9">
        <v>2.2821960547907E-2</v>
      </c>
      <c r="F10" s="6">
        <v>341823.974743</v>
      </c>
      <c r="G10" s="6">
        <v>20.2163</v>
      </c>
      <c r="H10" s="9">
        <v>1.0218029549000001</v>
      </c>
      <c r="I10" s="6">
        <v>275000</v>
      </c>
      <c r="J10" s="6">
        <v>4</v>
      </c>
      <c r="K10" s="9">
        <v>1.007692</v>
      </c>
    </row>
    <row r="11" spans="1:11" ht="15.75" x14ac:dyDescent="0.25">
      <c r="A11" s="4" t="s">
        <v>154</v>
      </c>
      <c r="B11" s="7">
        <v>1158</v>
      </c>
      <c r="C11" s="10">
        <v>3.0005441401289999E-2</v>
      </c>
      <c r="D11" s="7">
        <v>367000496</v>
      </c>
      <c r="E11" s="10">
        <v>1.9339287366666999E-2</v>
      </c>
      <c r="F11" s="7">
        <v>316926.16234899999</v>
      </c>
      <c r="G11" s="7">
        <v>19.393799999999999</v>
      </c>
      <c r="H11" s="10">
        <v>1.0137071925000001</v>
      </c>
      <c r="I11" s="7">
        <v>260000</v>
      </c>
      <c r="J11" s="7">
        <v>4</v>
      </c>
      <c r="K11" s="10">
        <v>1.0001409999999999</v>
      </c>
    </row>
    <row r="12" spans="1:11" ht="15.75" x14ac:dyDescent="0.25">
      <c r="A12" s="3" t="s">
        <v>153</v>
      </c>
      <c r="B12" s="6">
        <v>1130</v>
      </c>
      <c r="C12" s="9">
        <v>2.9279921229238001E-2</v>
      </c>
      <c r="D12" s="6">
        <v>613628699</v>
      </c>
      <c r="E12" s="9">
        <v>3.2335492392346003E-2</v>
      </c>
      <c r="F12" s="6">
        <v>543034.24690300005</v>
      </c>
      <c r="G12" s="6">
        <v>16.201799999999999</v>
      </c>
      <c r="H12" s="9">
        <v>1.0343718345999999</v>
      </c>
      <c r="I12" s="6">
        <v>431750</v>
      </c>
      <c r="J12" s="6">
        <v>5</v>
      </c>
      <c r="K12" s="9">
        <v>1.0106835000000001</v>
      </c>
    </row>
    <row r="13" spans="1:11" ht="15.75" x14ac:dyDescent="0.25">
      <c r="A13" s="4" t="s">
        <v>152</v>
      </c>
      <c r="B13" s="7">
        <v>569</v>
      </c>
      <c r="C13" s="10">
        <v>1.4743606353484E-2</v>
      </c>
      <c r="D13" s="7">
        <v>229208673</v>
      </c>
      <c r="E13" s="10">
        <v>1.2078273578354001E-2</v>
      </c>
      <c r="F13" s="7">
        <v>402827.19332199998</v>
      </c>
      <c r="G13" s="7">
        <v>14.2689</v>
      </c>
      <c r="H13" s="10">
        <v>1.0113745223999999</v>
      </c>
      <c r="I13" s="7">
        <v>365000</v>
      </c>
      <c r="J13" s="7">
        <v>6</v>
      </c>
      <c r="K13" s="10">
        <v>1.000426</v>
      </c>
    </row>
    <row r="14" spans="1:11" ht="15.75" x14ac:dyDescent="0.25">
      <c r="A14" s="3" t="s">
        <v>151</v>
      </c>
      <c r="B14" s="6">
        <v>546</v>
      </c>
      <c r="C14" s="9">
        <v>1.4147643355013E-2</v>
      </c>
      <c r="D14" s="6">
        <v>172438321</v>
      </c>
      <c r="E14" s="9">
        <v>9.0867295254134992E-3</v>
      </c>
      <c r="F14" s="6">
        <v>315821.10073300003</v>
      </c>
      <c r="G14" s="6">
        <v>15.337</v>
      </c>
      <c r="H14" s="9">
        <v>1.0274024452999999</v>
      </c>
      <c r="I14" s="6">
        <v>274714</v>
      </c>
      <c r="J14" s="6">
        <v>4</v>
      </c>
      <c r="K14" s="9">
        <v>1.0102525</v>
      </c>
    </row>
    <row r="15" spans="1:11" ht="15.75" x14ac:dyDescent="0.25">
      <c r="A15" s="4" t="s">
        <v>150</v>
      </c>
      <c r="B15" s="7">
        <v>467</v>
      </c>
      <c r="C15" s="10">
        <v>1.2100640012437E-2</v>
      </c>
      <c r="D15" s="7">
        <v>160273054</v>
      </c>
      <c r="E15" s="10">
        <v>8.4456742762531994E-3</v>
      </c>
      <c r="F15" s="7">
        <v>343197.11777299998</v>
      </c>
      <c r="G15" s="7">
        <v>27.897200000000002</v>
      </c>
      <c r="H15" s="10">
        <v>1.0156696665</v>
      </c>
      <c r="I15" s="7">
        <v>300000</v>
      </c>
      <c r="J15" s="7">
        <v>5</v>
      </c>
      <c r="K15" s="10">
        <v>1.001698</v>
      </c>
    </row>
    <row r="16" spans="1:11" ht="15.75" x14ac:dyDescent="0.25">
      <c r="A16" s="3" t="s">
        <v>149</v>
      </c>
      <c r="B16" s="6">
        <v>268</v>
      </c>
      <c r="C16" s="9">
        <v>6.9442645039256004E-3</v>
      </c>
      <c r="D16" s="6">
        <v>50366766</v>
      </c>
      <c r="E16" s="9">
        <v>2.6541036647636999E-3</v>
      </c>
      <c r="F16" s="6">
        <v>187935.69403000001</v>
      </c>
      <c r="G16" s="6">
        <v>78.839600000000004</v>
      </c>
      <c r="H16" s="9">
        <v>0.99006811230000002</v>
      </c>
      <c r="I16" s="6">
        <v>160000</v>
      </c>
      <c r="J16" s="6">
        <v>56</v>
      </c>
      <c r="K16" s="9">
        <v>1</v>
      </c>
    </row>
    <row r="17" spans="1:11" ht="15.75" x14ac:dyDescent="0.25">
      <c r="A17" s="4" t="s">
        <v>148</v>
      </c>
      <c r="B17" s="7">
        <v>133</v>
      </c>
      <c r="C17" s="10">
        <v>3.4462208172466998E-3</v>
      </c>
      <c r="D17" s="7">
        <v>38405525</v>
      </c>
      <c r="E17" s="10">
        <v>2.0237996747631999E-3</v>
      </c>
      <c r="F17" s="7">
        <v>288763.34586499998</v>
      </c>
      <c r="G17" s="7">
        <v>73.984999999999999</v>
      </c>
      <c r="H17" s="10">
        <v>1.0022729605</v>
      </c>
      <c r="I17" s="7">
        <v>254200</v>
      </c>
      <c r="J17" s="7">
        <v>51</v>
      </c>
      <c r="K17" s="10">
        <v>1</v>
      </c>
    </row>
    <row r="18" spans="1:11" ht="15.75" x14ac:dyDescent="0.25">
      <c r="A18" s="5" t="s">
        <v>145</v>
      </c>
      <c r="B18" s="8">
        <f>SUM(B6:B17)</f>
        <v>38593</v>
      </c>
      <c r="C18" s="11">
        <f>SUM(C6:C17)</f>
        <v>1.0000000000000002</v>
      </c>
      <c r="D18" s="8">
        <f>SUM(D6:D17)</f>
        <v>18976940000</v>
      </c>
      <c r="E18" s="11">
        <f>SUM(E6:E17)</f>
        <v>1.0000000000000067</v>
      </c>
      <c r="F18" s="8">
        <v>491719.74192200002</v>
      </c>
      <c r="G18" s="8">
        <v>17.972100000000001</v>
      </c>
      <c r="H18" s="11">
        <v>1.0299072881</v>
      </c>
      <c r="I18" s="8">
        <v>397501</v>
      </c>
      <c r="J18" s="8">
        <v>6</v>
      </c>
      <c r="K18" s="11">
        <v>1.0162599999999999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BA74E-CA08-4928-BFE6-4535FCAA9E54}">
  <dimension ref="A1:K18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" customWidth="1"/>
    <col min="2" max="7" width="15" customWidth="1"/>
    <col min="8" max="11" width="10" customWidth="1"/>
  </cols>
  <sheetData>
    <row r="1" spans="1:11" ht="18.75" x14ac:dyDescent="0.3">
      <c r="A1" s="1" t="s">
        <v>161</v>
      </c>
    </row>
    <row r="2" spans="1:11" ht="18.75" x14ac:dyDescent="0.3">
      <c r="A2" s="1" t="s">
        <v>146</v>
      </c>
    </row>
    <row r="5" spans="1:11" ht="47.25" x14ac:dyDescent="0.25">
      <c r="A5" s="2" t="s">
        <v>160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</row>
    <row r="6" spans="1:11" ht="15.75" x14ac:dyDescent="0.25">
      <c r="A6" s="3" t="s">
        <v>158</v>
      </c>
      <c r="B6" s="6">
        <v>7878</v>
      </c>
      <c r="C6" s="9">
        <v>0.26754058276166998</v>
      </c>
      <c r="D6" s="6">
        <v>3029100068</v>
      </c>
      <c r="E6" s="9">
        <v>0.20380495698251999</v>
      </c>
      <c r="F6" s="6">
        <v>384501.15105400002</v>
      </c>
      <c r="G6" s="6">
        <v>18.081499999999998</v>
      </c>
      <c r="H6" s="9">
        <v>1.0252288485000001</v>
      </c>
      <c r="I6" s="6">
        <v>336551.5</v>
      </c>
      <c r="J6" s="6">
        <v>7</v>
      </c>
      <c r="K6" s="9">
        <v>1.018519</v>
      </c>
    </row>
    <row r="7" spans="1:11" ht="15.75" x14ac:dyDescent="0.25">
      <c r="A7" s="4" t="s">
        <v>159</v>
      </c>
      <c r="B7" s="7">
        <v>7552</v>
      </c>
      <c r="C7" s="10">
        <v>0.25646946953746003</v>
      </c>
      <c r="D7" s="7">
        <v>6453371398</v>
      </c>
      <c r="E7" s="10">
        <v>0.43419796330137</v>
      </c>
      <c r="F7" s="7">
        <v>854524.81435400003</v>
      </c>
      <c r="G7" s="7">
        <v>10.2387</v>
      </c>
      <c r="H7" s="10">
        <v>1.0374220183</v>
      </c>
      <c r="I7" s="7">
        <v>750000</v>
      </c>
      <c r="J7" s="7">
        <v>5</v>
      </c>
      <c r="K7" s="10">
        <v>1.0234749999999999</v>
      </c>
    </row>
    <row r="8" spans="1:11" ht="15.75" x14ac:dyDescent="0.25">
      <c r="A8" s="3" t="s">
        <v>157</v>
      </c>
      <c r="B8" s="6">
        <v>5633</v>
      </c>
      <c r="C8" s="9">
        <v>0.19129932758269</v>
      </c>
      <c r="D8" s="6">
        <v>2390110303</v>
      </c>
      <c r="E8" s="9">
        <v>0.16081222691597</v>
      </c>
      <c r="F8" s="6">
        <v>424305.04225100001</v>
      </c>
      <c r="G8" s="6">
        <v>13.2691</v>
      </c>
      <c r="H8" s="9">
        <v>1.0588877033999999</v>
      </c>
      <c r="I8" s="6">
        <v>367000</v>
      </c>
      <c r="J8" s="6">
        <v>6</v>
      </c>
      <c r="K8" s="9">
        <v>1.0376399999999999</v>
      </c>
    </row>
    <row r="9" spans="1:11" ht="15.75" x14ac:dyDescent="0.25">
      <c r="A9" s="4" t="s">
        <v>156</v>
      </c>
      <c r="B9" s="7">
        <v>3292</v>
      </c>
      <c r="C9" s="10">
        <v>0.11179786728248001</v>
      </c>
      <c r="D9" s="7">
        <v>1049790573</v>
      </c>
      <c r="E9" s="10">
        <v>7.0632371915064995E-2</v>
      </c>
      <c r="F9" s="7">
        <v>318891.42557700002</v>
      </c>
      <c r="G9" s="7">
        <v>49.3399</v>
      </c>
      <c r="H9" s="10">
        <v>0.99761485039999998</v>
      </c>
      <c r="I9" s="7">
        <v>275750</v>
      </c>
      <c r="J9" s="7">
        <v>20</v>
      </c>
      <c r="K9" s="10">
        <v>1</v>
      </c>
    </row>
    <row r="10" spans="1:11" ht="15.75" x14ac:dyDescent="0.25">
      <c r="A10" s="3" t="s">
        <v>155</v>
      </c>
      <c r="B10" s="6">
        <v>1267</v>
      </c>
      <c r="C10" s="9">
        <v>4.3027915506351003E-2</v>
      </c>
      <c r="D10" s="6">
        <v>433090976</v>
      </c>
      <c r="E10" s="9">
        <v>2.9139376630591001E-2</v>
      </c>
      <c r="F10" s="6">
        <v>341823.974743</v>
      </c>
      <c r="G10" s="6">
        <v>20.2163</v>
      </c>
      <c r="H10" s="9">
        <v>1.0218029549000001</v>
      </c>
      <c r="I10" s="6">
        <v>275000</v>
      </c>
      <c r="J10" s="6">
        <v>4</v>
      </c>
      <c r="K10" s="9">
        <v>1.007692</v>
      </c>
    </row>
    <row r="11" spans="1:11" ht="15.75" x14ac:dyDescent="0.25">
      <c r="A11" s="4" t="s">
        <v>153</v>
      </c>
      <c r="B11" s="7">
        <v>1008</v>
      </c>
      <c r="C11" s="10">
        <v>3.4232153773007999E-2</v>
      </c>
      <c r="D11" s="7">
        <v>571403306</v>
      </c>
      <c r="E11" s="10">
        <v>3.8445354588728997E-2</v>
      </c>
      <c r="F11" s="7">
        <v>566868.35912699997</v>
      </c>
      <c r="G11" s="7">
        <v>16.574400000000001</v>
      </c>
      <c r="H11" s="10">
        <v>1.0356283306</v>
      </c>
      <c r="I11" s="7">
        <v>455000</v>
      </c>
      <c r="J11" s="7">
        <v>5</v>
      </c>
      <c r="K11" s="10">
        <v>1.0116965</v>
      </c>
    </row>
    <row r="12" spans="1:11" ht="15.75" x14ac:dyDescent="0.25">
      <c r="A12" s="3" t="s">
        <v>154</v>
      </c>
      <c r="B12" s="6">
        <v>1000</v>
      </c>
      <c r="C12" s="9">
        <v>3.3960470012905003E-2</v>
      </c>
      <c r="D12" s="6">
        <v>329957534</v>
      </c>
      <c r="E12" s="9">
        <v>2.2200316765148002E-2</v>
      </c>
      <c r="F12" s="6">
        <v>329957.53399999999</v>
      </c>
      <c r="G12" s="6">
        <v>19.881</v>
      </c>
      <c r="H12" s="9">
        <v>1.014003736</v>
      </c>
      <c r="I12" s="6">
        <v>270000</v>
      </c>
      <c r="J12" s="6">
        <v>4</v>
      </c>
      <c r="K12" s="9">
        <v>1.000224</v>
      </c>
    </row>
    <row r="13" spans="1:11" ht="15.75" x14ac:dyDescent="0.25">
      <c r="A13" s="4" t="s">
        <v>151</v>
      </c>
      <c r="B13" s="7">
        <v>527</v>
      </c>
      <c r="C13" s="10">
        <v>1.7897167696801001E-2</v>
      </c>
      <c r="D13" s="7">
        <v>167668771</v>
      </c>
      <c r="E13" s="10">
        <v>1.1281148160790001E-2</v>
      </c>
      <c r="F13" s="7">
        <v>318157.06072100002</v>
      </c>
      <c r="G13" s="7">
        <v>15.440200000000001</v>
      </c>
      <c r="H13" s="10">
        <v>1.0276217407999999</v>
      </c>
      <c r="I13" s="7">
        <v>275000</v>
      </c>
      <c r="J13" s="7">
        <v>4</v>
      </c>
      <c r="K13" s="10">
        <v>1.0101009999999999</v>
      </c>
    </row>
    <row r="14" spans="1:11" ht="15.75" x14ac:dyDescent="0.25">
      <c r="A14" s="3" t="s">
        <v>152</v>
      </c>
      <c r="B14" s="6">
        <v>447</v>
      </c>
      <c r="C14" s="9">
        <v>1.5180330095768999E-2</v>
      </c>
      <c r="D14" s="6">
        <v>193887256</v>
      </c>
      <c r="E14" s="9">
        <v>1.3045189324046001E-2</v>
      </c>
      <c r="F14" s="6">
        <v>433752.25055900001</v>
      </c>
      <c r="G14" s="6">
        <v>16.485499999999998</v>
      </c>
      <c r="H14" s="9">
        <v>1.0106566590999999</v>
      </c>
      <c r="I14" s="6">
        <v>399990</v>
      </c>
      <c r="J14" s="6">
        <v>6</v>
      </c>
      <c r="K14" s="9">
        <v>1.0003569999999999</v>
      </c>
    </row>
    <row r="15" spans="1:11" ht="15.75" x14ac:dyDescent="0.25">
      <c r="A15" s="4" t="s">
        <v>150</v>
      </c>
      <c r="B15" s="7">
        <v>446</v>
      </c>
      <c r="C15" s="10">
        <v>1.5146369625756001E-2</v>
      </c>
      <c r="D15" s="7">
        <v>156869834</v>
      </c>
      <c r="E15" s="10">
        <v>1.0554570351760001E-2</v>
      </c>
      <c r="F15" s="7">
        <v>351726.08520199999</v>
      </c>
      <c r="G15" s="7">
        <v>28.650200000000002</v>
      </c>
      <c r="H15" s="10">
        <v>1.0168289691000001</v>
      </c>
      <c r="I15" s="7">
        <v>309950</v>
      </c>
      <c r="J15" s="7">
        <v>5</v>
      </c>
      <c r="K15" s="10">
        <v>1.0017594999999999</v>
      </c>
    </row>
    <row r="16" spans="1:11" ht="15.75" x14ac:dyDescent="0.25">
      <c r="A16" s="3" t="s">
        <v>149</v>
      </c>
      <c r="B16" s="6">
        <v>267</v>
      </c>
      <c r="C16" s="9">
        <v>9.0674454934456007E-3</v>
      </c>
      <c r="D16" s="6">
        <v>50084366</v>
      </c>
      <c r="E16" s="9">
        <v>3.3697936116276E-3</v>
      </c>
      <c r="F16" s="6">
        <v>187581.895131</v>
      </c>
      <c r="G16" s="6">
        <v>78.940100000000001</v>
      </c>
      <c r="H16" s="9">
        <v>0.99003753380000004</v>
      </c>
      <c r="I16" s="6">
        <v>160000</v>
      </c>
      <c r="J16" s="6">
        <v>56</v>
      </c>
      <c r="K16" s="9">
        <v>1</v>
      </c>
    </row>
    <row r="17" spans="1:11" ht="15.75" x14ac:dyDescent="0.25">
      <c r="A17" s="4" t="s">
        <v>148</v>
      </c>
      <c r="B17" s="7">
        <v>129</v>
      </c>
      <c r="C17" s="10">
        <v>4.3809006316646998E-3</v>
      </c>
      <c r="D17" s="7">
        <v>37405525</v>
      </c>
      <c r="E17" s="10">
        <v>2.5167314523773E-3</v>
      </c>
      <c r="F17" s="7">
        <v>289965.31007800001</v>
      </c>
      <c r="G17" s="7">
        <v>75.054299999999998</v>
      </c>
      <c r="H17" s="10">
        <v>1.0024676100000001</v>
      </c>
      <c r="I17" s="7">
        <v>254200</v>
      </c>
      <c r="J17" s="7">
        <v>53</v>
      </c>
      <c r="K17" s="10">
        <v>1</v>
      </c>
    </row>
    <row r="18" spans="1:11" ht="15.75" x14ac:dyDescent="0.25">
      <c r="A18" s="5" t="s">
        <v>145</v>
      </c>
      <c r="B18" s="8">
        <f>SUM(B6:B17)</f>
        <v>29446</v>
      </c>
      <c r="C18" s="11">
        <f>SUM(C6:C17)</f>
        <v>1.0000000000000004</v>
      </c>
      <c r="D18" s="8">
        <f>SUM(D6:D17)</f>
        <v>14862739910</v>
      </c>
      <c r="E18" s="11">
        <f>SUM(E6:E17)</f>
        <v>0.99999999999999367</v>
      </c>
      <c r="F18" s="8">
        <v>504745.63302299997</v>
      </c>
      <c r="G18" s="8">
        <v>19.6355</v>
      </c>
      <c r="H18" s="11">
        <v>1.0308107096000001</v>
      </c>
      <c r="I18" s="8">
        <v>396968.5</v>
      </c>
      <c r="J18" s="8">
        <v>6</v>
      </c>
      <c r="K18" s="11">
        <v>1.0169490000000001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0A66-09D9-4C18-A7BF-79364E2B2907}">
  <dimension ref="A1:K17"/>
  <sheetViews>
    <sheetView tabSelected="1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" customWidth="1"/>
    <col min="2" max="7" width="15" customWidth="1"/>
    <col min="8" max="11" width="10" customWidth="1"/>
  </cols>
  <sheetData>
    <row r="1" spans="1:11" ht="18.75" x14ac:dyDescent="0.3">
      <c r="A1" s="1" t="s">
        <v>161</v>
      </c>
    </row>
    <row r="2" spans="1:11" ht="18.75" x14ac:dyDescent="0.3">
      <c r="A2" s="1" t="s">
        <v>147</v>
      </c>
    </row>
    <row r="5" spans="1:11" ht="47.25" x14ac:dyDescent="0.25">
      <c r="A5" s="2" t="s">
        <v>160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</row>
    <row r="6" spans="1:11" ht="15.75" x14ac:dyDescent="0.25">
      <c r="A6" s="3" t="s">
        <v>159</v>
      </c>
      <c r="B6" s="6">
        <v>6306</v>
      </c>
      <c r="C6" s="9">
        <v>0.68940636274188005</v>
      </c>
      <c r="D6" s="6">
        <v>3251354785</v>
      </c>
      <c r="E6" s="9">
        <v>0.79027629037848002</v>
      </c>
      <c r="F6" s="6">
        <v>515597.01633399999</v>
      </c>
      <c r="G6" s="6">
        <v>10.589399999999999</v>
      </c>
      <c r="H6" s="9">
        <v>1.0257252694000001</v>
      </c>
      <c r="I6" s="6">
        <v>475000</v>
      </c>
      <c r="J6" s="6">
        <v>5</v>
      </c>
      <c r="K6" s="9">
        <v>1.0147060000000001</v>
      </c>
    </row>
    <row r="7" spans="1:11" ht="15.75" x14ac:dyDescent="0.25">
      <c r="A7" s="4" t="s">
        <v>158</v>
      </c>
      <c r="B7" s="7">
        <v>1460</v>
      </c>
      <c r="C7" s="10">
        <v>0.15961517437410999</v>
      </c>
      <c r="D7" s="7">
        <v>428136397</v>
      </c>
      <c r="E7" s="10">
        <v>0.10406309553117001</v>
      </c>
      <c r="F7" s="7">
        <v>293244.10753400001</v>
      </c>
      <c r="G7" s="7">
        <v>15.8651</v>
      </c>
      <c r="H7" s="10">
        <v>1.0306093492999999</v>
      </c>
      <c r="I7" s="7">
        <v>255000</v>
      </c>
      <c r="J7" s="7">
        <v>5</v>
      </c>
      <c r="K7" s="10">
        <v>1.021277</v>
      </c>
    </row>
    <row r="8" spans="1:11" ht="15.75" x14ac:dyDescent="0.25">
      <c r="A8" s="3" t="s">
        <v>157</v>
      </c>
      <c r="B8" s="6">
        <v>818</v>
      </c>
      <c r="C8" s="9">
        <v>8.9428227834263005E-2</v>
      </c>
      <c r="D8" s="6">
        <v>283207419</v>
      </c>
      <c r="E8" s="9">
        <v>6.8836569151891E-2</v>
      </c>
      <c r="F8" s="6">
        <v>346219.33863100002</v>
      </c>
      <c r="G8" s="6">
        <v>20.235900000000001</v>
      </c>
      <c r="H8" s="9">
        <v>1.0401542849000001</v>
      </c>
      <c r="I8" s="6">
        <v>327715</v>
      </c>
      <c r="J8" s="6">
        <v>6</v>
      </c>
      <c r="K8" s="9">
        <v>1.0165875</v>
      </c>
    </row>
    <row r="9" spans="1:11" ht="15.75" x14ac:dyDescent="0.25">
      <c r="A9" s="4" t="s">
        <v>154</v>
      </c>
      <c r="B9" s="7">
        <v>158</v>
      </c>
      <c r="C9" s="10">
        <v>1.7273422980211998E-2</v>
      </c>
      <c r="D9" s="7">
        <v>37042962</v>
      </c>
      <c r="E9" s="10">
        <v>9.0036850881503993E-3</v>
      </c>
      <c r="F9" s="7">
        <v>234449.126582</v>
      </c>
      <c r="G9" s="7">
        <v>16.310099999999998</v>
      </c>
      <c r="H9" s="10">
        <v>1.0118303351</v>
      </c>
      <c r="I9" s="7">
        <v>231200</v>
      </c>
      <c r="J9" s="7">
        <v>3</v>
      </c>
      <c r="K9" s="10">
        <v>1</v>
      </c>
    </row>
    <row r="10" spans="1:11" ht="15.75" x14ac:dyDescent="0.25">
      <c r="A10" s="3" t="s">
        <v>153</v>
      </c>
      <c r="B10" s="6">
        <v>122</v>
      </c>
      <c r="C10" s="9">
        <v>1.3337706351809E-2</v>
      </c>
      <c r="D10" s="6">
        <v>42225393</v>
      </c>
      <c r="E10" s="9">
        <v>1.026332994903E-2</v>
      </c>
      <c r="F10" s="6">
        <v>346109.778689</v>
      </c>
      <c r="G10" s="6">
        <v>13.122999999999999</v>
      </c>
      <c r="H10" s="9">
        <v>1.0239902938000001</v>
      </c>
      <c r="I10" s="6">
        <v>284900</v>
      </c>
      <c r="J10" s="6">
        <v>4</v>
      </c>
      <c r="K10" s="9">
        <v>1</v>
      </c>
    </row>
    <row r="11" spans="1:11" ht="15.75" x14ac:dyDescent="0.25">
      <c r="A11" s="4" t="s">
        <v>152</v>
      </c>
      <c r="B11" s="7">
        <v>122</v>
      </c>
      <c r="C11" s="10">
        <v>1.3337706351809E-2</v>
      </c>
      <c r="D11" s="7">
        <v>35321417</v>
      </c>
      <c r="E11" s="10">
        <v>8.5852453034194007E-3</v>
      </c>
      <c r="F11" s="7">
        <v>289519.81147499999</v>
      </c>
      <c r="G11" s="7">
        <v>6.1475</v>
      </c>
      <c r="H11" s="10">
        <v>1.0140047264000001</v>
      </c>
      <c r="I11" s="7">
        <v>289950</v>
      </c>
      <c r="J11" s="7">
        <v>4</v>
      </c>
      <c r="K11" s="10">
        <v>1.0019979999999999</v>
      </c>
    </row>
    <row r="12" spans="1:11" ht="15.75" x14ac:dyDescent="0.25">
      <c r="A12" s="3" t="s">
        <v>156</v>
      </c>
      <c r="B12" s="6">
        <v>116</v>
      </c>
      <c r="C12" s="9">
        <v>1.2681753580409001E-2</v>
      </c>
      <c r="D12" s="6">
        <v>27456547</v>
      </c>
      <c r="E12" s="9">
        <v>6.6736051721781996E-3</v>
      </c>
      <c r="F12" s="6">
        <v>236694.37069000001</v>
      </c>
      <c r="G12" s="6">
        <v>28.379300000000001</v>
      </c>
      <c r="H12" s="9">
        <v>1.0042803237</v>
      </c>
      <c r="I12" s="6">
        <v>245000</v>
      </c>
      <c r="J12" s="6">
        <v>6</v>
      </c>
      <c r="K12" s="9">
        <v>1</v>
      </c>
    </row>
    <row r="13" spans="1:11" ht="15.75" x14ac:dyDescent="0.25">
      <c r="A13" s="4" t="s">
        <v>150</v>
      </c>
      <c r="B13" s="7">
        <v>21</v>
      </c>
      <c r="C13" s="10">
        <v>2.2958346999015999E-3</v>
      </c>
      <c r="D13" s="7">
        <v>3403220</v>
      </c>
      <c r="E13" s="10">
        <v>8.2718874278183004E-4</v>
      </c>
      <c r="F13" s="7">
        <v>162058.09523800001</v>
      </c>
      <c r="G13" s="7">
        <v>11.9048</v>
      </c>
      <c r="H13" s="10">
        <v>0.991048288</v>
      </c>
      <c r="I13" s="7">
        <v>145000</v>
      </c>
      <c r="J13" s="7">
        <v>9</v>
      </c>
      <c r="K13" s="10">
        <v>1.0006250000000001</v>
      </c>
    </row>
    <row r="14" spans="1:11" ht="15.75" x14ac:dyDescent="0.25">
      <c r="A14" s="3" t="s">
        <v>151</v>
      </c>
      <c r="B14" s="6">
        <v>19</v>
      </c>
      <c r="C14" s="9">
        <v>2.0771837761015001E-3</v>
      </c>
      <c r="D14" s="6">
        <v>4769550</v>
      </c>
      <c r="E14" s="9">
        <v>1.1592897515103999E-3</v>
      </c>
      <c r="F14" s="6">
        <v>251028.94736799999</v>
      </c>
      <c r="G14" s="6">
        <v>12.473699999999999</v>
      </c>
      <c r="H14" s="9">
        <v>1.0213198825000001</v>
      </c>
      <c r="I14" s="6">
        <v>209700</v>
      </c>
      <c r="J14" s="6">
        <v>4</v>
      </c>
      <c r="K14" s="9">
        <v>1.0106379999999999</v>
      </c>
    </row>
    <row r="15" spans="1:11" ht="15.75" x14ac:dyDescent="0.25">
      <c r="A15" s="4" t="s">
        <v>148</v>
      </c>
      <c r="B15" s="7">
        <v>4</v>
      </c>
      <c r="C15" s="10">
        <v>4.3730184760031E-4</v>
      </c>
      <c r="D15" s="7">
        <v>1000000</v>
      </c>
      <c r="E15" s="10">
        <v>2.4306061400140001E-4</v>
      </c>
      <c r="F15" s="7">
        <v>250000</v>
      </c>
      <c r="G15" s="7">
        <v>39.5</v>
      </c>
      <c r="H15" s="10">
        <v>0.99599551379999995</v>
      </c>
      <c r="I15" s="7">
        <v>248500</v>
      </c>
      <c r="J15" s="7">
        <v>36</v>
      </c>
      <c r="K15" s="10">
        <v>0.99749149999999998</v>
      </c>
    </row>
    <row r="16" spans="1:11" ht="15.75" x14ac:dyDescent="0.25">
      <c r="A16" s="3" t="s">
        <v>149</v>
      </c>
      <c r="B16" s="6">
        <v>1</v>
      </c>
      <c r="C16" s="9">
        <v>1.0932546190007999E-4</v>
      </c>
      <c r="D16" s="6">
        <v>282400</v>
      </c>
      <c r="E16" s="9">
        <v>6.8640317393994001E-5</v>
      </c>
      <c r="F16" s="6">
        <v>282400</v>
      </c>
      <c r="G16" s="6">
        <v>52</v>
      </c>
      <c r="H16" s="9">
        <v>0.99823259099999995</v>
      </c>
      <c r="I16" s="6">
        <v>282400</v>
      </c>
      <c r="J16" s="6">
        <v>52</v>
      </c>
      <c r="K16" s="9">
        <v>0.99823300000000004</v>
      </c>
    </row>
    <row r="17" spans="1:11" ht="15.75" x14ac:dyDescent="0.25">
      <c r="A17" s="5" t="s">
        <v>145</v>
      </c>
      <c r="B17" s="8">
        <f>SUM(B6:B16)</f>
        <v>9147</v>
      </c>
      <c r="C17" s="11">
        <f>SUM(C6:C16)</f>
        <v>0.99999999999999545</v>
      </c>
      <c r="D17" s="8">
        <f>SUM(D6:D16)</f>
        <v>4114200090</v>
      </c>
      <c r="E17" s="11">
        <f>SUM(E6:E16)</f>
        <v>1.0000000000000067</v>
      </c>
      <c r="F17" s="8">
        <v>449786.825189</v>
      </c>
      <c r="G17" s="8">
        <v>12.6173</v>
      </c>
      <c r="H17" s="11">
        <v>1.0269989956000001</v>
      </c>
      <c r="I17" s="8">
        <v>399900</v>
      </c>
      <c r="J17" s="8">
        <v>5</v>
      </c>
      <c r="K17" s="11">
        <v>1.0148509999999999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SF CT CityCounty</vt:lpstr>
      <vt:lpstr>SF CityCounty</vt:lpstr>
      <vt:lpstr>CT CityCounty</vt:lpstr>
      <vt:lpstr>SF CT MSA</vt:lpstr>
      <vt:lpstr>SF MSA</vt:lpstr>
      <vt:lpstr>CT MSA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BrandPerformance</dc:title>
  <dc:subject>PhpSpreadsheet</dc:subject>
  <dc:creator>Your Name</dc:creator>
  <cp:keywords>Microsoft office 2013 php PhpSpreadsheet</cp:keywords>
  <dc:description>Generated by REDATUM using PhpSpreadsheet.</dc:description>
  <cp:lastModifiedBy>Cris </cp:lastModifiedBy>
  <dcterms:created xsi:type="dcterms:W3CDTF">2022-07-19T19:22:12Z</dcterms:created>
  <dcterms:modified xsi:type="dcterms:W3CDTF">2022-07-19T19:30:47Z</dcterms:modified>
  <cp:category>Export</cp:category>
</cp:coreProperties>
</file>