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VAR\2023\202312\"/>
    </mc:Choice>
  </mc:AlternateContent>
  <xr:revisionPtr revIDLastSave="0" documentId="13_ncr:1_{D2B4723C-1422-4A34-AB23-5997B7C64D6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ityCounty SFCT" sheetId="1" r:id="rId1"/>
    <sheet name="CityCounty SF" sheetId="2" r:id="rId2"/>
    <sheet name="CityCounty CT" sheetId="3" r:id="rId3"/>
    <sheet name="MSA SFCT" sheetId="4" r:id="rId4"/>
    <sheet name="MSA SF" sheetId="5" r:id="rId5"/>
    <sheet name="MSA C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6" l="1"/>
  <c r="D16" i="6"/>
  <c r="C16" i="6"/>
  <c r="B16" i="6"/>
  <c r="E75" i="3"/>
  <c r="D75" i="3"/>
  <c r="C75" i="3"/>
  <c r="B75" i="3"/>
  <c r="E136" i="2"/>
  <c r="D136" i="2"/>
  <c r="C136" i="2"/>
  <c r="B136" i="2"/>
  <c r="E18" i="5"/>
  <c r="D18" i="5"/>
  <c r="C18" i="5"/>
  <c r="B18" i="5"/>
  <c r="E18" i="4"/>
  <c r="D18" i="4"/>
  <c r="C18" i="4"/>
  <c r="B18" i="4"/>
  <c r="E136" i="1"/>
  <c r="D136" i="1"/>
  <c r="C136" i="1"/>
  <c r="B136" i="1"/>
</calcChain>
</file>

<file path=xl/sharedStrings.xml><?xml version="1.0" encoding="utf-8"?>
<sst xmlns="http://schemas.openxmlformats.org/spreadsheetml/2006/main" count="447" uniqueCount="160">
  <si>
    <t>City County</t>
  </si>
  <si>
    <t>Units</t>
  </si>
  <si>
    <t>% of Units</t>
  </si>
  <si>
    <t>Volume</t>
  </si>
  <si>
    <t>% of Volume</t>
  </si>
  <si>
    <t>Avg Price</t>
  </si>
  <si>
    <t>Avg DOM</t>
  </si>
  <si>
    <t>Avg A/S Ratio</t>
  </si>
  <si>
    <t>Median Price</t>
  </si>
  <si>
    <t>Median DOM</t>
  </si>
  <si>
    <t>Median A/S Ratio</t>
  </si>
  <si>
    <t>Fairfax County</t>
  </si>
  <si>
    <t>Chesterfield County</t>
  </si>
  <si>
    <t>Virginia Beach City</t>
  </si>
  <si>
    <t>Prince William County</t>
  </si>
  <si>
    <t>Loudoun County</t>
  </si>
  <si>
    <t>Chesapeake City</t>
  </si>
  <si>
    <t>Henrico County</t>
  </si>
  <si>
    <t>Norfolk City</t>
  </si>
  <si>
    <t>Richmond City</t>
  </si>
  <si>
    <t>Newport News City</t>
  </si>
  <si>
    <t>Stafford County</t>
  </si>
  <si>
    <t>Hampton City</t>
  </si>
  <si>
    <t>Arlington County</t>
  </si>
  <si>
    <t>Spotsylvania County</t>
  </si>
  <si>
    <t>Alexandria City</t>
  </si>
  <si>
    <t>Suffolk City</t>
  </si>
  <si>
    <t>Portsmouth City</t>
  </si>
  <si>
    <t>Albemarle County</t>
  </si>
  <si>
    <t>Hanover County</t>
  </si>
  <si>
    <t>James City County</t>
  </si>
  <si>
    <t>Roanoke County</t>
  </si>
  <si>
    <t>Frederick County</t>
  </si>
  <si>
    <t>Roanoke City</t>
  </si>
  <si>
    <t>Bedford County</t>
  </si>
  <si>
    <t>Rockingham County</t>
  </si>
  <si>
    <t>Lynchburg City</t>
  </si>
  <si>
    <t>York County</t>
  </si>
  <si>
    <t>Montgomery County</t>
  </si>
  <si>
    <t>Shenandoah County</t>
  </si>
  <si>
    <t>Danville City</t>
  </si>
  <si>
    <t>Fauquier County</t>
  </si>
  <si>
    <t>New Kent County</t>
  </si>
  <si>
    <t>Isle of Wight County</t>
  </si>
  <si>
    <t>Louisa County</t>
  </si>
  <si>
    <t>Augusta County</t>
  </si>
  <si>
    <t>Franklin County</t>
  </si>
  <si>
    <t>Campbell County</t>
  </si>
  <si>
    <t>Warren County</t>
  </si>
  <si>
    <t>Accomack County</t>
  </si>
  <si>
    <t>Culpeper County</t>
  </si>
  <si>
    <t>Fluvanna County</t>
  </si>
  <si>
    <t>Orange County</t>
  </si>
  <si>
    <t>Petersburg City</t>
  </si>
  <si>
    <t>Gloucester County</t>
  </si>
  <si>
    <t>Staunton City</t>
  </si>
  <si>
    <t>Goochland County</t>
  </si>
  <si>
    <t>Charlottesville City</t>
  </si>
  <si>
    <t>Caroline County</t>
  </si>
  <si>
    <t>King George County</t>
  </si>
  <si>
    <t>Manassas City</t>
  </si>
  <si>
    <t>Hopewell City</t>
  </si>
  <si>
    <t>Harrisonburg City</t>
  </si>
  <si>
    <t>Waynesboro City</t>
  </si>
  <si>
    <t>King William County</t>
  </si>
  <si>
    <t>Nelson County</t>
  </si>
  <si>
    <t>Westmoreland County</t>
  </si>
  <si>
    <t>Page County</t>
  </si>
  <si>
    <t>Pulaski County</t>
  </si>
  <si>
    <t>Powhatan County</t>
  </si>
  <si>
    <t>Dinwiddie County</t>
  </si>
  <si>
    <t>Washington County</t>
  </si>
  <si>
    <t>Martinsville City</t>
  </si>
  <si>
    <t>Botetourt County</t>
  </si>
  <si>
    <t>Lancaster County</t>
  </si>
  <si>
    <t>Fredericksburg City</t>
  </si>
  <si>
    <t>Prince George County</t>
  </si>
  <si>
    <t>Winchester City</t>
  </si>
  <si>
    <t>Henry County</t>
  </si>
  <si>
    <t>Wythe County</t>
  </si>
  <si>
    <t>Salem City</t>
  </si>
  <si>
    <t>Amherst County</t>
  </si>
  <si>
    <t>Colonial Heights City</t>
  </si>
  <si>
    <t>Rockbridge County</t>
  </si>
  <si>
    <t>Northumberland County</t>
  </si>
  <si>
    <t>Carroll County</t>
  </si>
  <si>
    <t>Prince Edward County</t>
  </si>
  <si>
    <t>Williamsburg City</t>
  </si>
  <si>
    <t>Tazewell County</t>
  </si>
  <si>
    <t>Fairfax City</t>
  </si>
  <si>
    <t>Northampton County</t>
  </si>
  <si>
    <t>Halifax County</t>
  </si>
  <si>
    <t>Giles County</t>
  </si>
  <si>
    <t>Smyth County</t>
  </si>
  <si>
    <t>Greene County</t>
  </si>
  <si>
    <t>Clarke County</t>
  </si>
  <si>
    <t>Middlesex County</t>
  </si>
  <si>
    <t>Mecklenburg County</t>
  </si>
  <si>
    <t>Radford City</t>
  </si>
  <si>
    <t>Patrick County</t>
  </si>
  <si>
    <t>Nottoway County</t>
  </si>
  <si>
    <t>Floyd County</t>
  </si>
  <si>
    <t>Franklin City</t>
  </si>
  <si>
    <t>Amelia County</t>
  </si>
  <si>
    <t>Southampton County</t>
  </si>
  <si>
    <t>Madison County</t>
  </si>
  <si>
    <t>Appomattox County</t>
  </si>
  <si>
    <t>Galax City</t>
  </si>
  <si>
    <t>Alleghany County</t>
  </si>
  <si>
    <t>Manassas Park City</t>
  </si>
  <si>
    <t>Pittsylvania County</t>
  </si>
  <si>
    <t>Essex County</t>
  </si>
  <si>
    <t>Poquoson City</t>
  </si>
  <si>
    <t>Mathews County</t>
  </si>
  <si>
    <t>Falls Church City</t>
  </si>
  <si>
    <t>Lunenburg County</t>
  </si>
  <si>
    <t>Lexington City</t>
  </si>
  <si>
    <t>Buena Vista City</t>
  </si>
  <si>
    <t>Grayson County</t>
  </si>
  <si>
    <t>Cumberland County</t>
  </si>
  <si>
    <t>Rappahannock County</t>
  </si>
  <si>
    <t>Bristol City</t>
  </si>
  <si>
    <t>Buckingham County</t>
  </si>
  <si>
    <t>Sussex County</t>
  </si>
  <si>
    <t>Charlotte County</t>
  </si>
  <si>
    <t>Covington City</t>
  </si>
  <si>
    <t>Bedford City</t>
  </si>
  <si>
    <t>Charles City County</t>
  </si>
  <si>
    <t>King and Queen County</t>
  </si>
  <si>
    <t>Russell County</t>
  </si>
  <si>
    <t>Greensville County</t>
  </si>
  <si>
    <t>Surry County</t>
  </si>
  <si>
    <t>Richmond County</t>
  </si>
  <si>
    <t>Highland County</t>
  </si>
  <si>
    <t>Bath County</t>
  </si>
  <si>
    <t>Buchanan County</t>
  </si>
  <si>
    <t>Bland County</t>
  </si>
  <si>
    <t>Brunswick County</t>
  </si>
  <si>
    <t>Craig County</t>
  </si>
  <si>
    <t>Grand Total</t>
  </si>
  <si>
    <t>Kingsport-Bristol MSA</t>
  </si>
  <si>
    <t>Danville MSA</t>
  </si>
  <si>
    <t>Harrisonburg MSA</t>
  </si>
  <si>
    <t>Blacksburg-Christiansburg-Radford</t>
  </si>
  <si>
    <t>Winchester MSA</t>
  </si>
  <si>
    <t>Lynchburg MSA</t>
  </si>
  <si>
    <t>Charlottesville MSA</t>
  </si>
  <si>
    <t>Roanoke MSA</t>
  </si>
  <si>
    <t>Other</t>
  </si>
  <si>
    <t>Richmond MSA</t>
  </si>
  <si>
    <t>Virginia Beach-Norfolk-Newport News MSA</t>
  </si>
  <si>
    <t>Washington MSA</t>
  </si>
  <si>
    <t>MSA</t>
  </si>
  <si>
    <t xml:space="preserve">For Area Delimited By Entire VAR - Condo/Town, Single-Family Property Types  </t>
  </si>
  <si>
    <t>Emporia City</t>
  </si>
  <si>
    <t xml:space="preserve">For Area Delimited By Entire VAR - Single-Family Property Type  </t>
  </si>
  <si>
    <t xml:space="preserve">For Area Delimited By Entire VAR - Condo/Town Property Type  </t>
  </si>
  <si>
    <t>Wise County</t>
  </si>
  <si>
    <t>Perfomance Distribution by City County - Closed Date From Oct 01, 2023 To Dec 31, 2023</t>
  </si>
  <si>
    <t>Perfomance Distribution by MSA - Closed Date From Oct 01, 2023 To Dec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</si>
</sst>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%"/>
    <numFmt numFmtId="165" formatCode="#,###.#0"/>
  </numFmts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E0E2"/>
        <bgColor rgb="FF000000"/>
      </patternFill>
    </fill>
    <fill>
      <patternFill patternType="solid">
        <fgColor rgb="FF007DC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3" fillId="0" borderId="0" xfId="0" applyNumberFormat="1" applyFont="1"/>
    <xf numFmtId="3" fontId="3" fillId="2" borderId="0" xfId="0" applyNumberFormat="1" applyFont="1" applyFill="1"/>
    <xf numFmtId="164" fontId="3" fillId="0" borderId="0" xfId="0" applyNumberFormat="1" applyFont="1"/>
    <xf numFmtId="164" fontId="3" fillId="2" borderId="0" xfId="0" applyNumberFormat="1" applyFont="1" applyFill="1"/>
    <xf numFmtId="165" fontId="0" fillId="0" borderId="0" xfId="0" applyNumberFormat="1"/>
    <xf numFmtId="0" fontId="2" fillId="2" borderId="0" xfId="0" applyFont="1" applyFill="1"/>
    <xf numFmtId="0" fontId="2" fillId="0" borderId="0" xfId="0" applyFo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workbookViewId="0">
      <pane xSplit="1" ySplit="5" topLeftCell="B6" activePane="bottomRight" state="frozen"/>
      <selection pane="topRight"/>
      <selection pane="bottomLeft"/>
      <selection pane="bottomRight" sqref="A1:K1048576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158</v>
      </c>
    </row>
    <row r="2" spans="1:12" ht="18.75" x14ac:dyDescent="0.3">
      <c r="A2" s="1" t="s">
        <v>153</v>
      </c>
    </row>
    <row r="5" spans="1:12" ht="47.25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11</v>
      </c>
      <c r="B6" s="2">
        <v>2249</v>
      </c>
      <c r="C6" s="4">
        <v>0.10304696449026</v>
      </c>
      <c r="D6" s="2">
        <v>1742773057</v>
      </c>
      <c r="E6" s="4">
        <v>0.16702897787657001</v>
      </c>
      <c r="F6" s="2">
        <v>774910.20764799998</v>
      </c>
      <c r="G6" s="2">
        <v>19.0565</v>
      </c>
      <c r="H6" s="4">
        <v>1.0022710486999999</v>
      </c>
      <c r="I6" s="2">
        <v>662625</v>
      </c>
      <c r="J6" s="2">
        <v>8</v>
      </c>
      <c r="K6" s="4">
        <v>1</v>
      </c>
      <c r="L6" s="6"/>
    </row>
    <row r="7" spans="1:12" ht="15.75" x14ac:dyDescent="0.25">
      <c r="A7" s="7" t="s">
        <v>13</v>
      </c>
      <c r="B7" s="3">
        <v>1194</v>
      </c>
      <c r="C7" s="5">
        <v>5.4707903780068998E-2</v>
      </c>
      <c r="D7" s="3">
        <v>557535091</v>
      </c>
      <c r="E7" s="5">
        <v>5.3434677570902998E-2</v>
      </c>
      <c r="F7" s="3">
        <v>466947.31239500002</v>
      </c>
      <c r="G7" s="3">
        <v>26.047699999999999</v>
      </c>
      <c r="H7" s="5">
        <v>1.0000002045</v>
      </c>
      <c r="I7" s="3">
        <v>364450</v>
      </c>
      <c r="J7" s="3">
        <v>15</v>
      </c>
      <c r="K7" s="5">
        <v>1</v>
      </c>
      <c r="L7" s="6"/>
    </row>
    <row r="8" spans="1:12" ht="15.75" x14ac:dyDescent="0.25">
      <c r="A8" s="8" t="s">
        <v>12</v>
      </c>
      <c r="B8" s="2">
        <v>1133</v>
      </c>
      <c r="C8" s="4">
        <v>5.1912943871707001E-2</v>
      </c>
      <c r="D8" s="2">
        <v>490837664</v>
      </c>
      <c r="E8" s="4">
        <v>4.7042334624090999E-2</v>
      </c>
      <c r="F8" s="2">
        <v>433219.473963</v>
      </c>
      <c r="G8" s="2">
        <v>21.895</v>
      </c>
      <c r="H8" s="4">
        <v>1.0123036133000001</v>
      </c>
      <c r="I8" s="2">
        <v>391000</v>
      </c>
      <c r="J8" s="2">
        <v>7</v>
      </c>
      <c r="K8" s="4">
        <v>1</v>
      </c>
      <c r="L8" s="6"/>
    </row>
    <row r="9" spans="1:12" ht="15.75" x14ac:dyDescent="0.25">
      <c r="A9" s="7" t="s">
        <v>14</v>
      </c>
      <c r="B9" s="3">
        <v>1095</v>
      </c>
      <c r="C9" s="5">
        <v>5.0171821305842003E-2</v>
      </c>
      <c r="D9" s="3">
        <v>621404522</v>
      </c>
      <c r="E9" s="5">
        <v>5.9555982771623002E-2</v>
      </c>
      <c r="F9" s="3">
        <v>567492.71415500005</v>
      </c>
      <c r="G9" s="3">
        <v>20.360700000000001</v>
      </c>
      <c r="H9" s="5">
        <v>1.0017754978</v>
      </c>
      <c r="I9" s="3">
        <v>520000</v>
      </c>
      <c r="J9" s="3">
        <v>9</v>
      </c>
      <c r="K9" s="5">
        <v>1</v>
      </c>
      <c r="L9" s="6"/>
    </row>
    <row r="10" spans="1:12" ht="15.75" x14ac:dyDescent="0.25">
      <c r="A10" s="8" t="s">
        <v>15</v>
      </c>
      <c r="B10" s="2">
        <v>981</v>
      </c>
      <c r="C10" s="4">
        <v>4.4948453608247001E-2</v>
      </c>
      <c r="D10" s="2">
        <v>762892564</v>
      </c>
      <c r="E10" s="4">
        <v>7.3116327270922002E-2</v>
      </c>
      <c r="F10" s="2">
        <v>777668.26095799997</v>
      </c>
      <c r="G10" s="2">
        <v>19.2926</v>
      </c>
      <c r="H10" s="4">
        <v>0.99991766540000004</v>
      </c>
      <c r="I10" s="2">
        <v>675000</v>
      </c>
      <c r="J10" s="2">
        <v>8</v>
      </c>
      <c r="K10" s="4">
        <v>1</v>
      </c>
      <c r="L10" s="6"/>
    </row>
    <row r="11" spans="1:12" ht="15.75" x14ac:dyDescent="0.25">
      <c r="A11" s="7" t="s">
        <v>17</v>
      </c>
      <c r="B11" s="3">
        <v>949</v>
      </c>
      <c r="C11" s="5">
        <v>4.3482245131729998E-2</v>
      </c>
      <c r="D11" s="3">
        <v>415529227</v>
      </c>
      <c r="E11" s="5">
        <v>3.9824704533318003E-2</v>
      </c>
      <c r="F11" s="3">
        <v>437860.09167499997</v>
      </c>
      <c r="G11" s="3">
        <v>19.015799999999999</v>
      </c>
      <c r="H11" s="5">
        <v>1.0134045422</v>
      </c>
      <c r="I11" s="3">
        <v>383000</v>
      </c>
      <c r="J11" s="3">
        <v>7</v>
      </c>
      <c r="K11" s="5">
        <v>1</v>
      </c>
      <c r="L11" s="6"/>
    </row>
    <row r="12" spans="1:12" ht="15.75" x14ac:dyDescent="0.25">
      <c r="A12" s="8" t="s">
        <v>16</v>
      </c>
      <c r="B12" s="2">
        <v>649</v>
      </c>
      <c r="C12" s="4">
        <v>2.9736540664376001E-2</v>
      </c>
      <c r="D12" s="2">
        <v>262226989</v>
      </c>
      <c r="E12" s="4">
        <v>2.5132076588168999E-2</v>
      </c>
      <c r="F12" s="2">
        <v>404047.74884399999</v>
      </c>
      <c r="G12" s="2">
        <v>33.5886</v>
      </c>
      <c r="H12" s="4">
        <v>1.0016858573</v>
      </c>
      <c r="I12" s="2">
        <v>365000</v>
      </c>
      <c r="J12" s="2">
        <v>19</v>
      </c>
      <c r="K12" s="4">
        <v>1</v>
      </c>
      <c r="L12" s="6"/>
    </row>
    <row r="13" spans="1:12" ht="15.75" x14ac:dyDescent="0.25">
      <c r="A13" s="7" t="s">
        <v>19</v>
      </c>
      <c r="B13" s="3">
        <v>641</v>
      </c>
      <c r="C13" s="5">
        <v>2.9369988545246001E-2</v>
      </c>
      <c r="D13" s="3">
        <v>300549528</v>
      </c>
      <c r="E13" s="5">
        <v>2.8804944086948999E-2</v>
      </c>
      <c r="F13" s="3">
        <v>468876.018721</v>
      </c>
      <c r="G13" s="3">
        <v>22.287099999999999</v>
      </c>
      <c r="H13" s="5">
        <v>1.0216830227</v>
      </c>
      <c r="I13" s="3">
        <v>350000</v>
      </c>
      <c r="J13" s="3">
        <v>8</v>
      </c>
      <c r="K13" s="5">
        <v>1</v>
      </c>
      <c r="L13" s="6"/>
    </row>
    <row r="14" spans="1:12" ht="15.75" x14ac:dyDescent="0.25">
      <c r="A14" s="8" t="s">
        <v>18</v>
      </c>
      <c r="B14" s="2">
        <v>598</v>
      </c>
      <c r="C14" s="4">
        <v>2.7399770904925999E-2</v>
      </c>
      <c r="D14" s="2">
        <v>199326238</v>
      </c>
      <c r="E14" s="4">
        <v>1.9103610572471001E-2</v>
      </c>
      <c r="F14" s="2">
        <v>333321.46822699998</v>
      </c>
      <c r="G14" s="2">
        <v>31.7742</v>
      </c>
      <c r="H14" s="4">
        <v>1.0002081846999999</v>
      </c>
      <c r="I14" s="2">
        <v>300000</v>
      </c>
      <c r="J14" s="2">
        <v>19</v>
      </c>
      <c r="K14" s="4">
        <v>1</v>
      </c>
      <c r="L14" s="6"/>
    </row>
    <row r="15" spans="1:12" ht="15.75" x14ac:dyDescent="0.25">
      <c r="A15" s="7" t="s">
        <v>20</v>
      </c>
      <c r="B15" s="3">
        <v>480</v>
      </c>
      <c r="C15" s="5">
        <v>2.1993127147765999E-2</v>
      </c>
      <c r="D15" s="3">
        <v>133170790</v>
      </c>
      <c r="E15" s="5">
        <v>1.2763211393115001E-2</v>
      </c>
      <c r="F15" s="3">
        <v>277439.14583300002</v>
      </c>
      <c r="G15" s="3">
        <v>30.764600000000002</v>
      </c>
      <c r="H15" s="5">
        <v>0.9993299162</v>
      </c>
      <c r="I15" s="3">
        <v>274450</v>
      </c>
      <c r="J15" s="3">
        <v>19</v>
      </c>
      <c r="K15" s="5">
        <v>1</v>
      </c>
      <c r="L15" s="6"/>
    </row>
    <row r="16" spans="1:12" ht="15.75" x14ac:dyDescent="0.25">
      <c r="A16" s="8" t="s">
        <v>23</v>
      </c>
      <c r="B16" s="2">
        <v>452</v>
      </c>
      <c r="C16" s="4">
        <v>2.0710194730813002E-2</v>
      </c>
      <c r="D16" s="2">
        <v>404739281</v>
      </c>
      <c r="E16" s="4">
        <v>3.8790586152566003E-2</v>
      </c>
      <c r="F16" s="2">
        <v>895440.88716799999</v>
      </c>
      <c r="G16" s="2">
        <v>29.022099999999998</v>
      </c>
      <c r="H16" s="4">
        <v>0.9950213644</v>
      </c>
      <c r="I16" s="2">
        <v>732500</v>
      </c>
      <c r="J16" s="2">
        <v>10.5</v>
      </c>
      <c r="K16" s="4">
        <v>1</v>
      </c>
      <c r="L16" s="6"/>
    </row>
    <row r="17" spans="1:12" ht="15.75" x14ac:dyDescent="0.25">
      <c r="A17" s="7" t="s">
        <v>26</v>
      </c>
      <c r="B17" s="3">
        <v>433</v>
      </c>
      <c r="C17" s="5">
        <v>1.9839633447880999E-2</v>
      </c>
      <c r="D17" s="3">
        <v>162953208</v>
      </c>
      <c r="E17" s="5">
        <v>1.5617585815104E-2</v>
      </c>
      <c r="F17" s="3">
        <v>376335.35334899998</v>
      </c>
      <c r="G17" s="3">
        <v>34.212499999999999</v>
      </c>
      <c r="H17" s="5">
        <v>0.99957927290000004</v>
      </c>
      <c r="I17" s="3">
        <v>375000</v>
      </c>
      <c r="J17" s="3">
        <v>22</v>
      </c>
      <c r="K17" s="5">
        <v>1</v>
      </c>
      <c r="L17" s="6"/>
    </row>
    <row r="18" spans="1:12" ht="15.75" x14ac:dyDescent="0.25">
      <c r="A18" s="8" t="s">
        <v>25</v>
      </c>
      <c r="B18" s="2">
        <v>418</v>
      </c>
      <c r="C18" s="4">
        <v>1.9152348224513002E-2</v>
      </c>
      <c r="D18" s="2">
        <v>303214377</v>
      </c>
      <c r="E18" s="4">
        <v>2.9060345674021999E-2</v>
      </c>
      <c r="F18" s="2">
        <v>725393.24641100003</v>
      </c>
      <c r="G18" s="2">
        <v>22.753599999999999</v>
      </c>
      <c r="H18" s="4">
        <v>0.99821963619999998</v>
      </c>
      <c r="I18" s="2">
        <v>647950</v>
      </c>
      <c r="J18" s="2">
        <v>10</v>
      </c>
      <c r="K18" s="4">
        <v>1</v>
      </c>
      <c r="L18" s="6"/>
    </row>
    <row r="19" spans="1:12" ht="15.75" x14ac:dyDescent="0.25">
      <c r="A19" s="7" t="s">
        <v>24</v>
      </c>
      <c r="B19" s="3">
        <v>417</v>
      </c>
      <c r="C19" s="5">
        <v>1.9106529209622001E-2</v>
      </c>
      <c r="D19" s="3">
        <v>198075106</v>
      </c>
      <c r="E19" s="5">
        <v>1.8983700927144999E-2</v>
      </c>
      <c r="F19" s="3">
        <v>475000.254197</v>
      </c>
      <c r="G19" s="3">
        <v>29.928100000000001</v>
      </c>
      <c r="H19" s="5">
        <v>0.9973535348</v>
      </c>
      <c r="I19" s="3">
        <v>435000</v>
      </c>
      <c r="J19" s="3">
        <v>14</v>
      </c>
      <c r="K19" s="5">
        <v>1</v>
      </c>
      <c r="L19" s="6"/>
    </row>
    <row r="20" spans="1:12" ht="15.75" x14ac:dyDescent="0.25">
      <c r="A20" s="8" t="s">
        <v>22</v>
      </c>
      <c r="B20" s="2">
        <v>405</v>
      </c>
      <c r="C20" s="4">
        <v>1.8556701030928002E-2</v>
      </c>
      <c r="D20" s="2">
        <v>112092064</v>
      </c>
      <c r="E20" s="4">
        <v>1.0743006843487E-2</v>
      </c>
      <c r="F20" s="2">
        <v>276770.52839499997</v>
      </c>
      <c r="G20" s="2">
        <v>27.582699999999999</v>
      </c>
      <c r="H20" s="4">
        <v>1.0051970232</v>
      </c>
      <c r="I20" s="2">
        <v>263000</v>
      </c>
      <c r="J20" s="2">
        <v>16</v>
      </c>
      <c r="K20" s="4">
        <v>1</v>
      </c>
      <c r="L20" s="6"/>
    </row>
    <row r="21" spans="1:12" ht="15.75" x14ac:dyDescent="0.25">
      <c r="A21" s="7" t="s">
        <v>21</v>
      </c>
      <c r="B21" s="3">
        <v>404</v>
      </c>
      <c r="C21" s="5">
        <v>1.8510882016037001E-2</v>
      </c>
      <c r="D21" s="3">
        <v>211179169</v>
      </c>
      <c r="E21" s="5">
        <v>2.0239606416462001E-2</v>
      </c>
      <c r="F21" s="3">
        <v>522720.71534699999</v>
      </c>
      <c r="G21" s="3">
        <v>22.806899999999999</v>
      </c>
      <c r="H21" s="5">
        <v>0.99964466419999998</v>
      </c>
      <c r="I21" s="3">
        <v>499925</v>
      </c>
      <c r="J21" s="3">
        <v>11</v>
      </c>
      <c r="K21" s="5">
        <v>1</v>
      </c>
      <c r="L21" s="6"/>
    </row>
    <row r="22" spans="1:12" ht="15.75" x14ac:dyDescent="0.25">
      <c r="A22" s="8" t="s">
        <v>30</v>
      </c>
      <c r="B22" s="2">
        <v>352</v>
      </c>
      <c r="C22" s="4">
        <v>1.6128293241694999E-2</v>
      </c>
      <c r="D22" s="2">
        <v>167401230</v>
      </c>
      <c r="E22" s="4">
        <v>1.6043888347868001E-2</v>
      </c>
      <c r="F22" s="2">
        <v>475571.67613600002</v>
      </c>
      <c r="G22" s="2">
        <v>35.099400000000003</v>
      </c>
      <c r="H22" s="4">
        <v>1.0007738638999999</v>
      </c>
      <c r="I22" s="2">
        <v>432100</v>
      </c>
      <c r="J22" s="2">
        <v>13.5</v>
      </c>
      <c r="K22" s="4">
        <v>1</v>
      </c>
      <c r="L22" s="6"/>
    </row>
    <row r="23" spans="1:12" ht="15.75" x14ac:dyDescent="0.25">
      <c r="A23" s="7" t="s">
        <v>28</v>
      </c>
      <c r="B23" s="3">
        <v>352</v>
      </c>
      <c r="C23" s="5">
        <v>1.6128293241694999E-2</v>
      </c>
      <c r="D23" s="3">
        <v>221800888</v>
      </c>
      <c r="E23" s="5">
        <v>2.1257601766307001E-2</v>
      </c>
      <c r="F23" s="3">
        <v>630116.15909099998</v>
      </c>
      <c r="G23" s="3">
        <v>26.965900000000001</v>
      </c>
      <c r="H23" s="5">
        <v>0.99659030800000004</v>
      </c>
      <c r="I23" s="3">
        <v>522160</v>
      </c>
      <c r="J23" s="3">
        <v>8</v>
      </c>
      <c r="K23" s="5">
        <v>1</v>
      </c>
      <c r="L23" s="6"/>
    </row>
    <row r="24" spans="1:12" ht="15.75" x14ac:dyDescent="0.25">
      <c r="A24" s="8" t="s">
        <v>27</v>
      </c>
      <c r="B24" s="2">
        <v>346</v>
      </c>
      <c r="C24" s="4">
        <v>1.5853379152348E-2</v>
      </c>
      <c r="D24" s="2">
        <v>86384420</v>
      </c>
      <c r="E24" s="4">
        <v>8.2791625215379999E-3</v>
      </c>
      <c r="F24" s="2">
        <v>249665.95375700001</v>
      </c>
      <c r="G24" s="2">
        <v>31.439299999999999</v>
      </c>
      <c r="H24" s="4">
        <v>0.99945358719999999</v>
      </c>
      <c r="I24" s="2">
        <v>248799.5</v>
      </c>
      <c r="J24" s="2">
        <v>22.5</v>
      </c>
      <c r="K24" s="4">
        <v>1</v>
      </c>
      <c r="L24" s="6"/>
    </row>
    <row r="25" spans="1:12" ht="15.75" x14ac:dyDescent="0.25">
      <c r="A25" s="7" t="s">
        <v>29</v>
      </c>
      <c r="B25" s="3">
        <v>300</v>
      </c>
      <c r="C25" s="5">
        <v>1.3745704467354E-2</v>
      </c>
      <c r="D25" s="3">
        <v>155263753</v>
      </c>
      <c r="E25" s="5">
        <v>1.4880621352681001E-2</v>
      </c>
      <c r="F25" s="3">
        <v>517545.84333300003</v>
      </c>
      <c r="G25" s="3">
        <v>38.8367</v>
      </c>
      <c r="H25" s="5">
        <v>1.0034923576000001</v>
      </c>
      <c r="I25" s="3">
        <v>482105</v>
      </c>
      <c r="J25" s="3">
        <v>12</v>
      </c>
      <c r="K25" s="5">
        <v>1</v>
      </c>
      <c r="L25" s="6"/>
    </row>
    <row r="26" spans="1:12" ht="15.75" x14ac:dyDescent="0.25">
      <c r="A26" s="8" t="s">
        <v>32</v>
      </c>
      <c r="B26" s="2">
        <v>290</v>
      </c>
      <c r="C26" s="4">
        <v>1.3287514318442E-2</v>
      </c>
      <c r="D26" s="2">
        <v>130670172</v>
      </c>
      <c r="E26" s="4">
        <v>1.2523549856621E-2</v>
      </c>
      <c r="F26" s="2">
        <v>450586.8</v>
      </c>
      <c r="G26" s="2">
        <v>39.872399999999999</v>
      </c>
      <c r="H26" s="4">
        <v>0.98813013810000005</v>
      </c>
      <c r="I26" s="2">
        <v>429495</v>
      </c>
      <c r="J26" s="2">
        <v>20.5</v>
      </c>
      <c r="K26" s="4">
        <v>1</v>
      </c>
      <c r="L26" s="6"/>
    </row>
    <row r="27" spans="1:12" ht="15.75" x14ac:dyDescent="0.25">
      <c r="A27" s="7" t="s">
        <v>33</v>
      </c>
      <c r="B27" s="3">
        <v>269</v>
      </c>
      <c r="C27" s="5">
        <v>1.2325315005727E-2</v>
      </c>
      <c r="D27" s="3">
        <v>64639102</v>
      </c>
      <c r="E27" s="5">
        <v>6.1950711795515003E-3</v>
      </c>
      <c r="F27" s="3">
        <v>240294.05948</v>
      </c>
      <c r="G27" s="3">
        <v>18.371700000000001</v>
      </c>
      <c r="H27" s="5">
        <v>0.98378744200000001</v>
      </c>
      <c r="I27" s="3">
        <v>213000</v>
      </c>
      <c r="J27" s="3">
        <v>9</v>
      </c>
      <c r="K27" s="5">
        <v>1</v>
      </c>
      <c r="L27" s="6"/>
    </row>
    <row r="28" spans="1:12" ht="15.75" x14ac:dyDescent="0.25">
      <c r="A28" s="8" t="s">
        <v>31</v>
      </c>
      <c r="B28" s="2">
        <v>245</v>
      </c>
      <c r="C28" s="4">
        <v>1.1225658648339E-2</v>
      </c>
      <c r="D28" s="2">
        <v>87415869</v>
      </c>
      <c r="E28" s="4">
        <v>8.3780175454378995E-3</v>
      </c>
      <c r="F28" s="2">
        <v>356799.46530600003</v>
      </c>
      <c r="G28" s="2">
        <v>31.5306</v>
      </c>
      <c r="H28" s="4">
        <v>0.98352931870000004</v>
      </c>
      <c r="I28" s="2">
        <v>334888</v>
      </c>
      <c r="J28" s="2">
        <v>14</v>
      </c>
      <c r="K28" s="4">
        <v>1</v>
      </c>
      <c r="L28" s="6"/>
    </row>
    <row r="29" spans="1:12" ht="15.75" x14ac:dyDescent="0.25">
      <c r="A29" s="7" t="s">
        <v>36</v>
      </c>
      <c r="B29" s="3">
        <v>240</v>
      </c>
      <c r="C29" s="5">
        <v>1.0996563573882999E-2</v>
      </c>
      <c r="D29" s="3">
        <v>61101756</v>
      </c>
      <c r="E29" s="5">
        <v>5.8560486749272E-3</v>
      </c>
      <c r="F29" s="3">
        <v>254590.65</v>
      </c>
      <c r="G29" s="3">
        <v>24.9542</v>
      </c>
      <c r="H29" s="5">
        <v>0.98522028429999997</v>
      </c>
      <c r="I29" s="3">
        <v>239950</v>
      </c>
      <c r="J29" s="3">
        <v>8</v>
      </c>
      <c r="K29" s="5">
        <v>1</v>
      </c>
      <c r="L29" s="6"/>
    </row>
    <row r="30" spans="1:12" ht="15.75" x14ac:dyDescent="0.25">
      <c r="A30" s="8" t="s">
        <v>34</v>
      </c>
      <c r="B30" s="2">
        <v>220</v>
      </c>
      <c r="C30" s="4">
        <v>1.0080183276060001E-2</v>
      </c>
      <c r="D30" s="2">
        <v>88396644</v>
      </c>
      <c r="E30" s="4">
        <v>8.4720159264197997E-3</v>
      </c>
      <c r="F30" s="2">
        <v>401802.92727300001</v>
      </c>
      <c r="G30" s="2">
        <v>35.450000000000003</v>
      </c>
      <c r="H30" s="4">
        <v>0.988881966</v>
      </c>
      <c r="I30" s="2">
        <v>352500</v>
      </c>
      <c r="J30" s="2">
        <v>17</v>
      </c>
      <c r="K30" s="4">
        <v>1</v>
      </c>
      <c r="L30" s="6"/>
    </row>
    <row r="31" spans="1:12" ht="15.75" x14ac:dyDescent="0.25">
      <c r="A31" s="7" t="s">
        <v>41</v>
      </c>
      <c r="B31" s="3">
        <v>219</v>
      </c>
      <c r="C31" s="5">
        <v>1.0034364261167999E-2</v>
      </c>
      <c r="D31" s="3">
        <v>143850270</v>
      </c>
      <c r="E31" s="5">
        <v>1.3786742610498001E-2</v>
      </c>
      <c r="F31" s="3">
        <v>656850.547945</v>
      </c>
      <c r="G31" s="3">
        <v>26.150700000000001</v>
      </c>
      <c r="H31" s="5">
        <v>0.99698923090000002</v>
      </c>
      <c r="I31" s="3">
        <v>600522</v>
      </c>
      <c r="J31" s="3">
        <v>12</v>
      </c>
      <c r="K31" s="5">
        <v>1</v>
      </c>
      <c r="L31" s="6"/>
    </row>
    <row r="32" spans="1:12" ht="15.75" x14ac:dyDescent="0.25">
      <c r="A32" s="8" t="s">
        <v>38</v>
      </c>
      <c r="B32" s="2">
        <v>189</v>
      </c>
      <c r="C32" s="4">
        <v>8.6597938144329992E-3</v>
      </c>
      <c r="D32" s="2">
        <v>66693322</v>
      </c>
      <c r="E32" s="4">
        <v>6.3919495198239001E-3</v>
      </c>
      <c r="F32" s="2">
        <v>352874.71957700001</v>
      </c>
      <c r="G32" s="2">
        <v>38.714300000000001</v>
      </c>
      <c r="H32" s="4">
        <v>0.98966014390000001</v>
      </c>
      <c r="I32" s="2">
        <v>320000</v>
      </c>
      <c r="J32" s="2">
        <v>15</v>
      </c>
      <c r="K32" s="4">
        <v>0.98936199999999996</v>
      </c>
      <c r="L32" s="6"/>
    </row>
    <row r="33" spans="1:12" ht="15.75" x14ac:dyDescent="0.25">
      <c r="A33" s="7" t="s">
        <v>35</v>
      </c>
      <c r="B33" s="3">
        <v>188</v>
      </c>
      <c r="C33" s="5">
        <v>8.6139747995418008E-3</v>
      </c>
      <c r="D33" s="3">
        <v>69431786</v>
      </c>
      <c r="E33" s="5">
        <v>6.6544064364226999E-3</v>
      </c>
      <c r="F33" s="3">
        <v>369318.01063799998</v>
      </c>
      <c r="G33" s="3">
        <v>33.287199999999999</v>
      </c>
      <c r="H33" s="5">
        <v>0.99355963150000004</v>
      </c>
      <c r="I33" s="3">
        <v>329950</v>
      </c>
      <c r="J33" s="3">
        <v>16.5</v>
      </c>
      <c r="K33" s="5">
        <v>1</v>
      </c>
      <c r="L33" s="6"/>
    </row>
    <row r="34" spans="1:12" ht="15.75" x14ac:dyDescent="0.25">
      <c r="A34" s="8" t="s">
        <v>44</v>
      </c>
      <c r="B34" s="2">
        <v>187</v>
      </c>
      <c r="C34" s="4">
        <v>8.5681557846506006E-3</v>
      </c>
      <c r="D34" s="2">
        <v>90760615</v>
      </c>
      <c r="E34" s="4">
        <v>8.6985810883459993E-3</v>
      </c>
      <c r="F34" s="2">
        <v>485350.88235299999</v>
      </c>
      <c r="G34" s="2">
        <v>44.363599999999998</v>
      </c>
      <c r="H34" s="4">
        <v>0.99561655989999998</v>
      </c>
      <c r="I34" s="2">
        <v>379900</v>
      </c>
      <c r="J34" s="2">
        <v>18</v>
      </c>
      <c r="K34" s="4">
        <v>1</v>
      </c>
      <c r="L34" s="6"/>
    </row>
    <row r="35" spans="1:12" ht="15.75" x14ac:dyDescent="0.25">
      <c r="A35" s="7" t="s">
        <v>45</v>
      </c>
      <c r="B35" s="3">
        <v>176</v>
      </c>
      <c r="C35" s="5">
        <v>8.0641466208477008E-3</v>
      </c>
      <c r="D35" s="3">
        <v>64723004</v>
      </c>
      <c r="E35" s="5">
        <v>6.2031124246496004E-3</v>
      </c>
      <c r="F35" s="3">
        <v>367744.34090900002</v>
      </c>
      <c r="G35" s="3">
        <v>25.266999999999999</v>
      </c>
      <c r="H35" s="5">
        <v>1.0003375814</v>
      </c>
      <c r="I35" s="3">
        <v>322502.5</v>
      </c>
      <c r="J35" s="3">
        <v>8</v>
      </c>
      <c r="K35" s="5">
        <v>1</v>
      </c>
      <c r="L35" s="6"/>
    </row>
    <row r="36" spans="1:12" ht="15.75" x14ac:dyDescent="0.25">
      <c r="A36" s="8" t="s">
        <v>37</v>
      </c>
      <c r="B36" s="2">
        <v>162</v>
      </c>
      <c r="C36" s="4">
        <v>7.4226804123711E-3</v>
      </c>
      <c r="D36" s="2">
        <v>69877615</v>
      </c>
      <c r="E36" s="4">
        <v>6.6971350991585996E-3</v>
      </c>
      <c r="F36" s="2">
        <v>431343.30246899999</v>
      </c>
      <c r="G36" s="2">
        <v>25.185199999999998</v>
      </c>
      <c r="H36" s="4">
        <v>1.0072745542999999</v>
      </c>
      <c r="I36" s="2">
        <v>405192.5</v>
      </c>
      <c r="J36" s="2">
        <v>14</v>
      </c>
      <c r="K36" s="4">
        <v>1</v>
      </c>
      <c r="L36" s="6"/>
    </row>
    <row r="37" spans="1:12" ht="15.75" x14ac:dyDescent="0.25">
      <c r="A37" s="7" t="s">
        <v>39</v>
      </c>
      <c r="B37" s="3">
        <v>149</v>
      </c>
      <c r="C37" s="5">
        <v>6.8270332187858E-3</v>
      </c>
      <c r="D37" s="3">
        <v>49283696</v>
      </c>
      <c r="E37" s="5">
        <v>4.7233948997523999E-3</v>
      </c>
      <c r="F37" s="3">
        <v>330763.06040299998</v>
      </c>
      <c r="G37" s="3">
        <v>29.952999999999999</v>
      </c>
      <c r="H37" s="5">
        <v>0.98273810230000003</v>
      </c>
      <c r="I37" s="3">
        <v>315000</v>
      </c>
      <c r="J37" s="3">
        <v>13</v>
      </c>
      <c r="K37" s="5">
        <v>1</v>
      </c>
      <c r="L37" s="6"/>
    </row>
    <row r="38" spans="1:12" ht="15.75" x14ac:dyDescent="0.25">
      <c r="A38" s="8" t="s">
        <v>43</v>
      </c>
      <c r="B38" s="2">
        <v>146</v>
      </c>
      <c r="C38" s="4">
        <v>6.6895761741123001E-3</v>
      </c>
      <c r="D38" s="2">
        <v>57484848</v>
      </c>
      <c r="E38" s="4">
        <v>5.5094008748095002E-3</v>
      </c>
      <c r="F38" s="2">
        <v>393731.835616</v>
      </c>
      <c r="G38" s="2">
        <v>43.191800000000001</v>
      </c>
      <c r="H38" s="4">
        <v>0.99143096669999997</v>
      </c>
      <c r="I38" s="2">
        <v>363180</v>
      </c>
      <c r="J38" s="2">
        <v>26.5</v>
      </c>
      <c r="K38" s="4">
        <v>1</v>
      </c>
      <c r="L38" s="6"/>
    </row>
    <row r="39" spans="1:12" ht="15.75" x14ac:dyDescent="0.25">
      <c r="A39" s="7" t="s">
        <v>42</v>
      </c>
      <c r="B39" s="3">
        <v>143</v>
      </c>
      <c r="C39" s="5">
        <v>6.5521191294386997E-3</v>
      </c>
      <c r="D39" s="3">
        <v>60041152</v>
      </c>
      <c r="E39" s="5">
        <v>5.7543994089253999E-3</v>
      </c>
      <c r="F39" s="3">
        <v>419868.19580400002</v>
      </c>
      <c r="G39" s="3">
        <v>28.580400000000001</v>
      </c>
      <c r="H39" s="5">
        <v>1.0045429255</v>
      </c>
      <c r="I39" s="3">
        <v>384900</v>
      </c>
      <c r="J39" s="3">
        <v>16</v>
      </c>
      <c r="K39" s="5">
        <v>1</v>
      </c>
      <c r="L39" s="6"/>
    </row>
    <row r="40" spans="1:12" ht="15.75" x14ac:dyDescent="0.25">
      <c r="A40" s="8" t="s">
        <v>49</v>
      </c>
      <c r="B40" s="2">
        <v>139</v>
      </c>
      <c r="C40" s="4">
        <v>6.3688430698739997E-3</v>
      </c>
      <c r="D40" s="2">
        <v>46741404</v>
      </c>
      <c r="E40" s="4">
        <v>4.4797392886456004E-3</v>
      </c>
      <c r="F40" s="2">
        <v>336269.09352499997</v>
      </c>
      <c r="G40" s="2">
        <v>79</v>
      </c>
      <c r="H40" s="4">
        <v>0.95962723009999995</v>
      </c>
      <c r="I40" s="2">
        <v>300000</v>
      </c>
      <c r="J40" s="2">
        <v>44</v>
      </c>
      <c r="K40" s="4">
        <v>0.98333099999999996</v>
      </c>
      <c r="L40" s="6"/>
    </row>
    <row r="41" spans="1:12" ht="15.75" x14ac:dyDescent="0.25">
      <c r="A41" s="7" t="s">
        <v>47</v>
      </c>
      <c r="B41" s="3">
        <v>136</v>
      </c>
      <c r="C41" s="5">
        <v>6.2313860252004999E-3</v>
      </c>
      <c r="D41" s="3">
        <v>39160925</v>
      </c>
      <c r="E41" s="5">
        <v>3.7532191866166999E-3</v>
      </c>
      <c r="F41" s="3">
        <v>287947.97794100002</v>
      </c>
      <c r="G41" s="3">
        <v>31.2941</v>
      </c>
      <c r="H41" s="5">
        <v>0.98838588230000002</v>
      </c>
      <c r="I41" s="3">
        <v>274450</v>
      </c>
      <c r="J41" s="3">
        <v>13.5</v>
      </c>
      <c r="K41" s="5">
        <v>1</v>
      </c>
      <c r="L41" s="6"/>
    </row>
    <row r="42" spans="1:12" ht="15.75" x14ac:dyDescent="0.25">
      <c r="A42" s="8" t="s">
        <v>40</v>
      </c>
      <c r="B42" s="2">
        <v>135</v>
      </c>
      <c r="C42" s="4">
        <v>6.1855670103092997E-3</v>
      </c>
      <c r="D42" s="2">
        <v>24699227</v>
      </c>
      <c r="E42" s="4">
        <v>2.3671967061810002E-3</v>
      </c>
      <c r="F42" s="2">
        <v>182957.23703700001</v>
      </c>
      <c r="G42" s="2">
        <v>85.133300000000006</v>
      </c>
      <c r="H42" s="4">
        <v>0.96597390039999997</v>
      </c>
      <c r="I42" s="2">
        <v>165500</v>
      </c>
      <c r="J42" s="2">
        <v>63</v>
      </c>
      <c r="K42" s="4">
        <v>0.99653700000000001</v>
      </c>
      <c r="L42" s="6"/>
    </row>
    <row r="43" spans="1:12" ht="15.75" x14ac:dyDescent="0.25">
      <c r="A43" s="7" t="s">
        <v>46</v>
      </c>
      <c r="B43" s="3">
        <v>131</v>
      </c>
      <c r="C43" s="5">
        <v>6.0022909507445998E-3</v>
      </c>
      <c r="D43" s="3">
        <v>75463374</v>
      </c>
      <c r="E43" s="5">
        <v>7.2324793958169998E-3</v>
      </c>
      <c r="F43" s="3">
        <v>576056.29007600003</v>
      </c>
      <c r="G43" s="3">
        <v>38.953800000000001</v>
      </c>
      <c r="H43" s="5">
        <v>0.9812019541</v>
      </c>
      <c r="I43" s="3">
        <v>350000</v>
      </c>
      <c r="J43" s="3">
        <v>13</v>
      </c>
      <c r="K43" s="5">
        <v>0.99374700000000005</v>
      </c>
      <c r="L43" s="6"/>
    </row>
    <row r="44" spans="1:12" ht="15.75" x14ac:dyDescent="0.25">
      <c r="A44" s="8" t="s">
        <v>50</v>
      </c>
      <c r="B44" s="2">
        <v>129</v>
      </c>
      <c r="C44" s="4">
        <v>5.9106529209622003E-3</v>
      </c>
      <c r="D44" s="2">
        <v>65396629</v>
      </c>
      <c r="E44" s="4">
        <v>6.2676732662177003E-3</v>
      </c>
      <c r="F44" s="2">
        <v>506950.61240300001</v>
      </c>
      <c r="G44" s="2">
        <v>26.503900000000002</v>
      </c>
      <c r="H44" s="4">
        <v>0.99798154169999997</v>
      </c>
      <c r="I44" s="2">
        <v>450000</v>
      </c>
      <c r="J44" s="2">
        <v>11</v>
      </c>
      <c r="K44" s="4">
        <v>1</v>
      </c>
      <c r="L44" s="6"/>
    </row>
    <row r="45" spans="1:12" ht="15.75" x14ac:dyDescent="0.25">
      <c r="A45" s="7" t="s">
        <v>52</v>
      </c>
      <c r="B45" s="3">
        <v>127</v>
      </c>
      <c r="C45" s="5">
        <v>5.8190148911798001E-3</v>
      </c>
      <c r="D45" s="3">
        <v>46902430</v>
      </c>
      <c r="E45" s="5">
        <v>4.4951721690677003E-3</v>
      </c>
      <c r="F45" s="3">
        <v>369310.47244099999</v>
      </c>
      <c r="G45" s="3">
        <v>38.866100000000003</v>
      </c>
      <c r="H45" s="5">
        <v>0.98216380709999995</v>
      </c>
      <c r="I45" s="3">
        <v>369900</v>
      </c>
      <c r="J45" s="3">
        <v>20</v>
      </c>
      <c r="K45" s="5">
        <v>1</v>
      </c>
      <c r="L45" s="6"/>
    </row>
    <row r="46" spans="1:12" ht="15.75" x14ac:dyDescent="0.25">
      <c r="A46" s="8" t="s">
        <v>53</v>
      </c>
      <c r="B46" s="2">
        <v>115</v>
      </c>
      <c r="C46" s="4">
        <v>5.2691867124857001E-3</v>
      </c>
      <c r="D46" s="2">
        <v>22603900</v>
      </c>
      <c r="E46" s="4">
        <v>2.1663786330983E-3</v>
      </c>
      <c r="F46" s="2">
        <v>196555.65217399999</v>
      </c>
      <c r="G46" s="2">
        <v>29.2957</v>
      </c>
      <c r="H46" s="4">
        <v>0.98428940310000002</v>
      </c>
      <c r="I46" s="2">
        <v>197000</v>
      </c>
      <c r="J46" s="2">
        <v>19</v>
      </c>
      <c r="K46" s="4">
        <v>1</v>
      </c>
      <c r="L46" s="6"/>
    </row>
    <row r="47" spans="1:12" ht="15.75" x14ac:dyDescent="0.25">
      <c r="A47" s="7" t="s">
        <v>58</v>
      </c>
      <c r="B47" s="3">
        <v>113</v>
      </c>
      <c r="C47" s="5">
        <v>5.1775486827032998E-3</v>
      </c>
      <c r="D47" s="3">
        <v>37347850</v>
      </c>
      <c r="E47" s="5">
        <v>3.5794524056539999E-3</v>
      </c>
      <c r="F47" s="3">
        <v>330511.946903</v>
      </c>
      <c r="G47" s="3">
        <v>36.734499999999997</v>
      </c>
      <c r="H47" s="5">
        <v>0.98905732729999996</v>
      </c>
      <c r="I47" s="3">
        <v>325000</v>
      </c>
      <c r="J47" s="3">
        <v>23</v>
      </c>
      <c r="K47" s="5">
        <v>1</v>
      </c>
      <c r="L47" s="6"/>
    </row>
    <row r="48" spans="1:12" ht="15.75" x14ac:dyDescent="0.25">
      <c r="A48" s="8" t="s">
        <v>48</v>
      </c>
      <c r="B48" s="2">
        <v>107</v>
      </c>
      <c r="C48" s="4">
        <v>4.9026345933561996E-3</v>
      </c>
      <c r="D48" s="2">
        <v>40441271</v>
      </c>
      <c r="E48" s="4">
        <v>3.8759287286592001E-3</v>
      </c>
      <c r="F48" s="2">
        <v>377955.80373799999</v>
      </c>
      <c r="G48" s="2">
        <v>24.747699999999998</v>
      </c>
      <c r="H48" s="4">
        <v>1.0129592819</v>
      </c>
      <c r="I48" s="2">
        <v>369500</v>
      </c>
      <c r="J48" s="2">
        <v>14</v>
      </c>
      <c r="K48" s="4">
        <v>1</v>
      </c>
      <c r="L48" s="6"/>
    </row>
    <row r="49" spans="1:12" ht="15.75" x14ac:dyDescent="0.25">
      <c r="A49" s="7" t="s">
        <v>60</v>
      </c>
      <c r="B49" s="3">
        <v>107</v>
      </c>
      <c r="C49" s="5">
        <v>4.9026345933561996E-3</v>
      </c>
      <c r="D49" s="3">
        <v>52246719</v>
      </c>
      <c r="E49" s="5">
        <v>5.0073737581165997E-3</v>
      </c>
      <c r="F49" s="3">
        <v>488287.09345799999</v>
      </c>
      <c r="G49" s="3">
        <v>18.747699999999998</v>
      </c>
      <c r="H49" s="5">
        <v>1.005278444</v>
      </c>
      <c r="I49" s="3">
        <v>483000</v>
      </c>
      <c r="J49" s="3">
        <v>6</v>
      </c>
      <c r="K49" s="5">
        <v>1.0001599999999999</v>
      </c>
      <c r="L49" s="6"/>
    </row>
    <row r="50" spans="1:12" ht="15.75" x14ac:dyDescent="0.25">
      <c r="A50" s="8" t="s">
        <v>54</v>
      </c>
      <c r="B50" s="2">
        <v>105</v>
      </c>
      <c r="C50" s="4">
        <v>4.8109965635738999E-3</v>
      </c>
      <c r="D50" s="2">
        <v>38764680</v>
      </c>
      <c r="E50" s="4">
        <v>3.7152427001930998E-3</v>
      </c>
      <c r="F50" s="2">
        <v>369187.428571</v>
      </c>
      <c r="G50" s="2">
        <v>32.590499999999999</v>
      </c>
      <c r="H50" s="4">
        <v>0.99502292150000005</v>
      </c>
      <c r="I50" s="2">
        <v>330000</v>
      </c>
      <c r="J50" s="2">
        <v>15</v>
      </c>
      <c r="K50" s="4">
        <v>1</v>
      </c>
      <c r="L50" s="6"/>
    </row>
    <row r="51" spans="1:12" ht="15.75" x14ac:dyDescent="0.25">
      <c r="A51" s="7" t="s">
        <v>56</v>
      </c>
      <c r="B51" s="3">
        <v>99</v>
      </c>
      <c r="C51" s="5">
        <v>4.5360824742267996E-3</v>
      </c>
      <c r="D51" s="3">
        <v>77940086</v>
      </c>
      <c r="E51" s="5">
        <v>7.4698497592117002E-3</v>
      </c>
      <c r="F51" s="3">
        <v>787273.59595999995</v>
      </c>
      <c r="G51" s="3">
        <v>31.3232</v>
      </c>
      <c r="H51" s="5">
        <v>1.0085432480000001</v>
      </c>
      <c r="I51" s="3">
        <v>640000</v>
      </c>
      <c r="J51" s="3">
        <v>12</v>
      </c>
      <c r="K51" s="5">
        <v>1</v>
      </c>
      <c r="L51" s="6"/>
    </row>
    <row r="52" spans="1:12" ht="15.75" x14ac:dyDescent="0.25">
      <c r="A52" s="8" t="s">
        <v>68</v>
      </c>
      <c r="B52" s="2">
        <v>97</v>
      </c>
      <c r="C52" s="4">
        <v>4.4444444444444002E-3</v>
      </c>
      <c r="D52" s="2">
        <v>20932425</v>
      </c>
      <c r="E52" s="4">
        <v>2.0061829267928998E-3</v>
      </c>
      <c r="F52" s="2">
        <v>215798.19587600001</v>
      </c>
      <c r="G52" s="2">
        <v>25.752600000000001</v>
      </c>
      <c r="H52" s="4">
        <v>0.99575379330000002</v>
      </c>
      <c r="I52" s="2">
        <v>191700</v>
      </c>
      <c r="J52" s="2">
        <v>11</v>
      </c>
      <c r="K52" s="4">
        <v>1</v>
      </c>
      <c r="L52" s="6"/>
    </row>
    <row r="53" spans="1:12" ht="15.75" x14ac:dyDescent="0.25">
      <c r="A53" s="7" t="s">
        <v>78</v>
      </c>
      <c r="B53" s="3">
        <v>94</v>
      </c>
      <c r="C53" s="5">
        <v>4.3069873997709004E-3</v>
      </c>
      <c r="D53" s="3">
        <v>18045715</v>
      </c>
      <c r="E53" s="5">
        <v>1.7295179767642999E-3</v>
      </c>
      <c r="F53" s="3">
        <v>191975.69148899999</v>
      </c>
      <c r="G53" s="3">
        <v>83.468100000000007</v>
      </c>
      <c r="H53" s="5">
        <v>0.95928085860000001</v>
      </c>
      <c r="I53" s="3">
        <v>164950</v>
      </c>
      <c r="J53" s="3">
        <v>61</v>
      </c>
      <c r="K53" s="5">
        <v>0.97902599999999995</v>
      </c>
      <c r="L53" s="6"/>
    </row>
    <row r="54" spans="1:12" ht="15.75" x14ac:dyDescent="0.25">
      <c r="A54" s="8" t="s">
        <v>59</v>
      </c>
      <c r="B54" s="2">
        <v>91</v>
      </c>
      <c r="C54" s="4">
        <v>4.1695303550973997E-3</v>
      </c>
      <c r="D54" s="2">
        <v>49829664</v>
      </c>
      <c r="E54" s="4">
        <v>4.7757209766487001E-3</v>
      </c>
      <c r="F54" s="2">
        <v>547578.72527499998</v>
      </c>
      <c r="G54" s="2">
        <v>29.516500000000001</v>
      </c>
      <c r="H54" s="4">
        <v>1.0032901780000001</v>
      </c>
      <c r="I54" s="2">
        <v>469999</v>
      </c>
      <c r="J54" s="2">
        <v>13</v>
      </c>
      <c r="K54" s="4">
        <v>1</v>
      </c>
      <c r="L54" s="6"/>
    </row>
    <row r="55" spans="1:12" ht="15.75" x14ac:dyDescent="0.25">
      <c r="A55" s="7" t="s">
        <v>55</v>
      </c>
      <c r="B55" s="3">
        <v>89</v>
      </c>
      <c r="C55" s="5">
        <v>4.0778923253150003E-3</v>
      </c>
      <c r="D55" s="3">
        <v>26531245</v>
      </c>
      <c r="E55" s="5">
        <v>2.5427790017428999E-3</v>
      </c>
      <c r="F55" s="3">
        <v>298103.87640399998</v>
      </c>
      <c r="G55" s="3">
        <v>30.9438</v>
      </c>
      <c r="H55" s="5">
        <v>1.0111225143</v>
      </c>
      <c r="I55" s="3">
        <v>255000</v>
      </c>
      <c r="J55" s="3">
        <v>17</v>
      </c>
      <c r="K55" s="5">
        <v>1</v>
      </c>
      <c r="L55" s="6"/>
    </row>
    <row r="56" spans="1:12" ht="15.75" x14ac:dyDescent="0.25">
      <c r="A56" s="8" t="s">
        <v>81</v>
      </c>
      <c r="B56" s="2">
        <v>89</v>
      </c>
      <c r="C56" s="4">
        <v>4.0778923253150003E-3</v>
      </c>
      <c r="D56" s="2">
        <v>22137397</v>
      </c>
      <c r="E56" s="4">
        <v>2.1216685551261002E-3</v>
      </c>
      <c r="F56" s="2">
        <v>248734.79775299999</v>
      </c>
      <c r="G56" s="2">
        <v>26.404499999999999</v>
      </c>
      <c r="H56" s="4">
        <v>0.99287088209999996</v>
      </c>
      <c r="I56" s="2">
        <v>224900</v>
      </c>
      <c r="J56" s="2">
        <v>9</v>
      </c>
      <c r="K56" s="4">
        <v>1</v>
      </c>
      <c r="L56" s="6"/>
    </row>
    <row r="57" spans="1:12" ht="15.75" x14ac:dyDescent="0.25">
      <c r="A57" s="7" t="s">
        <v>85</v>
      </c>
      <c r="B57" s="3">
        <v>86</v>
      </c>
      <c r="C57" s="5">
        <v>3.9404352806414996E-3</v>
      </c>
      <c r="D57" s="3">
        <v>20365220</v>
      </c>
      <c r="E57" s="5">
        <v>1.9518214762208001E-3</v>
      </c>
      <c r="F57" s="3">
        <v>236804.88372099999</v>
      </c>
      <c r="G57" s="3">
        <v>80.837199999999996</v>
      </c>
      <c r="H57" s="5">
        <v>0.95408244399999997</v>
      </c>
      <c r="I57" s="3">
        <v>211500</v>
      </c>
      <c r="J57" s="3">
        <v>57</v>
      </c>
      <c r="K57" s="5">
        <v>0.97628499999999996</v>
      </c>
      <c r="L57" s="6"/>
    </row>
    <row r="58" spans="1:12" ht="15.75" x14ac:dyDescent="0.25">
      <c r="A58" s="8" t="s">
        <v>66</v>
      </c>
      <c r="B58" s="2">
        <v>86</v>
      </c>
      <c r="C58" s="4">
        <v>3.9404352806414996E-3</v>
      </c>
      <c r="D58" s="2">
        <v>29703534</v>
      </c>
      <c r="E58" s="4">
        <v>2.8468141066413E-3</v>
      </c>
      <c r="F58" s="2">
        <v>345389.93023300002</v>
      </c>
      <c r="G58" s="2">
        <v>44.2209</v>
      </c>
      <c r="H58" s="4">
        <v>0.98869201490000003</v>
      </c>
      <c r="I58" s="2">
        <v>299900</v>
      </c>
      <c r="J58" s="2">
        <v>23</v>
      </c>
      <c r="K58" s="4">
        <v>1</v>
      </c>
      <c r="L58" s="6"/>
    </row>
    <row r="59" spans="1:12" ht="15.75" x14ac:dyDescent="0.25">
      <c r="A59" s="7" t="s">
        <v>76</v>
      </c>
      <c r="B59" s="3">
        <v>84</v>
      </c>
      <c r="C59" s="5">
        <v>3.8487972508591001E-3</v>
      </c>
      <c r="D59" s="3">
        <v>27804541</v>
      </c>
      <c r="E59" s="5">
        <v>2.6648128652801998E-3</v>
      </c>
      <c r="F59" s="3">
        <v>331006.44047600002</v>
      </c>
      <c r="G59" s="3">
        <v>33.345199999999998</v>
      </c>
      <c r="H59" s="5">
        <v>0.99657406800000004</v>
      </c>
      <c r="I59" s="3">
        <v>315000</v>
      </c>
      <c r="J59" s="3">
        <v>24</v>
      </c>
      <c r="K59" s="5">
        <v>1</v>
      </c>
      <c r="L59" s="6"/>
    </row>
    <row r="60" spans="1:12" ht="15.75" x14ac:dyDescent="0.25">
      <c r="A60" s="8" t="s">
        <v>71</v>
      </c>
      <c r="B60" s="2">
        <v>82</v>
      </c>
      <c r="C60" s="4">
        <v>3.7571592210766998E-3</v>
      </c>
      <c r="D60" s="2">
        <v>26864150</v>
      </c>
      <c r="E60" s="4">
        <v>2.5746849241213999E-3</v>
      </c>
      <c r="F60" s="2">
        <v>327611.58536600001</v>
      </c>
      <c r="G60" s="2">
        <v>74.719499999999996</v>
      </c>
      <c r="H60" s="4">
        <v>0.97212693880000001</v>
      </c>
      <c r="I60" s="2">
        <v>273500</v>
      </c>
      <c r="J60" s="2">
        <v>59.5</v>
      </c>
      <c r="K60" s="4">
        <v>0.97720099999999999</v>
      </c>
      <c r="L60" s="6"/>
    </row>
    <row r="61" spans="1:12" ht="15.75" x14ac:dyDescent="0.25">
      <c r="A61" s="7" t="s">
        <v>65</v>
      </c>
      <c r="B61" s="3">
        <v>82</v>
      </c>
      <c r="C61" s="5">
        <v>3.7571592210766998E-3</v>
      </c>
      <c r="D61" s="3">
        <v>38164886</v>
      </c>
      <c r="E61" s="5">
        <v>3.6577578897904E-3</v>
      </c>
      <c r="F61" s="3">
        <v>465425.43902400002</v>
      </c>
      <c r="G61" s="3">
        <v>40.768300000000004</v>
      </c>
      <c r="H61" s="5">
        <v>0.97921401279999998</v>
      </c>
      <c r="I61" s="3">
        <v>418500</v>
      </c>
      <c r="J61" s="3">
        <v>13</v>
      </c>
      <c r="K61" s="5">
        <v>0.98980999999999997</v>
      </c>
      <c r="L61" s="6"/>
    </row>
    <row r="62" spans="1:12" ht="15.75" x14ac:dyDescent="0.25">
      <c r="A62" s="8" t="s">
        <v>73</v>
      </c>
      <c r="B62" s="2">
        <v>81</v>
      </c>
      <c r="C62" s="4">
        <v>3.7113402061855999E-3</v>
      </c>
      <c r="D62" s="2">
        <v>31286598</v>
      </c>
      <c r="E62" s="4">
        <v>2.9985364211280998E-3</v>
      </c>
      <c r="F62" s="2">
        <v>386254.29629600001</v>
      </c>
      <c r="G62" s="2">
        <v>26.049399999999999</v>
      </c>
      <c r="H62" s="4">
        <v>0.9818048855</v>
      </c>
      <c r="I62" s="2">
        <v>342000</v>
      </c>
      <c r="J62" s="2">
        <v>13</v>
      </c>
      <c r="K62" s="4">
        <v>1</v>
      </c>
      <c r="L62" s="6"/>
    </row>
    <row r="63" spans="1:12" ht="15.75" x14ac:dyDescent="0.25">
      <c r="A63" s="7" t="s">
        <v>87</v>
      </c>
      <c r="B63" s="3">
        <v>79</v>
      </c>
      <c r="C63" s="5">
        <v>3.6197021764032E-3</v>
      </c>
      <c r="D63" s="3">
        <v>33023509</v>
      </c>
      <c r="E63" s="5">
        <v>3.1650035740526999E-3</v>
      </c>
      <c r="F63" s="3">
        <v>418019.10126600001</v>
      </c>
      <c r="G63" s="3">
        <v>43.7089</v>
      </c>
      <c r="H63" s="5">
        <v>1.0086799859</v>
      </c>
      <c r="I63" s="3">
        <v>403410</v>
      </c>
      <c r="J63" s="3">
        <v>18</v>
      </c>
      <c r="K63" s="5">
        <v>1</v>
      </c>
      <c r="L63" s="6"/>
    </row>
    <row r="64" spans="1:12" ht="15.75" x14ac:dyDescent="0.25">
      <c r="A64" s="8" t="s">
        <v>57</v>
      </c>
      <c r="B64" s="2">
        <v>78</v>
      </c>
      <c r="C64" s="4">
        <v>3.5738831615119999E-3</v>
      </c>
      <c r="D64" s="2">
        <v>44193770</v>
      </c>
      <c r="E64" s="4">
        <v>4.2355716953296997E-3</v>
      </c>
      <c r="F64" s="2">
        <v>566586.794872</v>
      </c>
      <c r="G64" s="2">
        <v>29.3718</v>
      </c>
      <c r="H64" s="4">
        <v>0.9866631266</v>
      </c>
      <c r="I64" s="2">
        <v>445000</v>
      </c>
      <c r="J64" s="2">
        <v>12</v>
      </c>
      <c r="K64" s="4">
        <v>1</v>
      </c>
      <c r="L64" s="6"/>
    </row>
    <row r="65" spans="1:12" ht="15.75" x14ac:dyDescent="0.25">
      <c r="A65" s="7" t="s">
        <v>63</v>
      </c>
      <c r="B65" s="3">
        <v>78</v>
      </c>
      <c r="C65" s="5">
        <v>3.5738831615119999E-3</v>
      </c>
      <c r="D65" s="3">
        <v>21662579</v>
      </c>
      <c r="E65" s="5">
        <v>2.0761615598815001E-3</v>
      </c>
      <c r="F65" s="3">
        <v>277725.37179499998</v>
      </c>
      <c r="G65" s="3">
        <v>30.897400000000001</v>
      </c>
      <c r="H65" s="5">
        <v>0.99767970880000001</v>
      </c>
      <c r="I65" s="3">
        <v>262500</v>
      </c>
      <c r="J65" s="3">
        <v>17.5</v>
      </c>
      <c r="K65" s="5">
        <v>1</v>
      </c>
      <c r="L65" s="6"/>
    </row>
    <row r="66" spans="1:12" ht="15.75" x14ac:dyDescent="0.25">
      <c r="A66" s="8" t="s">
        <v>110</v>
      </c>
      <c r="B66" s="2">
        <v>77</v>
      </c>
      <c r="C66" s="4">
        <v>3.5280641466208002E-3</v>
      </c>
      <c r="D66" s="2">
        <v>15512228</v>
      </c>
      <c r="E66" s="4">
        <v>1.4867062449819999E-3</v>
      </c>
      <c r="F66" s="2">
        <v>201457.506494</v>
      </c>
      <c r="G66" s="2">
        <v>56.155799999999999</v>
      </c>
      <c r="H66" s="4">
        <v>0.96186619520000005</v>
      </c>
      <c r="I66" s="2">
        <v>189900</v>
      </c>
      <c r="J66" s="2">
        <v>54</v>
      </c>
      <c r="K66" s="4">
        <v>0.98957899999999999</v>
      </c>
      <c r="L66" s="6"/>
    </row>
    <row r="67" spans="1:12" ht="15.75" x14ac:dyDescent="0.25">
      <c r="A67" s="7" t="s">
        <v>79</v>
      </c>
      <c r="B67" s="3">
        <v>75</v>
      </c>
      <c r="C67" s="5">
        <v>3.4364261168385E-3</v>
      </c>
      <c r="D67" s="3">
        <v>15077940</v>
      </c>
      <c r="E67" s="5">
        <v>1.4450836823353E-3</v>
      </c>
      <c r="F67" s="3">
        <v>201039.2</v>
      </c>
      <c r="G67" s="3">
        <v>76.213300000000004</v>
      </c>
      <c r="H67" s="5">
        <v>0.9446382767</v>
      </c>
      <c r="I67" s="3">
        <v>170000</v>
      </c>
      <c r="J67" s="3">
        <v>60</v>
      </c>
      <c r="K67" s="5">
        <v>0.96648000000000001</v>
      </c>
      <c r="L67" s="6"/>
    </row>
    <row r="68" spans="1:12" ht="15.75" x14ac:dyDescent="0.25">
      <c r="A68" s="8" t="s">
        <v>51</v>
      </c>
      <c r="B68" s="2">
        <v>74</v>
      </c>
      <c r="C68" s="4">
        <v>3.3906071019472999E-3</v>
      </c>
      <c r="D68" s="2">
        <v>30740748</v>
      </c>
      <c r="E68" s="4">
        <v>2.9462216534606998E-3</v>
      </c>
      <c r="F68" s="2">
        <v>415415.51351399999</v>
      </c>
      <c r="G68" s="2">
        <v>28.783799999999999</v>
      </c>
      <c r="H68" s="4">
        <v>0.99527368179999998</v>
      </c>
      <c r="I68" s="2">
        <v>350000</v>
      </c>
      <c r="J68" s="2">
        <v>13</v>
      </c>
      <c r="K68" s="4">
        <v>1</v>
      </c>
      <c r="L68" s="6"/>
    </row>
    <row r="69" spans="1:12" ht="15.75" x14ac:dyDescent="0.25">
      <c r="A69" s="7" t="s">
        <v>70</v>
      </c>
      <c r="B69" s="3">
        <v>69</v>
      </c>
      <c r="C69" s="5">
        <v>3.1615120274913998E-3</v>
      </c>
      <c r="D69" s="3">
        <v>19648190</v>
      </c>
      <c r="E69" s="5">
        <v>1.883100659402E-3</v>
      </c>
      <c r="F69" s="3">
        <v>284756.376812</v>
      </c>
      <c r="G69" s="3">
        <v>25.217400000000001</v>
      </c>
      <c r="H69" s="5">
        <v>0.99436412009999997</v>
      </c>
      <c r="I69" s="3">
        <v>280000</v>
      </c>
      <c r="J69" s="3">
        <v>12</v>
      </c>
      <c r="K69" s="5">
        <v>1</v>
      </c>
      <c r="L69" s="6"/>
    </row>
    <row r="70" spans="1:12" ht="15.75" x14ac:dyDescent="0.25">
      <c r="A70" s="8" t="s">
        <v>93</v>
      </c>
      <c r="B70" s="2">
        <v>69</v>
      </c>
      <c r="C70" s="4">
        <v>3.1615120274913998E-3</v>
      </c>
      <c r="D70" s="2">
        <v>13182051</v>
      </c>
      <c r="E70" s="4">
        <v>1.2633799311982999E-3</v>
      </c>
      <c r="F70" s="2">
        <v>191044.21739100001</v>
      </c>
      <c r="G70" s="2">
        <v>101.73909999999999</v>
      </c>
      <c r="H70" s="4">
        <v>0.95155015030000001</v>
      </c>
      <c r="I70" s="2">
        <v>163000</v>
      </c>
      <c r="J70" s="2">
        <v>77</v>
      </c>
      <c r="K70" s="4">
        <v>0.96923099999999995</v>
      </c>
      <c r="L70" s="6"/>
    </row>
    <row r="71" spans="1:12" ht="15.75" x14ac:dyDescent="0.25">
      <c r="A71" s="7" t="s">
        <v>84</v>
      </c>
      <c r="B71" s="3">
        <v>68</v>
      </c>
      <c r="C71" s="5">
        <v>3.1156930126002001E-3</v>
      </c>
      <c r="D71" s="3">
        <v>30316651</v>
      </c>
      <c r="E71" s="5">
        <v>2.9055758056573998E-3</v>
      </c>
      <c r="F71" s="3">
        <v>445833.10294100002</v>
      </c>
      <c r="G71" s="3">
        <v>98.7941</v>
      </c>
      <c r="H71" s="5">
        <v>0.96843515550000003</v>
      </c>
      <c r="I71" s="3">
        <v>362500</v>
      </c>
      <c r="J71" s="3">
        <v>59</v>
      </c>
      <c r="K71" s="5">
        <v>0.99257899999999999</v>
      </c>
      <c r="L71" s="6"/>
    </row>
    <row r="72" spans="1:12" ht="15.75" x14ac:dyDescent="0.25">
      <c r="A72" s="8" t="s">
        <v>77</v>
      </c>
      <c r="B72" s="2">
        <v>67</v>
      </c>
      <c r="C72" s="4">
        <v>3.0698739977089999E-3</v>
      </c>
      <c r="D72" s="2">
        <v>26579028</v>
      </c>
      <c r="E72" s="4">
        <v>2.5473585685532999E-3</v>
      </c>
      <c r="F72" s="2">
        <v>396701.91044800001</v>
      </c>
      <c r="G72" s="2">
        <v>23.746300000000002</v>
      </c>
      <c r="H72" s="4">
        <v>0.98807775050000002</v>
      </c>
      <c r="I72" s="2">
        <v>367500</v>
      </c>
      <c r="J72" s="2">
        <v>12</v>
      </c>
      <c r="K72" s="4">
        <v>1</v>
      </c>
      <c r="L72" s="6"/>
    </row>
    <row r="73" spans="1:12" ht="15.75" x14ac:dyDescent="0.25">
      <c r="A73" s="7" t="s">
        <v>69</v>
      </c>
      <c r="B73" s="3">
        <v>65</v>
      </c>
      <c r="C73" s="5">
        <v>2.9782359679266998E-3</v>
      </c>
      <c r="D73" s="3">
        <v>31137958</v>
      </c>
      <c r="E73" s="5">
        <v>2.9842906263747998E-3</v>
      </c>
      <c r="F73" s="3">
        <v>479045.50769200001</v>
      </c>
      <c r="G73" s="3">
        <v>21.8308</v>
      </c>
      <c r="H73" s="5">
        <v>1.0067477078</v>
      </c>
      <c r="I73" s="3">
        <v>410000</v>
      </c>
      <c r="J73" s="3">
        <v>6</v>
      </c>
      <c r="K73" s="5">
        <v>1</v>
      </c>
      <c r="L73" s="6"/>
    </row>
    <row r="74" spans="1:12" ht="15.75" x14ac:dyDescent="0.25">
      <c r="A74" s="8" t="s">
        <v>61</v>
      </c>
      <c r="B74" s="2">
        <v>65</v>
      </c>
      <c r="C74" s="4">
        <v>2.9782359679266998E-3</v>
      </c>
      <c r="D74" s="2">
        <v>14291450</v>
      </c>
      <c r="E74" s="4">
        <v>1.3697057550242999E-3</v>
      </c>
      <c r="F74" s="2">
        <v>219868.461538</v>
      </c>
      <c r="G74" s="2">
        <v>26.615400000000001</v>
      </c>
      <c r="H74" s="4">
        <v>0.98115242989999996</v>
      </c>
      <c r="I74" s="2">
        <v>220000</v>
      </c>
      <c r="J74" s="2">
        <v>13</v>
      </c>
      <c r="K74" s="4">
        <v>1</v>
      </c>
      <c r="L74" s="6"/>
    </row>
    <row r="75" spans="1:12" ht="15.75" x14ac:dyDescent="0.25">
      <c r="A75" s="7" t="s">
        <v>112</v>
      </c>
      <c r="B75" s="3">
        <v>63</v>
      </c>
      <c r="C75" s="5">
        <v>2.8865979381443E-3</v>
      </c>
      <c r="D75" s="3">
        <v>30287680</v>
      </c>
      <c r="E75" s="5">
        <v>2.9027991982852001E-3</v>
      </c>
      <c r="F75" s="3">
        <v>480756.82539700001</v>
      </c>
      <c r="G75" s="3">
        <v>17.0794</v>
      </c>
      <c r="H75" s="5">
        <v>1.0064625706999999</v>
      </c>
      <c r="I75" s="3">
        <v>454930</v>
      </c>
      <c r="J75" s="3">
        <v>3</v>
      </c>
      <c r="K75" s="5">
        <v>1</v>
      </c>
      <c r="L75" s="6"/>
    </row>
    <row r="76" spans="1:12" ht="15.75" x14ac:dyDescent="0.25">
      <c r="A76" s="8" t="s">
        <v>89</v>
      </c>
      <c r="B76" s="2">
        <v>63</v>
      </c>
      <c r="C76" s="4">
        <v>2.8865979381443E-3</v>
      </c>
      <c r="D76" s="2">
        <v>44256913</v>
      </c>
      <c r="E76" s="4">
        <v>4.2416233787130001E-3</v>
      </c>
      <c r="F76" s="2">
        <v>702490.68253999995</v>
      </c>
      <c r="G76" s="2">
        <v>21.047599999999999</v>
      </c>
      <c r="H76" s="4">
        <v>0.99642443790000002</v>
      </c>
      <c r="I76" s="2">
        <v>662500</v>
      </c>
      <c r="J76" s="2">
        <v>9</v>
      </c>
      <c r="K76" s="4">
        <v>1</v>
      </c>
      <c r="L76" s="6"/>
    </row>
    <row r="77" spans="1:12" ht="15.75" x14ac:dyDescent="0.25">
      <c r="A77" s="7" t="s">
        <v>67</v>
      </c>
      <c r="B77" s="3">
        <v>62</v>
      </c>
      <c r="C77" s="5">
        <v>2.8407789232532E-3</v>
      </c>
      <c r="D77" s="3">
        <v>18338131</v>
      </c>
      <c r="E77" s="5">
        <v>1.7575433960227E-3</v>
      </c>
      <c r="F77" s="3">
        <v>295776.30645199999</v>
      </c>
      <c r="G77" s="3">
        <v>40.6935</v>
      </c>
      <c r="H77" s="5">
        <v>1.0026281117</v>
      </c>
      <c r="I77" s="3">
        <v>244995</v>
      </c>
      <c r="J77" s="3">
        <v>19</v>
      </c>
      <c r="K77" s="5">
        <v>0.99579850000000003</v>
      </c>
      <c r="L77" s="6"/>
    </row>
    <row r="78" spans="1:12" ht="15.75" x14ac:dyDescent="0.25">
      <c r="A78" s="8" t="s">
        <v>80</v>
      </c>
      <c r="B78" s="2">
        <v>58</v>
      </c>
      <c r="C78" s="4">
        <v>2.6575028636883998E-3</v>
      </c>
      <c r="D78" s="2">
        <v>18301025</v>
      </c>
      <c r="E78" s="4">
        <v>1.7539871227442E-3</v>
      </c>
      <c r="F78" s="2">
        <v>315534.91379299999</v>
      </c>
      <c r="G78" s="2">
        <v>27.086200000000002</v>
      </c>
      <c r="H78" s="4">
        <v>0.98189128370000001</v>
      </c>
      <c r="I78" s="2">
        <v>257000</v>
      </c>
      <c r="J78" s="2">
        <v>9.5</v>
      </c>
      <c r="K78" s="4">
        <v>0.99473699999999998</v>
      </c>
      <c r="L78" s="6"/>
    </row>
    <row r="79" spans="1:12" ht="15.75" x14ac:dyDescent="0.25">
      <c r="A79" s="7" t="s">
        <v>62</v>
      </c>
      <c r="B79" s="3">
        <v>55</v>
      </c>
      <c r="C79" s="5">
        <v>2.5200458190149E-3</v>
      </c>
      <c r="D79" s="3">
        <v>17187721</v>
      </c>
      <c r="E79" s="5">
        <v>1.647287040115E-3</v>
      </c>
      <c r="F79" s="3">
        <v>312504.01818200003</v>
      </c>
      <c r="G79" s="3">
        <v>17.618200000000002</v>
      </c>
      <c r="H79" s="5">
        <v>0.99641403979999998</v>
      </c>
      <c r="I79" s="3">
        <v>295000</v>
      </c>
      <c r="J79" s="3">
        <v>7</v>
      </c>
      <c r="K79" s="5">
        <v>1</v>
      </c>
      <c r="L79" s="6"/>
    </row>
    <row r="80" spans="1:12" ht="15.75" x14ac:dyDescent="0.25">
      <c r="A80" s="8" t="s">
        <v>82</v>
      </c>
      <c r="B80" s="2">
        <v>54</v>
      </c>
      <c r="C80" s="4">
        <v>2.4742268041236999E-3</v>
      </c>
      <c r="D80" s="2">
        <v>15115400</v>
      </c>
      <c r="E80" s="4">
        <v>1.4486738833004E-3</v>
      </c>
      <c r="F80" s="2">
        <v>279914.81481499999</v>
      </c>
      <c r="G80" s="2">
        <v>26.1296</v>
      </c>
      <c r="H80" s="4">
        <v>0.99991595280000001</v>
      </c>
      <c r="I80" s="2">
        <v>285750</v>
      </c>
      <c r="J80" s="2">
        <v>16</v>
      </c>
      <c r="K80" s="4">
        <v>1</v>
      </c>
      <c r="L80" s="6"/>
    </row>
    <row r="81" spans="1:12" ht="15.75" x14ac:dyDescent="0.25">
      <c r="A81" s="7" t="s">
        <v>90</v>
      </c>
      <c r="B81" s="3">
        <v>53</v>
      </c>
      <c r="C81" s="5">
        <v>2.4284077892325001E-3</v>
      </c>
      <c r="D81" s="3">
        <v>24710253</v>
      </c>
      <c r="E81" s="5">
        <v>2.3682534481950001E-3</v>
      </c>
      <c r="F81" s="3">
        <v>466231.18867900001</v>
      </c>
      <c r="G81" s="3">
        <v>78.962299999999999</v>
      </c>
      <c r="H81" s="5">
        <v>0.96404756390000002</v>
      </c>
      <c r="I81" s="3">
        <v>398500</v>
      </c>
      <c r="J81" s="3">
        <v>51</v>
      </c>
      <c r="K81" s="5">
        <v>0.98701300000000003</v>
      </c>
      <c r="L81" s="6"/>
    </row>
    <row r="82" spans="1:12" ht="15.75" x14ac:dyDescent="0.25">
      <c r="A82" s="8" t="s">
        <v>91</v>
      </c>
      <c r="B82" s="2">
        <v>51</v>
      </c>
      <c r="C82" s="4">
        <v>2.3367697594502E-3</v>
      </c>
      <c r="D82" s="2">
        <v>9495700</v>
      </c>
      <c r="E82" s="4">
        <v>9.1007664988395005E-4</v>
      </c>
      <c r="F82" s="2">
        <v>186190.19607800001</v>
      </c>
      <c r="G82" s="2">
        <v>84</v>
      </c>
      <c r="H82" s="4">
        <v>0.97178512120000005</v>
      </c>
      <c r="I82" s="2">
        <v>150000</v>
      </c>
      <c r="J82" s="2">
        <v>59</v>
      </c>
      <c r="K82" s="4">
        <v>0.97783600000000004</v>
      </c>
      <c r="L82" s="6"/>
    </row>
    <row r="83" spans="1:12" ht="15.75" x14ac:dyDescent="0.25">
      <c r="A83" s="7" t="s">
        <v>75</v>
      </c>
      <c r="B83" s="3">
        <v>51</v>
      </c>
      <c r="C83" s="5">
        <v>2.3367697594502E-3</v>
      </c>
      <c r="D83" s="3">
        <v>25089915</v>
      </c>
      <c r="E83" s="5">
        <v>2.4046406045970998E-3</v>
      </c>
      <c r="F83" s="3">
        <v>491959.11764700001</v>
      </c>
      <c r="G83" s="3">
        <v>39.019599999999997</v>
      </c>
      <c r="H83" s="5">
        <v>0.98888757390000004</v>
      </c>
      <c r="I83" s="3">
        <v>420000</v>
      </c>
      <c r="J83" s="3">
        <v>8</v>
      </c>
      <c r="K83" s="5">
        <v>1</v>
      </c>
      <c r="L83" s="6"/>
    </row>
    <row r="84" spans="1:12" ht="15.75" x14ac:dyDescent="0.25">
      <c r="A84" s="8" t="s">
        <v>94</v>
      </c>
      <c r="B84" s="2">
        <v>50</v>
      </c>
      <c r="C84" s="4">
        <v>2.2909507445589999E-3</v>
      </c>
      <c r="D84" s="2">
        <v>20122305</v>
      </c>
      <c r="E84" s="4">
        <v>1.9285402784779001E-3</v>
      </c>
      <c r="F84" s="2">
        <v>402446.1</v>
      </c>
      <c r="G84" s="2">
        <v>33.54</v>
      </c>
      <c r="H84" s="4">
        <v>1.0021551566</v>
      </c>
      <c r="I84" s="2">
        <v>386500</v>
      </c>
      <c r="J84" s="2">
        <v>13</v>
      </c>
      <c r="K84" s="4">
        <v>1</v>
      </c>
      <c r="L84" s="6"/>
    </row>
    <row r="85" spans="1:12" ht="15.75" x14ac:dyDescent="0.25">
      <c r="A85" s="7" t="s">
        <v>95</v>
      </c>
      <c r="B85" s="3">
        <v>49</v>
      </c>
      <c r="C85" s="5">
        <v>2.2451317296678002E-3</v>
      </c>
      <c r="D85" s="3">
        <v>28871346</v>
      </c>
      <c r="E85" s="5">
        <v>2.7670564408438002E-3</v>
      </c>
      <c r="F85" s="3">
        <v>589211.142857</v>
      </c>
      <c r="G85" s="3">
        <v>44.714300000000001</v>
      </c>
      <c r="H85" s="5">
        <v>0.97270897450000005</v>
      </c>
      <c r="I85" s="3">
        <v>485000</v>
      </c>
      <c r="J85" s="3">
        <v>26</v>
      </c>
      <c r="K85" s="5">
        <v>0.98196399999999995</v>
      </c>
      <c r="L85" s="6"/>
    </row>
    <row r="86" spans="1:12" ht="15.75" x14ac:dyDescent="0.25">
      <c r="A86" s="8" t="s">
        <v>96</v>
      </c>
      <c r="B86" s="2">
        <v>48</v>
      </c>
      <c r="C86" s="4">
        <v>2.1993127147766E-3</v>
      </c>
      <c r="D86" s="2">
        <v>20524500</v>
      </c>
      <c r="E86" s="4">
        <v>1.9670870183918E-3</v>
      </c>
      <c r="F86" s="2">
        <v>427593.75</v>
      </c>
      <c r="G86" s="2">
        <v>56.229199999999999</v>
      </c>
      <c r="H86" s="4">
        <v>0.97844316109999996</v>
      </c>
      <c r="I86" s="2">
        <v>389000</v>
      </c>
      <c r="J86" s="2">
        <v>55</v>
      </c>
      <c r="K86" s="4">
        <v>0.98017849999999995</v>
      </c>
      <c r="L86" s="6"/>
    </row>
    <row r="87" spans="1:12" ht="15.75" x14ac:dyDescent="0.25">
      <c r="A87" s="7" t="s">
        <v>88</v>
      </c>
      <c r="B87" s="3">
        <v>47</v>
      </c>
      <c r="C87" s="5">
        <v>2.1534936998855001E-3</v>
      </c>
      <c r="D87" s="3">
        <v>7722982</v>
      </c>
      <c r="E87" s="5">
        <v>7.4017772103941997E-4</v>
      </c>
      <c r="F87" s="3">
        <v>164318.765957</v>
      </c>
      <c r="G87" s="3">
        <v>110.0638</v>
      </c>
      <c r="H87" s="5">
        <v>0.95879895459999998</v>
      </c>
      <c r="I87" s="3">
        <v>131000</v>
      </c>
      <c r="J87" s="3">
        <v>92</v>
      </c>
      <c r="K87" s="5">
        <v>0.972028</v>
      </c>
      <c r="L87" s="6"/>
    </row>
    <row r="88" spans="1:12" ht="15.75" x14ac:dyDescent="0.25">
      <c r="A88" s="8" t="s">
        <v>113</v>
      </c>
      <c r="B88" s="2">
        <v>46</v>
      </c>
      <c r="C88" s="4">
        <v>2.1076746849942999E-3</v>
      </c>
      <c r="D88" s="2">
        <v>19582183</v>
      </c>
      <c r="E88" s="4">
        <v>1.8767744876159E-3</v>
      </c>
      <c r="F88" s="2">
        <v>425699.630435</v>
      </c>
      <c r="G88" s="2">
        <v>49.391300000000001</v>
      </c>
      <c r="H88" s="4">
        <v>0.92673087279999999</v>
      </c>
      <c r="I88" s="2">
        <v>301450</v>
      </c>
      <c r="J88" s="2">
        <v>21</v>
      </c>
      <c r="K88" s="4">
        <v>0.966086</v>
      </c>
      <c r="L88" s="6"/>
    </row>
    <row r="89" spans="1:12" ht="15.75" x14ac:dyDescent="0.25">
      <c r="A89" s="7" t="s">
        <v>74</v>
      </c>
      <c r="B89" s="3">
        <v>44</v>
      </c>
      <c r="C89" s="5">
        <v>2.0160366552119001E-3</v>
      </c>
      <c r="D89" s="3">
        <v>22864832</v>
      </c>
      <c r="E89" s="5">
        <v>2.1913865967457999E-3</v>
      </c>
      <c r="F89" s="3">
        <v>519655.272727</v>
      </c>
      <c r="G89" s="3">
        <v>95.340900000000005</v>
      </c>
      <c r="H89" s="5">
        <v>0.9795037634</v>
      </c>
      <c r="I89" s="3">
        <v>328245</v>
      </c>
      <c r="J89" s="3">
        <v>56</v>
      </c>
      <c r="K89" s="5">
        <v>0.98758049999999997</v>
      </c>
      <c r="L89" s="6"/>
    </row>
    <row r="90" spans="1:12" ht="15.75" x14ac:dyDescent="0.25">
      <c r="A90" s="8" t="s">
        <v>106</v>
      </c>
      <c r="B90" s="2">
        <v>43</v>
      </c>
      <c r="C90" s="4">
        <v>1.9702176403206999E-3</v>
      </c>
      <c r="D90" s="2">
        <v>11692800</v>
      </c>
      <c r="E90" s="4">
        <v>1.1206487411947999E-3</v>
      </c>
      <c r="F90" s="2">
        <v>271925.58139499999</v>
      </c>
      <c r="G90" s="2">
        <v>33.674399999999999</v>
      </c>
      <c r="H90" s="4">
        <v>1.0007198241999999</v>
      </c>
      <c r="I90" s="2">
        <v>250000</v>
      </c>
      <c r="J90" s="2">
        <v>15</v>
      </c>
      <c r="K90" s="4">
        <v>0.99678500000000003</v>
      </c>
      <c r="L90" s="6"/>
    </row>
    <row r="91" spans="1:12" ht="15.75" x14ac:dyDescent="0.25">
      <c r="A91" s="7" t="s">
        <v>97</v>
      </c>
      <c r="B91" s="3">
        <v>43</v>
      </c>
      <c r="C91" s="5">
        <v>1.9702176403206999E-3</v>
      </c>
      <c r="D91" s="3">
        <v>13229689</v>
      </c>
      <c r="E91" s="5">
        <v>1.2679456010749001E-3</v>
      </c>
      <c r="F91" s="3">
        <v>307667.186047</v>
      </c>
      <c r="G91" s="3">
        <v>75.953500000000005</v>
      </c>
      <c r="H91" s="5">
        <v>0.95931241469999995</v>
      </c>
      <c r="I91" s="3">
        <v>287490</v>
      </c>
      <c r="J91" s="3">
        <v>59</v>
      </c>
      <c r="K91" s="5">
        <v>0.97894700000000001</v>
      </c>
      <c r="L91" s="6"/>
    </row>
    <row r="92" spans="1:12" ht="15.75" x14ac:dyDescent="0.25">
      <c r="A92" s="8" t="s">
        <v>64</v>
      </c>
      <c r="B92" s="2">
        <v>43</v>
      </c>
      <c r="C92" s="4">
        <v>1.9702176403206999E-3</v>
      </c>
      <c r="D92" s="2">
        <v>12973990</v>
      </c>
      <c r="E92" s="4">
        <v>1.2434391729760001E-3</v>
      </c>
      <c r="F92" s="2">
        <v>301720.697674</v>
      </c>
      <c r="G92" s="2">
        <v>32.488399999999999</v>
      </c>
      <c r="H92" s="4">
        <v>0.98446222220000001</v>
      </c>
      <c r="I92" s="2">
        <v>314950</v>
      </c>
      <c r="J92" s="2">
        <v>15</v>
      </c>
      <c r="K92" s="4">
        <v>1</v>
      </c>
      <c r="L92" s="6"/>
    </row>
    <row r="93" spans="1:12" ht="15.75" x14ac:dyDescent="0.25">
      <c r="A93" s="7" t="s">
        <v>86</v>
      </c>
      <c r="B93" s="3">
        <v>42</v>
      </c>
      <c r="C93" s="5">
        <v>1.9243986254295999E-3</v>
      </c>
      <c r="D93" s="3">
        <v>10897544</v>
      </c>
      <c r="E93" s="5">
        <v>1.0444306723552E-3</v>
      </c>
      <c r="F93" s="3">
        <v>259465.33333299999</v>
      </c>
      <c r="G93" s="3">
        <v>46.523800000000001</v>
      </c>
      <c r="H93" s="5">
        <v>0.9704143019</v>
      </c>
      <c r="I93" s="3">
        <v>237600</v>
      </c>
      <c r="J93" s="3">
        <v>17</v>
      </c>
      <c r="K93" s="5">
        <v>0.97443349999999995</v>
      </c>
      <c r="L93" s="6"/>
    </row>
    <row r="94" spans="1:12" ht="15.75" x14ac:dyDescent="0.25">
      <c r="A94" s="8" t="s">
        <v>83</v>
      </c>
      <c r="B94" s="2">
        <v>39</v>
      </c>
      <c r="C94" s="4">
        <v>1.7869415807559999E-3</v>
      </c>
      <c r="D94" s="2">
        <v>12335922</v>
      </c>
      <c r="E94" s="4">
        <v>1.1822861470971E-3</v>
      </c>
      <c r="F94" s="2">
        <v>316305.692308</v>
      </c>
      <c r="G94" s="2">
        <v>79.589699999999993</v>
      </c>
      <c r="H94" s="4">
        <v>0.95761555720000002</v>
      </c>
      <c r="I94" s="2">
        <v>259070</v>
      </c>
      <c r="J94" s="2">
        <v>65</v>
      </c>
      <c r="K94" s="4">
        <v>0.97922799999999999</v>
      </c>
      <c r="L94" s="6"/>
    </row>
    <row r="95" spans="1:12" ht="15.75" x14ac:dyDescent="0.25">
      <c r="A95" s="7" t="s">
        <v>92</v>
      </c>
      <c r="B95" s="3">
        <v>38</v>
      </c>
      <c r="C95" s="5">
        <v>1.7411225658648E-3</v>
      </c>
      <c r="D95" s="3">
        <v>8246105</v>
      </c>
      <c r="E95" s="5">
        <v>7.9031431205611995E-4</v>
      </c>
      <c r="F95" s="3">
        <v>217002.76315799999</v>
      </c>
      <c r="G95" s="3">
        <v>41.578899999999997</v>
      </c>
      <c r="H95" s="5">
        <v>0.96993785170000002</v>
      </c>
      <c r="I95" s="3">
        <v>205000</v>
      </c>
      <c r="J95" s="3">
        <v>19.5</v>
      </c>
      <c r="K95" s="5">
        <v>0.98948000000000003</v>
      </c>
      <c r="L95" s="6"/>
    </row>
    <row r="96" spans="1:12" ht="15.75" x14ac:dyDescent="0.25">
      <c r="A96" s="8" t="s">
        <v>101</v>
      </c>
      <c r="B96" s="2">
        <v>38</v>
      </c>
      <c r="C96" s="4">
        <v>1.7411225658648E-3</v>
      </c>
      <c r="D96" s="2">
        <v>15498400</v>
      </c>
      <c r="E96" s="4">
        <v>1.4853809567027E-3</v>
      </c>
      <c r="F96" s="2">
        <v>407852.63157899998</v>
      </c>
      <c r="G96" s="2">
        <v>40.447400000000002</v>
      </c>
      <c r="H96" s="4">
        <v>0.9957698089</v>
      </c>
      <c r="I96" s="2">
        <v>268000</v>
      </c>
      <c r="J96" s="2">
        <v>33</v>
      </c>
      <c r="K96" s="4">
        <v>0.99186050000000003</v>
      </c>
      <c r="L96" s="6"/>
    </row>
    <row r="97" spans="1:12" ht="15.75" x14ac:dyDescent="0.25">
      <c r="A97" s="7" t="s">
        <v>72</v>
      </c>
      <c r="B97" s="3">
        <v>38</v>
      </c>
      <c r="C97" s="5">
        <v>1.7411225658648E-3</v>
      </c>
      <c r="D97" s="3">
        <v>5058827</v>
      </c>
      <c r="E97" s="5">
        <v>4.8484264756704998E-4</v>
      </c>
      <c r="F97" s="3">
        <v>133127.026316</v>
      </c>
      <c r="G97" s="3">
        <v>96.052599999999998</v>
      </c>
      <c r="H97" s="5">
        <v>0.95410507960000002</v>
      </c>
      <c r="I97" s="3">
        <v>130000</v>
      </c>
      <c r="J97" s="3">
        <v>75</v>
      </c>
      <c r="K97" s="5">
        <v>0.98365599999999997</v>
      </c>
      <c r="L97" s="6"/>
    </row>
    <row r="98" spans="1:12" ht="15.75" x14ac:dyDescent="0.25">
      <c r="A98" s="8" t="s">
        <v>108</v>
      </c>
      <c r="B98" s="2">
        <v>37</v>
      </c>
      <c r="C98" s="4">
        <v>1.6953035509737E-3</v>
      </c>
      <c r="D98" s="2">
        <v>5781300</v>
      </c>
      <c r="E98" s="4">
        <v>5.5408512652823001E-4</v>
      </c>
      <c r="F98" s="2">
        <v>156251.35135099999</v>
      </c>
      <c r="G98" s="2">
        <v>55.783799999999999</v>
      </c>
      <c r="H98" s="4">
        <v>0.9568228848</v>
      </c>
      <c r="I98" s="2">
        <v>154000</v>
      </c>
      <c r="J98" s="2">
        <v>34</v>
      </c>
      <c r="K98" s="4">
        <v>0.96720399999999995</v>
      </c>
      <c r="L98" s="6"/>
    </row>
    <row r="99" spans="1:12" ht="15.75" x14ac:dyDescent="0.25">
      <c r="A99" s="7" t="s">
        <v>122</v>
      </c>
      <c r="B99" s="3">
        <v>37</v>
      </c>
      <c r="C99" s="5">
        <v>1.6953035509737E-3</v>
      </c>
      <c r="D99" s="3">
        <v>12244450</v>
      </c>
      <c r="E99" s="5">
        <v>1.1735193862139001E-3</v>
      </c>
      <c r="F99" s="3">
        <v>330931.08108099998</v>
      </c>
      <c r="G99" s="3">
        <v>37.270299999999999</v>
      </c>
      <c r="H99" s="5">
        <v>0.9832409701</v>
      </c>
      <c r="I99" s="3">
        <v>310000</v>
      </c>
      <c r="J99" s="3">
        <v>16</v>
      </c>
      <c r="K99" s="5">
        <v>1</v>
      </c>
      <c r="L99" s="6"/>
    </row>
    <row r="100" spans="1:12" ht="15.75" x14ac:dyDescent="0.25">
      <c r="A100" s="8" t="s">
        <v>104</v>
      </c>
      <c r="B100" s="2">
        <v>36</v>
      </c>
      <c r="C100" s="4">
        <v>1.6494845360824999E-3</v>
      </c>
      <c r="D100" s="2">
        <v>8073179</v>
      </c>
      <c r="E100" s="4">
        <v>7.7374092465363001E-4</v>
      </c>
      <c r="F100" s="2">
        <v>224254.97222200001</v>
      </c>
      <c r="G100" s="2">
        <v>37.555599999999998</v>
      </c>
      <c r="H100" s="4">
        <v>0.97439191739999997</v>
      </c>
      <c r="I100" s="2">
        <v>220000</v>
      </c>
      <c r="J100" s="2">
        <v>21</v>
      </c>
      <c r="K100" s="4">
        <v>1</v>
      </c>
      <c r="L100" s="6"/>
    </row>
    <row r="101" spans="1:12" ht="15.75" x14ac:dyDescent="0.25">
      <c r="A101" s="7" t="s">
        <v>98</v>
      </c>
      <c r="B101" s="3">
        <v>35</v>
      </c>
      <c r="C101" s="5">
        <v>1.6036655211913E-3</v>
      </c>
      <c r="D101" s="3">
        <v>10275550</v>
      </c>
      <c r="E101" s="5">
        <v>9.8481819346809998E-4</v>
      </c>
      <c r="F101" s="3">
        <v>293587.142857</v>
      </c>
      <c r="G101" s="3">
        <v>24.6</v>
      </c>
      <c r="H101" s="5">
        <v>0.98599620119999998</v>
      </c>
      <c r="I101" s="3">
        <v>274950</v>
      </c>
      <c r="J101" s="3">
        <v>12</v>
      </c>
      <c r="K101" s="5">
        <v>1</v>
      </c>
      <c r="L101" s="6"/>
    </row>
    <row r="102" spans="1:12" ht="15.75" x14ac:dyDescent="0.25">
      <c r="A102" s="8" t="s">
        <v>99</v>
      </c>
      <c r="B102" s="2">
        <v>34</v>
      </c>
      <c r="C102" s="4">
        <v>1.5578465063001E-3</v>
      </c>
      <c r="D102" s="2">
        <v>9394600</v>
      </c>
      <c r="E102" s="4">
        <v>9.0038713259683E-4</v>
      </c>
      <c r="F102" s="2">
        <v>276311.76470599999</v>
      </c>
      <c r="G102" s="2">
        <v>99.617599999999996</v>
      </c>
      <c r="H102" s="4">
        <v>0.94415841349999996</v>
      </c>
      <c r="I102" s="2">
        <v>225000</v>
      </c>
      <c r="J102" s="2">
        <v>49.5</v>
      </c>
      <c r="K102" s="4">
        <v>0.94358799999999998</v>
      </c>
      <c r="L102" s="6"/>
    </row>
    <row r="103" spans="1:12" ht="15.75" x14ac:dyDescent="0.25">
      <c r="A103" s="7" t="s">
        <v>118</v>
      </c>
      <c r="B103" s="3">
        <v>34</v>
      </c>
      <c r="C103" s="5">
        <v>1.5578465063001E-3</v>
      </c>
      <c r="D103" s="3">
        <v>9057400</v>
      </c>
      <c r="E103" s="5">
        <v>8.6806957345523996E-4</v>
      </c>
      <c r="F103" s="3">
        <v>266394.11764700001</v>
      </c>
      <c r="G103" s="3">
        <v>99.382400000000004</v>
      </c>
      <c r="H103" s="5">
        <v>0.94649595180000001</v>
      </c>
      <c r="I103" s="3">
        <v>207000</v>
      </c>
      <c r="J103" s="3">
        <v>86</v>
      </c>
      <c r="K103" s="5">
        <v>0.96554949999999995</v>
      </c>
      <c r="L103" s="6"/>
    </row>
    <row r="104" spans="1:12" ht="15.75" x14ac:dyDescent="0.25">
      <c r="A104" s="8" t="s">
        <v>100</v>
      </c>
      <c r="B104" s="2">
        <v>33</v>
      </c>
      <c r="C104" s="4">
        <v>1.5120274914089001E-3</v>
      </c>
      <c r="D104" s="2">
        <v>7820763</v>
      </c>
      <c r="E104" s="4">
        <v>7.4954914230402996E-4</v>
      </c>
      <c r="F104" s="2">
        <v>236992.81818199999</v>
      </c>
      <c r="G104" s="2">
        <v>44</v>
      </c>
      <c r="H104" s="4">
        <v>1.0009906128999999</v>
      </c>
      <c r="I104" s="2">
        <v>237500</v>
      </c>
      <c r="J104" s="2">
        <v>24</v>
      </c>
      <c r="K104" s="4">
        <v>1</v>
      </c>
      <c r="L104" s="6"/>
    </row>
    <row r="105" spans="1:12" ht="15.75" x14ac:dyDescent="0.25">
      <c r="A105" s="7" t="s">
        <v>119</v>
      </c>
      <c r="B105" s="3">
        <v>32</v>
      </c>
      <c r="C105" s="5">
        <v>1.4662084765177999E-3</v>
      </c>
      <c r="D105" s="3">
        <v>9345800</v>
      </c>
      <c r="E105" s="5">
        <v>8.9571009556804E-4</v>
      </c>
      <c r="F105" s="3">
        <v>292056.25</v>
      </c>
      <c r="G105" s="3">
        <v>24.875</v>
      </c>
      <c r="H105" s="5">
        <v>0.98597481070000004</v>
      </c>
      <c r="I105" s="3">
        <v>288550</v>
      </c>
      <c r="J105" s="3">
        <v>13</v>
      </c>
      <c r="K105" s="5">
        <v>1</v>
      </c>
      <c r="L105" s="6"/>
    </row>
    <row r="106" spans="1:12" ht="15.75" x14ac:dyDescent="0.25">
      <c r="A106" s="8" t="s">
        <v>109</v>
      </c>
      <c r="B106" s="2">
        <v>32</v>
      </c>
      <c r="C106" s="4">
        <v>1.4662084765177999E-3</v>
      </c>
      <c r="D106" s="2">
        <v>13546340</v>
      </c>
      <c r="E106" s="4">
        <v>1.2982937250955E-3</v>
      </c>
      <c r="F106" s="2">
        <v>423323.125</v>
      </c>
      <c r="G106" s="2">
        <v>15.6875</v>
      </c>
      <c r="H106" s="4">
        <v>1.0074120207999999</v>
      </c>
      <c r="I106" s="2">
        <v>388850</v>
      </c>
      <c r="J106" s="2">
        <v>9</v>
      </c>
      <c r="K106" s="4">
        <v>1</v>
      </c>
      <c r="L106" s="6"/>
    </row>
    <row r="107" spans="1:12" ht="15.75" x14ac:dyDescent="0.25">
      <c r="A107" s="7" t="s">
        <v>107</v>
      </c>
      <c r="B107" s="3">
        <v>29</v>
      </c>
      <c r="C107" s="5">
        <v>1.3287514318441999E-3</v>
      </c>
      <c r="D107" s="3">
        <v>5019901</v>
      </c>
      <c r="E107" s="5">
        <v>4.8111194380920998E-4</v>
      </c>
      <c r="F107" s="3">
        <v>173100.034483</v>
      </c>
      <c r="G107" s="3">
        <v>88.827600000000004</v>
      </c>
      <c r="H107" s="5">
        <v>0.95065015330000002</v>
      </c>
      <c r="I107" s="3">
        <v>160000</v>
      </c>
      <c r="J107" s="3">
        <v>70</v>
      </c>
      <c r="K107" s="5">
        <v>0.95115700000000003</v>
      </c>
      <c r="L107" s="6"/>
    </row>
    <row r="108" spans="1:12" ht="15.75" x14ac:dyDescent="0.25">
      <c r="A108" s="8" t="s">
        <v>116</v>
      </c>
      <c r="B108" s="2">
        <v>29</v>
      </c>
      <c r="C108" s="4">
        <v>1.3287514318441999E-3</v>
      </c>
      <c r="D108" s="2">
        <v>10654400</v>
      </c>
      <c r="E108" s="4">
        <v>1.021127527041E-3</v>
      </c>
      <c r="F108" s="2">
        <v>367393.10344799998</v>
      </c>
      <c r="G108" s="2">
        <v>71.241399999999999</v>
      </c>
      <c r="H108" s="4">
        <v>0.97825965810000004</v>
      </c>
      <c r="I108" s="2">
        <v>360000</v>
      </c>
      <c r="J108" s="2">
        <v>41</v>
      </c>
      <c r="K108" s="4">
        <v>0.97668999999999995</v>
      </c>
      <c r="L108" s="6"/>
    </row>
    <row r="109" spans="1:12" ht="15.75" x14ac:dyDescent="0.25">
      <c r="A109" s="7" t="s">
        <v>123</v>
      </c>
      <c r="B109" s="3">
        <v>29</v>
      </c>
      <c r="C109" s="5">
        <v>1.3287514318441999E-3</v>
      </c>
      <c r="D109" s="3">
        <v>6131450</v>
      </c>
      <c r="E109" s="5">
        <v>5.8764382561905999E-4</v>
      </c>
      <c r="F109" s="3">
        <v>211429.31034500001</v>
      </c>
      <c r="G109" s="3">
        <v>48.310299999999998</v>
      </c>
      <c r="H109" s="5">
        <v>0.98196171889999995</v>
      </c>
      <c r="I109" s="3">
        <v>216000</v>
      </c>
      <c r="J109" s="3">
        <v>23</v>
      </c>
      <c r="K109" s="5">
        <v>1</v>
      </c>
      <c r="L109" s="6"/>
    </row>
    <row r="110" spans="1:12" ht="15.75" x14ac:dyDescent="0.25">
      <c r="A110" s="8" t="s">
        <v>103</v>
      </c>
      <c r="B110" s="2">
        <v>28</v>
      </c>
      <c r="C110" s="4">
        <v>1.282932416953E-3</v>
      </c>
      <c r="D110" s="2">
        <v>9582300</v>
      </c>
      <c r="E110" s="4">
        <v>9.1837647379161005E-4</v>
      </c>
      <c r="F110" s="2">
        <v>342225</v>
      </c>
      <c r="G110" s="2">
        <v>23.607099999999999</v>
      </c>
      <c r="H110" s="4">
        <v>0.99876825390000001</v>
      </c>
      <c r="I110" s="2">
        <v>297475</v>
      </c>
      <c r="J110" s="2">
        <v>8</v>
      </c>
      <c r="K110" s="4">
        <v>1</v>
      </c>
      <c r="L110" s="6"/>
    </row>
    <row r="111" spans="1:12" ht="15.75" x14ac:dyDescent="0.25">
      <c r="A111" s="7" t="s">
        <v>114</v>
      </c>
      <c r="B111" s="3">
        <v>28</v>
      </c>
      <c r="C111" s="5">
        <v>1.282932416953E-3</v>
      </c>
      <c r="D111" s="3">
        <v>30106740</v>
      </c>
      <c r="E111" s="5">
        <v>2.8854577417281001E-3</v>
      </c>
      <c r="F111" s="3">
        <v>1075240.714286</v>
      </c>
      <c r="G111" s="3">
        <v>19.785699999999999</v>
      </c>
      <c r="H111" s="5">
        <v>1.0019028041</v>
      </c>
      <c r="I111" s="3">
        <v>1098374</v>
      </c>
      <c r="J111" s="3">
        <v>10.5</v>
      </c>
      <c r="K111" s="5">
        <v>1</v>
      </c>
      <c r="L111" s="6"/>
    </row>
    <row r="112" spans="1:12" ht="15.75" x14ac:dyDescent="0.25">
      <c r="A112" s="8" t="s">
        <v>105</v>
      </c>
      <c r="B112" s="2">
        <v>25</v>
      </c>
      <c r="C112" s="4">
        <v>1.1454753722794999E-3</v>
      </c>
      <c r="D112" s="2">
        <v>9667300</v>
      </c>
      <c r="E112" s="4">
        <v>9.2652295222291005E-4</v>
      </c>
      <c r="F112" s="2">
        <v>386692</v>
      </c>
      <c r="G112" s="2">
        <v>49.24</v>
      </c>
      <c r="H112" s="4">
        <v>0.99599860029999998</v>
      </c>
      <c r="I112" s="2">
        <v>385000</v>
      </c>
      <c r="J112" s="2">
        <v>21</v>
      </c>
      <c r="K112" s="4">
        <v>0.99074099999999998</v>
      </c>
      <c r="L112" s="6"/>
    </row>
    <row r="113" spans="1:12" ht="15.75" x14ac:dyDescent="0.25">
      <c r="A113" s="7" t="s">
        <v>111</v>
      </c>
      <c r="B113" s="3">
        <v>25</v>
      </c>
      <c r="C113" s="5">
        <v>1.1454753722794999E-3</v>
      </c>
      <c r="D113" s="3">
        <v>8463088</v>
      </c>
      <c r="E113" s="5">
        <v>8.1111016299093995E-4</v>
      </c>
      <c r="F113" s="3">
        <v>338523.52</v>
      </c>
      <c r="G113" s="3">
        <v>29.2</v>
      </c>
      <c r="H113" s="5">
        <v>0.97462893090000002</v>
      </c>
      <c r="I113" s="3">
        <v>295000</v>
      </c>
      <c r="J113" s="3">
        <v>11</v>
      </c>
      <c r="K113" s="5">
        <v>0.99983900000000003</v>
      </c>
      <c r="L113" s="6"/>
    </row>
    <row r="114" spans="1:12" ht="15.75" x14ac:dyDescent="0.25">
      <c r="A114" s="8" t="s">
        <v>102</v>
      </c>
      <c r="B114" s="2">
        <v>25</v>
      </c>
      <c r="C114" s="4">
        <v>1.1454753722794999E-3</v>
      </c>
      <c r="D114" s="2">
        <v>7810427</v>
      </c>
      <c r="E114" s="4">
        <v>7.4855853052678003E-4</v>
      </c>
      <c r="F114" s="2">
        <v>312417.08</v>
      </c>
      <c r="G114" s="2">
        <v>56.12</v>
      </c>
      <c r="H114" s="4">
        <v>1.0044953160000001</v>
      </c>
      <c r="I114" s="2">
        <v>340000</v>
      </c>
      <c r="J114" s="2">
        <v>55</v>
      </c>
      <c r="K114" s="4">
        <v>1</v>
      </c>
      <c r="L114" s="6"/>
    </row>
    <row r="115" spans="1:12" ht="15.75" x14ac:dyDescent="0.25">
      <c r="A115" s="7" t="s">
        <v>115</v>
      </c>
      <c r="B115" s="3">
        <v>23</v>
      </c>
      <c r="C115" s="5">
        <v>1.0538373424971001E-3</v>
      </c>
      <c r="D115" s="3">
        <v>5870000</v>
      </c>
      <c r="E115" s="5">
        <v>5.6258621637360004E-4</v>
      </c>
      <c r="F115" s="3">
        <v>255217.39130399999</v>
      </c>
      <c r="G115" s="3">
        <v>45.869599999999998</v>
      </c>
      <c r="H115" s="5">
        <v>0.97631458979999997</v>
      </c>
      <c r="I115" s="3">
        <v>199500</v>
      </c>
      <c r="J115" s="3">
        <v>39</v>
      </c>
      <c r="K115" s="5">
        <v>0.97097100000000003</v>
      </c>
      <c r="L115" s="6"/>
    </row>
    <row r="116" spans="1:12" ht="15.75" x14ac:dyDescent="0.25">
      <c r="A116" s="8" t="s">
        <v>117</v>
      </c>
      <c r="B116" s="2">
        <v>22</v>
      </c>
      <c r="C116" s="4">
        <v>1.0080183276059999E-3</v>
      </c>
      <c r="D116" s="2">
        <v>3853350</v>
      </c>
      <c r="E116" s="4">
        <v>3.6930861956784001E-4</v>
      </c>
      <c r="F116" s="2">
        <v>175152.272727</v>
      </c>
      <c r="G116" s="2">
        <v>62.7727</v>
      </c>
      <c r="H116" s="4">
        <v>0.98388120160000003</v>
      </c>
      <c r="I116" s="2">
        <v>164000</v>
      </c>
      <c r="J116" s="2">
        <v>50</v>
      </c>
      <c r="K116" s="4">
        <v>1</v>
      </c>
      <c r="L116" s="6"/>
    </row>
    <row r="117" spans="1:12" ht="15.75" x14ac:dyDescent="0.25">
      <c r="A117" s="7" t="s">
        <v>120</v>
      </c>
      <c r="B117" s="3">
        <v>19</v>
      </c>
      <c r="C117" s="5">
        <v>8.7056128293241995E-4</v>
      </c>
      <c r="D117" s="3">
        <v>12499450</v>
      </c>
      <c r="E117" s="5">
        <v>1.1979588215078E-3</v>
      </c>
      <c r="F117" s="3">
        <v>657865.78947399999</v>
      </c>
      <c r="G117" s="3">
        <v>49.210500000000003</v>
      </c>
      <c r="H117" s="5">
        <v>0.97549689640000004</v>
      </c>
      <c r="I117" s="3">
        <v>490450</v>
      </c>
      <c r="J117" s="3">
        <v>15</v>
      </c>
      <c r="K117" s="5">
        <v>0.98823499999999997</v>
      </c>
      <c r="L117" s="6"/>
    </row>
    <row r="118" spans="1:12" ht="15.75" x14ac:dyDescent="0.25">
      <c r="A118" s="8" t="s">
        <v>129</v>
      </c>
      <c r="B118" s="2">
        <v>18</v>
      </c>
      <c r="C118" s="4">
        <v>8.2474226804123997E-4</v>
      </c>
      <c r="D118" s="2">
        <v>3915625</v>
      </c>
      <c r="E118" s="4">
        <v>3.752771130303E-4</v>
      </c>
      <c r="F118" s="2">
        <v>217534.72222200001</v>
      </c>
      <c r="G118" s="2">
        <v>116.2222</v>
      </c>
      <c r="H118" s="4">
        <v>0.94321856950000005</v>
      </c>
      <c r="I118" s="2">
        <v>169950</v>
      </c>
      <c r="J118" s="2">
        <v>67</v>
      </c>
      <c r="K118" s="4">
        <v>0.94586400000000004</v>
      </c>
      <c r="L118" s="6"/>
    </row>
    <row r="119" spans="1:12" ht="15.75" x14ac:dyDescent="0.25">
      <c r="A119" s="7" t="s">
        <v>125</v>
      </c>
      <c r="B119" s="3">
        <v>17</v>
      </c>
      <c r="C119" s="5">
        <v>7.7892325315005999E-4</v>
      </c>
      <c r="D119" s="3">
        <v>2813122</v>
      </c>
      <c r="E119" s="5">
        <v>2.6961220820738001E-4</v>
      </c>
      <c r="F119" s="3">
        <v>165477.76470599999</v>
      </c>
      <c r="G119" s="3">
        <v>27.411799999999999</v>
      </c>
      <c r="H119" s="5">
        <v>0.90122572950000002</v>
      </c>
      <c r="I119" s="3">
        <v>110000</v>
      </c>
      <c r="J119" s="3">
        <v>30</v>
      </c>
      <c r="K119" s="5">
        <v>0.97403200000000001</v>
      </c>
      <c r="L119" s="6"/>
    </row>
    <row r="120" spans="1:12" ht="15.75" x14ac:dyDescent="0.25">
      <c r="A120" s="8" t="s">
        <v>121</v>
      </c>
      <c r="B120" s="2">
        <v>15</v>
      </c>
      <c r="C120" s="4">
        <v>6.8728522336770003E-4</v>
      </c>
      <c r="D120" s="2">
        <v>2895400</v>
      </c>
      <c r="E120" s="4">
        <v>2.7749780764703999E-4</v>
      </c>
      <c r="F120" s="2">
        <v>193026.66666700001</v>
      </c>
      <c r="G120" s="2">
        <v>78.133300000000006</v>
      </c>
      <c r="H120" s="4">
        <v>0.97767147170000002</v>
      </c>
      <c r="I120" s="2">
        <v>210000</v>
      </c>
      <c r="J120" s="2">
        <v>64</v>
      </c>
      <c r="K120" s="4">
        <v>0.96992</v>
      </c>
      <c r="L120" s="6"/>
    </row>
    <row r="121" spans="1:12" ht="15.75" x14ac:dyDescent="0.25">
      <c r="A121" s="7" t="s">
        <v>137</v>
      </c>
      <c r="B121" s="3">
        <v>14</v>
      </c>
      <c r="C121" s="5">
        <v>6.4146620847652005E-4</v>
      </c>
      <c r="D121" s="3">
        <v>2759100</v>
      </c>
      <c r="E121" s="5">
        <v>2.6443468988014002E-4</v>
      </c>
      <c r="F121" s="3">
        <v>197078.571429</v>
      </c>
      <c r="G121" s="3">
        <v>62.071399999999997</v>
      </c>
      <c r="H121" s="5">
        <v>0.95941652659999999</v>
      </c>
      <c r="I121" s="3">
        <v>180900</v>
      </c>
      <c r="J121" s="3">
        <v>27.5</v>
      </c>
      <c r="K121" s="5">
        <v>1</v>
      </c>
      <c r="L121" s="6"/>
    </row>
    <row r="122" spans="1:12" ht="15.75" x14ac:dyDescent="0.25">
      <c r="A122" s="8" t="s">
        <v>138</v>
      </c>
      <c r="B122" s="2">
        <v>13</v>
      </c>
      <c r="C122" s="4">
        <v>5.9564719358533996E-4</v>
      </c>
      <c r="D122" s="2">
        <v>3079595</v>
      </c>
      <c r="E122" s="4">
        <v>2.9515122640767999E-4</v>
      </c>
      <c r="F122" s="2">
        <v>236891.92307700001</v>
      </c>
      <c r="G122" s="2">
        <v>28.615400000000001</v>
      </c>
      <c r="H122" s="4">
        <v>0.97516730429999998</v>
      </c>
      <c r="I122" s="2">
        <v>180000</v>
      </c>
      <c r="J122" s="2">
        <v>13</v>
      </c>
      <c r="K122" s="4">
        <v>0.96969700000000003</v>
      </c>
      <c r="L122" s="6"/>
    </row>
    <row r="123" spans="1:12" ht="15.75" x14ac:dyDescent="0.25">
      <c r="A123" s="7" t="s">
        <v>131</v>
      </c>
      <c r="B123" s="3">
        <v>11</v>
      </c>
      <c r="C123" s="5">
        <v>5.0400916380298E-4</v>
      </c>
      <c r="D123" s="3">
        <v>3012000</v>
      </c>
      <c r="E123" s="5">
        <v>2.8867285923633E-4</v>
      </c>
      <c r="F123" s="3">
        <v>273818.18181799998</v>
      </c>
      <c r="G123" s="3">
        <v>51.454500000000003</v>
      </c>
      <c r="H123" s="5">
        <v>0.97199445259999995</v>
      </c>
      <c r="I123" s="3">
        <v>245000</v>
      </c>
      <c r="J123" s="3">
        <v>41</v>
      </c>
      <c r="K123" s="5">
        <v>1</v>
      </c>
      <c r="L123" s="6"/>
    </row>
    <row r="124" spans="1:12" ht="15.75" x14ac:dyDescent="0.25">
      <c r="A124" s="8" t="s">
        <v>132</v>
      </c>
      <c r="B124" s="2">
        <v>11</v>
      </c>
      <c r="C124" s="4">
        <v>5.0400916380298E-4</v>
      </c>
      <c r="D124" s="2">
        <v>3057000</v>
      </c>
      <c r="E124" s="4">
        <v>2.9298570075879003E-4</v>
      </c>
      <c r="F124" s="2">
        <v>277909.09090900002</v>
      </c>
      <c r="G124" s="2">
        <v>120.36360000000001</v>
      </c>
      <c r="H124" s="4">
        <v>0.96677942530000005</v>
      </c>
      <c r="I124" s="2">
        <v>260000</v>
      </c>
      <c r="J124" s="2">
        <v>38</v>
      </c>
      <c r="K124" s="4">
        <v>0.96969700000000003</v>
      </c>
      <c r="L124" s="6"/>
    </row>
    <row r="125" spans="1:12" ht="15.75" x14ac:dyDescent="0.25">
      <c r="A125" s="7" t="s">
        <v>128</v>
      </c>
      <c r="B125" s="3">
        <v>11</v>
      </c>
      <c r="C125" s="5">
        <v>5.0400916380298E-4</v>
      </c>
      <c r="D125" s="3">
        <v>2772000</v>
      </c>
      <c r="E125" s="5">
        <v>2.6567103778324001E-4</v>
      </c>
      <c r="F125" s="3">
        <v>252000</v>
      </c>
      <c r="G125" s="3">
        <v>36.7273</v>
      </c>
      <c r="H125" s="5">
        <v>0.99194481879999996</v>
      </c>
      <c r="I125" s="3">
        <v>274950</v>
      </c>
      <c r="J125" s="3">
        <v>25</v>
      </c>
      <c r="K125" s="5">
        <v>1</v>
      </c>
      <c r="L125" s="6"/>
    </row>
    <row r="126" spans="1:12" ht="15.75" x14ac:dyDescent="0.25">
      <c r="A126" s="8" t="s">
        <v>124</v>
      </c>
      <c r="B126" s="2">
        <v>10</v>
      </c>
      <c r="C126" s="4">
        <v>4.5819014891180002E-4</v>
      </c>
      <c r="D126" s="2">
        <v>1942200</v>
      </c>
      <c r="E126" s="4">
        <v>1.8614224010916999E-4</v>
      </c>
      <c r="F126" s="2">
        <v>194220</v>
      </c>
      <c r="G126" s="2">
        <v>56.4</v>
      </c>
      <c r="H126" s="4">
        <v>0.96482057850000003</v>
      </c>
      <c r="I126" s="2">
        <v>196250</v>
      </c>
      <c r="J126" s="2">
        <v>12</v>
      </c>
      <c r="K126" s="4">
        <v>0.979769</v>
      </c>
      <c r="L126" s="6"/>
    </row>
    <row r="127" spans="1:12" ht="15.75" x14ac:dyDescent="0.25">
      <c r="A127" s="7" t="s">
        <v>130</v>
      </c>
      <c r="B127" s="3">
        <v>10</v>
      </c>
      <c r="C127" s="5">
        <v>4.5819014891180002E-4</v>
      </c>
      <c r="D127" s="3">
        <v>1700400</v>
      </c>
      <c r="E127" s="5">
        <v>1.6296790499517E-4</v>
      </c>
      <c r="F127" s="3">
        <v>170040</v>
      </c>
      <c r="G127" s="3">
        <v>57.9</v>
      </c>
      <c r="H127" s="5">
        <v>0.96555910899999997</v>
      </c>
      <c r="I127" s="3">
        <v>128500</v>
      </c>
      <c r="J127" s="3">
        <v>23.5</v>
      </c>
      <c r="K127" s="5">
        <v>0.97941999999999996</v>
      </c>
      <c r="L127" s="6"/>
    </row>
    <row r="128" spans="1:12" ht="15.75" x14ac:dyDescent="0.25">
      <c r="A128" s="8" t="s">
        <v>154</v>
      </c>
      <c r="B128" s="2">
        <v>8</v>
      </c>
      <c r="C128" s="4">
        <v>3.6655211912944001E-4</v>
      </c>
      <c r="D128" s="2">
        <v>1114125</v>
      </c>
      <c r="E128" s="4">
        <v>1.0677876802679001E-4</v>
      </c>
      <c r="F128" s="2">
        <v>139265.625</v>
      </c>
      <c r="G128" s="2">
        <v>23</v>
      </c>
      <c r="H128" s="4">
        <v>0.95308454679999999</v>
      </c>
      <c r="I128" s="2">
        <v>153200</v>
      </c>
      <c r="J128" s="2">
        <v>25.5</v>
      </c>
      <c r="K128" s="4">
        <v>0.99406550000000005</v>
      </c>
      <c r="L128" s="6"/>
    </row>
    <row r="129" spans="1:12" ht="15.75" x14ac:dyDescent="0.25">
      <c r="A129" s="7" t="s">
        <v>134</v>
      </c>
      <c r="B129" s="3">
        <v>7</v>
      </c>
      <c r="C129" s="5">
        <v>3.2073310423826003E-4</v>
      </c>
      <c r="D129" s="3">
        <v>1414100</v>
      </c>
      <c r="E129" s="5">
        <v>1.3552864882008999E-4</v>
      </c>
      <c r="F129" s="3">
        <v>202014.285714</v>
      </c>
      <c r="G129" s="3">
        <v>112.5714</v>
      </c>
      <c r="H129" s="5">
        <v>0.95192361079999999</v>
      </c>
      <c r="I129" s="3">
        <v>187100</v>
      </c>
      <c r="J129" s="3">
        <v>129</v>
      </c>
      <c r="K129" s="5">
        <v>0.95948699999999998</v>
      </c>
      <c r="L129" s="6"/>
    </row>
    <row r="130" spans="1:12" ht="15.75" x14ac:dyDescent="0.25">
      <c r="A130" s="8" t="s">
        <v>127</v>
      </c>
      <c r="B130" s="2">
        <v>7</v>
      </c>
      <c r="C130" s="4">
        <v>3.2073310423826003E-4</v>
      </c>
      <c r="D130" s="2">
        <v>1745300</v>
      </c>
      <c r="E130" s="4">
        <v>1.6727116242536E-4</v>
      </c>
      <c r="F130" s="2">
        <v>249328.571429</v>
      </c>
      <c r="G130" s="2">
        <v>22.857099999999999</v>
      </c>
      <c r="H130" s="4">
        <v>0.99497347140000003</v>
      </c>
      <c r="I130" s="2">
        <v>281000</v>
      </c>
      <c r="J130" s="2">
        <v>8</v>
      </c>
      <c r="K130" s="4">
        <v>1.0053669999999999</v>
      </c>
      <c r="L130" s="6"/>
    </row>
    <row r="131" spans="1:12" ht="15.75" x14ac:dyDescent="0.25">
      <c r="A131" s="7" t="s">
        <v>126</v>
      </c>
      <c r="B131" s="3">
        <v>6</v>
      </c>
      <c r="C131" s="5">
        <v>2.7491408934707999E-4</v>
      </c>
      <c r="D131" s="3">
        <v>1930900</v>
      </c>
      <c r="E131" s="5">
        <v>1.8505923768242E-4</v>
      </c>
      <c r="F131" s="3">
        <v>321816.66666699998</v>
      </c>
      <c r="G131" s="3">
        <v>24</v>
      </c>
      <c r="H131" s="5">
        <v>0.98746750829999996</v>
      </c>
      <c r="I131" s="3">
        <v>285000</v>
      </c>
      <c r="J131" s="3">
        <v>5.5</v>
      </c>
      <c r="K131" s="5">
        <v>0.98758349999999995</v>
      </c>
      <c r="L131" s="6"/>
    </row>
    <row r="132" spans="1:12" ht="15.75" x14ac:dyDescent="0.25">
      <c r="A132" s="8" t="s">
        <v>136</v>
      </c>
      <c r="B132" s="2">
        <v>6</v>
      </c>
      <c r="C132" s="4">
        <v>2.7491408934707999E-4</v>
      </c>
      <c r="D132" s="2">
        <v>999000</v>
      </c>
      <c r="E132" s="4">
        <v>9.5745081798504994E-5</v>
      </c>
      <c r="F132" s="2">
        <v>166500</v>
      </c>
      <c r="G132" s="2">
        <v>51.166699999999999</v>
      </c>
      <c r="H132" s="4">
        <v>0.94876589609999995</v>
      </c>
      <c r="I132" s="2">
        <v>189500</v>
      </c>
      <c r="J132" s="2">
        <v>27.5</v>
      </c>
      <c r="K132" s="4">
        <v>0.94770699999999997</v>
      </c>
      <c r="L132" s="6"/>
    </row>
    <row r="133" spans="1:12" ht="15.75" x14ac:dyDescent="0.25">
      <c r="A133" s="7" t="s">
        <v>135</v>
      </c>
      <c r="B133" s="3">
        <v>6</v>
      </c>
      <c r="C133" s="5">
        <v>2.7491408934707999E-4</v>
      </c>
      <c r="D133" s="3">
        <v>620999</v>
      </c>
      <c r="E133" s="5">
        <v>5.9517117168959003E-5</v>
      </c>
      <c r="F133" s="3">
        <v>103499.833333</v>
      </c>
      <c r="G133" s="3">
        <v>183</v>
      </c>
      <c r="H133" s="5">
        <v>0.9410798172</v>
      </c>
      <c r="I133" s="3">
        <v>101499.5</v>
      </c>
      <c r="J133" s="3">
        <v>94.5</v>
      </c>
      <c r="K133" s="5">
        <v>0.94726299999999997</v>
      </c>
      <c r="L133" s="6"/>
    </row>
    <row r="134" spans="1:12" ht="15.75" x14ac:dyDescent="0.25">
      <c r="A134" s="8" t="s">
        <v>133</v>
      </c>
      <c r="B134" s="2">
        <v>3</v>
      </c>
      <c r="C134" s="4">
        <v>1.3745704467354E-4</v>
      </c>
      <c r="D134" s="2">
        <v>1470000</v>
      </c>
      <c r="E134" s="4">
        <v>1.4088615640020001E-4</v>
      </c>
      <c r="F134" s="2">
        <v>490000</v>
      </c>
      <c r="G134" s="2">
        <v>130.66669999999999</v>
      </c>
      <c r="H134" s="4">
        <v>0.94207659870000005</v>
      </c>
      <c r="I134" s="2">
        <v>485000</v>
      </c>
      <c r="J134" s="2">
        <v>49</v>
      </c>
      <c r="K134" s="4">
        <v>0.93518900000000005</v>
      </c>
      <c r="L134" s="6"/>
    </row>
    <row r="135" spans="1:12" ht="15.75" x14ac:dyDescent="0.25">
      <c r="A135" s="7" t="s">
        <v>157</v>
      </c>
      <c r="B135" s="3">
        <v>3</v>
      </c>
      <c r="C135" s="5">
        <v>1.3745704467354E-4</v>
      </c>
      <c r="D135" s="3">
        <v>654500</v>
      </c>
      <c r="E135" s="5">
        <v>6.2727883921043006E-5</v>
      </c>
      <c r="F135" s="3">
        <v>218166.66666700001</v>
      </c>
      <c r="G135" s="3">
        <v>98</v>
      </c>
      <c r="H135" s="5">
        <v>0.95323037129999999</v>
      </c>
      <c r="I135" s="3">
        <v>160000</v>
      </c>
      <c r="J135" s="3">
        <v>57</v>
      </c>
      <c r="K135" s="5">
        <v>0.97619</v>
      </c>
      <c r="L135" s="6"/>
    </row>
    <row r="136" spans="1:12" ht="15.75" x14ac:dyDescent="0.25">
      <c r="A136" s="10" t="s">
        <v>139</v>
      </c>
      <c r="B136" s="11">
        <f>SUM(B6:B135)</f>
        <v>21825</v>
      </c>
      <c r="C136" s="12">
        <f>SUM(C6:C135)</f>
        <v>0.99999999999999356</v>
      </c>
      <c r="D136" s="11">
        <f>SUM(D6:D135)</f>
        <v>10433956306</v>
      </c>
      <c r="E136" s="12">
        <f>SUM(E6:E135)</f>
        <v>0.99999999999999789</v>
      </c>
      <c r="F136" s="11">
        <v>478073.59935899999</v>
      </c>
      <c r="G136" s="11">
        <v>30.729700000000001</v>
      </c>
      <c r="H136" s="12">
        <v>0.99695344819999998</v>
      </c>
      <c r="I136" s="11">
        <v>387000</v>
      </c>
      <c r="J136" s="11">
        <v>13</v>
      </c>
      <c r="K136" s="12">
        <v>1</v>
      </c>
      <c r="L136" s="6"/>
    </row>
    <row r="137" spans="1:12" x14ac:dyDescent="0.25">
      <c r="L137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DF91-48F9-4D81-92DB-06AFECA5D269}">
  <dimension ref="A1:L137"/>
  <sheetViews>
    <sheetView workbookViewId="0">
      <pane xSplit="1" ySplit="5" topLeftCell="B6" activePane="bottomRight" state="frozen"/>
      <selection pane="topRight"/>
      <selection pane="bottomLeft"/>
      <selection pane="bottomRight" sqref="A1:K1048576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158</v>
      </c>
    </row>
    <row r="2" spans="1:12" ht="18.75" x14ac:dyDescent="0.3">
      <c r="A2" s="1" t="s">
        <v>155</v>
      </c>
    </row>
    <row r="5" spans="1:12" ht="47.25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11</v>
      </c>
      <c r="B6" s="2">
        <v>1053</v>
      </c>
      <c r="C6" s="4">
        <v>6.2944587243708994E-2</v>
      </c>
      <c r="D6" s="2">
        <v>1135774300</v>
      </c>
      <c r="E6" s="4">
        <v>0.13995843230211999</v>
      </c>
      <c r="F6" s="2">
        <v>1078608.0721750001</v>
      </c>
      <c r="G6" s="2">
        <v>21.255500000000001</v>
      </c>
      <c r="H6" s="4">
        <v>1.0013183966000001</v>
      </c>
      <c r="I6" s="2">
        <v>875000</v>
      </c>
      <c r="J6" s="2">
        <v>8</v>
      </c>
      <c r="K6" s="4">
        <v>1</v>
      </c>
      <c r="L6" s="6"/>
    </row>
    <row r="7" spans="1:12" ht="15.75" x14ac:dyDescent="0.25">
      <c r="A7" s="7" t="s">
        <v>13</v>
      </c>
      <c r="B7" s="3">
        <v>915</v>
      </c>
      <c r="C7" s="5">
        <v>5.4695439057922998E-2</v>
      </c>
      <c r="D7" s="3">
        <v>464579950</v>
      </c>
      <c r="E7" s="5">
        <v>5.7248945922616E-2</v>
      </c>
      <c r="F7" s="3">
        <v>507737.65027300001</v>
      </c>
      <c r="G7" s="3">
        <v>26.8918</v>
      </c>
      <c r="H7" s="5">
        <v>0.99834205279999999</v>
      </c>
      <c r="I7" s="3">
        <v>399500</v>
      </c>
      <c r="J7" s="3">
        <v>17</v>
      </c>
      <c r="K7" s="5">
        <v>1</v>
      </c>
      <c r="L7" s="6"/>
    </row>
    <row r="8" spans="1:12" ht="15.75" x14ac:dyDescent="0.25">
      <c r="A8" s="8" t="s">
        <v>12</v>
      </c>
      <c r="B8" s="2">
        <v>888</v>
      </c>
      <c r="C8" s="4">
        <v>5.3081475282444002E-2</v>
      </c>
      <c r="D8" s="2">
        <v>403796099</v>
      </c>
      <c r="E8" s="4">
        <v>4.9758714372873998E-2</v>
      </c>
      <c r="F8" s="2">
        <v>454725.33671200002</v>
      </c>
      <c r="G8" s="2">
        <v>19.755600000000001</v>
      </c>
      <c r="H8" s="4">
        <v>1.0133869203000001</v>
      </c>
      <c r="I8" s="2">
        <v>400250</v>
      </c>
      <c r="J8" s="2">
        <v>7</v>
      </c>
      <c r="K8" s="4">
        <v>1</v>
      </c>
      <c r="L8" s="6"/>
    </row>
    <row r="9" spans="1:12" ht="15.75" x14ac:dyDescent="0.25">
      <c r="A9" s="7" t="s">
        <v>17</v>
      </c>
      <c r="B9" s="3">
        <v>686</v>
      </c>
      <c r="C9" s="5">
        <v>4.1006635184410001E-2</v>
      </c>
      <c r="D9" s="3">
        <v>313459154</v>
      </c>
      <c r="E9" s="5">
        <v>3.8626734012724998E-2</v>
      </c>
      <c r="F9" s="3">
        <v>456937.54227400001</v>
      </c>
      <c r="G9" s="3">
        <v>16.545200000000001</v>
      </c>
      <c r="H9" s="5">
        <v>1.0182684208999999</v>
      </c>
      <c r="I9" s="3">
        <v>390000</v>
      </c>
      <c r="J9" s="3">
        <v>7</v>
      </c>
      <c r="K9" s="5">
        <v>1.0010559999999999</v>
      </c>
      <c r="L9" s="6"/>
    </row>
    <row r="10" spans="1:12" ht="15.75" x14ac:dyDescent="0.25">
      <c r="A10" s="8" t="s">
        <v>16</v>
      </c>
      <c r="B10" s="2">
        <v>555</v>
      </c>
      <c r="C10" s="4">
        <v>3.3175922051527001E-2</v>
      </c>
      <c r="D10" s="2">
        <v>234438959</v>
      </c>
      <c r="E10" s="4">
        <v>2.8889286517736E-2</v>
      </c>
      <c r="F10" s="2">
        <v>422412.53873899998</v>
      </c>
      <c r="G10" s="2">
        <v>34.695500000000003</v>
      </c>
      <c r="H10" s="4">
        <v>1.0004852562</v>
      </c>
      <c r="I10" s="2">
        <v>381000</v>
      </c>
      <c r="J10" s="2">
        <v>20</v>
      </c>
      <c r="K10" s="4">
        <v>1</v>
      </c>
      <c r="L10" s="6"/>
    </row>
    <row r="11" spans="1:12" ht="15.75" x14ac:dyDescent="0.25">
      <c r="A11" s="7" t="s">
        <v>14</v>
      </c>
      <c r="B11" s="3">
        <v>550</v>
      </c>
      <c r="C11" s="5">
        <v>3.2877039870883001E-2</v>
      </c>
      <c r="D11" s="3">
        <v>371309108</v>
      </c>
      <c r="E11" s="5">
        <v>4.5755429274265E-2</v>
      </c>
      <c r="F11" s="3">
        <v>675107.46909100004</v>
      </c>
      <c r="G11" s="3">
        <v>23.285499999999999</v>
      </c>
      <c r="H11" s="5">
        <v>1.0010585114999999</v>
      </c>
      <c r="I11" s="3">
        <v>630250</v>
      </c>
      <c r="J11" s="3">
        <v>10</v>
      </c>
      <c r="K11" s="5">
        <v>1</v>
      </c>
      <c r="L11" s="6"/>
    </row>
    <row r="12" spans="1:12" ht="15.75" x14ac:dyDescent="0.25">
      <c r="A12" s="8" t="s">
        <v>19</v>
      </c>
      <c r="B12" s="2">
        <v>546</v>
      </c>
      <c r="C12" s="4">
        <v>3.2637934126367001E-2</v>
      </c>
      <c r="D12" s="2">
        <v>267749201</v>
      </c>
      <c r="E12" s="4">
        <v>3.2994018637421997E-2</v>
      </c>
      <c r="F12" s="2">
        <v>490383.152015</v>
      </c>
      <c r="G12" s="2">
        <v>21.8736</v>
      </c>
      <c r="H12" s="4">
        <v>1.0260933435999999</v>
      </c>
      <c r="I12" s="2">
        <v>360000</v>
      </c>
      <c r="J12" s="2">
        <v>7</v>
      </c>
      <c r="K12" s="4">
        <v>1.0001910000000001</v>
      </c>
      <c r="L12" s="6"/>
    </row>
    <row r="13" spans="1:12" ht="15.75" x14ac:dyDescent="0.25">
      <c r="A13" s="7" t="s">
        <v>18</v>
      </c>
      <c r="B13" s="3">
        <v>538</v>
      </c>
      <c r="C13" s="5">
        <v>3.2159722637335998E-2</v>
      </c>
      <c r="D13" s="3">
        <v>176363559</v>
      </c>
      <c r="E13" s="5">
        <v>2.1732810147986999E-2</v>
      </c>
      <c r="F13" s="3">
        <v>327813.30669100001</v>
      </c>
      <c r="G13" s="3">
        <v>30.724900000000002</v>
      </c>
      <c r="H13" s="5">
        <v>0.99982530250000001</v>
      </c>
      <c r="I13" s="3">
        <v>299997.5</v>
      </c>
      <c r="J13" s="3">
        <v>19</v>
      </c>
      <c r="K13" s="5">
        <v>1</v>
      </c>
      <c r="L13" s="6"/>
    </row>
    <row r="14" spans="1:12" ht="15.75" x14ac:dyDescent="0.25">
      <c r="A14" s="8" t="s">
        <v>15</v>
      </c>
      <c r="B14" s="2">
        <v>423</v>
      </c>
      <c r="C14" s="4">
        <v>2.5285432482515E-2</v>
      </c>
      <c r="D14" s="2">
        <v>435287616</v>
      </c>
      <c r="E14" s="4">
        <v>5.363932987028E-2</v>
      </c>
      <c r="F14" s="2">
        <v>1029048.737589</v>
      </c>
      <c r="G14" s="2">
        <v>21.773</v>
      </c>
      <c r="H14" s="4">
        <v>0.9973913553</v>
      </c>
      <c r="I14" s="2">
        <v>945000</v>
      </c>
      <c r="J14" s="2">
        <v>8</v>
      </c>
      <c r="K14" s="4">
        <v>1</v>
      </c>
      <c r="L14" s="6"/>
    </row>
    <row r="15" spans="1:12" ht="15.75" x14ac:dyDescent="0.25">
      <c r="A15" s="7" t="s">
        <v>20</v>
      </c>
      <c r="B15" s="3">
        <v>392</v>
      </c>
      <c r="C15" s="5">
        <v>2.3432362962519999E-2</v>
      </c>
      <c r="D15" s="3">
        <v>111125096</v>
      </c>
      <c r="E15" s="5">
        <v>1.3693648663808001E-2</v>
      </c>
      <c r="F15" s="3">
        <v>283482.38775499997</v>
      </c>
      <c r="G15" s="3">
        <v>30.806100000000001</v>
      </c>
      <c r="H15" s="5">
        <v>0.99866585750000003</v>
      </c>
      <c r="I15" s="3">
        <v>275000</v>
      </c>
      <c r="J15" s="3">
        <v>19</v>
      </c>
      <c r="K15" s="5">
        <v>1</v>
      </c>
      <c r="L15" s="6"/>
    </row>
    <row r="16" spans="1:12" ht="15.75" x14ac:dyDescent="0.25">
      <c r="A16" s="8" t="s">
        <v>26</v>
      </c>
      <c r="B16" s="2">
        <v>381</v>
      </c>
      <c r="C16" s="4">
        <v>2.2774822165103001E-2</v>
      </c>
      <c r="D16" s="2">
        <v>145056193</v>
      </c>
      <c r="E16" s="4">
        <v>1.7874887086275999E-2</v>
      </c>
      <c r="F16" s="2">
        <v>380724.91600999999</v>
      </c>
      <c r="G16" s="2">
        <v>35.065600000000003</v>
      </c>
      <c r="H16" s="4">
        <v>0.99764944570000003</v>
      </c>
      <c r="I16" s="2">
        <v>380000</v>
      </c>
      <c r="J16" s="2">
        <v>22</v>
      </c>
      <c r="K16" s="4">
        <v>1</v>
      </c>
      <c r="L16" s="6"/>
    </row>
    <row r="17" spans="1:12" ht="15.75" x14ac:dyDescent="0.25">
      <c r="A17" s="7" t="s">
        <v>22</v>
      </c>
      <c r="B17" s="3">
        <v>368</v>
      </c>
      <c r="C17" s="5">
        <v>2.1997728495426999E-2</v>
      </c>
      <c r="D17" s="3">
        <v>103619864</v>
      </c>
      <c r="E17" s="5">
        <v>1.2768798977754001E-2</v>
      </c>
      <c r="F17" s="3">
        <v>281575.71739100001</v>
      </c>
      <c r="G17" s="3">
        <v>27.597799999999999</v>
      </c>
      <c r="H17" s="5">
        <v>1.0052920237</v>
      </c>
      <c r="I17" s="3">
        <v>269000</v>
      </c>
      <c r="J17" s="3">
        <v>16</v>
      </c>
      <c r="K17" s="5">
        <v>1</v>
      </c>
      <c r="L17" s="6"/>
    </row>
    <row r="18" spans="1:12" ht="15.75" x14ac:dyDescent="0.25">
      <c r="A18" s="8" t="s">
        <v>24</v>
      </c>
      <c r="B18" s="2">
        <v>352</v>
      </c>
      <c r="C18" s="4">
        <v>2.1041305517365001E-2</v>
      </c>
      <c r="D18" s="2">
        <v>174210441</v>
      </c>
      <c r="E18" s="4">
        <v>2.1467487169784E-2</v>
      </c>
      <c r="F18" s="2">
        <v>494916.02556799998</v>
      </c>
      <c r="G18" s="2">
        <v>29.752800000000001</v>
      </c>
      <c r="H18" s="4">
        <v>0.99633021109999997</v>
      </c>
      <c r="I18" s="2">
        <v>450000</v>
      </c>
      <c r="J18" s="2">
        <v>15</v>
      </c>
      <c r="K18" s="4">
        <v>1</v>
      </c>
      <c r="L18" s="6"/>
    </row>
    <row r="19" spans="1:12" ht="15.75" x14ac:dyDescent="0.25">
      <c r="A19" s="7" t="s">
        <v>28</v>
      </c>
      <c r="B19" s="3">
        <v>331</v>
      </c>
      <c r="C19" s="5">
        <v>1.9786000358659E-2</v>
      </c>
      <c r="D19" s="3">
        <v>212814484</v>
      </c>
      <c r="E19" s="5">
        <v>2.622456024214E-2</v>
      </c>
      <c r="F19" s="3">
        <v>642944.06042300002</v>
      </c>
      <c r="G19" s="3">
        <v>27.395800000000001</v>
      </c>
      <c r="H19" s="5">
        <v>0.99607637569999996</v>
      </c>
      <c r="I19" s="3">
        <v>539000</v>
      </c>
      <c r="J19" s="3">
        <v>8</v>
      </c>
      <c r="K19" s="5">
        <v>1</v>
      </c>
      <c r="L19" s="6"/>
    </row>
    <row r="20" spans="1:12" ht="15.75" x14ac:dyDescent="0.25">
      <c r="A20" s="8" t="s">
        <v>21</v>
      </c>
      <c r="B20" s="2">
        <v>317</v>
      </c>
      <c r="C20" s="4">
        <v>1.8949130252854E-2</v>
      </c>
      <c r="D20" s="2">
        <v>177219239</v>
      </c>
      <c r="E20" s="4">
        <v>2.1838253308086E-2</v>
      </c>
      <c r="F20" s="2">
        <v>559051.22712900001</v>
      </c>
      <c r="G20" s="2">
        <v>24.5047</v>
      </c>
      <c r="H20" s="4">
        <v>0.99959108959999998</v>
      </c>
      <c r="I20" s="2">
        <v>530000</v>
      </c>
      <c r="J20" s="2">
        <v>11</v>
      </c>
      <c r="K20" s="4">
        <v>1</v>
      </c>
      <c r="L20" s="6"/>
    </row>
    <row r="21" spans="1:12" ht="15.75" x14ac:dyDescent="0.25">
      <c r="A21" s="7" t="s">
        <v>27</v>
      </c>
      <c r="B21" s="3">
        <v>311</v>
      </c>
      <c r="C21" s="5">
        <v>1.8590471636081001E-2</v>
      </c>
      <c r="D21" s="3">
        <v>78761125</v>
      </c>
      <c r="E21" s="5">
        <v>9.7055229911006992E-3</v>
      </c>
      <c r="F21" s="3">
        <v>253251.20578799999</v>
      </c>
      <c r="G21" s="3">
        <v>31.1768</v>
      </c>
      <c r="H21" s="5">
        <v>0.99733266330000003</v>
      </c>
      <c r="I21" s="3">
        <v>252000</v>
      </c>
      <c r="J21" s="3">
        <v>23</v>
      </c>
      <c r="K21" s="5">
        <v>1</v>
      </c>
      <c r="L21" s="6"/>
    </row>
    <row r="22" spans="1:12" ht="15.75" x14ac:dyDescent="0.25">
      <c r="A22" s="8" t="s">
        <v>30</v>
      </c>
      <c r="B22" s="2">
        <v>279</v>
      </c>
      <c r="C22" s="4">
        <v>1.6677625679956998E-2</v>
      </c>
      <c r="D22" s="2">
        <v>141801765</v>
      </c>
      <c r="E22" s="4">
        <v>1.7473852619375001E-2</v>
      </c>
      <c r="F22" s="2">
        <v>508250.053763</v>
      </c>
      <c r="G22" s="2">
        <v>34.953400000000002</v>
      </c>
      <c r="H22" s="4">
        <v>1.000256762</v>
      </c>
      <c r="I22" s="2">
        <v>465000</v>
      </c>
      <c r="J22" s="2">
        <v>14</v>
      </c>
      <c r="K22" s="4">
        <v>1</v>
      </c>
      <c r="L22" s="6"/>
    </row>
    <row r="23" spans="1:12" ht="15.75" x14ac:dyDescent="0.25">
      <c r="A23" s="7" t="s">
        <v>33</v>
      </c>
      <c r="B23" s="3">
        <v>269</v>
      </c>
      <c r="C23" s="5">
        <v>1.6079861318667999E-2</v>
      </c>
      <c r="D23" s="3">
        <v>64639102</v>
      </c>
      <c r="E23" s="5">
        <v>7.9653038295872999E-3</v>
      </c>
      <c r="F23" s="3">
        <v>240294.05948</v>
      </c>
      <c r="G23" s="3">
        <v>18.371700000000001</v>
      </c>
      <c r="H23" s="5">
        <v>0.98378744200000001</v>
      </c>
      <c r="I23" s="3">
        <v>213000</v>
      </c>
      <c r="J23" s="3">
        <v>9</v>
      </c>
      <c r="K23" s="5">
        <v>1</v>
      </c>
      <c r="L23" s="6"/>
    </row>
    <row r="24" spans="1:12" ht="15.75" x14ac:dyDescent="0.25">
      <c r="A24" s="8" t="s">
        <v>29</v>
      </c>
      <c r="B24" s="2">
        <v>268</v>
      </c>
      <c r="C24" s="4">
        <v>1.6020084882539001E-2</v>
      </c>
      <c r="D24" s="2">
        <v>141584905</v>
      </c>
      <c r="E24" s="4">
        <v>1.7447129541005E-2</v>
      </c>
      <c r="F24" s="2">
        <v>528301.88432800001</v>
      </c>
      <c r="G24" s="2">
        <v>38.585799999999999</v>
      </c>
      <c r="H24" s="4">
        <v>1.0037177038</v>
      </c>
      <c r="I24" s="2">
        <v>489450</v>
      </c>
      <c r="J24" s="2">
        <v>12</v>
      </c>
      <c r="K24" s="4">
        <v>1</v>
      </c>
      <c r="L24" s="6"/>
    </row>
    <row r="25" spans="1:12" ht="15.75" x14ac:dyDescent="0.25">
      <c r="A25" s="7" t="s">
        <v>31</v>
      </c>
      <c r="B25" s="3">
        <v>245</v>
      </c>
      <c r="C25" s="5">
        <v>1.4645226851575001E-2</v>
      </c>
      <c r="D25" s="3">
        <v>87415869</v>
      </c>
      <c r="E25" s="5">
        <v>1.0772023969522E-2</v>
      </c>
      <c r="F25" s="3">
        <v>356799.46530600003</v>
      </c>
      <c r="G25" s="3">
        <v>31.5306</v>
      </c>
      <c r="H25" s="5">
        <v>0.98352931870000004</v>
      </c>
      <c r="I25" s="3">
        <v>334888</v>
      </c>
      <c r="J25" s="3">
        <v>14</v>
      </c>
      <c r="K25" s="5">
        <v>1</v>
      </c>
      <c r="L25" s="6"/>
    </row>
    <row r="26" spans="1:12" ht="15.75" x14ac:dyDescent="0.25">
      <c r="A26" s="8" t="s">
        <v>32</v>
      </c>
      <c r="B26" s="2">
        <v>238</v>
      </c>
      <c r="C26" s="4">
        <v>1.4226791798673E-2</v>
      </c>
      <c r="D26" s="2">
        <v>115518653</v>
      </c>
      <c r="E26" s="4">
        <v>1.4235054953728E-2</v>
      </c>
      <c r="F26" s="2">
        <v>485372.49159699999</v>
      </c>
      <c r="G26" s="2">
        <v>44.483199999999997</v>
      </c>
      <c r="H26" s="4">
        <v>0.98781035760000002</v>
      </c>
      <c r="I26" s="2">
        <v>474995</v>
      </c>
      <c r="J26" s="2">
        <v>25</v>
      </c>
      <c r="K26" s="4">
        <v>1</v>
      </c>
      <c r="L26" s="6"/>
    </row>
    <row r="27" spans="1:12" ht="15.75" x14ac:dyDescent="0.25">
      <c r="A27" s="7" t="s">
        <v>36</v>
      </c>
      <c r="B27" s="3">
        <v>191</v>
      </c>
      <c r="C27" s="5">
        <v>1.1417299300616E-2</v>
      </c>
      <c r="D27" s="3">
        <v>48741441</v>
      </c>
      <c r="E27" s="5">
        <v>6.0062775416791E-3</v>
      </c>
      <c r="F27" s="3">
        <v>255190.790576</v>
      </c>
      <c r="G27" s="3">
        <v>28.7592</v>
      </c>
      <c r="H27" s="5">
        <v>0.98160619000000005</v>
      </c>
      <c r="I27" s="3">
        <v>228000</v>
      </c>
      <c r="J27" s="3">
        <v>12</v>
      </c>
      <c r="K27" s="5">
        <v>1</v>
      </c>
      <c r="L27" s="6"/>
    </row>
    <row r="28" spans="1:12" ht="15.75" x14ac:dyDescent="0.25">
      <c r="A28" s="8" t="s">
        <v>41</v>
      </c>
      <c r="B28" s="2">
        <v>191</v>
      </c>
      <c r="C28" s="4">
        <v>1.1417299300616E-2</v>
      </c>
      <c r="D28" s="2">
        <v>133810985</v>
      </c>
      <c r="E28" s="4">
        <v>1.6489170150620999E-2</v>
      </c>
      <c r="F28" s="2">
        <v>700581.07329800003</v>
      </c>
      <c r="G28" s="2">
        <v>28.1309</v>
      </c>
      <c r="H28" s="4">
        <v>0.99676869109999999</v>
      </c>
      <c r="I28" s="2">
        <v>640000</v>
      </c>
      <c r="J28" s="2">
        <v>13</v>
      </c>
      <c r="K28" s="4">
        <v>1</v>
      </c>
      <c r="L28" s="6"/>
    </row>
    <row r="29" spans="1:12" ht="15.75" x14ac:dyDescent="0.25">
      <c r="A29" s="7" t="s">
        <v>34</v>
      </c>
      <c r="B29" s="3">
        <v>190</v>
      </c>
      <c r="C29" s="5">
        <v>1.1357522864486999E-2</v>
      </c>
      <c r="D29" s="3">
        <v>77970141</v>
      </c>
      <c r="E29" s="5">
        <v>9.6080521462187998E-3</v>
      </c>
      <c r="F29" s="3">
        <v>410369.16315799998</v>
      </c>
      <c r="G29" s="3">
        <v>37.726300000000002</v>
      </c>
      <c r="H29" s="5">
        <v>0.98765051069999998</v>
      </c>
      <c r="I29" s="3">
        <v>359450</v>
      </c>
      <c r="J29" s="3">
        <v>18</v>
      </c>
      <c r="K29" s="5">
        <v>1</v>
      </c>
      <c r="L29" s="6"/>
    </row>
    <row r="30" spans="1:12" ht="15.75" x14ac:dyDescent="0.25">
      <c r="A30" s="8" t="s">
        <v>23</v>
      </c>
      <c r="B30" s="2">
        <v>187</v>
      </c>
      <c r="C30" s="4">
        <v>1.1178193556100001E-2</v>
      </c>
      <c r="D30" s="2">
        <v>259159338</v>
      </c>
      <c r="E30" s="4">
        <v>3.1935512771274002E-2</v>
      </c>
      <c r="F30" s="2">
        <v>1385878.812834</v>
      </c>
      <c r="G30" s="2">
        <v>25.363600000000002</v>
      </c>
      <c r="H30" s="4">
        <v>0.99792183109999999</v>
      </c>
      <c r="I30" s="2">
        <v>1213100</v>
      </c>
      <c r="J30" s="2">
        <v>9</v>
      </c>
      <c r="K30" s="4">
        <v>1</v>
      </c>
      <c r="L30" s="6"/>
    </row>
    <row r="31" spans="1:12" ht="15.75" x14ac:dyDescent="0.25">
      <c r="A31" s="7" t="s">
        <v>44</v>
      </c>
      <c r="B31" s="3">
        <v>185</v>
      </c>
      <c r="C31" s="5">
        <v>1.1058640683842E-2</v>
      </c>
      <c r="D31" s="3">
        <v>89530615</v>
      </c>
      <c r="E31" s="5">
        <v>1.1032618468691E-2</v>
      </c>
      <c r="F31" s="3">
        <v>483949.27026999998</v>
      </c>
      <c r="G31" s="3">
        <v>43.454099999999997</v>
      </c>
      <c r="H31" s="5">
        <v>0.99568357949999997</v>
      </c>
      <c r="I31" s="3">
        <v>375230</v>
      </c>
      <c r="J31" s="3">
        <v>18</v>
      </c>
      <c r="K31" s="5">
        <v>1</v>
      </c>
      <c r="L31" s="6"/>
    </row>
    <row r="32" spans="1:12" ht="15.75" x14ac:dyDescent="0.25">
      <c r="A32" s="8" t="s">
        <v>35</v>
      </c>
      <c r="B32" s="2">
        <v>185</v>
      </c>
      <c r="C32" s="4">
        <v>1.1058640683842E-2</v>
      </c>
      <c r="D32" s="2">
        <v>68651786</v>
      </c>
      <c r="E32" s="4">
        <v>8.4597761573761004E-3</v>
      </c>
      <c r="F32" s="2">
        <v>371090.73513500002</v>
      </c>
      <c r="G32" s="2">
        <v>33.416200000000003</v>
      </c>
      <c r="H32" s="4">
        <v>0.99381306089999999</v>
      </c>
      <c r="I32" s="2">
        <v>330000</v>
      </c>
      <c r="J32" s="2">
        <v>16</v>
      </c>
      <c r="K32" s="4">
        <v>1</v>
      </c>
      <c r="L32" s="6"/>
    </row>
    <row r="33" spans="1:12" ht="15.75" x14ac:dyDescent="0.25">
      <c r="A33" s="7" t="s">
        <v>38</v>
      </c>
      <c r="B33" s="3">
        <v>178</v>
      </c>
      <c r="C33" s="5">
        <v>1.064020563094E-2</v>
      </c>
      <c r="D33" s="3">
        <v>63895822</v>
      </c>
      <c r="E33" s="5">
        <v>7.8737114211646E-3</v>
      </c>
      <c r="F33" s="3">
        <v>358965.292135</v>
      </c>
      <c r="G33" s="3">
        <v>40.235999999999997</v>
      </c>
      <c r="H33" s="5">
        <v>0.98933919329999997</v>
      </c>
      <c r="I33" s="3">
        <v>326750</v>
      </c>
      <c r="J33" s="3">
        <v>16</v>
      </c>
      <c r="K33" s="5">
        <v>0.98864649999999998</v>
      </c>
      <c r="L33" s="6"/>
    </row>
    <row r="34" spans="1:12" ht="15.75" x14ac:dyDescent="0.25">
      <c r="A34" s="8" t="s">
        <v>45</v>
      </c>
      <c r="B34" s="2">
        <v>176</v>
      </c>
      <c r="C34" s="4">
        <v>1.0520652758683E-2</v>
      </c>
      <c r="D34" s="2">
        <v>64723004</v>
      </c>
      <c r="E34" s="4">
        <v>7.9756428488687008E-3</v>
      </c>
      <c r="F34" s="2">
        <v>367744.34090900002</v>
      </c>
      <c r="G34" s="2">
        <v>25.266999999999999</v>
      </c>
      <c r="H34" s="4">
        <v>1.0003375814</v>
      </c>
      <c r="I34" s="2">
        <v>322502.5</v>
      </c>
      <c r="J34" s="2">
        <v>8</v>
      </c>
      <c r="K34" s="4">
        <v>1</v>
      </c>
      <c r="L34" s="6"/>
    </row>
    <row r="35" spans="1:12" ht="15.75" x14ac:dyDescent="0.25">
      <c r="A35" s="7" t="s">
        <v>49</v>
      </c>
      <c r="B35" s="3">
        <v>136</v>
      </c>
      <c r="C35" s="5">
        <v>8.1295953135274001E-3</v>
      </c>
      <c r="D35" s="3">
        <v>45569404</v>
      </c>
      <c r="E35" s="5">
        <v>5.6153958975668997E-3</v>
      </c>
      <c r="F35" s="3">
        <v>335069.14705899998</v>
      </c>
      <c r="G35" s="3">
        <v>80.367599999999996</v>
      </c>
      <c r="H35" s="5">
        <v>0.95896563859999995</v>
      </c>
      <c r="I35" s="3">
        <v>299950</v>
      </c>
      <c r="J35" s="3">
        <v>47</v>
      </c>
      <c r="K35" s="5">
        <v>0.983155</v>
      </c>
      <c r="L35" s="6"/>
    </row>
    <row r="36" spans="1:12" ht="15.75" x14ac:dyDescent="0.25">
      <c r="A36" s="8" t="s">
        <v>40</v>
      </c>
      <c r="B36" s="2">
        <v>135</v>
      </c>
      <c r="C36" s="4">
        <v>8.0698188773985005E-3</v>
      </c>
      <c r="D36" s="2">
        <v>24699227</v>
      </c>
      <c r="E36" s="4">
        <v>3.0436197490946999E-3</v>
      </c>
      <c r="F36" s="2">
        <v>182957.23703700001</v>
      </c>
      <c r="G36" s="2">
        <v>85.133300000000006</v>
      </c>
      <c r="H36" s="4">
        <v>0.96597390039999997</v>
      </c>
      <c r="I36" s="2">
        <v>165500</v>
      </c>
      <c r="J36" s="2">
        <v>63</v>
      </c>
      <c r="K36" s="4">
        <v>0.99653700000000001</v>
      </c>
      <c r="L36" s="6"/>
    </row>
    <row r="37" spans="1:12" ht="15.75" x14ac:dyDescent="0.25">
      <c r="A37" s="7" t="s">
        <v>46</v>
      </c>
      <c r="B37" s="3">
        <v>131</v>
      </c>
      <c r="C37" s="5">
        <v>7.8307131328829993E-3</v>
      </c>
      <c r="D37" s="3">
        <v>75463374</v>
      </c>
      <c r="E37" s="5">
        <v>9.2991499466649995E-3</v>
      </c>
      <c r="F37" s="3">
        <v>576056.29007600003</v>
      </c>
      <c r="G37" s="3">
        <v>38.953800000000001</v>
      </c>
      <c r="H37" s="5">
        <v>0.9812019541</v>
      </c>
      <c r="I37" s="3">
        <v>350000</v>
      </c>
      <c r="J37" s="3">
        <v>13</v>
      </c>
      <c r="K37" s="5">
        <v>0.99374700000000005</v>
      </c>
      <c r="L37" s="6"/>
    </row>
    <row r="38" spans="1:12" ht="15.75" x14ac:dyDescent="0.25">
      <c r="A38" s="8" t="s">
        <v>37</v>
      </c>
      <c r="B38" s="2">
        <v>129</v>
      </c>
      <c r="C38" s="4">
        <v>7.7111602606252999E-3</v>
      </c>
      <c r="D38" s="2">
        <v>59418235</v>
      </c>
      <c r="E38" s="4">
        <v>7.3219503388647997E-3</v>
      </c>
      <c r="F38" s="2">
        <v>460606.47286799998</v>
      </c>
      <c r="G38" s="2">
        <v>24.3566</v>
      </c>
      <c r="H38" s="4">
        <v>1.0065913841</v>
      </c>
      <c r="I38" s="2">
        <v>432500</v>
      </c>
      <c r="J38" s="2">
        <v>12</v>
      </c>
      <c r="K38" s="4">
        <v>1</v>
      </c>
      <c r="L38" s="6"/>
    </row>
    <row r="39" spans="1:12" ht="15.75" x14ac:dyDescent="0.25">
      <c r="A39" s="7" t="s">
        <v>50</v>
      </c>
      <c r="B39" s="3">
        <v>122</v>
      </c>
      <c r="C39" s="5">
        <v>7.2927252077230999E-3</v>
      </c>
      <c r="D39" s="3">
        <v>63068349</v>
      </c>
      <c r="E39" s="5">
        <v>7.7717441343080999E-3</v>
      </c>
      <c r="F39" s="3">
        <v>516953.68032799999</v>
      </c>
      <c r="G39" s="3">
        <v>27.811499999999999</v>
      </c>
      <c r="H39" s="5">
        <v>0.9971420647</v>
      </c>
      <c r="I39" s="3">
        <v>467450</v>
      </c>
      <c r="J39" s="3">
        <v>13</v>
      </c>
      <c r="K39" s="5">
        <v>1</v>
      </c>
      <c r="L39" s="6"/>
    </row>
    <row r="40" spans="1:12" ht="15.75" x14ac:dyDescent="0.25">
      <c r="A40" s="8" t="s">
        <v>39</v>
      </c>
      <c r="B40" s="2">
        <v>121</v>
      </c>
      <c r="C40" s="4">
        <v>7.2329487715942003E-3</v>
      </c>
      <c r="D40" s="2">
        <v>43153996</v>
      </c>
      <c r="E40" s="4">
        <v>5.3177516234800999E-3</v>
      </c>
      <c r="F40" s="2">
        <v>356644.59504099999</v>
      </c>
      <c r="G40" s="2">
        <v>33.347099999999998</v>
      </c>
      <c r="H40" s="4">
        <v>0.98261456250000001</v>
      </c>
      <c r="I40" s="2">
        <v>350000</v>
      </c>
      <c r="J40" s="2">
        <v>19</v>
      </c>
      <c r="K40" s="4">
        <v>1</v>
      </c>
      <c r="L40" s="6"/>
    </row>
    <row r="41" spans="1:12" ht="15.75" x14ac:dyDescent="0.25">
      <c r="A41" s="7" t="s">
        <v>42</v>
      </c>
      <c r="B41" s="3">
        <v>121</v>
      </c>
      <c r="C41" s="5">
        <v>7.2329487715942003E-3</v>
      </c>
      <c r="D41" s="3">
        <v>52944147</v>
      </c>
      <c r="E41" s="5">
        <v>6.5241657728062003E-3</v>
      </c>
      <c r="F41" s="3">
        <v>437554.933884</v>
      </c>
      <c r="G41" s="3">
        <v>28.578499999999998</v>
      </c>
      <c r="H41" s="5">
        <v>1.0069213922</v>
      </c>
      <c r="I41" s="3">
        <v>400000</v>
      </c>
      <c r="J41" s="3">
        <v>15</v>
      </c>
      <c r="K41" s="5">
        <v>1</v>
      </c>
      <c r="L41" s="6"/>
    </row>
    <row r="42" spans="1:12" ht="15.75" x14ac:dyDescent="0.25">
      <c r="A42" s="8" t="s">
        <v>52</v>
      </c>
      <c r="B42" s="2">
        <v>121</v>
      </c>
      <c r="C42" s="4">
        <v>7.2329487715942003E-3</v>
      </c>
      <c r="D42" s="2">
        <v>45094065</v>
      </c>
      <c r="E42" s="4">
        <v>5.5568211426600001E-3</v>
      </c>
      <c r="F42" s="2">
        <v>372678.22314000002</v>
      </c>
      <c r="G42" s="2">
        <v>40.231400000000001</v>
      </c>
      <c r="H42" s="4">
        <v>0.98160677149999997</v>
      </c>
      <c r="I42" s="2">
        <v>379000</v>
      </c>
      <c r="J42" s="2">
        <v>22</v>
      </c>
      <c r="K42" s="4">
        <v>1</v>
      </c>
      <c r="L42" s="6"/>
    </row>
    <row r="43" spans="1:12" ht="15.75" x14ac:dyDescent="0.25">
      <c r="A43" s="7" t="s">
        <v>53</v>
      </c>
      <c r="B43" s="3">
        <v>113</v>
      </c>
      <c r="C43" s="5">
        <v>6.7547372825631996E-3</v>
      </c>
      <c r="D43" s="3">
        <v>22415900</v>
      </c>
      <c r="E43" s="5">
        <v>2.7622514637293E-3</v>
      </c>
      <c r="F43" s="3">
        <v>198370.79646000001</v>
      </c>
      <c r="G43" s="3">
        <v>29.3628</v>
      </c>
      <c r="H43" s="5">
        <v>0.98456406959999998</v>
      </c>
      <c r="I43" s="3">
        <v>198000</v>
      </c>
      <c r="J43" s="3">
        <v>19</v>
      </c>
      <c r="K43" s="5">
        <v>1</v>
      </c>
      <c r="L43" s="6"/>
    </row>
    <row r="44" spans="1:12" ht="15.75" x14ac:dyDescent="0.25">
      <c r="A44" s="8" t="s">
        <v>47</v>
      </c>
      <c r="B44" s="2">
        <v>108</v>
      </c>
      <c r="C44" s="4">
        <v>6.4558551019187997E-3</v>
      </c>
      <c r="D44" s="2">
        <v>31418625</v>
      </c>
      <c r="E44" s="4">
        <v>3.8716332110069998E-3</v>
      </c>
      <c r="F44" s="2">
        <v>290913.19444400002</v>
      </c>
      <c r="G44" s="2">
        <v>24.175899999999999</v>
      </c>
      <c r="H44" s="4">
        <v>0.98687720020000003</v>
      </c>
      <c r="I44" s="2">
        <v>252500</v>
      </c>
      <c r="J44" s="2">
        <v>10</v>
      </c>
      <c r="K44" s="4">
        <v>1</v>
      </c>
      <c r="L44" s="6"/>
    </row>
    <row r="45" spans="1:12" ht="15.75" x14ac:dyDescent="0.25">
      <c r="A45" s="7" t="s">
        <v>43</v>
      </c>
      <c r="B45" s="3">
        <v>107</v>
      </c>
      <c r="C45" s="5">
        <v>6.3960786657899001E-3</v>
      </c>
      <c r="D45" s="3">
        <v>44568053</v>
      </c>
      <c r="E45" s="5">
        <v>5.4920020893567999E-3</v>
      </c>
      <c r="F45" s="3">
        <v>416523.85981300002</v>
      </c>
      <c r="G45" s="3">
        <v>50.626199999999997</v>
      </c>
      <c r="H45" s="5">
        <v>0.98788028019999996</v>
      </c>
      <c r="I45" s="3">
        <v>387500</v>
      </c>
      <c r="J45" s="3">
        <v>40</v>
      </c>
      <c r="K45" s="5">
        <v>1</v>
      </c>
      <c r="L45" s="6"/>
    </row>
    <row r="46" spans="1:12" ht="15.75" x14ac:dyDescent="0.25">
      <c r="A46" s="8" t="s">
        <v>58</v>
      </c>
      <c r="B46" s="2">
        <v>105</v>
      </c>
      <c r="C46" s="4">
        <v>6.2765257935321998E-3</v>
      </c>
      <c r="D46" s="2">
        <v>34874816</v>
      </c>
      <c r="E46" s="4">
        <v>4.2975303933051002E-3</v>
      </c>
      <c r="F46" s="2">
        <v>332141.10476199997</v>
      </c>
      <c r="G46" s="2">
        <v>37.723799999999997</v>
      </c>
      <c r="H46" s="4">
        <v>0.98772938799999999</v>
      </c>
      <c r="I46" s="2">
        <v>339000</v>
      </c>
      <c r="J46" s="2">
        <v>24</v>
      </c>
      <c r="K46" s="4">
        <v>1</v>
      </c>
      <c r="L46" s="6"/>
    </row>
    <row r="47" spans="1:12" ht="15.75" x14ac:dyDescent="0.25">
      <c r="A47" s="7" t="s">
        <v>48</v>
      </c>
      <c r="B47" s="3">
        <v>101</v>
      </c>
      <c r="C47" s="5">
        <v>6.0374200490167004E-3</v>
      </c>
      <c r="D47" s="3">
        <v>38778460</v>
      </c>
      <c r="E47" s="5">
        <v>4.7785660132390996E-3</v>
      </c>
      <c r="F47" s="3">
        <v>383945.14851500001</v>
      </c>
      <c r="G47" s="3">
        <v>25.534700000000001</v>
      </c>
      <c r="H47" s="5">
        <v>1.0111518415</v>
      </c>
      <c r="I47" s="3">
        <v>370000</v>
      </c>
      <c r="J47" s="3">
        <v>15</v>
      </c>
      <c r="K47" s="5">
        <v>1</v>
      </c>
      <c r="L47" s="6"/>
    </row>
    <row r="48" spans="1:12" ht="15.75" x14ac:dyDescent="0.25">
      <c r="A48" s="8" t="s">
        <v>54</v>
      </c>
      <c r="B48" s="2">
        <v>100</v>
      </c>
      <c r="C48" s="4">
        <v>5.9776436128877999E-3</v>
      </c>
      <c r="D48" s="2">
        <v>37177780</v>
      </c>
      <c r="E48" s="4">
        <v>4.5813184937123002E-3</v>
      </c>
      <c r="F48" s="2">
        <v>371777.8</v>
      </c>
      <c r="G48" s="2">
        <v>33.82</v>
      </c>
      <c r="H48" s="4">
        <v>0.99455989330000005</v>
      </c>
      <c r="I48" s="2">
        <v>335000</v>
      </c>
      <c r="J48" s="2">
        <v>15</v>
      </c>
      <c r="K48" s="4">
        <v>1</v>
      </c>
      <c r="L48" s="6"/>
    </row>
    <row r="49" spans="1:12" ht="15.75" x14ac:dyDescent="0.25">
      <c r="A49" s="7" t="s">
        <v>68</v>
      </c>
      <c r="B49" s="3">
        <v>97</v>
      </c>
      <c r="C49" s="5">
        <v>5.7983143045012E-3</v>
      </c>
      <c r="D49" s="3">
        <v>20932425</v>
      </c>
      <c r="E49" s="5">
        <v>2.5794468031912002E-3</v>
      </c>
      <c r="F49" s="3">
        <v>215798.19587600001</v>
      </c>
      <c r="G49" s="3">
        <v>25.752600000000001</v>
      </c>
      <c r="H49" s="5">
        <v>0.99575379330000002</v>
      </c>
      <c r="I49" s="3">
        <v>191700</v>
      </c>
      <c r="J49" s="3">
        <v>11</v>
      </c>
      <c r="K49" s="5">
        <v>1</v>
      </c>
      <c r="L49" s="6"/>
    </row>
    <row r="50" spans="1:12" ht="15.75" x14ac:dyDescent="0.25">
      <c r="A50" s="8" t="s">
        <v>78</v>
      </c>
      <c r="B50" s="2">
        <v>93</v>
      </c>
      <c r="C50" s="4">
        <v>5.5592085599856997E-3</v>
      </c>
      <c r="D50" s="2">
        <v>17922715</v>
      </c>
      <c r="E50" s="4">
        <v>2.2085682815659001E-3</v>
      </c>
      <c r="F50" s="2">
        <v>192717.36559100001</v>
      </c>
      <c r="G50" s="2">
        <v>84.204300000000003</v>
      </c>
      <c r="H50" s="4">
        <v>0.95884301829999996</v>
      </c>
      <c r="I50" s="2">
        <v>165000</v>
      </c>
      <c r="J50" s="2">
        <v>62</v>
      </c>
      <c r="K50" s="4">
        <v>0.97674399999999995</v>
      </c>
      <c r="L50" s="6"/>
    </row>
    <row r="51" spans="1:12" ht="15.75" x14ac:dyDescent="0.25">
      <c r="A51" s="7" t="s">
        <v>59</v>
      </c>
      <c r="B51" s="3">
        <v>91</v>
      </c>
      <c r="C51" s="5">
        <v>5.4396556877278996E-3</v>
      </c>
      <c r="D51" s="3">
        <v>49829664</v>
      </c>
      <c r="E51" s="5">
        <v>6.1403763543350001E-3</v>
      </c>
      <c r="F51" s="3">
        <v>547578.72527499998</v>
      </c>
      <c r="G51" s="3">
        <v>29.516500000000001</v>
      </c>
      <c r="H51" s="5">
        <v>1.0032901780000001</v>
      </c>
      <c r="I51" s="3">
        <v>469999</v>
      </c>
      <c r="J51" s="3">
        <v>13</v>
      </c>
      <c r="K51" s="5">
        <v>1</v>
      </c>
      <c r="L51" s="6"/>
    </row>
    <row r="52" spans="1:12" ht="15.75" x14ac:dyDescent="0.25">
      <c r="A52" s="8" t="s">
        <v>56</v>
      </c>
      <c r="B52" s="2">
        <v>88</v>
      </c>
      <c r="C52" s="4">
        <v>5.2603263793412998E-3</v>
      </c>
      <c r="D52" s="2">
        <v>71802941</v>
      </c>
      <c r="E52" s="4">
        <v>8.8480845684230994E-3</v>
      </c>
      <c r="F52" s="2">
        <v>815942.51136400003</v>
      </c>
      <c r="G52" s="2">
        <v>30.795500000000001</v>
      </c>
      <c r="H52" s="4">
        <v>1.0099434263</v>
      </c>
      <c r="I52" s="2">
        <v>664975</v>
      </c>
      <c r="J52" s="2">
        <v>13</v>
      </c>
      <c r="K52" s="4">
        <v>1</v>
      </c>
      <c r="L52" s="6"/>
    </row>
    <row r="53" spans="1:12" ht="15.75" x14ac:dyDescent="0.25">
      <c r="A53" s="7" t="s">
        <v>55</v>
      </c>
      <c r="B53" s="3">
        <v>86</v>
      </c>
      <c r="C53" s="5">
        <v>5.1407735070834997E-3</v>
      </c>
      <c r="D53" s="3">
        <v>25880345</v>
      </c>
      <c r="E53" s="5">
        <v>3.1891657643935002E-3</v>
      </c>
      <c r="F53" s="3">
        <v>300934.24418600003</v>
      </c>
      <c r="G53" s="3">
        <v>31.2209</v>
      </c>
      <c r="H53" s="5">
        <v>1.0122161341</v>
      </c>
      <c r="I53" s="3">
        <v>257450</v>
      </c>
      <c r="J53" s="3">
        <v>17</v>
      </c>
      <c r="K53" s="5">
        <v>1</v>
      </c>
      <c r="L53" s="6"/>
    </row>
    <row r="54" spans="1:12" ht="15.75" x14ac:dyDescent="0.25">
      <c r="A54" s="8" t="s">
        <v>81</v>
      </c>
      <c r="B54" s="2">
        <v>86</v>
      </c>
      <c r="C54" s="4">
        <v>5.1407735070834997E-3</v>
      </c>
      <c r="D54" s="2">
        <v>21510897</v>
      </c>
      <c r="E54" s="4">
        <v>2.6507303621260002E-3</v>
      </c>
      <c r="F54" s="2">
        <v>250126.709302</v>
      </c>
      <c r="G54" s="2">
        <v>27.186</v>
      </c>
      <c r="H54" s="4">
        <v>0.99249665279999999</v>
      </c>
      <c r="I54" s="2">
        <v>224950</v>
      </c>
      <c r="J54" s="2">
        <v>10.5</v>
      </c>
      <c r="K54" s="4">
        <v>1</v>
      </c>
      <c r="L54" s="6"/>
    </row>
    <row r="55" spans="1:12" ht="15.75" x14ac:dyDescent="0.25">
      <c r="A55" s="7" t="s">
        <v>66</v>
      </c>
      <c r="B55" s="3">
        <v>84</v>
      </c>
      <c r="C55" s="5">
        <v>5.0212206348258003E-3</v>
      </c>
      <c r="D55" s="3">
        <v>29133534</v>
      </c>
      <c r="E55" s="5">
        <v>3.5900475526348002E-3</v>
      </c>
      <c r="F55" s="3">
        <v>346827.785714</v>
      </c>
      <c r="G55" s="3">
        <v>43.345199999999998</v>
      </c>
      <c r="H55" s="5">
        <v>0.99027968860000004</v>
      </c>
      <c r="I55" s="3">
        <v>299900</v>
      </c>
      <c r="J55" s="3">
        <v>23</v>
      </c>
      <c r="K55" s="5">
        <v>1</v>
      </c>
      <c r="L55" s="6"/>
    </row>
    <row r="56" spans="1:12" ht="15.75" x14ac:dyDescent="0.25">
      <c r="A56" s="8" t="s">
        <v>85</v>
      </c>
      <c r="B56" s="2">
        <v>82</v>
      </c>
      <c r="C56" s="4">
        <v>4.9016677625680002E-3</v>
      </c>
      <c r="D56" s="2">
        <v>19786220</v>
      </c>
      <c r="E56" s="4">
        <v>2.4382030235979E-3</v>
      </c>
      <c r="F56" s="2">
        <v>241295.365854</v>
      </c>
      <c r="G56" s="2">
        <v>81.963399999999993</v>
      </c>
      <c r="H56" s="4">
        <v>0.95261745779999996</v>
      </c>
      <c r="I56" s="2">
        <v>214500</v>
      </c>
      <c r="J56" s="2">
        <v>56.5</v>
      </c>
      <c r="K56" s="4">
        <v>0.97463500000000003</v>
      </c>
      <c r="L56" s="6"/>
    </row>
    <row r="57" spans="1:12" ht="15.75" x14ac:dyDescent="0.25">
      <c r="A57" s="7" t="s">
        <v>73</v>
      </c>
      <c r="B57" s="3">
        <v>81</v>
      </c>
      <c r="C57" s="5">
        <v>4.8418913264390998E-3</v>
      </c>
      <c r="D57" s="3">
        <v>31286598</v>
      </c>
      <c r="E57" s="5">
        <v>3.8553638765612E-3</v>
      </c>
      <c r="F57" s="3">
        <v>386254.29629600001</v>
      </c>
      <c r="G57" s="3">
        <v>26.049399999999999</v>
      </c>
      <c r="H57" s="5">
        <v>0.9818048855</v>
      </c>
      <c r="I57" s="3">
        <v>342000</v>
      </c>
      <c r="J57" s="3">
        <v>13</v>
      </c>
      <c r="K57" s="5">
        <v>1</v>
      </c>
      <c r="L57" s="6"/>
    </row>
    <row r="58" spans="1:12" ht="15.75" x14ac:dyDescent="0.25">
      <c r="A58" s="8" t="s">
        <v>71</v>
      </c>
      <c r="B58" s="2">
        <v>81</v>
      </c>
      <c r="C58" s="4">
        <v>4.8418913264390998E-3</v>
      </c>
      <c r="D58" s="2">
        <v>26525150</v>
      </c>
      <c r="E58" s="4">
        <v>3.2686233616824999E-3</v>
      </c>
      <c r="F58" s="2">
        <v>327470.987654</v>
      </c>
      <c r="G58" s="2">
        <v>74.037000000000006</v>
      </c>
      <c r="H58" s="4">
        <v>0.97216741650000005</v>
      </c>
      <c r="I58" s="2">
        <v>272000</v>
      </c>
      <c r="J58" s="2">
        <v>59</v>
      </c>
      <c r="K58" s="4">
        <v>0.978182</v>
      </c>
      <c r="L58" s="6"/>
    </row>
    <row r="59" spans="1:12" ht="15.75" x14ac:dyDescent="0.25">
      <c r="A59" s="7" t="s">
        <v>76</v>
      </c>
      <c r="B59" s="3">
        <v>81</v>
      </c>
      <c r="C59" s="5">
        <v>4.8418913264390998E-3</v>
      </c>
      <c r="D59" s="3">
        <v>27111541</v>
      </c>
      <c r="E59" s="5">
        <v>3.3408827578284002E-3</v>
      </c>
      <c r="F59" s="3">
        <v>334710.38271600002</v>
      </c>
      <c r="G59" s="3">
        <v>33.098799999999997</v>
      </c>
      <c r="H59" s="5">
        <v>0.9967189689</v>
      </c>
      <c r="I59" s="3">
        <v>320000</v>
      </c>
      <c r="J59" s="3">
        <v>24</v>
      </c>
      <c r="K59" s="5">
        <v>1</v>
      </c>
      <c r="L59" s="6"/>
    </row>
    <row r="60" spans="1:12" ht="15.75" x14ac:dyDescent="0.25">
      <c r="A60" s="8" t="s">
        <v>63</v>
      </c>
      <c r="B60" s="2">
        <v>78</v>
      </c>
      <c r="C60" s="4">
        <v>4.6625620180524999E-3</v>
      </c>
      <c r="D60" s="2">
        <v>21662579</v>
      </c>
      <c r="E60" s="4">
        <v>2.6694217297053E-3</v>
      </c>
      <c r="F60" s="2">
        <v>277725.37179499998</v>
      </c>
      <c r="G60" s="2">
        <v>30.897400000000001</v>
      </c>
      <c r="H60" s="4">
        <v>0.99767970880000001</v>
      </c>
      <c r="I60" s="2">
        <v>262500</v>
      </c>
      <c r="J60" s="2">
        <v>17.5</v>
      </c>
      <c r="K60" s="4">
        <v>1</v>
      </c>
      <c r="L60" s="6"/>
    </row>
    <row r="61" spans="1:12" ht="15.75" x14ac:dyDescent="0.25">
      <c r="A61" s="7" t="s">
        <v>110</v>
      </c>
      <c r="B61" s="3">
        <v>77</v>
      </c>
      <c r="C61" s="5">
        <v>4.6027855819236003E-3</v>
      </c>
      <c r="D61" s="3">
        <v>15512228</v>
      </c>
      <c r="E61" s="5">
        <v>1.9115304091606E-3</v>
      </c>
      <c r="F61" s="3">
        <v>201457.506494</v>
      </c>
      <c r="G61" s="3">
        <v>56.155799999999999</v>
      </c>
      <c r="H61" s="5">
        <v>0.96186619520000005</v>
      </c>
      <c r="I61" s="3">
        <v>189900</v>
      </c>
      <c r="J61" s="3">
        <v>54</v>
      </c>
      <c r="K61" s="5">
        <v>0.98957899999999999</v>
      </c>
      <c r="L61" s="6"/>
    </row>
    <row r="62" spans="1:12" ht="15.75" x14ac:dyDescent="0.25">
      <c r="A62" s="8" t="s">
        <v>79</v>
      </c>
      <c r="B62" s="2">
        <v>75</v>
      </c>
      <c r="C62" s="4">
        <v>4.4832327096658003E-3</v>
      </c>
      <c r="D62" s="2">
        <v>15077940</v>
      </c>
      <c r="E62" s="4">
        <v>1.8580142592991E-3</v>
      </c>
      <c r="F62" s="2">
        <v>201039.2</v>
      </c>
      <c r="G62" s="2">
        <v>76.213300000000004</v>
      </c>
      <c r="H62" s="4">
        <v>0.9446382767</v>
      </c>
      <c r="I62" s="2">
        <v>170000</v>
      </c>
      <c r="J62" s="2">
        <v>60</v>
      </c>
      <c r="K62" s="4">
        <v>0.96648000000000001</v>
      </c>
      <c r="L62" s="6"/>
    </row>
    <row r="63" spans="1:12" ht="15.75" x14ac:dyDescent="0.25">
      <c r="A63" s="7" t="s">
        <v>51</v>
      </c>
      <c r="B63" s="3">
        <v>74</v>
      </c>
      <c r="C63" s="5">
        <v>4.4234562735370004E-3</v>
      </c>
      <c r="D63" s="3">
        <v>30740748</v>
      </c>
      <c r="E63" s="5">
        <v>3.7881002395233998E-3</v>
      </c>
      <c r="F63" s="3">
        <v>415415.51351399999</v>
      </c>
      <c r="G63" s="3">
        <v>28.783799999999999</v>
      </c>
      <c r="H63" s="5">
        <v>0.99527368179999998</v>
      </c>
      <c r="I63" s="3">
        <v>350000</v>
      </c>
      <c r="J63" s="3">
        <v>13</v>
      </c>
      <c r="K63" s="5">
        <v>1</v>
      </c>
      <c r="L63" s="6"/>
    </row>
    <row r="64" spans="1:12" ht="15.75" x14ac:dyDescent="0.25">
      <c r="A64" s="8" t="s">
        <v>70</v>
      </c>
      <c r="B64" s="2">
        <v>69</v>
      </c>
      <c r="C64" s="4">
        <v>4.1245740928925996E-3</v>
      </c>
      <c r="D64" s="2">
        <v>19648190</v>
      </c>
      <c r="E64" s="4">
        <v>2.4211939555017002E-3</v>
      </c>
      <c r="F64" s="2">
        <v>284756.376812</v>
      </c>
      <c r="G64" s="2">
        <v>25.217400000000001</v>
      </c>
      <c r="H64" s="4">
        <v>0.99436412009999997</v>
      </c>
      <c r="I64" s="2">
        <v>280000</v>
      </c>
      <c r="J64" s="2">
        <v>12</v>
      </c>
      <c r="K64" s="4">
        <v>1</v>
      </c>
      <c r="L64" s="6"/>
    </row>
    <row r="65" spans="1:12" ht="15.75" x14ac:dyDescent="0.25">
      <c r="A65" s="7" t="s">
        <v>93</v>
      </c>
      <c r="B65" s="3">
        <v>69</v>
      </c>
      <c r="C65" s="5">
        <v>4.1245740928925996E-3</v>
      </c>
      <c r="D65" s="3">
        <v>13182051</v>
      </c>
      <c r="E65" s="5">
        <v>1.6243889234741E-3</v>
      </c>
      <c r="F65" s="3">
        <v>191044.21739100001</v>
      </c>
      <c r="G65" s="3">
        <v>101.73909999999999</v>
      </c>
      <c r="H65" s="5">
        <v>0.95155015030000001</v>
      </c>
      <c r="I65" s="3">
        <v>163000</v>
      </c>
      <c r="J65" s="3">
        <v>77</v>
      </c>
      <c r="K65" s="5">
        <v>0.96923099999999995</v>
      </c>
      <c r="L65" s="6"/>
    </row>
    <row r="66" spans="1:12" ht="15.75" x14ac:dyDescent="0.25">
      <c r="A66" s="8" t="s">
        <v>84</v>
      </c>
      <c r="B66" s="2">
        <v>68</v>
      </c>
      <c r="C66" s="4">
        <v>4.0647976567637E-3</v>
      </c>
      <c r="D66" s="2">
        <v>30316651</v>
      </c>
      <c r="E66" s="4">
        <v>3.7358398993625002E-3</v>
      </c>
      <c r="F66" s="2">
        <v>445833.10294100002</v>
      </c>
      <c r="G66" s="2">
        <v>98.7941</v>
      </c>
      <c r="H66" s="4">
        <v>0.96843515550000003</v>
      </c>
      <c r="I66" s="2">
        <v>362500</v>
      </c>
      <c r="J66" s="2">
        <v>59</v>
      </c>
      <c r="K66" s="4">
        <v>0.99257899999999999</v>
      </c>
      <c r="L66" s="6"/>
    </row>
    <row r="67" spans="1:12" ht="15.75" x14ac:dyDescent="0.25">
      <c r="A67" s="7" t="s">
        <v>69</v>
      </c>
      <c r="B67" s="3">
        <v>65</v>
      </c>
      <c r="C67" s="5">
        <v>3.8854683483771002E-3</v>
      </c>
      <c r="D67" s="3">
        <v>31137958</v>
      </c>
      <c r="E67" s="5">
        <v>3.8370473665139998E-3</v>
      </c>
      <c r="F67" s="3">
        <v>479045.50769200001</v>
      </c>
      <c r="G67" s="3">
        <v>21.8308</v>
      </c>
      <c r="H67" s="5">
        <v>1.0067477078</v>
      </c>
      <c r="I67" s="3">
        <v>410000</v>
      </c>
      <c r="J67" s="3">
        <v>6</v>
      </c>
      <c r="K67" s="5">
        <v>1</v>
      </c>
      <c r="L67" s="6"/>
    </row>
    <row r="68" spans="1:12" ht="15.75" x14ac:dyDescent="0.25">
      <c r="A68" s="8" t="s">
        <v>57</v>
      </c>
      <c r="B68" s="2">
        <v>64</v>
      </c>
      <c r="C68" s="4">
        <v>3.8256919122482001E-3</v>
      </c>
      <c r="D68" s="2">
        <v>39500020</v>
      </c>
      <c r="E68" s="4">
        <v>4.8674819240956003E-3</v>
      </c>
      <c r="F68" s="2">
        <v>617187.8125</v>
      </c>
      <c r="G68" s="2">
        <v>29.703099999999999</v>
      </c>
      <c r="H68" s="4">
        <v>0.98901884070000001</v>
      </c>
      <c r="I68" s="2">
        <v>472500</v>
      </c>
      <c r="J68" s="2">
        <v>12.5</v>
      </c>
      <c r="K68" s="4">
        <v>1</v>
      </c>
      <c r="L68" s="6"/>
    </row>
    <row r="69" spans="1:12" ht="15.75" x14ac:dyDescent="0.25">
      <c r="A69" s="7" t="s">
        <v>65</v>
      </c>
      <c r="B69" s="3">
        <v>63</v>
      </c>
      <c r="C69" s="5">
        <v>3.7659154761193001E-3</v>
      </c>
      <c r="D69" s="3">
        <v>33139886</v>
      </c>
      <c r="E69" s="5">
        <v>4.0837396049822E-3</v>
      </c>
      <c r="F69" s="3">
        <v>526029.93650800001</v>
      </c>
      <c r="G69" s="3">
        <v>30.126999999999999</v>
      </c>
      <c r="H69" s="5">
        <v>0.98670853569999994</v>
      </c>
      <c r="I69" s="3">
        <v>507500</v>
      </c>
      <c r="J69" s="3">
        <v>11</v>
      </c>
      <c r="K69" s="5">
        <v>1</v>
      </c>
      <c r="L69" s="6"/>
    </row>
    <row r="70" spans="1:12" ht="15.75" x14ac:dyDescent="0.25">
      <c r="A70" s="8" t="s">
        <v>61</v>
      </c>
      <c r="B70" s="2">
        <v>63</v>
      </c>
      <c r="C70" s="4">
        <v>3.7659154761193001E-3</v>
      </c>
      <c r="D70" s="2">
        <v>13894950</v>
      </c>
      <c r="E70" s="4">
        <v>1.7122375624421E-3</v>
      </c>
      <c r="F70" s="2">
        <v>220554.76190499999</v>
      </c>
      <c r="G70" s="2">
        <v>27.015899999999998</v>
      </c>
      <c r="H70" s="4">
        <v>0.98055395280000002</v>
      </c>
      <c r="I70" s="2">
        <v>220000</v>
      </c>
      <c r="J70" s="2">
        <v>13</v>
      </c>
      <c r="K70" s="4">
        <v>1</v>
      </c>
      <c r="L70" s="6"/>
    </row>
    <row r="71" spans="1:12" ht="15.75" x14ac:dyDescent="0.25">
      <c r="A71" s="7" t="s">
        <v>25</v>
      </c>
      <c r="B71" s="3">
        <v>62</v>
      </c>
      <c r="C71" s="5">
        <v>3.7061390399904001E-3</v>
      </c>
      <c r="D71" s="3">
        <v>70088400</v>
      </c>
      <c r="E71" s="5">
        <v>8.6368062620925997E-3</v>
      </c>
      <c r="F71" s="3">
        <v>1130458.064516</v>
      </c>
      <c r="G71" s="3">
        <v>23.435500000000001</v>
      </c>
      <c r="H71" s="5">
        <v>1.0007971283999999</v>
      </c>
      <c r="I71" s="3">
        <v>1112500</v>
      </c>
      <c r="J71" s="3">
        <v>9</v>
      </c>
      <c r="K71" s="5">
        <v>1</v>
      </c>
      <c r="L71" s="6"/>
    </row>
    <row r="72" spans="1:12" ht="15.75" x14ac:dyDescent="0.25">
      <c r="A72" s="8" t="s">
        <v>112</v>
      </c>
      <c r="B72" s="2">
        <v>62</v>
      </c>
      <c r="C72" s="4">
        <v>3.7061390399904001E-3</v>
      </c>
      <c r="D72" s="2">
        <v>29937680</v>
      </c>
      <c r="E72" s="4">
        <v>3.6891403156089002E-3</v>
      </c>
      <c r="F72" s="2">
        <v>482865.80645199999</v>
      </c>
      <c r="G72" s="2">
        <v>17.3065</v>
      </c>
      <c r="H72" s="4">
        <v>1.0065668057999999</v>
      </c>
      <c r="I72" s="2">
        <v>457240</v>
      </c>
      <c r="J72" s="2">
        <v>2.5</v>
      </c>
      <c r="K72" s="4">
        <v>1.0000745</v>
      </c>
      <c r="L72" s="6"/>
    </row>
    <row r="73" spans="1:12" ht="15.75" x14ac:dyDescent="0.25">
      <c r="A73" s="7" t="s">
        <v>80</v>
      </c>
      <c r="B73" s="3">
        <v>58</v>
      </c>
      <c r="C73" s="5">
        <v>3.4670332954749002E-3</v>
      </c>
      <c r="D73" s="3">
        <v>18301025</v>
      </c>
      <c r="E73" s="5">
        <v>2.2551864120555001E-3</v>
      </c>
      <c r="F73" s="3">
        <v>315534.91379299999</v>
      </c>
      <c r="G73" s="3">
        <v>27.086200000000002</v>
      </c>
      <c r="H73" s="5">
        <v>0.98189128370000001</v>
      </c>
      <c r="I73" s="3">
        <v>257000</v>
      </c>
      <c r="J73" s="3">
        <v>9.5</v>
      </c>
      <c r="K73" s="5">
        <v>0.99473699999999998</v>
      </c>
      <c r="L73" s="6"/>
    </row>
    <row r="74" spans="1:12" ht="15.75" x14ac:dyDescent="0.25">
      <c r="A74" s="8" t="s">
        <v>77</v>
      </c>
      <c r="B74" s="2">
        <v>57</v>
      </c>
      <c r="C74" s="4">
        <v>3.4072568593460002E-3</v>
      </c>
      <c r="D74" s="2">
        <v>23337728</v>
      </c>
      <c r="E74" s="4">
        <v>2.8758458651277001E-3</v>
      </c>
      <c r="F74" s="2">
        <v>409433.82456099999</v>
      </c>
      <c r="G74" s="2">
        <v>25.877199999999998</v>
      </c>
      <c r="H74" s="4">
        <v>0.98760126280000005</v>
      </c>
      <c r="I74" s="2">
        <v>375000</v>
      </c>
      <c r="J74" s="2">
        <v>12</v>
      </c>
      <c r="K74" s="4">
        <v>1</v>
      </c>
      <c r="L74" s="6"/>
    </row>
    <row r="75" spans="1:12" ht="15.75" x14ac:dyDescent="0.25">
      <c r="A75" s="7" t="s">
        <v>67</v>
      </c>
      <c r="B75" s="3">
        <v>56</v>
      </c>
      <c r="C75" s="5">
        <v>3.3474804232171999E-3</v>
      </c>
      <c r="D75" s="3">
        <v>16845111</v>
      </c>
      <c r="E75" s="5">
        <v>2.0757780199068998E-3</v>
      </c>
      <c r="F75" s="3">
        <v>300805.553571</v>
      </c>
      <c r="G75" s="3">
        <v>43.892899999999997</v>
      </c>
      <c r="H75" s="5">
        <v>1.004477845</v>
      </c>
      <c r="I75" s="3">
        <v>247500</v>
      </c>
      <c r="J75" s="3">
        <v>21</v>
      </c>
      <c r="K75" s="5">
        <v>0.98869600000000002</v>
      </c>
      <c r="L75" s="6"/>
    </row>
    <row r="76" spans="1:12" ht="15.75" x14ac:dyDescent="0.25">
      <c r="A76" s="8" t="s">
        <v>91</v>
      </c>
      <c r="B76" s="2">
        <v>51</v>
      </c>
      <c r="C76" s="4">
        <v>3.0485982425728E-3</v>
      </c>
      <c r="D76" s="2">
        <v>9495700</v>
      </c>
      <c r="E76" s="4">
        <v>1.1701297393428001E-3</v>
      </c>
      <c r="F76" s="2">
        <v>186190.19607800001</v>
      </c>
      <c r="G76" s="2">
        <v>84</v>
      </c>
      <c r="H76" s="4">
        <v>0.97178512120000005</v>
      </c>
      <c r="I76" s="2">
        <v>150000</v>
      </c>
      <c r="J76" s="2">
        <v>59</v>
      </c>
      <c r="K76" s="4">
        <v>0.97783600000000004</v>
      </c>
      <c r="L76" s="6"/>
    </row>
    <row r="77" spans="1:12" ht="15.75" x14ac:dyDescent="0.25">
      <c r="A77" s="7" t="s">
        <v>87</v>
      </c>
      <c r="B77" s="3">
        <v>51</v>
      </c>
      <c r="C77" s="5">
        <v>3.0485982425728E-3</v>
      </c>
      <c r="D77" s="3">
        <v>22684151</v>
      </c>
      <c r="E77" s="5">
        <v>2.7953073177167001E-3</v>
      </c>
      <c r="F77" s="3">
        <v>444787.27451000002</v>
      </c>
      <c r="G77" s="3">
        <v>50.372500000000002</v>
      </c>
      <c r="H77" s="5">
        <v>1.0065691698999999</v>
      </c>
      <c r="I77" s="3">
        <v>441990</v>
      </c>
      <c r="J77" s="3">
        <v>16</v>
      </c>
      <c r="K77" s="5">
        <v>1</v>
      </c>
      <c r="L77" s="6"/>
    </row>
    <row r="78" spans="1:12" ht="15.75" x14ac:dyDescent="0.25">
      <c r="A78" s="8" t="s">
        <v>94</v>
      </c>
      <c r="B78" s="2">
        <v>49</v>
      </c>
      <c r="C78" s="4">
        <v>2.9290453703149999E-3</v>
      </c>
      <c r="D78" s="2">
        <v>19827305</v>
      </c>
      <c r="E78" s="4">
        <v>2.4432658183725E-3</v>
      </c>
      <c r="F78" s="2">
        <v>404638.87755099998</v>
      </c>
      <c r="G78" s="2">
        <v>34.1633</v>
      </c>
      <c r="H78" s="4">
        <v>1.0021991394</v>
      </c>
      <c r="I78" s="2">
        <v>388000</v>
      </c>
      <c r="J78" s="2">
        <v>13</v>
      </c>
      <c r="K78" s="4">
        <v>1</v>
      </c>
      <c r="L78" s="6"/>
    </row>
    <row r="79" spans="1:12" ht="15.75" x14ac:dyDescent="0.25">
      <c r="A79" s="7" t="s">
        <v>62</v>
      </c>
      <c r="B79" s="3">
        <v>49</v>
      </c>
      <c r="C79" s="5">
        <v>2.9290453703149999E-3</v>
      </c>
      <c r="D79" s="3">
        <v>16008221</v>
      </c>
      <c r="E79" s="5">
        <v>1.9726503013018002E-3</v>
      </c>
      <c r="F79" s="3">
        <v>326698.38775499997</v>
      </c>
      <c r="G79" s="3">
        <v>19.244900000000001</v>
      </c>
      <c r="H79" s="5">
        <v>0.99620834479999998</v>
      </c>
      <c r="I79" s="3">
        <v>302000</v>
      </c>
      <c r="J79" s="3">
        <v>8</v>
      </c>
      <c r="K79" s="5">
        <v>1</v>
      </c>
      <c r="L79" s="6"/>
    </row>
    <row r="80" spans="1:12" ht="15.75" x14ac:dyDescent="0.25">
      <c r="A80" s="8" t="s">
        <v>82</v>
      </c>
      <c r="B80" s="2">
        <v>49</v>
      </c>
      <c r="C80" s="4">
        <v>2.9290453703149999E-3</v>
      </c>
      <c r="D80" s="2">
        <v>13537950</v>
      </c>
      <c r="E80" s="4">
        <v>1.6682454063140001E-3</v>
      </c>
      <c r="F80" s="2">
        <v>276284.69387800002</v>
      </c>
      <c r="G80" s="2">
        <v>25.020399999999999</v>
      </c>
      <c r="H80" s="4">
        <v>1.0017529551</v>
      </c>
      <c r="I80" s="2">
        <v>276500</v>
      </c>
      <c r="J80" s="2">
        <v>14</v>
      </c>
      <c r="K80" s="4">
        <v>1</v>
      </c>
      <c r="L80" s="6"/>
    </row>
    <row r="81" spans="1:12" ht="15.75" x14ac:dyDescent="0.25">
      <c r="A81" s="7" t="s">
        <v>95</v>
      </c>
      <c r="B81" s="3">
        <v>48</v>
      </c>
      <c r="C81" s="5">
        <v>2.8692689341860999E-3</v>
      </c>
      <c r="D81" s="3">
        <v>28603346</v>
      </c>
      <c r="E81" s="5">
        <v>3.5247139020095001E-3</v>
      </c>
      <c r="F81" s="3">
        <v>595903.04166700004</v>
      </c>
      <c r="G81" s="3">
        <v>45.541699999999999</v>
      </c>
      <c r="H81" s="5">
        <v>0.97149938579999995</v>
      </c>
      <c r="I81" s="3">
        <v>487499.5</v>
      </c>
      <c r="J81" s="3">
        <v>27</v>
      </c>
      <c r="K81" s="5">
        <v>0.97987100000000005</v>
      </c>
      <c r="L81" s="6"/>
    </row>
    <row r="82" spans="1:12" ht="15.75" x14ac:dyDescent="0.25">
      <c r="A82" s="8" t="s">
        <v>88</v>
      </c>
      <c r="B82" s="2">
        <v>47</v>
      </c>
      <c r="C82" s="4">
        <v>2.8094924980573001E-3</v>
      </c>
      <c r="D82" s="2">
        <v>7722982</v>
      </c>
      <c r="E82" s="4">
        <v>9.5168243674599996E-4</v>
      </c>
      <c r="F82" s="2">
        <v>164318.765957</v>
      </c>
      <c r="G82" s="2">
        <v>110.0638</v>
      </c>
      <c r="H82" s="4">
        <v>0.95879895459999998</v>
      </c>
      <c r="I82" s="2">
        <v>131000</v>
      </c>
      <c r="J82" s="2">
        <v>92</v>
      </c>
      <c r="K82" s="4">
        <v>0.972028</v>
      </c>
      <c r="L82" s="6"/>
    </row>
    <row r="83" spans="1:12" ht="15.75" x14ac:dyDescent="0.25">
      <c r="A83" s="7" t="s">
        <v>60</v>
      </c>
      <c r="B83" s="3">
        <v>47</v>
      </c>
      <c r="C83" s="5">
        <v>2.8094924980573001E-3</v>
      </c>
      <c r="D83" s="3">
        <v>27982489</v>
      </c>
      <c r="E83" s="5">
        <v>3.4482073527735998E-3</v>
      </c>
      <c r="F83" s="3">
        <v>595372.10638300003</v>
      </c>
      <c r="G83" s="3">
        <v>21.893599999999999</v>
      </c>
      <c r="H83" s="5">
        <v>0.99946963430000002</v>
      </c>
      <c r="I83" s="3">
        <v>565000</v>
      </c>
      <c r="J83" s="3">
        <v>7</v>
      </c>
      <c r="K83" s="5">
        <v>1</v>
      </c>
      <c r="L83" s="6"/>
    </row>
    <row r="84" spans="1:12" ht="15.75" x14ac:dyDescent="0.25">
      <c r="A84" s="8" t="s">
        <v>113</v>
      </c>
      <c r="B84" s="2">
        <v>46</v>
      </c>
      <c r="C84" s="4">
        <v>2.7497160619284E-3</v>
      </c>
      <c r="D84" s="2">
        <v>19582183</v>
      </c>
      <c r="E84" s="4">
        <v>2.4130600892565001E-3</v>
      </c>
      <c r="F84" s="2">
        <v>425699.630435</v>
      </c>
      <c r="G84" s="2">
        <v>49.391300000000001</v>
      </c>
      <c r="H84" s="4">
        <v>0.92673087279999999</v>
      </c>
      <c r="I84" s="2">
        <v>301450</v>
      </c>
      <c r="J84" s="2">
        <v>21</v>
      </c>
      <c r="K84" s="4">
        <v>0.966086</v>
      </c>
      <c r="L84" s="6"/>
    </row>
    <row r="85" spans="1:12" ht="15.75" x14ac:dyDescent="0.25">
      <c r="A85" s="7" t="s">
        <v>90</v>
      </c>
      <c r="B85" s="3">
        <v>45</v>
      </c>
      <c r="C85" s="5">
        <v>2.6899396257995E-3</v>
      </c>
      <c r="D85" s="3">
        <v>20628765</v>
      </c>
      <c r="E85" s="5">
        <v>2.5420275927434E-3</v>
      </c>
      <c r="F85" s="3">
        <v>458417</v>
      </c>
      <c r="G85" s="3">
        <v>84.466700000000003</v>
      </c>
      <c r="H85" s="5">
        <v>0.95306603769999998</v>
      </c>
      <c r="I85" s="3">
        <v>350000</v>
      </c>
      <c r="J85" s="3">
        <v>39</v>
      </c>
      <c r="K85" s="5">
        <v>0.98701300000000003</v>
      </c>
      <c r="L85" s="6"/>
    </row>
    <row r="86" spans="1:12" ht="15.75" x14ac:dyDescent="0.25">
      <c r="A86" s="8" t="s">
        <v>96</v>
      </c>
      <c r="B86" s="2">
        <v>45</v>
      </c>
      <c r="C86" s="4">
        <v>2.6899396257995E-3</v>
      </c>
      <c r="D86" s="2">
        <v>19445400</v>
      </c>
      <c r="E86" s="4">
        <v>2.3962046856384001E-3</v>
      </c>
      <c r="F86" s="2">
        <v>432120</v>
      </c>
      <c r="G86" s="2">
        <v>56.644399999999997</v>
      </c>
      <c r="H86" s="4">
        <v>0.97699920090000003</v>
      </c>
      <c r="I86" s="2">
        <v>389000</v>
      </c>
      <c r="J86" s="2">
        <v>60</v>
      </c>
      <c r="K86" s="4">
        <v>0.97584800000000005</v>
      </c>
      <c r="L86" s="6"/>
    </row>
    <row r="87" spans="1:12" ht="15.75" x14ac:dyDescent="0.25">
      <c r="A87" s="7" t="s">
        <v>74</v>
      </c>
      <c r="B87" s="3">
        <v>44</v>
      </c>
      <c r="C87" s="5">
        <v>2.6301631896706E-3</v>
      </c>
      <c r="D87" s="3">
        <v>22864832</v>
      </c>
      <c r="E87" s="5">
        <v>2.8175721545833001E-3</v>
      </c>
      <c r="F87" s="3">
        <v>519655.272727</v>
      </c>
      <c r="G87" s="3">
        <v>95.340900000000005</v>
      </c>
      <c r="H87" s="5">
        <v>0.9795037634</v>
      </c>
      <c r="I87" s="3">
        <v>328245</v>
      </c>
      <c r="J87" s="3">
        <v>56</v>
      </c>
      <c r="K87" s="5">
        <v>0.98758049999999997</v>
      </c>
      <c r="L87" s="6"/>
    </row>
    <row r="88" spans="1:12" ht="15.75" x14ac:dyDescent="0.25">
      <c r="A88" s="8" t="s">
        <v>106</v>
      </c>
      <c r="B88" s="2">
        <v>43</v>
      </c>
      <c r="C88" s="4">
        <v>2.5703867535418002E-3</v>
      </c>
      <c r="D88" s="2">
        <v>11692800</v>
      </c>
      <c r="E88" s="4">
        <v>1.4408725018889999E-3</v>
      </c>
      <c r="F88" s="2">
        <v>271925.58139499999</v>
      </c>
      <c r="G88" s="2">
        <v>33.674399999999999</v>
      </c>
      <c r="H88" s="4">
        <v>1.0007198241999999</v>
      </c>
      <c r="I88" s="2">
        <v>250000</v>
      </c>
      <c r="J88" s="2">
        <v>15</v>
      </c>
      <c r="K88" s="4">
        <v>0.99678500000000003</v>
      </c>
      <c r="L88" s="6"/>
    </row>
    <row r="89" spans="1:12" ht="15.75" x14ac:dyDescent="0.25">
      <c r="A89" s="7" t="s">
        <v>97</v>
      </c>
      <c r="B89" s="3">
        <v>42</v>
      </c>
      <c r="C89" s="5">
        <v>2.5106103174129001E-3</v>
      </c>
      <c r="D89" s="3">
        <v>12914689</v>
      </c>
      <c r="E89" s="5">
        <v>1.5914426185814001E-3</v>
      </c>
      <c r="F89" s="3">
        <v>307492.59523799998</v>
      </c>
      <c r="G89" s="3">
        <v>76.071399999999997</v>
      </c>
      <c r="H89" s="5">
        <v>0.95976512680000003</v>
      </c>
      <c r="I89" s="3">
        <v>271245</v>
      </c>
      <c r="J89" s="3">
        <v>59</v>
      </c>
      <c r="K89" s="5">
        <v>0.98077800000000004</v>
      </c>
      <c r="L89" s="6"/>
    </row>
    <row r="90" spans="1:12" ht="15.75" x14ac:dyDescent="0.25">
      <c r="A90" s="8" t="s">
        <v>86</v>
      </c>
      <c r="B90" s="2">
        <v>42</v>
      </c>
      <c r="C90" s="4">
        <v>2.5106103174129001E-3</v>
      </c>
      <c r="D90" s="2">
        <v>10897544</v>
      </c>
      <c r="E90" s="4">
        <v>1.3428752298615999E-3</v>
      </c>
      <c r="F90" s="2">
        <v>259465.33333299999</v>
      </c>
      <c r="G90" s="2">
        <v>46.523800000000001</v>
      </c>
      <c r="H90" s="4">
        <v>0.9704143019</v>
      </c>
      <c r="I90" s="2">
        <v>237600</v>
      </c>
      <c r="J90" s="2">
        <v>17</v>
      </c>
      <c r="K90" s="4">
        <v>0.97443349999999995</v>
      </c>
      <c r="L90" s="6"/>
    </row>
    <row r="91" spans="1:12" ht="15.75" x14ac:dyDescent="0.25">
      <c r="A91" s="7" t="s">
        <v>83</v>
      </c>
      <c r="B91" s="3">
        <v>39</v>
      </c>
      <c r="C91" s="5">
        <v>2.3312810090262001E-3</v>
      </c>
      <c r="D91" s="3">
        <v>12335922</v>
      </c>
      <c r="E91" s="5">
        <v>1.5201227075848001E-3</v>
      </c>
      <c r="F91" s="3">
        <v>316305.692308</v>
      </c>
      <c r="G91" s="3">
        <v>79.589699999999993</v>
      </c>
      <c r="H91" s="5">
        <v>0.95761555720000002</v>
      </c>
      <c r="I91" s="3">
        <v>259070</v>
      </c>
      <c r="J91" s="3">
        <v>65</v>
      </c>
      <c r="K91" s="5">
        <v>0.97922799999999999</v>
      </c>
      <c r="L91" s="6"/>
    </row>
    <row r="92" spans="1:12" ht="15.75" x14ac:dyDescent="0.25">
      <c r="A92" s="8" t="s">
        <v>64</v>
      </c>
      <c r="B92" s="2">
        <v>39</v>
      </c>
      <c r="C92" s="4">
        <v>2.3312810090262001E-3</v>
      </c>
      <c r="D92" s="2">
        <v>11760090</v>
      </c>
      <c r="E92" s="4">
        <v>1.4491644687962E-3</v>
      </c>
      <c r="F92" s="2">
        <v>301540.76923099998</v>
      </c>
      <c r="G92" s="2">
        <v>33.538499999999999</v>
      </c>
      <c r="H92" s="4">
        <v>0.98288202039999994</v>
      </c>
      <c r="I92" s="2">
        <v>314950</v>
      </c>
      <c r="J92" s="2">
        <v>15</v>
      </c>
      <c r="K92" s="4">
        <v>1</v>
      </c>
      <c r="L92" s="6"/>
    </row>
    <row r="93" spans="1:12" ht="15.75" x14ac:dyDescent="0.25">
      <c r="A93" s="7" t="s">
        <v>72</v>
      </c>
      <c r="B93" s="3">
        <v>38</v>
      </c>
      <c r="C93" s="5">
        <v>2.2715045728973998E-3</v>
      </c>
      <c r="D93" s="3">
        <v>5058827</v>
      </c>
      <c r="E93" s="5">
        <v>6.2338573447879003E-4</v>
      </c>
      <c r="F93" s="3">
        <v>133127.026316</v>
      </c>
      <c r="G93" s="3">
        <v>96.052599999999998</v>
      </c>
      <c r="H93" s="5">
        <v>0.95410507960000002</v>
      </c>
      <c r="I93" s="3">
        <v>130000</v>
      </c>
      <c r="J93" s="3">
        <v>75</v>
      </c>
      <c r="K93" s="5">
        <v>0.98365599999999997</v>
      </c>
      <c r="L93" s="6"/>
    </row>
    <row r="94" spans="1:12" ht="15.75" x14ac:dyDescent="0.25">
      <c r="A94" s="8" t="s">
        <v>101</v>
      </c>
      <c r="B94" s="2">
        <v>38</v>
      </c>
      <c r="C94" s="4">
        <v>2.2715045728973998E-3</v>
      </c>
      <c r="D94" s="2">
        <v>15498400</v>
      </c>
      <c r="E94" s="4">
        <v>1.9098264216677E-3</v>
      </c>
      <c r="F94" s="2">
        <v>407852.63157899998</v>
      </c>
      <c r="G94" s="2">
        <v>40.447400000000002</v>
      </c>
      <c r="H94" s="4">
        <v>0.9957698089</v>
      </c>
      <c r="I94" s="2">
        <v>268000</v>
      </c>
      <c r="J94" s="2">
        <v>33</v>
      </c>
      <c r="K94" s="4">
        <v>0.99186050000000003</v>
      </c>
      <c r="L94" s="6"/>
    </row>
    <row r="95" spans="1:12" ht="15.75" x14ac:dyDescent="0.25">
      <c r="A95" s="7" t="s">
        <v>92</v>
      </c>
      <c r="B95" s="3">
        <v>38</v>
      </c>
      <c r="C95" s="5">
        <v>2.2715045728973998E-3</v>
      </c>
      <c r="D95" s="3">
        <v>8246105</v>
      </c>
      <c r="E95" s="5">
        <v>1.0161454862983E-3</v>
      </c>
      <c r="F95" s="3">
        <v>217002.76315799999</v>
      </c>
      <c r="G95" s="3">
        <v>41.578899999999997</v>
      </c>
      <c r="H95" s="5">
        <v>0.96993785170000002</v>
      </c>
      <c r="I95" s="3">
        <v>205000</v>
      </c>
      <c r="J95" s="3">
        <v>19.5</v>
      </c>
      <c r="K95" s="5">
        <v>0.98948000000000003</v>
      </c>
      <c r="L95" s="6"/>
    </row>
    <row r="96" spans="1:12" ht="15.75" x14ac:dyDescent="0.25">
      <c r="A96" s="8" t="s">
        <v>122</v>
      </c>
      <c r="B96" s="2">
        <v>37</v>
      </c>
      <c r="C96" s="4">
        <v>2.2117281367685002E-3</v>
      </c>
      <c r="D96" s="2">
        <v>12244450</v>
      </c>
      <c r="E96" s="4">
        <v>1.5088508574298001E-3</v>
      </c>
      <c r="F96" s="2">
        <v>330931.08108099998</v>
      </c>
      <c r="G96" s="2">
        <v>37.270299999999999</v>
      </c>
      <c r="H96" s="4">
        <v>0.9832409701</v>
      </c>
      <c r="I96" s="2">
        <v>310000</v>
      </c>
      <c r="J96" s="2">
        <v>16</v>
      </c>
      <c r="K96" s="4">
        <v>1</v>
      </c>
      <c r="L96" s="6"/>
    </row>
    <row r="97" spans="1:12" ht="15.75" x14ac:dyDescent="0.25">
      <c r="A97" s="7" t="s">
        <v>104</v>
      </c>
      <c r="B97" s="3">
        <v>36</v>
      </c>
      <c r="C97" s="5">
        <v>2.1519517006396002E-3</v>
      </c>
      <c r="D97" s="3">
        <v>8073179</v>
      </c>
      <c r="E97" s="5">
        <v>9.9483627736108009E-4</v>
      </c>
      <c r="F97" s="3">
        <v>224254.97222200001</v>
      </c>
      <c r="G97" s="3">
        <v>37.555599999999998</v>
      </c>
      <c r="H97" s="5">
        <v>0.97439191739999997</v>
      </c>
      <c r="I97" s="3">
        <v>220000</v>
      </c>
      <c r="J97" s="3">
        <v>21</v>
      </c>
      <c r="K97" s="5">
        <v>1</v>
      </c>
      <c r="L97" s="6"/>
    </row>
    <row r="98" spans="1:12" ht="15.75" x14ac:dyDescent="0.25">
      <c r="A98" s="8" t="s">
        <v>108</v>
      </c>
      <c r="B98" s="2">
        <v>36</v>
      </c>
      <c r="C98" s="4">
        <v>2.1519517006396002E-3</v>
      </c>
      <c r="D98" s="2">
        <v>5719300</v>
      </c>
      <c r="E98" s="4">
        <v>7.0477405754428002E-4</v>
      </c>
      <c r="F98" s="2">
        <v>158869.44444399999</v>
      </c>
      <c r="G98" s="2">
        <v>46.8611</v>
      </c>
      <c r="H98" s="4">
        <v>0.95690557170000001</v>
      </c>
      <c r="I98" s="2">
        <v>158500</v>
      </c>
      <c r="J98" s="2">
        <v>32.5</v>
      </c>
      <c r="K98" s="4">
        <v>0.96725799999999995</v>
      </c>
      <c r="L98" s="6"/>
    </row>
    <row r="99" spans="1:12" ht="15.75" x14ac:dyDescent="0.25">
      <c r="A99" s="7" t="s">
        <v>98</v>
      </c>
      <c r="B99" s="3">
        <v>35</v>
      </c>
      <c r="C99" s="5">
        <v>2.0921752645107002E-3</v>
      </c>
      <c r="D99" s="3">
        <v>10275550</v>
      </c>
      <c r="E99" s="5">
        <v>1.2662285711537E-3</v>
      </c>
      <c r="F99" s="3">
        <v>293587.142857</v>
      </c>
      <c r="G99" s="3">
        <v>24.6</v>
      </c>
      <c r="H99" s="5">
        <v>0.98599620119999998</v>
      </c>
      <c r="I99" s="3">
        <v>274950</v>
      </c>
      <c r="J99" s="3">
        <v>12</v>
      </c>
      <c r="K99" s="5">
        <v>1</v>
      </c>
      <c r="L99" s="6"/>
    </row>
    <row r="100" spans="1:12" ht="15.75" x14ac:dyDescent="0.25">
      <c r="A100" s="8" t="s">
        <v>99</v>
      </c>
      <c r="B100" s="2">
        <v>34</v>
      </c>
      <c r="C100" s="4">
        <v>2.0323988283818999E-3</v>
      </c>
      <c r="D100" s="2">
        <v>9394600</v>
      </c>
      <c r="E100" s="4">
        <v>1.1576714564728999E-3</v>
      </c>
      <c r="F100" s="2">
        <v>276311.76470599999</v>
      </c>
      <c r="G100" s="2">
        <v>99.617599999999996</v>
      </c>
      <c r="H100" s="4">
        <v>0.94415841349999996</v>
      </c>
      <c r="I100" s="2">
        <v>225000</v>
      </c>
      <c r="J100" s="2">
        <v>49.5</v>
      </c>
      <c r="K100" s="4">
        <v>0.94358799999999998</v>
      </c>
      <c r="L100" s="6"/>
    </row>
    <row r="101" spans="1:12" ht="15.75" x14ac:dyDescent="0.25">
      <c r="A101" s="7" t="s">
        <v>75</v>
      </c>
      <c r="B101" s="3">
        <v>34</v>
      </c>
      <c r="C101" s="5">
        <v>2.0323988283818999E-3</v>
      </c>
      <c r="D101" s="3">
        <v>17940600</v>
      </c>
      <c r="E101" s="5">
        <v>2.2107722023288002E-3</v>
      </c>
      <c r="F101" s="3">
        <v>527664.70588200004</v>
      </c>
      <c r="G101" s="3">
        <v>45.764699999999998</v>
      </c>
      <c r="H101" s="5">
        <v>0.98568481109999995</v>
      </c>
      <c r="I101" s="3">
        <v>493000</v>
      </c>
      <c r="J101" s="3">
        <v>8.5</v>
      </c>
      <c r="K101" s="5">
        <v>1</v>
      </c>
      <c r="L101" s="6"/>
    </row>
    <row r="102" spans="1:12" ht="15.75" x14ac:dyDescent="0.25">
      <c r="A102" s="8" t="s">
        <v>118</v>
      </c>
      <c r="B102" s="2">
        <v>34</v>
      </c>
      <c r="C102" s="4">
        <v>2.0323988283818999E-3</v>
      </c>
      <c r="D102" s="2">
        <v>9057400</v>
      </c>
      <c r="E102" s="4">
        <v>1.116119201441E-3</v>
      </c>
      <c r="F102" s="2">
        <v>266394.11764700001</v>
      </c>
      <c r="G102" s="2">
        <v>99.382400000000004</v>
      </c>
      <c r="H102" s="4">
        <v>0.94649595180000001</v>
      </c>
      <c r="I102" s="2">
        <v>207000</v>
      </c>
      <c r="J102" s="2">
        <v>86</v>
      </c>
      <c r="K102" s="4">
        <v>0.96554949999999995</v>
      </c>
      <c r="L102" s="6"/>
    </row>
    <row r="103" spans="1:12" ht="15.75" x14ac:dyDescent="0.25">
      <c r="A103" s="7" t="s">
        <v>100</v>
      </c>
      <c r="B103" s="3">
        <v>33</v>
      </c>
      <c r="C103" s="5">
        <v>1.9726223922529999E-3</v>
      </c>
      <c r="D103" s="3">
        <v>7820763</v>
      </c>
      <c r="E103" s="5">
        <v>9.6373172811395997E-4</v>
      </c>
      <c r="F103" s="3">
        <v>236992.81818199999</v>
      </c>
      <c r="G103" s="3">
        <v>44</v>
      </c>
      <c r="H103" s="5">
        <v>1.0009906128999999</v>
      </c>
      <c r="I103" s="3">
        <v>237500</v>
      </c>
      <c r="J103" s="3">
        <v>24</v>
      </c>
      <c r="K103" s="5">
        <v>1</v>
      </c>
      <c r="L103" s="6"/>
    </row>
    <row r="104" spans="1:12" ht="15.75" x14ac:dyDescent="0.25">
      <c r="A104" s="8" t="s">
        <v>119</v>
      </c>
      <c r="B104" s="2">
        <v>32</v>
      </c>
      <c r="C104" s="4">
        <v>1.9128459561241001E-3</v>
      </c>
      <c r="D104" s="2">
        <v>9345800</v>
      </c>
      <c r="E104" s="4">
        <v>1.1516579628621001E-3</v>
      </c>
      <c r="F104" s="2">
        <v>292056.25</v>
      </c>
      <c r="G104" s="2">
        <v>24.875</v>
      </c>
      <c r="H104" s="4">
        <v>0.98597481070000004</v>
      </c>
      <c r="I104" s="2">
        <v>288550</v>
      </c>
      <c r="J104" s="2">
        <v>13</v>
      </c>
      <c r="K104" s="4">
        <v>1</v>
      </c>
      <c r="L104" s="6"/>
    </row>
    <row r="105" spans="1:12" ht="15.75" x14ac:dyDescent="0.25">
      <c r="A105" s="7" t="s">
        <v>107</v>
      </c>
      <c r="B105" s="3">
        <v>29</v>
      </c>
      <c r="C105" s="5">
        <v>1.7335166477375E-3</v>
      </c>
      <c r="D105" s="3">
        <v>5019901</v>
      </c>
      <c r="E105" s="5">
        <v>6.1858898750555996E-4</v>
      </c>
      <c r="F105" s="3">
        <v>173100.034483</v>
      </c>
      <c r="G105" s="3">
        <v>88.827600000000004</v>
      </c>
      <c r="H105" s="5">
        <v>0.95065015330000002</v>
      </c>
      <c r="I105" s="3">
        <v>160000</v>
      </c>
      <c r="J105" s="3">
        <v>70</v>
      </c>
      <c r="K105" s="5">
        <v>0.95115700000000003</v>
      </c>
      <c r="L105" s="6"/>
    </row>
    <row r="106" spans="1:12" ht="15.75" x14ac:dyDescent="0.25">
      <c r="A106" s="8" t="s">
        <v>123</v>
      </c>
      <c r="B106" s="2">
        <v>29</v>
      </c>
      <c r="C106" s="4">
        <v>1.7335166477375E-3</v>
      </c>
      <c r="D106" s="2">
        <v>6131450</v>
      </c>
      <c r="E106" s="4">
        <v>7.5556220081651E-4</v>
      </c>
      <c r="F106" s="2">
        <v>211429.31034500001</v>
      </c>
      <c r="G106" s="2">
        <v>48.310299999999998</v>
      </c>
      <c r="H106" s="4">
        <v>0.98196171889999995</v>
      </c>
      <c r="I106" s="2">
        <v>216000</v>
      </c>
      <c r="J106" s="2">
        <v>23</v>
      </c>
      <c r="K106" s="4">
        <v>1</v>
      </c>
      <c r="L106" s="6"/>
    </row>
    <row r="107" spans="1:12" ht="15.75" x14ac:dyDescent="0.25">
      <c r="A107" s="7" t="s">
        <v>116</v>
      </c>
      <c r="B107" s="3">
        <v>29</v>
      </c>
      <c r="C107" s="5">
        <v>1.7335166477375E-3</v>
      </c>
      <c r="D107" s="3">
        <v>10654400</v>
      </c>
      <c r="E107" s="5">
        <v>1.3129132444005E-3</v>
      </c>
      <c r="F107" s="3">
        <v>367393.10344799998</v>
      </c>
      <c r="G107" s="3">
        <v>71.241399999999999</v>
      </c>
      <c r="H107" s="5">
        <v>0.97825965810000004</v>
      </c>
      <c r="I107" s="3">
        <v>360000</v>
      </c>
      <c r="J107" s="3">
        <v>41</v>
      </c>
      <c r="K107" s="5">
        <v>0.97668999999999995</v>
      </c>
      <c r="L107" s="6"/>
    </row>
    <row r="108" spans="1:12" ht="15.75" x14ac:dyDescent="0.25">
      <c r="A108" s="8" t="s">
        <v>103</v>
      </c>
      <c r="B108" s="2">
        <v>28</v>
      </c>
      <c r="C108" s="4">
        <v>1.6737402116086E-3</v>
      </c>
      <c r="D108" s="2">
        <v>9582300</v>
      </c>
      <c r="E108" s="4">
        <v>1.1808012259554E-3</v>
      </c>
      <c r="F108" s="2">
        <v>342225</v>
      </c>
      <c r="G108" s="2">
        <v>23.607099999999999</v>
      </c>
      <c r="H108" s="4">
        <v>0.99876825390000001</v>
      </c>
      <c r="I108" s="2">
        <v>297475</v>
      </c>
      <c r="J108" s="2">
        <v>8</v>
      </c>
      <c r="K108" s="4">
        <v>1</v>
      </c>
      <c r="L108" s="6"/>
    </row>
    <row r="109" spans="1:12" ht="15.75" x14ac:dyDescent="0.25">
      <c r="A109" s="7" t="s">
        <v>105</v>
      </c>
      <c r="B109" s="3">
        <v>25</v>
      </c>
      <c r="C109" s="5">
        <v>1.4944109032219001E-3</v>
      </c>
      <c r="D109" s="3">
        <v>9667300</v>
      </c>
      <c r="E109" s="5">
        <v>1.191275548843E-3</v>
      </c>
      <c r="F109" s="3">
        <v>386692</v>
      </c>
      <c r="G109" s="3">
        <v>49.24</v>
      </c>
      <c r="H109" s="5">
        <v>0.99599860029999998</v>
      </c>
      <c r="I109" s="3">
        <v>385000</v>
      </c>
      <c r="J109" s="3">
        <v>21</v>
      </c>
      <c r="K109" s="5">
        <v>0.99074099999999998</v>
      </c>
      <c r="L109" s="6"/>
    </row>
    <row r="110" spans="1:12" ht="15.75" x14ac:dyDescent="0.25">
      <c r="A110" s="8" t="s">
        <v>111</v>
      </c>
      <c r="B110" s="2">
        <v>25</v>
      </c>
      <c r="C110" s="4">
        <v>1.4944109032219001E-3</v>
      </c>
      <c r="D110" s="2">
        <v>8463088</v>
      </c>
      <c r="E110" s="4">
        <v>1.0428837216293E-3</v>
      </c>
      <c r="F110" s="2">
        <v>338523.52</v>
      </c>
      <c r="G110" s="2">
        <v>29.2</v>
      </c>
      <c r="H110" s="4">
        <v>0.97462893090000002</v>
      </c>
      <c r="I110" s="2">
        <v>295000</v>
      </c>
      <c r="J110" s="2">
        <v>11</v>
      </c>
      <c r="K110" s="4">
        <v>0.99983900000000003</v>
      </c>
      <c r="L110" s="6"/>
    </row>
    <row r="111" spans="1:12" ht="15.75" x14ac:dyDescent="0.25">
      <c r="A111" s="7" t="s">
        <v>102</v>
      </c>
      <c r="B111" s="3">
        <v>24</v>
      </c>
      <c r="C111" s="5">
        <v>1.4346344670931E-3</v>
      </c>
      <c r="D111" s="3">
        <v>7610427</v>
      </c>
      <c r="E111" s="5">
        <v>9.3781258483285001E-4</v>
      </c>
      <c r="F111" s="3">
        <v>317101.125</v>
      </c>
      <c r="G111" s="3">
        <v>56.166699999999999</v>
      </c>
      <c r="H111" s="5">
        <v>1.0024896383999999</v>
      </c>
      <c r="I111" s="3">
        <v>342495</v>
      </c>
      <c r="J111" s="3">
        <v>49</v>
      </c>
      <c r="K111" s="5">
        <v>1</v>
      </c>
      <c r="L111" s="6"/>
    </row>
    <row r="112" spans="1:12" ht="15.75" x14ac:dyDescent="0.25">
      <c r="A112" s="8" t="s">
        <v>115</v>
      </c>
      <c r="B112" s="2">
        <v>23</v>
      </c>
      <c r="C112" s="4">
        <v>1.3748580309642E-3</v>
      </c>
      <c r="D112" s="2">
        <v>5870000</v>
      </c>
      <c r="E112" s="4">
        <v>7.2334441588741999E-4</v>
      </c>
      <c r="F112" s="2">
        <v>255217.39130399999</v>
      </c>
      <c r="G112" s="2">
        <v>45.869599999999998</v>
      </c>
      <c r="H112" s="4">
        <v>0.97631458979999997</v>
      </c>
      <c r="I112" s="2">
        <v>199500</v>
      </c>
      <c r="J112" s="2">
        <v>39</v>
      </c>
      <c r="K112" s="4">
        <v>0.97097100000000003</v>
      </c>
      <c r="L112" s="6"/>
    </row>
    <row r="113" spans="1:12" ht="15.75" x14ac:dyDescent="0.25">
      <c r="A113" s="7" t="s">
        <v>117</v>
      </c>
      <c r="B113" s="3">
        <v>22</v>
      </c>
      <c r="C113" s="5">
        <v>1.3150815948353E-3</v>
      </c>
      <c r="D113" s="3">
        <v>3853350</v>
      </c>
      <c r="E113" s="5">
        <v>4.7483802469502001E-4</v>
      </c>
      <c r="F113" s="3">
        <v>175152.272727</v>
      </c>
      <c r="G113" s="3">
        <v>62.7727</v>
      </c>
      <c r="H113" s="5">
        <v>0.98388120160000003</v>
      </c>
      <c r="I113" s="3">
        <v>164000</v>
      </c>
      <c r="J113" s="3">
        <v>50</v>
      </c>
      <c r="K113" s="5">
        <v>1</v>
      </c>
      <c r="L113" s="6"/>
    </row>
    <row r="114" spans="1:12" ht="15.75" x14ac:dyDescent="0.25">
      <c r="A114" s="8" t="s">
        <v>120</v>
      </c>
      <c r="B114" s="2">
        <v>19</v>
      </c>
      <c r="C114" s="4">
        <v>1.1357522864486999E-3</v>
      </c>
      <c r="D114" s="2">
        <v>12499450</v>
      </c>
      <c r="E114" s="4">
        <v>1.5402738260927001E-3</v>
      </c>
      <c r="F114" s="2">
        <v>657865.78947399999</v>
      </c>
      <c r="G114" s="2">
        <v>49.210500000000003</v>
      </c>
      <c r="H114" s="4">
        <v>0.97549689640000004</v>
      </c>
      <c r="I114" s="2">
        <v>490450</v>
      </c>
      <c r="J114" s="2">
        <v>15</v>
      </c>
      <c r="K114" s="4">
        <v>0.98823499999999997</v>
      </c>
      <c r="L114" s="6"/>
    </row>
    <row r="115" spans="1:12" ht="15.75" x14ac:dyDescent="0.25">
      <c r="A115" s="7" t="s">
        <v>89</v>
      </c>
      <c r="B115" s="3">
        <v>19</v>
      </c>
      <c r="C115" s="5">
        <v>1.1357522864486999E-3</v>
      </c>
      <c r="D115" s="3">
        <v>16781495</v>
      </c>
      <c r="E115" s="5">
        <v>2.0679387902031998E-3</v>
      </c>
      <c r="F115" s="3">
        <v>883236.57894699997</v>
      </c>
      <c r="G115" s="3">
        <v>18.421099999999999</v>
      </c>
      <c r="H115" s="5">
        <v>0.9967137921</v>
      </c>
      <c r="I115" s="3">
        <v>729240</v>
      </c>
      <c r="J115" s="3">
        <v>9</v>
      </c>
      <c r="K115" s="5">
        <v>1</v>
      </c>
      <c r="L115" s="6"/>
    </row>
    <row r="116" spans="1:12" ht="15.75" x14ac:dyDescent="0.25">
      <c r="A116" s="8" t="s">
        <v>129</v>
      </c>
      <c r="B116" s="2">
        <v>18</v>
      </c>
      <c r="C116" s="4">
        <v>1.0759758503198001E-3</v>
      </c>
      <c r="D116" s="2">
        <v>3915625</v>
      </c>
      <c r="E116" s="4">
        <v>4.8251200655182E-4</v>
      </c>
      <c r="F116" s="2">
        <v>217534.72222200001</v>
      </c>
      <c r="G116" s="2">
        <v>116.2222</v>
      </c>
      <c r="H116" s="4">
        <v>0.94321856950000005</v>
      </c>
      <c r="I116" s="2">
        <v>169950</v>
      </c>
      <c r="J116" s="2">
        <v>67</v>
      </c>
      <c r="K116" s="4">
        <v>0.94586400000000004</v>
      </c>
      <c r="L116" s="6"/>
    </row>
    <row r="117" spans="1:12" ht="15.75" x14ac:dyDescent="0.25">
      <c r="A117" s="7" t="s">
        <v>125</v>
      </c>
      <c r="B117" s="3">
        <v>17</v>
      </c>
      <c r="C117" s="5">
        <v>1.0161994141909001E-3</v>
      </c>
      <c r="D117" s="3">
        <v>2813122</v>
      </c>
      <c r="E117" s="5">
        <v>3.4665350765076999E-4</v>
      </c>
      <c r="F117" s="3">
        <v>165477.76470599999</v>
      </c>
      <c r="G117" s="3">
        <v>27.411799999999999</v>
      </c>
      <c r="H117" s="5">
        <v>0.90122572950000002</v>
      </c>
      <c r="I117" s="3">
        <v>110000</v>
      </c>
      <c r="J117" s="3">
        <v>30</v>
      </c>
      <c r="K117" s="5">
        <v>0.97403200000000001</v>
      </c>
      <c r="L117" s="6"/>
    </row>
    <row r="118" spans="1:12" ht="15.75" x14ac:dyDescent="0.25">
      <c r="A118" s="8" t="s">
        <v>109</v>
      </c>
      <c r="B118" s="2">
        <v>17</v>
      </c>
      <c r="C118" s="4">
        <v>1.0161994141909001E-3</v>
      </c>
      <c r="D118" s="2">
        <v>7542000</v>
      </c>
      <c r="E118" s="4">
        <v>9.2938050845365E-4</v>
      </c>
      <c r="F118" s="2">
        <v>443647.05882400001</v>
      </c>
      <c r="G118" s="2">
        <v>11.411799999999999</v>
      </c>
      <c r="H118" s="4">
        <v>1.0041334379</v>
      </c>
      <c r="I118" s="2">
        <v>391000</v>
      </c>
      <c r="J118" s="2">
        <v>7</v>
      </c>
      <c r="K118" s="4">
        <v>1</v>
      </c>
      <c r="L118" s="6"/>
    </row>
    <row r="119" spans="1:12" ht="15.75" x14ac:dyDescent="0.25">
      <c r="A119" s="7" t="s">
        <v>121</v>
      </c>
      <c r="B119" s="3">
        <v>15</v>
      </c>
      <c r="C119" s="5">
        <v>8.9664654193316996E-4</v>
      </c>
      <c r="D119" s="3">
        <v>2895400</v>
      </c>
      <c r="E119" s="5">
        <v>3.5679240575134998E-4</v>
      </c>
      <c r="F119" s="3">
        <v>193026.66666700001</v>
      </c>
      <c r="G119" s="3">
        <v>78.133300000000006</v>
      </c>
      <c r="H119" s="5">
        <v>0.97767147170000002</v>
      </c>
      <c r="I119" s="3">
        <v>210000</v>
      </c>
      <c r="J119" s="3">
        <v>64</v>
      </c>
      <c r="K119" s="5">
        <v>0.96992</v>
      </c>
      <c r="L119" s="6"/>
    </row>
    <row r="120" spans="1:12" ht="15.75" x14ac:dyDescent="0.25">
      <c r="A120" s="8" t="s">
        <v>114</v>
      </c>
      <c r="B120" s="2">
        <v>15</v>
      </c>
      <c r="C120" s="4">
        <v>8.9664654193316996E-4</v>
      </c>
      <c r="D120" s="2">
        <v>21155748</v>
      </c>
      <c r="E120" s="4">
        <v>2.6069662997822E-3</v>
      </c>
      <c r="F120" s="2">
        <v>1410383.2</v>
      </c>
      <c r="G120" s="2">
        <v>24.466699999999999</v>
      </c>
      <c r="H120" s="4">
        <v>1.0090819759</v>
      </c>
      <c r="I120" s="2">
        <v>1400000</v>
      </c>
      <c r="J120" s="2">
        <v>11</v>
      </c>
      <c r="K120" s="4">
        <v>1</v>
      </c>
      <c r="L120" s="6"/>
    </row>
    <row r="121" spans="1:12" ht="15.75" x14ac:dyDescent="0.25">
      <c r="A121" s="7" t="s">
        <v>137</v>
      </c>
      <c r="B121" s="3">
        <v>14</v>
      </c>
      <c r="C121" s="5">
        <v>8.3687010580429E-4</v>
      </c>
      <c r="D121" s="3">
        <v>2759100</v>
      </c>
      <c r="E121" s="5">
        <v>3.3999652093269999E-4</v>
      </c>
      <c r="F121" s="3">
        <v>197078.571429</v>
      </c>
      <c r="G121" s="3">
        <v>62.071399999999997</v>
      </c>
      <c r="H121" s="5">
        <v>0.95941652659999999</v>
      </c>
      <c r="I121" s="3">
        <v>180900</v>
      </c>
      <c r="J121" s="3">
        <v>27.5</v>
      </c>
      <c r="K121" s="5">
        <v>1</v>
      </c>
      <c r="L121" s="6"/>
    </row>
    <row r="122" spans="1:12" ht="15.75" x14ac:dyDescent="0.25">
      <c r="A122" s="8" t="s">
        <v>138</v>
      </c>
      <c r="B122" s="2">
        <v>13</v>
      </c>
      <c r="C122" s="4">
        <v>7.7709366967541004E-4</v>
      </c>
      <c r="D122" s="2">
        <v>3079595</v>
      </c>
      <c r="E122" s="4">
        <v>3.7949026344886002E-4</v>
      </c>
      <c r="F122" s="2">
        <v>236891.92307700001</v>
      </c>
      <c r="G122" s="2">
        <v>28.615400000000001</v>
      </c>
      <c r="H122" s="4">
        <v>0.97516730429999998</v>
      </c>
      <c r="I122" s="2">
        <v>180000</v>
      </c>
      <c r="J122" s="2">
        <v>13</v>
      </c>
      <c r="K122" s="4">
        <v>0.96969700000000003</v>
      </c>
      <c r="L122" s="6"/>
    </row>
    <row r="123" spans="1:12" ht="15.75" x14ac:dyDescent="0.25">
      <c r="A123" s="7" t="s">
        <v>132</v>
      </c>
      <c r="B123" s="3">
        <v>11</v>
      </c>
      <c r="C123" s="5">
        <v>6.5754079741765998E-4</v>
      </c>
      <c r="D123" s="3">
        <v>3057000</v>
      </c>
      <c r="E123" s="5">
        <v>3.7670594197067E-4</v>
      </c>
      <c r="F123" s="3">
        <v>277909.09090900002</v>
      </c>
      <c r="G123" s="3">
        <v>120.36360000000001</v>
      </c>
      <c r="H123" s="5">
        <v>0.96677942530000005</v>
      </c>
      <c r="I123" s="3">
        <v>260000</v>
      </c>
      <c r="J123" s="3">
        <v>38</v>
      </c>
      <c r="K123" s="5">
        <v>0.96969700000000003</v>
      </c>
      <c r="L123" s="6"/>
    </row>
    <row r="124" spans="1:12" ht="15.75" x14ac:dyDescent="0.25">
      <c r="A124" s="8" t="s">
        <v>131</v>
      </c>
      <c r="B124" s="2">
        <v>11</v>
      </c>
      <c r="C124" s="4">
        <v>6.5754079741765998E-4</v>
      </c>
      <c r="D124" s="2">
        <v>3012000</v>
      </c>
      <c r="E124" s="4">
        <v>3.7116071220662998E-4</v>
      </c>
      <c r="F124" s="2">
        <v>273818.18181799998</v>
      </c>
      <c r="G124" s="2">
        <v>51.454500000000003</v>
      </c>
      <c r="H124" s="4">
        <v>0.97199445259999995</v>
      </c>
      <c r="I124" s="2">
        <v>245000</v>
      </c>
      <c r="J124" s="2">
        <v>41</v>
      </c>
      <c r="K124" s="4">
        <v>1</v>
      </c>
      <c r="L124" s="6"/>
    </row>
    <row r="125" spans="1:12" ht="15.75" x14ac:dyDescent="0.25">
      <c r="A125" s="7" t="s">
        <v>128</v>
      </c>
      <c r="B125" s="3">
        <v>11</v>
      </c>
      <c r="C125" s="5">
        <v>6.5754079741765998E-4</v>
      </c>
      <c r="D125" s="3">
        <v>2772000</v>
      </c>
      <c r="E125" s="5">
        <v>3.4158615346506E-4</v>
      </c>
      <c r="F125" s="3">
        <v>252000</v>
      </c>
      <c r="G125" s="3">
        <v>36.7273</v>
      </c>
      <c r="H125" s="5">
        <v>0.99194481879999996</v>
      </c>
      <c r="I125" s="3">
        <v>274950</v>
      </c>
      <c r="J125" s="3">
        <v>25</v>
      </c>
      <c r="K125" s="5">
        <v>1</v>
      </c>
      <c r="L125" s="6"/>
    </row>
    <row r="126" spans="1:12" ht="15.75" x14ac:dyDescent="0.25">
      <c r="A126" s="8" t="s">
        <v>124</v>
      </c>
      <c r="B126" s="2">
        <v>10</v>
      </c>
      <c r="C126" s="4">
        <v>5.9776436128878001E-4</v>
      </c>
      <c r="D126" s="2">
        <v>1942200</v>
      </c>
      <c r="E126" s="4">
        <v>2.3933211661611E-4</v>
      </c>
      <c r="F126" s="2">
        <v>194220</v>
      </c>
      <c r="G126" s="2">
        <v>56.4</v>
      </c>
      <c r="H126" s="4">
        <v>0.96482057850000003</v>
      </c>
      <c r="I126" s="2">
        <v>196250</v>
      </c>
      <c r="J126" s="2">
        <v>12</v>
      </c>
      <c r="K126" s="4">
        <v>0.979769</v>
      </c>
      <c r="L126" s="6"/>
    </row>
    <row r="127" spans="1:12" ht="15.75" x14ac:dyDescent="0.25">
      <c r="A127" s="7" t="s">
        <v>130</v>
      </c>
      <c r="B127" s="3">
        <v>10</v>
      </c>
      <c r="C127" s="5">
        <v>5.9776436128878001E-4</v>
      </c>
      <c r="D127" s="3">
        <v>1700400</v>
      </c>
      <c r="E127" s="5">
        <v>2.0953574868398E-4</v>
      </c>
      <c r="F127" s="3">
        <v>170040</v>
      </c>
      <c r="G127" s="3">
        <v>57.9</v>
      </c>
      <c r="H127" s="5">
        <v>0.96555910899999997</v>
      </c>
      <c r="I127" s="3">
        <v>128500</v>
      </c>
      <c r="J127" s="3">
        <v>23.5</v>
      </c>
      <c r="K127" s="5">
        <v>0.97941999999999996</v>
      </c>
      <c r="L127" s="6"/>
    </row>
    <row r="128" spans="1:12" ht="15.75" x14ac:dyDescent="0.25">
      <c r="A128" s="8" t="s">
        <v>154</v>
      </c>
      <c r="B128" s="2">
        <v>8</v>
      </c>
      <c r="C128" s="4">
        <v>4.7821148903101998E-4</v>
      </c>
      <c r="D128" s="2">
        <v>1114125</v>
      </c>
      <c r="E128" s="4">
        <v>1.3729064690810001E-4</v>
      </c>
      <c r="F128" s="2">
        <v>139265.625</v>
      </c>
      <c r="G128" s="2">
        <v>23</v>
      </c>
      <c r="H128" s="4">
        <v>0.95308454679999999</v>
      </c>
      <c r="I128" s="2">
        <v>153200</v>
      </c>
      <c r="J128" s="2">
        <v>25.5</v>
      </c>
      <c r="K128" s="4">
        <v>0.99406550000000005</v>
      </c>
      <c r="L128" s="6"/>
    </row>
    <row r="129" spans="1:12" ht="15.75" x14ac:dyDescent="0.25">
      <c r="A129" s="7" t="s">
        <v>127</v>
      </c>
      <c r="B129" s="3">
        <v>7</v>
      </c>
      <c r="C129" s="5">
        <v>4.1843505290214999E-4</v>
      </c>
      <c r="D129" s="3">
        <v>1745300</v>
      </c>
      <c r="E129" s="5">
        <v>2.1506865571521E-4</v>
      </c>
      <c r="F129" s="3">
        <v>249328.571429</v>
      </c>
      <c r="G129" s="3">
        <v>22.857099999999999</v>
      </c>
      <c r="H129" s="5">
        <v>0.99497347140000003</v>
      </c>
      <c r="I129" s="3">
        <v>281000</v>
      </c>
      <c r="J129" s="3">
        <v>8</v>
      </c>
      <c r="K129" s="5">
        <v>1.0053669999999999</v>
      </c>
      <c r="L129" s="6"/>
    </row>
    <row r="130" spans="1:12" ht="15.75" x14ac:dyDescent="0.25">
      <c r="A130" s="8" t="s">
        <v>134</v>
      </c>
      <c r="B130" s="2">
        <v>7</v>
      </c>
      <c r="C130" s="4">
        <v>4.1843505290214999E-4</v>
      </c>
      <c r="D130" s="2">
        <v>1414100</v>
      </c>
      <c r="E130" s="4">
        <v>1.7425576465186001E-4</v>
      </c>
      <c r="F130" s="2">
        <v>202014.285714</v>
      </c>
      <c r="G130" s="2">
        <v>112.5714</v>
      </c>
      <c r="H130" s="4">
        <v>0.95192361079999999</v>
      </c>
      <c r="I130" s="2">
        <v>187100</v>
      </c>
      <c r="J130" s="2">
        <v>129</v>
      </c>
      <c r="K130" s="4">
        <v>0.95948699999999998</v>
      </c>
      <c r="L130" s="6"/>
    </row>
    <row r="131" spans="1:12" ht="15.75" x14ac:dyDescent="0.25">
      <c r="A131" s="7" t="s">
        <v>136</v>
      </c>
      <c r="B131" s="3">
        <v>6</v>
      </c>
      <c r="C131" s="5">
        <v>3.5865861677327002E-4</v>
      </c>
      <c r="D131" s="3">
        <v>999000</v>
      </c>
      <c r="E131" s="5">
        <v>1.2310410076176001E-4</v>
      </c>
      <c r="F131" s="3">
        <v>166500</v>
      </c>
      <c r="G131" s="3">
        <v>51.166699999999999</v>
      </c>
      <c r="H131" s="5">
        <v>0.94876589609999995</v>
      </c>
      <c r="I131" s="3">
        <v>189500</v>
      </c>
      <c r="J131" s="3">
        <v>27.5</v>
      </c>
      <c r="K131" s="5">
        <v>0.94770699999999997</v>
      </c>
      <c r="L131" s="6"/>
    </row>
    <row r="132" spans="1:12" ht="15.75" x14ac:dyDescent="0.25">
      <c r="A132" s="8" t="s">
        <v>126</v>
      </c>
      <c r="B132" s="2">
        <v>6</v>
      </c>
      <c r="C132" s="4">
        <v>3.5865861677327002E-4</v>
      </c>
      <c r="D132" s="2">
        <v>1930900</v>
      </c>
      <c r="E132" s="4">
        <v>2.3793964780868999E-4</v>
      </c>
      <c r="F132" s="2">
        <v>321816.66666699998</v>
      </c>
      <c r="G132" s="2">
        <v>24</v>
      </c>
      <c r="H132" s="4">
        <v>0.98746750829999996</v>
      </c>
      <c r="I132" s="2">
        <v>285000</v>
      </c>
      <c r="J132" s="2">
        <v>5.5</v>
      </c>
      <c r="K132" s="4">
        <v>0.98758349999999995</v>
      </c>
      <c r="L132" s="6"/>
    </row>
    <row r="133" spans="1:12" ht="15.75" x14ac:dyDescent="0.25">
      <c r="A133" s="7" t="s">
        <v>135</v>
      </c>
      <c r="B133" s="3">
        <v>6</v>
      </c>
      <c r="C133" s="5">
        <v>3.5865861677327002E-4</v>
      </c>
      <c r="D133" s="3">
        <v>620999</v>
      </c>
      <c r="E133" s="5">
        <v>7.6524047516469005E-5</v>
      </c>
      <c r="F133" s="3">
        <v>103499.833333</v>
      </c>
      <c r="G133" s="3">
        <v>183</v>
      </c>
      <c r="H133" s="5">
        <v>0.9410798172</v>
      </c>
      <c r="I133" s="3">
        <v>101499.5</v>
      </c>
      <c r="J133" s="3">
        <v>94.5</v>
      </c>
      <c r="K133" s="5">
        <v>0.94726299999999997</v>
      </c>
      <c r="L133" s="6"/>
    </row>
    <row r="134" spans="1:12" ht="15.75" x14ac:dyDescent="0.25">
      <c r="A134" s="8" t="s">
        <v>133</v>
      </c>
      <c r="B134" s="2">
        <v>3</v>
      </c>
      <c r="C134" s="4">
        <v>1.7932930838663E-4</v>
      </c>
      <c r="D134" s="2">
        <v>1470000</v>
      </c>
      <c r="E134" s="4">
        <v>1.8114417229207999E-4</v>
      </c>
      <c r="F134" s="2">
        <v>490000</v>
      </c>
      <c r="G134" s="2">
        <v>130.66669999999999</v>
      </c>
      <c r="H134" s="4">
        <v>0.94207659870000005</v>
      </c>
      <c r="I134" s="2">
        <v>485000</v>
      </c>
      <c r="J134" s="2">
        <v>49</v>
      </c>
      <c r="K134" s="4">
        <v>0.93518900000000005</v>
      </c>
      <c r="L134" s="6"/>
    </row>
    <row r="135" spans="1:12" ht="15.75" x14ac:dyDescent="0.25">
      <c r="A135" s="7" t="s">
        <v>157</v>
      </c>
      <c r="B135" s="3">
        <v>3</v>
      </c>
      <c r="C135" s="5">
        <v>1.7932930838663E-4</v>
      </c>
      <c r="D135" s="3">
        <v>654500</v>
      </c>
      <c r="E135" s="5">
        <v>8.0652286234807001E-5</v>
      </c>
      <c r="F135" s="3">
        <v>218166.66666700001</v>
      </c>
      <c r="G135" s="3">
        <v>98</v>
      </c>
      <c r="H135" s="5">
        <v>0.95323037129999999</v>
      </c>
      <c r="I135" s="3">
        <v>160000</v>
      </c>
      <c r="J135" s="3">
        <v>57</v>
      </c>
      <c r="K135" s="5">
        <v>0.97619</v>
      </c>
      <c r="L135" s="6"/>
    </row>
    <row r="136" spans="1:12" ht="15.75" x14ac:dyDescent="0.25">
      <c r="A136" s="10" t="s">
        <v>139</v>
      </c>
      <c r="B136" s="11">
        <f>SUM(B6:B135)</f>
        <v>16729</v>
      </c>
      <c r="C136" s="12">
        <f>SUM(C6:C135)</f>
        <v>0.99999999999999878</v>
      </c>
      <c r="D136" s="11">
        <f>SUM(D6:D135)</f>
        <v>8115083038</v>
      </c>
      <c r="E136" s="12">
        <f>SUM(E6:E135)</f>
        <v>0.99999999999999989</v>
      </c>
      <c r="F136" s="11">
        <v>485090.74290200003</v>
      </c>
      <c r="G136" s="11">
        <v>33.2575</v>
      </c>
      <c r="H136" s="12">
        <v>0.99553223089999998</v>
      </c>
      <c r="I136" s="11">
        <v>380000</v>
      </c>
      <c r="J136" s="11">
        <v>15</v>
      </c>
      <c r="K136" s="12">
        <v>1</v>
      </c>
      <c r="L136" s="6"/>
    </row>
    <row r="137" spans="1:12" x14ac:dyDescent="0.25">
      <c r="L137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C710-B6FC-451E-869F-30EC5955DDCC}">
  <dimension ref="A1:L81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158</v>
      </c>
    </row>
    <row r="2" spans="1:12" ht="18.75" x14ac:dyDescent="0.3">
      <c r="A2" s="1" t="s">
        <v>156</v>
      </c>
    </row>
    <row r="5" spans="1:12" ht="47.25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11</v>
      </c>
      <c r="B6" s="2">
        <v>1196</v>
      </c>
      <c r="C6" s="4">
        <v>0.23469387755102</v>
      </c>
      <c r="D6" s="2">
        <v>606998757</v>
      </c>
      <c r="E6" s="4">
        <v>0.26176452390756999</v>
      </c>
      <c r="F6" s="2">
        <v>507524.044314</v>
      </c>
      <c r="G6" s="2">
        <v>17.1204</v>
      </c>
      <c r="H6" s="4">
        <v>1.0031097967</v>
      </c>
      <c r="I6" s="2">
        <v>499350</v>
      </c>
      <c r="J6" s="2">
        <v>8</v>
      </c>
      <c r="K6" s="4">
        <v>1</v>
      </c>
      <c r="L6" s="6"/>
    </row>
    <row r="7" spans="1:12" ht="15.75" x14ac:dyDescent="0.25">
      <c r="A7" s="7" t="s">
        <v>15</v>
      </c>
      <c r="B7" s="3">
        <v>558</v>
      </c>
      <c r="C7" s="5">
        <v>0.10949764521193001</v>
      </c>
      <c r="D7" s="3">
        <v>327604948</v>
      </c>
      <c r="E7" s="5">
        <v>0.14127764225879999</v>
      </c>
      <c r="F7" s="3">
        <v>587105.64157700003</v>
      </c>
      <c r="G7" s="3">
        <v>17.412199999999999</v>
      </c>
      <c r="H7" s="5">
        <v>1.0018327713999999</v>
      </c>
      <c r="I7" s="3">
        <v>590000</v>
      </c>
      <c r="J7" s="3">
        <v>8</v>
      </c>
      <c r="K7" s="5">
        <v>1</v>
      </c>
      <c r="L7" s="6"/>
    </row>
    <row r="8" spans="1:12" ht="15.75" x14ac:dyDescent="0.25">
      <c r="A8" s="8" t="s">
        <v>14</v>
      </c>
      <c r="B8" s="2">
        <v>545</v>
      </c>
      <c r="C8" s="4">
        <v>0.10694662480377</v>
      </c>
      <c r="D8" s="2">
        <v>250095414</v>
      </c>
      <c r="E8" s="4">
        <v>0.10785212691494001</v>
      </c>
      <c r="F8" s="2">
        <v>458890.66788999998</v>
      </c>
      <c r="G8" s="2">
        <v>17.409199999999998</v>
      </c>
      <c r="H8" s="4">
        <v>1.0024990619</v>
      </c>
      <c r="I8" s="2">
        <v>445000</v>
      </c>
      <c r="J8" s="2">
        <v>8</v>
      </c>
      <c r="K8" s="4">
        <v>1</v>
      </c>
      <c r="L8" s="6"/>
    </row>
    <row r="9" spans="1:12" ht="15.75" x14ac:dyDescent="0.25">
      <c r="A9" s="7" t="s">
        <v>25</v>
      </c>
      <c r="B9" s="3">
        <v>356</v>
      </c>
      <c r="C9" s="5">
        <v>6.9858712715856003E-2</v>
      </c>
      <c r="D9" s="3">
        <v>233125977</v>
      </c>
      <c r="E9" s="5">
        <v>0.10053416036878</v>
      </c>
      <c r="F9" s="3">
        <v>654848.25</v>
      </c>
      <c r="G9" s="3">
        <v>22.634799999999998</v>
      </c>
      <c r="H9" s="5">
        <v>0.99777074710000002</v>
      </c>
      <c r="I9" s="3">
        <v>544500</v>
      </c>
      <c r="J9" s="3">
        <v>10</v>
      </c>
      <c r="K9" s="5">
        <v>1</v>
      </c>
      <c r="L9" s="6"/>
    </row>
    <row r="10" spans="1:12" ht="15.75" x14ac:dyDescent="0.25">
      <c r="A10" s="8" t="s">
        <v>13</v>
      </c>
      <c r="B10" s="2">
        <v>279</v>
      </c>
      <c r="C10" s="4">
        <v>5.4748822605965003E-2</v>
      </c>
      <c r="D10" s="2">
        <v>92955141</v>
      </c>
      <c r="E10" s="4">
        <v>4.0086339466138002E-2</v>
      </c>
      <c r="F10" s="2">
        <v>333172.54838699999</v>
      </c>
      <c r="G10" s="2">
        <v>23.279599999999999</v>
      </c>
      <c r="H10" s="4">
        <v>1.0054382288999999</v>
      </c>
      <c r="I10" s="2">
        <v>271000</v>
      </c>
      <c r="J10" s="2">
        <v>13</v>
      </c>
      <c r="K10" s="4">
        <v>1</v>
      </c>
      <c r="L10" s="6"/>
    </row>
    <row r="11" spans="1:12" ht="15.75" x14ac:dyDescent="0.25">
      <c r="A11" s="7" t="s">
        <v>23</v>
      </c>
      <c r="B11" s="3">
        <v>265</v>
      </c>
      <c r="C11" s="5">
        <v>5.2001569858713001E-2</v>
      </c>
      <c r="D11" s="3">
        <v>145579943</v>
      </c>
      <c r="E11" s="5">
        <v>6.2780465413516007E-2</v>
      </c>
      <c r="F11" s="3">
        <v>549358.27547200001</v>
      </c>
      <c r="G11" s="3">
        <v>31.6038</v>
      </c>
      <c r="H11" s="5">
        <v>0.99297461990000002</v>
      </c>
      <c r="I11" s="3">
        <v>450000</v>
      </c>
      <c r="J11" s="3">
        <v>12</v>
      </c>
      <c r="K11" s="5">
        <v>1</v>
      </c>
      <c r="L11" s="6"/>
    </row>
    <row r="12" spans="1:12" ht="15.75" x14ac:dyDescent="0.25">
      <c r="A12" s="8" t="s">
        <v>17</v>
      </c>
      <c r="B12" s="2">
        <v>263</v>
      </c>
      <c r="C12" s="4">
        <v>5.1609105180534E-2</v>
      </c>
      <c r="D12" s="2">
        <v>102070073</v>
      </c>
      <c r="E12" s="4">
        <v>4.4017098479916E-2</v>
      </c>
      <c r="F12" s="2">
        <v>388099.13688200002</v>
      </c>
      <c r="G12" s="2">
        <v>25.460100000000001</v>
      </c>
      <c r="H12" s="4">
        <v>1.0007177711999999</v>
      </c>
      <c r="I12" s="2">
        <v>374000</v>
      </c>
      <c r="J12" s="2">
        <v>9</v>
      </c>
      <c r="K12" s="4">
        <v>1</v>
      </c>
      <c r="L12" s="6"/>
    </row>
    <row r="13" spans="1:12" ht="15.75" x14ac:dyDescent="0.25">
      <c r="A13" s="7" t="s">
        <v>12</v>
      </c>
      <c r="B13" s="3">
        <v>245</v>
      </c>
      <c r="C13" s="5">
        <v>4.8076923076923003E-2</v>
      </c>
      <c r="D13" s="3">
        <v>87041565</v>
      </c>
      <c r="E13" s="5">
        <v>3.7536145765772001E-2</v>
      </c>
      <c r="F13" s="3">
        <v>355271.69387800002</v>
      </c>
      <c r="G13" s="3">
        <v>29.649000000000001</v>
      </c>
      <c r="H13" s="5">
        <v>1.0083771778999999</v>
      </c>
      <c r="I13" s="3">
        <v>366115</v>
      </c>
      <c r="J13" s="3">
        <v>9</v>
      </c>
      <c r="K13" s="5">
        <v>1</v>
      </c>
      <c r="L13" s="6"/>
    </row>
    <row r="14" spans="1:12" ht="15.75" x14ac:dyDescent="0.25">
      <c r="A14" s="8" t="s">
        <v>19</v>
      </c>
      <c r="B14" s="2">
        <v>95</v>
      </c>
      <c r="C14" s="4">
        <v>1.8642072213501001E-2</v>
      </c>
      <c r="D14" s="2">
        <v>32800327</v>
      </c>
      <c r="E14" s="4">
        <v>1.4144941619983E-2</v>
      </c>
      <c r="F14" s="2">
        <v>345266.6</v>
      </c>
      <c r="G14" s="2">
        <v>24.6632</v>
      </c>
      <c r="H14" s="4">
        <v>0.99633528360000001</v>
      </c>
      <c r="I14" s="2">
        <v>319000</v>
      </c>
      <c r="J14" s="2">
        <v>10</v>
      </c>
      <c r="K14" s="4">
        <v>1</v>
      </c>
      <c r="L14" s="6"/>
    </row>
    <row r="15" spans="1:12" ht="15.75" x14ac:dyDescent="0.25">
      <c r="A15" s="7" t="s">
        <v>16</v>
      </c>
      <c r="B15" s="3">
        <v>94</v>
      </c>
      <c r="C15" s="5">
        <v>1.8445839874411001E-2</v>
      </c>
      <c r="D15" s="3">
        <v>27788030</v>
      </c>
      <c r="E15" s="5">
        <v>1.1983419009339E-2</v>
      </c>
      <c r="F15" s="3">
        <v>295617.34042600001</v>
      </c>
      <c r="G15" s="3">
        <v>27.0532</v>
      </c>
      <c r="H15" s="5">
        <v>1.0087745128000001</v>
      </c>
      <c r="I15" s="3">
        <v>280000</v>
      </c>
      <c r="J15" s="3">
        <v>12.5</v>
      </c>
      <c r="K15" s="5">
        <v>1.0003375000000001</v>
      </c>
      <c r="L15" s="6"/>
    </row>
    <row r="16" spans="1:12" ht="15.75" x14ac:dyDescent="0.25">
      <c r="A16" s="8" t="s">
        <v>20</v>
      </c>
      <c r="B16" s="2">
        <v>88</v>
      </c>
      <c r="C16" s="4">
        <v>1.7268445839874001E-2</v>
      </c>
      <c r="D16" s="2">
        <v>22045694</v>
      </c>
      <c r="E16" s="4">
        <v>9.5070715179765009E-3</v>
      </c>
      <c r="F16" s="2">
        <v>250519.25</v>
      </c>
      <c r="G16" s="2">
        <v>30.579499999999999</v>
      </c>
      <c r="H16" s="4">
        <v>1.0022879957999999</v>
      </c>
      <c r="I16" s="2">
        <v>227500</v>
      </c>
      <c r="J16" s="2">
        <v>20</v>
      </c>
      <c r="K16" s="4">
        <v>1</v>
      </c>
      <c r="L16" s="6"/>
    </row>
    <row r="17" spans="1:12" ht="15.75" x14ac:dyDescent="0.25">
      <c r="A17" s="7" t="s">
        <v>21</v>
      </c>
      <c r="B17" s="3">
        <v>87</v>
      </c>
      <c r="C17" s="5">
        <v>1.7072213500785E-2</v>
      </c>
      <c r="D17" s="3">
        <v>33959930</v>
      </c>
      <c r="E17" s="5">
        <v>1.4645013364309E-2</v>
      </c>
      <c r="F17" s="3">
        <v>390344.02298900002</v>
      </c>
      <c r="G17" s="3">
        <v>16.620699999999999</v>
      </c>
      <c r="H17" s="5">
        <v>0.99983987269999997</v>
      </c>
      <c r="I17" s="3">
        <v>389000</v>
      </c>
      <c r="J17" s="3">
        <v>9</v>
      </c>
      <c r="K17" s="5">
        <v>1</v>
      </c>
      <c r="L17" s="6"/>
    </row>
    <row r="18" spans="1:12" ht="15.75" x14ac:dyDescent="0.25">
      <c r="A18" s="8" t="s">
        <v>30</v>
      </c>
      <c r="B18" s="2">
        <v>73</v>
      </c>
      <c r="C18" s="4">
        <v>1.4324960753532E-2</v>
      </c>
      <c r="D18" s="2">
        <v>25599465</v>
      </c>
      <c r="E18" s="4">
        <v>1.1039613657748E-2</v>
      </c>
      <c r="F18" s="2">
        <v>350677.60274</v>
      </c>
      <c r="G18" s="2">
        <v>35.657499999999999</v>
      </c>
      <c r="H18" s="4">
        <v>1.0027501847</v>
      </c>
      <c r="I18" s="2">
        <v>352990</v>
      </c>
      <c r="J18" s="2">
        <v>12</v>
      </c>
      <c r="K18" s="4">
        <v>1</v>
      </c>
      <c r="L18" s="6"/>
    </row>
    <row r="19" spans="1:12" ht="15.75" x14ac:dyDescent="0.25">
      <c r="A19" s="7" t="s">
        <v>24</v>
      </c>
      <c r="B19" s="3">
        <v>65</v>
      </c>
      <c r="C19" s="5">
        <v>1.2755102040816001E-2</v>
      </c>
      <c r="D19" s="3">
        <v>23864665</v>
      </c>
      <c r="E19" s="5">
        <v>1.0291491703892E-2</v>
      </c>
      <c r="F19" s="3">
        <v>367148.692308</v>
      </c>
      <c r="G19" s="3">
        <v>30.876899999999999</v>
      </c>
      <c r="H19" s="5">
        <v>1.0028952261999999</v>
      </c>
      <c r="I19" s="3">
        <v>365000</v>
      </c>
      <c r="J19" s="3">
        <v>10</v>
      </c>
      <c r="K19" s="5">
        <v>1</v>
      </c>
      <c r="L19" s="6"/>
    </row>
    <row r="20" spans="1:12" ht="15.75" x14ac:dyDescent="0.25">
      <c r="A20" s="8" t="s">
        <v>18</v>
      </c>
      <c r="B20" s="2">
        <v>60</v>
      </c>
      <c r="C20" s="4">
        <v>1.1773940345369001E-2</v>
      </c>
      <c r="D20" s="2">
        <v>22962679</v>
      </c>
      <c r="E20" s="4">
        <v>9.9025157247187995E-3</v>
      </c>
      <c r="F20" s="2">
        <v>382711.31666700001</v>
      </c>
      <c r="G20" s="2">
        <v>41.183300000000003</v>
      </c>
      <c r="H20" s="4">
        <v>1.0036413623</v>
      </c>
      <c r="I20" s="2">
        <v>352397.5</v>
      </c>
      <c r="J20" s="2">
        <v>22.5</v>
      </c>
      <c r="K20" s="4">
        <v>1</v>
      </c>
      <c r="L20" s="6"/>
    </row>
    <row r="21" spans="1:12" ht="15.75" x14ac:dyDescent="0.25">
      <c r="A21" s="7" t="s">
        <v>60</v>
      </c>
      <c r="B21" s="3">
        <v>60</v>
      </c>
      <c r="C21" s="5">
        <v>1.1773940345369001E-2</v>
      </c>
      <c r="D21" s="3">
        <v>24264230</v>
      </c>
      <c r="E21" s="5">
        <v>1.0463801681119E-2</v>
      </c>
      <c r="F21" s="3">
        <v>404403.83333300002</v>
      </c>
      <c r="G21" s="3">
        <v>16.283300000000001</v>
      </c>
      <c r="H21" s="5">
        <v>1.0098286782999999</v>
      </c>
      <c r="I21" s="3">
        <v>385500</v>
      </c>
      <c r="J21" s="3">
        <v>6</v>
      </c>
      <c r="K21" s="5">
        <v>1.0101785000000001</v>
      </c>
      <c r="L21" s="6"/>
    </row>
    <row r="22" spans="1:12" ht="15.75" x14ac:dyDescent="0.25">
      <c r="A22" s="8" t="s">
        <v>26</v>
      </c>
      <c r="B22" s="2">
        <v>52</v>
      </c>
      <c r="C22" s="4">
        <v>1.0204081632653E-2</v>
      </c>
      <c r="D22" s="2">
        <v>17897015</v>
      </c>
      <c r="E22" s="4">
        <v>7.7179789197518002E-3</v>
      </c>
      <c r="F22" s="2">
        <v>344173.36538500001</v>
      </c>
      <c r="G22" s="2">
        <v>27.961500000000001</v>
      </c>
      <c r="H22" s="4">
        <v>1.0137189683000001</v>
      </c>
      <c r="I22" s="2">
        <v>364582.5</v>
      </c>
      <c r="J22" s="2">
        <v>17</v>
      </c>
      <c r="K22" s="4">
        <v>1.000075</v>
      </c>
      <c r="L22" s="6"/>
    </row>
    <row r="23" spans="1:12" ht="15.75" x14ac:dyDescent="0.25">
      <c r="A23" s="7" t="s">
        <v>32</v>
      </c>
      <c r="B23" s="3">
        <v>52</v>
      </c>
      <c r="C23" s="5">
        <v>1.0204081632653E-2</v>
      </c>
      <c r="D23" s="3">
        <v>15151519</v>
      </c>
      <c r="E23" s="5">
        <v>6.5340004600889998E-3</v>
      </c>
      <c r="F23" s="3">
        <v>291375.36538500001</v>
      </c>
      <c r="G23" s="3">
        <v>18.769200000000001</v>
      </c>
      <c r="H23" s="5">
        <v>0.98959374870000005</v>
      </c>
      <c r="I23" s="3">
        <v>282500</v>
      </c>
      <c r="J23" s="3">
        <v>9</v>
      </c>
      <c r="K23" s="5">
        <v>1</v>
      </c>
      <c r="L23" s="6"/>
    </row>
    <row r="24" spans="1:12" ht="15.75" x14ac:dyDescent="0.25">
      <c r="A24" s="8" t="s">
        <v>36</v>
      </c>
      <c r="B24" s="2">
        <v>49</v>
      </c>
      <c r="C24" s="4">
        <v>9.6153846153846003E-3</v>
      </c>
      <c r="D24" s="2">
        <v>12360315</v>
      </c>
      <c r="E24" s="4">
        <v>5.3303107032928003E-3</v>
      </c>
      <c r="F24" s="2">
        <v>252251.326531</v>
      </c>
      <c r="G24" s="2">
        <v>10.122400000000001</v>
      </c>
      <c r="H24" s="4">
        <v>0.99930787619999994</v>
      </c>
      <c r="I24" s="2">
        <v>275000</v>
      </c>
      <c r="J24" s="2">
        <v>2</v>
      </c>
      <c r="K24" s="4">
        <v>1</v>
      </c>
      <c r="L24" s="6"/>
    </row>
    <row r="25" spans="1:12" ht="15.75" x14ac:dyDescent="0.25">
      <c r="A25" s="7" t="s">
        <v>89</v>
      </c>
      <c r="B25" s="3">
        <v>44</v>
      </c>
      <c r="C25" s="5">
        <v>8.6342229199371998E-3</v>
      </c>
      <c r="D25" s="3">
        <v>27475418</v>
      </c>
      <c r="E25" s="5">
        <v>1.1848606984761E-2</v>
      </c>
      <c r="F25" s="3">
        <v>624441.31818199996</v>
      </c>
      <c r="G25" s="3">
        <v>22.181799999999999</v>
      </c>
      <c r="H25" s="5">
        <v>0.99629948950000002</v>
      </c>
      <c r="I25" s="3">
        <v>647500</v>
      </c>
      <c r="J25" s="3">
        <v>10.5</v>
      </c>
      <c r="K25" s="5">
        <v>1</v>
      </c>
      <c r="L25" s="6"/>
    </row>
    <row r="26" spans="1:12" ht="15.75" x14ac:dyDescent="0.25">
      <c r="A26" s="8" t="s">
        <v>43</v>
      </c>
      <c r="B26" s="2">
        <v>39</v>
      </c>
      <c r="C26" s="4">
        <v>7.6530612244898001E-3</v>
      </c>
      <c r="D26" s="2">
        <v>12916795</v>
      </c>
      <c r="E26" s="4">
        <v>5.5702893203562996E-3</v>
      </c>
      <c r="F26" s="2">
        <v>331199.87179499998</v>
      </c>
      <c r="G26" s="2">
        <v>22.794899999999998</v>
      </c>
      <c r="H26" s="4">
        <v>1.0011725937</v>
      </c>
      <c r="I26" s="2">
        <v>347180</v>
      </c>
      <c r="J26" s="2">
        <v>10</v>
      </c>
      <c r="K26" s="4">
        <v>1</v>
      </c>
      <c r="L26" s="6"/>
    </row>
    <row r="27" spans="1:12" ht="15.75" x14ac:dyDescent="0.25">
      <c r="A27" s="7" t="s">
        <v>22</v>
      </c>
      <c r="B27" s="3">
        <v>37</v>
      </c>
      <c r="C27" s="5">
        <v>7.2605965463107998E-3</v>
      </c>
      <c r="D27" s="3">
        <v>8472200</v>
      </c>
      <c r="E27" s="5">
        <v>3.6535847460551999E-3</v>
      </c>
      <c r="F27" s="3">
        <v>228978.37837799999</v>
      </c>
      <c r="G27" s="3">
        <v>27.432400000000001</v>
      </c>
      <c r="H27" s="5">
        <v>1.0042521535</v>
      </c>
      <c r="I27" s="3">
        <v>226000</v>
      </c>
      <c r="J27" s="3">
        <v>20</v>
      </c>
      <c r="K27" s="5">
        <v>1</v>
      </c>
      <c r="L27" s="6"/>
    </row>
    <row r="28" spans="1:12" ht="15.75" x14ac:dyDescent="0.25">
      <c r="A28" s="8" t="s">
        <v>27</v>
      </c>
      <c r="B28" s="2">
        <v>35</v>
      </c>
      <c r="C28" s="4">
        <v>6.8681318681319001E-3</v>
      </c>
      <c r="D28" s="2">
        <v>7623295</v>
      </c>
      <c r="E28" s="4">
        <v>3.2874996254430998E-3</v>
      </c>
      <c r="F28" s="2">
        <v>217808.428571</v>
      </c>
      <c r="G28" s="2">
        <v>33.7714</v>
      </c>
      <c r="H28" s="4">
        <v>1.0182995104999999</v>
      </c>
      <c r="I28" s="2">
        <v>203000</v>
      </c>
      <c r="J28" s="2">
        <v>18</v>
      </c>
      <c r="K28" s="4">
        <v>1</v>
      </c>
      <c r="L28" s="6"/>
    </row>
    <row r="29" spans="1:12" ht="15.75" x14ac:dyDescent="0.25">
      <c r="A29" s="7" t="s">
        <v>37</v>
      </c>
      <c r="B29" s="3">
        <v>33</v>
      </c>
      <c r="C29" s="5">
        <v>6.4756671899528998E-3</v>
      </c>
      <c r="D29" s="3">
        <v>10459380</v>
      </c>
      <c r="E29" s="5">
        <v>4.5105440406499999E-3</v>
      </c>
      <c r="F29" s="3">
        <v>316950.90909099998</v>
      </c>
      <c r="G29" s="3">
        <v>28.424199999999999</v>
      </c>
      <c r="H29" s="5">
        <v>1.0099451288000001</v>
      </c>
      <c r="I29" s="3">
        <v>327000</v>
      </c>
      <c r="J29" s="3">
        <v>21</v>
      </c>
      <c r="K29" s="5">
        <v>1</v>
      </c>
      <c r="L29" s="6"/>
    </row>
    <row r="30" spans="1:12" ht="15.75" x14ac:dyDescent="0.25">
      <c r="A30" s="8" t="s">
        <v>29</v>
      </c>
      <c r="B30" s="2">
        <v>32</v>
      </c>
      <c r="C30" s="4">
        <v>6.2794348508634001E-3</v>
      </c>
      <c r="D30" s="2">
        <v>13678848</v>
      </c>
      <c r="E30" s="4">
        <v>5.8989200439565001E-3</v>
      </c>
      <c r="F30" s="2">
        <v>427464</v>
      </c>
      <c r="G30" s="2">
        <v>40.9375</v>
      </c>
      <c r="H30" s="4">
        <v>1.0016050831000001</v>
      </c>
      <c r="I30" s="2">
        <v>436200</v>
      </c>
      <c r="J30" s="2">
        <v>8.5</v>
      </c>
      <c r="K30" s="4">
        <v>1</v>
      </c>
      <c r="L30" s="6"/>
    </row>
    <row r="31" spans="1:12" ht="15.75" x14ac:dyDescent="0.25">
      <c r="A31" s="7" t="s">
        <v>34</v>
      </c>
      <c r="B31" s="3">
        <v>30</v>
      </c>
      <c r="C31" s="5">
        <v>5.8869701726845004E-3</v>
      </c>
      <c r="D31" s="3">
        <v>10426503</v>
      </c>
      <c r="E31" s="5">
        <v>4.4963660342648998E-3</v>
      </c>
      <c r="F31" s="3">
        <v>347550.1</v>
      </c>
      <c r="G31" s="3">
        <v>21.033300000000001</v>
      </c>
      <c r="H31" s="5">
        <v>0.99668118309999998</v>
      </c>
      <c r="I31" s="3">
        <v>349900</v>
      </c>
      <c r="J31" s="3">
        <v>13.5</v>
      </c>
      <c r="K31" s="5">
        <v>1</v>
      </c>
      <c r="L31" s="6"/>
    </row>
    <row r="32" spans="1:12" ht="15.75" x14ac:dyDescent="0.25">
      <c r="A32" s="8" t="s">
        <v>39</v>
      </c>
      <c r="B32" s="2">
        <v>28</v>
      </c>
      <c r="C32" s="4">
        <v>5.4945054945055001E-3</v>
      </c>
      <c r="D32" s="2">
        <v>6129700</v>
      </c>
      <c r="E32" s="4">
        <v>2.6433958615111001E-3</v>
      </c>
      <c r="F32" s="2">
        <v>218917.857143</v>
      </c>
      <c r="G32" s="2">
        <v>15.2857</v>
      </c>
      <c r="H32" s="4">
        <v>0.98327197070000005</v>
      </c>
      <c r="I32" s="2">
        <v>196500</v>
      </c>
      <c r="J32" s="2">
        <v>7</v>
      </c>
      <c r="K32" s="4">
        <v>1</v>
      </c>
      <c r="L32" s="6"/>
    </row>
    <row r="33" spans="1:12" ht="15.75" x14ac:dyDescent="0.25">
      <c r="A33" s="7" t="s">
        <v>47</v>
      </c>
      <c r="B33" s="3">
        <v>28</v>
      </c>
      <c r="C33" s="5">
        <v>5.4945054945055001E-3</v>
      </c>
      <c r="D33" s="3">
        <v>7742300</v>
      </c>
      <c r="E33" s="5">
        <v>3.3388198082415E-3</v>
      </c>
      <c r="F33" s="3">
        <v>276510.714286</v>
      </c>
      <c r="G33" s="3">
        <v>58.75</v>
      </c>
      <c r="H33" s="5">
        <v>0.99420508490000004</v>
      </c>
      <c r="I33" s="3">
        <v>279900</v>
      </c>
      <c r="J33" s="3">
        <v>42</v>
      </c>
      <c r="K33" s="5">
        <v>1</v>
      </c>
      <c r="L33" s="6"/>
    </row>
    <row r="34" spans="1:12" ht="15.75" x14ac:dyDescent="0.25">
      <c r="A34" s="8" t="s">
        <v>87</v>
      </c>
      <c r="B34" s="2">
        <v>28</v>
      </c>
      <c r="C34" s="4">
        <v>5.4945054945055001E-3</v>
      </c>
      <c r="D34" s="2">
        <v>10339358</v>
      </c>
      <c r="E34" s="4">
        <v>4.4587852827842004E-3</v>
      </c>
      <c r="F34" s="2">
        <v>369262.785714</v>
      </c>
      <c r="G34" s="2">
        <v>31.571400000000001</v>
      </c>
      <c r="H34" s="4">
        <v>1.0125246865999999</v>
      </c>
      <c r="I34" s="2">
        <v>361842.5</v>
      </c>
      <c r="J34" s="2">
        <v>20</v>
      </c>
      <c r="K34" s="4">
        <v>1</v>
      </c>
      <c r="L34" s="6"/>
    </row>
    <row r="35" spans="1:12" ht="15.75" x14ac:dyDescent="0.25">
      <c r="A35" s="7" t="s">
        <v>41</v>
      </c>
      <c r="B35" s="3">
        <v>28</v>
      </c>
      <c r="C35" s="5">
        <v>5.4945054945055001E-3</v>
      </c>
      <c r="D35" s="3">
        <v>10039285</v>
      </c>
      <c r="E35" s="5">
        <v>4.3293806257289997E-3</v>
      </c>
      <c r="F35" s="3">
        <v>358545.892857</v>
      </c>
      <c r="G35" s="3">
        <v>12.642899999999999</v>
      </c>
      <c r="H35" s="5">
        <v>0.99849362730000002</v>
      </c>
      <c r="I35" s="3">
        <v>357000</v>
      </c>
      <c r="J35" s="3">
        <v>5.5</v>
      </c>
      <c r="K35" s="5">
        <v>1</v>
      </c>
      <c r="L35" s="6"/>
    </row>
    <row r="36" spans="1:12" ht="15.75" x14ac:dyDescent="0.25">
      <c r="A36" s="8" t="s">
        <v>42</v>
      </c>
      <c r="B36" s="2">
        <v>22</v>
      </c>
      <c r="C36" s="4">
        <v>4.3171114599685999E-3</v>
      </c>
      <c r="D36" s="2">
        <v>7097005</v>
      </c>
      <c r="E36" s="4">
        <v>3.0605402623494998E-3</v>
      </c>
      <c r="F36" s="2">
        <v>322591.13636399998</v>
      </c>
      <c r="G36" s="2">
        <v>28.590900000000001</v>
      </c>
      <c r="H36" s="4">
        <v>0.99146135859999995</v>
      </c>
      <c r="I36" s="2">
        <v>329977.5</v>
      </c>
      <c r="J36" s="2">
        <v>22.5</v>
      </c>
      <c r="K36" s="4">
        <v>1</v>
      </c>
      <c r="L36" s="6"/>
    </row>
    <row r="37" spans="1:12" ht="15.75" x14ac:dyDescent="0.25">
      <c r="A37" s="7" t="s">
        <v>28</v>
      </c>
      <c r="B37" s="3">
        <v>21</v>
      </c>
      <c r="C37" s="5">
        <v>4.1208791208791002E-3</v>
      </c>
      <c r="D37" s="3">
        <v>8986404</v>
      </c>
      <c r="E37" s="5">
        <v>3.8753320951215998E-3</v>
      </c>
      <c r="F37" s="3">
        <v>427924</v>
      </c>
      <c r="G37" s="3">
        <v>20.1905</v>
      </c>
      <c r="H37" s="5">
        <v>1.0046908592999999</v>
      </c>
      <c r="I37" s="3">
        <v>220000</v>
      </c>
      <c r="J37" s="3">
        <v>11</v>
      </c>
      <c r="K37" s="5">
        <v>1</v>
      </c>
      <c r="L37" s="6"/>
    </row>
    <row r="38" spans="1:12" ht="15.75" x14ac:dyDescent="0.25">
      <c r="A38" s="8" t="s">
        <v>65</v>
      </c>
      <c r="B38" s="2">
        <v>19</v>
      </c>
      <c r="C38" s="4">
        <v>3.7284144427002001E-3</v>
      </c>
      <c r="D38" s="2">
        <v>5025000</v>
      </c>
      <c r="E38" s="4">
        <v>2.1670007021702999E-3</v>
      </c>
      <c r="F38" s="2">
        <v>264473.68421099999</v>
      </c>
      <c r="G38" s="2">
        <v>76.052599999999998</v>
      </c>
      <c r="H38" s="4">
        <v>0.95436375240000004</v>
      </c>
      <c r="I38" s="2">
        <v>250000</v>
      </c>
      <c r="J38" s="2">
        <v>14</v>
      </c>
      <c r="K38" s="4">
        <v>0.95679000000000003</v>
      </c>
      <c r="L38" s="6"/>
    </row>
    <row r="39" spans="1:12" ht="15.75" x14ac:dyDescent="0.25">
      <c r="A39" s="7" t="s">
        <v>75</v>
      </c>
      <c r="B39" s="3">
        <v>17</v>
      </c>
      <c r="C39" s="5">
        <v>3.3359497645212002E-3</v>
      </c>
      <c r="D39" s="3">
        <v>7149315</v>
      </c>
      <c r="E39" s="5">
        <v>3.0830986318481001E-3</v>
      </c>
      <c r="F39" s="3">
        <v>420547.94117599999</v>
      </c>
      <c r="G39" s="3">
        <v>25.529399999999999</v>
      </c>
      <c r="H39" s="5">
        <v>0.99529309960000001</v>
      </c>
      <c r="I39" s="3">
        <v>375000</v>
      </c>
      <c r="J39" s="3">
        <v>7</v>
      </c>
      <c r="K39" s="5">
        <v>1</v>
      </c>
      <c r="L39" s="6"/>
    </row>
    <row r="40" spans="1:12" ht="15.75" x14ac:dyDescent="0.25">
      <c r="A40" s="8" t="s">
        <v>109</v>
      </c>
      <c r="B40" s="2">
        <v>15</v>
      </c>
      <c r="C40" s="4">
        <v>2.9434850863421999E-3</v>
      </c>
      <c r="D40" s="2">
        <v>6004340</v>
      </c>
      <c r="E40" s="4">
        <v>2.5893351235958999E-3</v>
      </c>
      <c r="F40" s="2">
        <v>400289.33333300002</v>
      </c>
      <c r="G40" s="2">
        <v>20.533300000000001</v>
      </c>
      <c r="H40" s="4">
        <v>1.0111277481000001</v>
      </c>
      <c r="I40" s="2">
        <v>360000</v>
      </c>
      <c r="J40" s="2">
        <v>15</v>
      </c>
      <c r="K40" s="4">
        <v>1</v>
      </c>
      <c r="L40" s="6"/>
    </row>
    <row r="41" spans="1:12" ht="15.75" x14ac:dyDescent="0.25">
      <c r="A41" s="7" t="s">
        <v>57</v>
      </c>
      <c r="B41" s="3">
        <v>14</v>
      </c>
      <c r="C41" s="5">
        <v>2.7472527472527002E-3</v>
      </c>
      <c r="D41" s="3">
        <v>4693750</v>
      </c>
      <c r="E41" s="5">
        <v>2.0241511533954002E-3</v>
      </c>
      <c r="F41" s="3">
        <v>335267.857143</v>
      </c>
      <c r="G41" s="3">
        <v>27.857099999999999</v>
      </c>
      <c r="H41" s="5">
        <v>0.97589414789999995</v>
      </c>
      <c r="I41" s="3">
        <v>293500</v>
      </c>
      <c r="J41" s="3">
        <v>11</v>
      </c>
      <c r="K41" s="5">
        <v>1</v>
      </c>
      <c r="L41" s="6"/>
    </row>
    <row r="42" spans="1:12" ht="15.75" x14ac:dyDescent="0.25">
      <c r="A42" s="8" t="s">
        <v>114</v>
      </c>
      <c r="B42" s="2">
        <v>13</v>
      </c>
      <c r="C42" s="4">
        <v>2.5510204081632998E-3</v>
      </c>
      <c r="D42" s="2">
        <v>8950992</v>
      </c>
      <c r="E42" s="4">
        <v>3.8600608853971998E-3</v>
      </c>
      <c r="F42" s="2">
        <v>688537.84615400003</v>
      </c>
      <c r="G42" s="2">
        <v>14.384600000000001</v>
      </c>
      <c r="H42" s="4">
        <v>0.99361914439999999</v>
      </c>
      <c r="I42" s="2">
        <v>654999</v>
      </c>
      <c r="J42" s="2">
        <v>9</v>
      </c>
      <c r="K42" s="4">
        <v>1</v>
      </c>
      <c r="L42" s="6"/>
    </row>
    <row r="43" spans="1:12" ht="15.75" x14ac:dyDescent="0.25">
      <c r="A43" s="7" t="s">
        <v>38</v>
      </c>
      <c r="B43" s="3">
        <v>11</v>
      </c>
      <c r="C43" s="5">
        <v>2.1585557299842999E-3</v>
      </c>
      <c r="D43" s="3">
        <v>2797500</v>
      </c>
      <c r="E43" s="5">
        <v>1.2064048685217E-3</v>
      </c>
      <c r="F43" s="3">
        <v>254318.18181800001</v>
      </c>
      <c r="G43" s="3">
        <v>14.0909</v>
      </c>
      <c r="H43" s="5">
        <v>0.99485370709999998</v>
      </c>
      <c r="I43" s="3">
        <v>275000</v>
      </c>
      <c r="J43" s="3">
        <v>9</v>
      </c>
      <c r="K43" s="5">
        <v>0.99173599999999995</v>
      </c>
      <c r="L43" s="6"/>
    </row>
    <row r="44" spans="1:12" ht="15.75" x14ac:dyDescent="0.25">
      <c r="A44" s="8" t="s">
        <v>56</v>
      </c>
      <c r="B44" s="2">
        <v>11</v>
      </c>
      <c r="C44" s="4">
        <v>2.1585557299842999E-3</v>
      </c>
      <c r="D44" s="2">
        <v>6137145</v>
      </c>
      <c r="E44" s="4">
        <v>2.6466064725016998E-3</v>
      </c>
      <c r="F44" s="2">
        <v>557922.27272699995</v>
      </c>
      <c r="G44" s="2">
        <v>35.545499999999997</v>
      </c>
      <c r="H44" s="4">
        <v>0.9973418221</v>
      </c>
      <c r="I44" s="2">
        <v>550645</v>
      </c>
      <c r="J44" s="2">
        <v>1</v>
      </c>
      <c r="K44" s="4">
        <v>1</v>
      </c>
      <c r="L44" s="6"/>
    </row>
    <row r="45" spans="1:12" ht="15.75" x14ac:dyDescent="0.25">
      <c r="A45" s="7" t="s">
        <v>77</v>
      </c>
      <c r="B45" s="3">
        <v>10</v>
      </c>
      <c r="C45" s="5">
        <v>1.9623233908947998E-3</v>
      </c>
      <c r="D45" s="3">
        <v>3241300</v>
      </c>
      <c r="E45" s="5">
        <v>1.3977909205859999E-3</v>
      </c>
      <c r="F45" s="3">
        <v>324130</v>
      </c>
      <c r="G45" s="3">
        <v>11.6</v>
      </c>
      <c r="H45" s="5">
        <v>0.99079373079999999</v>
      </c>
      <c r="I45" s="3">
        <v>316000</v>
      </c>
      <c r="J45" s="3">
        <v>11.5</v>
      </c>
      <c r="K45" s="5">
        <v>1</v>
      </c>
      <c r="L45" s="6"/>
    </row>
    <row r="46" spans="1:12" ht="15.75" x14ac:dyDescent="0.25">
      <c r="A46" s="8" t="s">
        <v>58</v>
      </c>
      <c r="B46" s="2">
        <v>8</v>
      </c>
      <c r="C46" s="4">
        <v>1.5698587127158999E-3</v>
      </c>
      <c r="D46" s="2">
        <v>2473034</v>
      </c>
      <c r="E46" s="4">
        <v>1.0664808785056999E-3</v>
      </c>
      <c r="F46" s="2">
        <v>309129.25</v>
      </c>
      <c r="G46" s="2">
        <v>23.75</v>
      </c>
      <c r="H46" s="4">
        <v>1.0064865304999999</v>
      </c>
      <c r="I46" s="2">
        <v>287000</v>
      </c>
      <c r="J46" s="2">
        <v>5</v>
      </c>
      <c r="K46" s="4">
        <v>1</v>
      </c>
      <c r="L46" s="6"/>
    </row>
    <row r="47" spans="1:12" ht="15.75" x14ac:dyDescent="0.25">
      <c r="A47" s="7" t="s">
        <v>90</v>
      </c>
      <c r="B47" s="3">
        <v>8</v>
      </c>
      <c r="C47" s="5">
        <v>1.5698587127158999E-3</v>
      </c>
      <c r="D47" s="3">
        <v>4081488</v>
      </c>
      <c r="E47" s="5">
        <v>1.7601168879403E-3</v>
      </c>
      <c r="F47" s="3">
        <v>510186</v>
      </c>
      <c r="G47" s="3">
        <v>48</v>
      </c>
      <c r="H47" s="5">
        <v>1.0258186488000001</v>
      </c>
      <c r="I47" s="3">
        <v>549974.5</v>
      </c>
      <c r="J47" s="3">
        <v>62</v>
      </c>
      <c r="K47" s="5">
        <v>0.99315050000000005</v>
      </c>
      <c r="L47" s="6"/>
    </row>
    <row r="48" spans="1:12" ht="15.75" x14ac:dyDescent="0.25">
      <c r="A48" s="8" t="s">
        <v>50</v>
      </c>
      <c r="B48" s="2">
        <v>7</v>
      </c>
      <c r="C48" s="4">
        <v>1.3736263736264E-3</v>
      </c>
      <c r="D48" s="2">
        <v>2328280</v>
      </c>
      <c r="E48" s="4">
        <v>1.0040565959898999E-3</v>
      </c>
      <c r="F48" s="2">
        <v>332611.428571</v>
      </c>
      <c r="G48" s="2">
        <v>3.7143000000000002</v>
      </c>
      <c r="H48" s="4">
        <v>1.0126124255</v>
      </c>
      <c r="I48" s="2">
        <v>335000</v>
      </c>
      <c r="J48" s="2">
        <v>1</v>
      </c>
      <c r="K48" s="4">
        <v>1</v>
      </c>
      <c r="L48" s="6"/>
    </row>
    <row r="49" spans="1:12" ht="15.75" x14ac:dyDescent="0.25">
      <c r="A49" s="7" t="s">
        <v>62</v>
      </c>
      <c r="B49" s="3">
        <v>6</v>
      </c>
      <c r="C49" s="5">
        <v>1.1773940345369E-3</v>
      </c>
      <c r="D49" s="3">
        <v>1179500</v>
      </c>
      <c r="E49" s="5">
        <v>5.0865220461889004E-4</v>
      </c>
      <c r="F49" s="3">
        <v>196583.33333299999</v>
      </c>
      <c r="G49" s="3">
        <v>4.3333000000000004</v>
      </c>
      <c r="H49" s="5">
        <v>0.99809388239999997</v>
      </c>
      <c r="I49" s="3">
        <v>184000</v>
      </c>
      <c r="J49" s="3">
        <v>3.5</v>
      </c>
      <c r="K49" s="5">
        <v>1</v>
      </c>
      <c r="L49" s="6"/>
    </row>
    <row r="50" spans="1:12" ht="15.75" x14ac:dyDescent="0.25">
      <c r="A50" s="8" t="s">
        <v>67</v>
      </c>
      <c r="B50" s="2">
        <v>6</v>
      </c>
      <c r="C50" s="4">
        <v>1.1773940345369E-3</v>
      </c>
      <c r="D50" s="2">
        <v>1493020</v>
      </c>
      <c r="E50" s="4">
        <v>6.4385579867747998E-4</v>
      </c>
      <c r="F50" s="2">
        <v>248836.66666700001</v>
      </c>
      <c r="G50" s="2">
        <v>10.833299999999999</v>
      </c>
      <c r="H50" s="4">
        <v>0.98536393410000001</v>
      </c>
      <c r="I50" s="2">
        <v>243745</v>
      </c>
      <c r="J50" s="2">
        <v>9</v>
      </c>
      <c r="K50" s="4">
        <v>1</v>
      </c>
      <c r="L50" s="6"/>
    </row>
    <row r="51" spans="1:12" ht="15.75" x14ac:dyDescent="0.25">
      <c r="A51" s="7" t="s">
        <v>48</v>
      </c>
      <c r="B51" s="3">
        <v>6</v>
      </c>
      <c r="C51" s="5">
        <v>1.1773940345369E-3</v>
      </c>
      <c r="D51" s="3">
        <v>1662811</v>
      </c>
      <c r="E51" s="5">
        <v>7.1707713523911005E-4</v>
      </c>
      <c r="F51" s="3">
        <v>277135.16666699998</v>
      </c>
      <c r="G51" s="3">
        <v>11.5</v>
      </c>
      <c r="H51" s="5">
        <v>1.0433845289999999</v>
      </c>
      <c r="I51" s="3">
        <v>286950</v>
      </c>
      <c r="J51" s="3">
        <v>6</v>
      </c>
      <c r="K51" s="5">
        <v>1.039301</v>
      </c>
      <c r="L51" s="6"/>
    </row>
    <row r="52" spans="1:12" ht="15.75" x14ac:dyDescent="0.25">
      <c r="A52" s="8" t="s">
        <v>52</v>
      </c>
      <c r="B52" s="2">
        <v>6</v>
      </c>
      <c r="C52" s="4">
        <v>1.1773940345369E-3</v>
      </c>
      <c r="D52" s="2">
        <v>1808365</v>
      </c>
      <c r="E52" s="4">
        <v>7.7984641289159001E-4</v>
      </c>
      <c r="F52" s="2">
        <v>301394.16666699998</v>
      </c>
      <c r="G52" s="2">
        <v>11.333299999999999</v>
      </c>
      <c r="H52" s="4">
        <v>0.99339735890000003</v>
      </c>
      <c r="I52" s="2">
        <v>317500</v>
      </c>
      <c r="J52" s="2">
        <v>4</v>
      </c>
      <c r="K52" s="4">
        <v>1</v>
      </c>
      <c r="L52" s="6"/>
    </row>
    <row r="53" spans="1:12" ht="15.75" x14ac:dyDescent="0.25">
      <c r="A53" s="7" t="s">
        <v>54</v>
      </c>
      <c r="B53" s="3">
        <v>5</v>
      </c>
      <c r="C53" s="5">
        <v>9.8116169544741009E-4</v>
      </c>
      <c r="D53" s="3">
        <v>1586900</v>
      </c>
      <c r="E53" s="5">
        <v>6.8434097796498999E-4</v>
      </c>
      <c r="F53" s="3">
        <v>317380</v>
      </c>
      <c r="G53" s="3">
        <v>8</v>
      </c>
      <c r="H53" s="5">
        <v>1.0042834866000001</v>
      </c>
      <c r="I53" s="3">
        <v>246000</v>
      </c>
      <c r="J53" s="3">
        <v>5</v>
      </c>
      <c r="K53" s="5">
        <v>1.0040819999999999</v>
      </c>
      <c r="L53" s="6"/>
    </row>
    <row r="54" spans="1:12" ht="15.75" x14ac:dyDescent="0.25">
      <c r="A54" s="8" t="s">
        <v>82</v>
      </c>
      <c r="B54" s="2">
        <v>5</v>
      </c>
      <c r="C54" s="4">
        <v>9.8116169544741009E-4</v>
      </c>
      <c r="D54" s="2">
        <v>1577450</v>
      </c>
      <c r="E54" s="4">
        <v>6.8026572291315002E-4</v>
      </c>
      <c r="F54" s="2">
        <v>315490</v>
      </c>
      <c r="G54" s="2">
        <v>37</v>
      </c>
      <c r="H54" s="4">
        <v>0.9819133297</v>
      </c>
      <c r="I54" s="2">
        <v>319950</v>
      </c>
      <c r="J54" s="2">
        <v>38</v>
      </c>
      <c r="K54" s="4">
        <v>1</v>
      </c>
      <c r="L54" s="6"/>
    </row>
    <row r="55" spans="1:12" ht="15.75" x14ac:dyDescent="0.25">
      <c r="A55" s="7" t="s">
        <v>64</v>
      </c>
      <c r="B55" s="3">
        <v>4</v>
      </c>
      <c r="C55" s="5">
        <v>7.8492935635793E-4</v>
      </c>
      <c r="D55" s="3">
        <v>1213900</v>
      </c>
      <c r="E55" s="5">
        <v>5.2348699549542999E-4</v>
      </c>
      <c r="F55" s="3">
        <v>303475</v>
      </c>
      <c r="G55" s="3">
        <v>22.25</v>
      </c>
      <c r="H55" s="5">
        <v>0.99986918879999998</v>
      </c>
      <c r="I55" s="3">
        <v>304000</v>
      </c>
      <c r="J55" s="3">
        <v>11.5</v>
      </c>
      <c r="K55" s="5">
        <v>1.0018180000000001</v>
      </c>
      <c r="L55" s="6"/>
    </row>
    <row r="56" spans="1:12" ht="15.75" x14ac:dyDescent="0.25">
      <c r="A56" s="8" t="s">
        <v>85</v>
      </c>
      <c r="B56" s="2">
        <v>4</v>
      </c>
      <c r="C56" s="4">
        <v>7.8492935635793E-4</v>
      </c>
      <c r="D56" s="2">
        <v>579000</v>
      </c>
      <c r="E56" s="4">
        <v>2.4969023016051999E-4</v>
      </c>
      <c r="F56" s="2">
        <v>144750</v>
      </c>
      <c r="G56" s="2">
        <v>57.75</v>
      </c>
      <c r="H56" s="4">
        <v>0.98411466160000005</v>
      </c>
      <c r="I56" s="2">
        <v>127000</v>
      </c>
      <c r="J56" s="2">
        <v>59</v>
      </c>
      <c r="K56" s="4">
        <v>0.98866299999999996</v>
      </c>
      <c r="L56" s="6"/>
    </row>
    <row r="57" spans="1:12" ht="15.75" x14ac:dyDescent="0.25">
      <c r="A57" s="7" t="s">
        <v>49</v>
      </c>
      <c r="B57" s="3">
        <v>3</v>
      </c>
      <c r="C57" s="5">
        <v>5.8869701726845002E-4</v>
      </c>
      <c r="D57" s="3">
        <v>1172000</v>
      </c>
      <c r="E57" s="5">
        <v>5.0541787521266002E-4</v>
      </c>
      <c r="F57" s="3">
        <v>390666.66666699998</v>
      </c>
      <c r="G57" s="3">
        <v>17</v>
      </c>
      <c r="H57" s="5">
        <v>0.98961937720000004</v>
      </c>
      <c r="I57" s="3">
        <v>427000</v>
      </c>
      <c r="J57" s="3">
        <v>8</v>
      </c>
      <c r="K57" s="5">
        <v>1</v>
      </c>
      <c r="L57" s="6"/>
    </row>
    <row r="58" spans="1:12" ht="15.75" x14ac:dyDescent="0.25">
      <c r="A58" s="8" t="s">
        <v>55</v>
      </c>
      <c r="B58" s="2">
        <v>3</v>
      </c>
      <c r="C58" s="4">
        <v>5.8869701726845002E-4</v>
      </c>
      <c r="D58" s="2">
        <v>650900</v>
      </c>
      <c r="E58" s="4">
        <v>2.8069666806819E-4</v>
      </c>
      <c r="F58" s="2">
        <v>216966.66666700001</v>
      </c>
      <c r="G58" s="2">
        <v>23</v>
      </c>
      <c r="H58" s="4">
        <v>0.97977207980000003</v>
      </c>
      <c r="I58" s="2">
        <v>220000</v>
      </c>
      <c r="J58" s="2">
        <v>20</v>
      </c>
      <c r="K58" s="4">
        <v>0.97777800000000004</v>
      </c>
      <c r="L58" s="6"/>
    </row>
    <row r="59" spans="1:12" ht="15.75" x14ac:dyDescent="0.25">
      <c r="A59" s="7" t="s">
        <v>96</v>
      </c>
      <c r="B59" s="3">
        <v>3</v>
      </c>
      <c r="C59" s="5">
        <v>5.8869701726845002E-4</v>
      </c>
      <c r="D59" s="3">
        <v>1079100</v>
      </c>
      <c r="E59" s="5">
        <v>4.6535531496755999E-4</v>
      </c>
      <c r="F59" s="3">
        <v>359700</v>
      </c>
      <c r="G59" s="3">
        <v>50</v>
      </c>
      <c r="H59" s="5">
        <v>1.0001025641000001</v>
      </c>
      <c r="I59" s="3">
        <v>365000</v>
      </c>
      <c r="J59" s="3">
        <v>10</v>
      </c>
      <c r="K59" s="5">
        <v>1</v>
      </c>
      <c r="L59" s="6"/>
    </row>
    <row r="60" spans="1:12" ht="15.75" x14ac:dyDescent="0.25">
      <c r="A60" s="8" t="s">
        <v>76</v>
      </c>
      <c r="B60" s="2">
        <v>3</v>
      </c>
      <c r="C60" s="4">
        <v>5.8869701726845002E-4</v>
      </c>
      <c r="D60" s="2">
        <v>693000</v>
      </c>
      <c r="E60" s="4">
        <v>2.9885203713512999E-4</v>
      </c>
      <c r="F60" s="2">
        <v>231000</v>
      </c>
      <c r="G60" s="2">
        <v>40</v>
      </c>
      <c r="H60" s="4">
        <v>0.99266174380000005</v>
      </c>
      <c r="I60" s="2">
        <v>210000</v>
      </c>
      <c r="J60" s="2">
        <v>42</v>
      </c>
      <c r="K60" s="4">
        <v>1</v>
      </c>
      <c r="L60" s="6"/>
    </row>
    <row r="61" spans="1:12" ht="15.75" x14ac:dyDescent="0.25">
      <c r="A61" s="7" t="s">
        <v>81</v>
      </c>
      <c r="B61" s="3">
        <v>3</v>
      </c>
      <c r="C61" s="5">
        <v>5.8869701726845002E-4</v>
      </c>
      <c r="D61" s="3">
        <v>626500</v>
      </c>
      <c r="E61" s="5">
        <v>2.7017431639994003E-4</v>
      </c>
      <c r="F61" s="3">
        <v>208833.33333299999</v>
      </c>
      <c r="G61" s="3">
        <v>4</v>
      </c>
      <c r="H61" s="5">
        <v>1.0035987878999999</v>
      </c>
      <c r="I61" s="3">
        <v>221100</v>
      </c>
      <c r="J61" s="3">
        <v>3</v>
      </c>
      <c r="K61" s="5">
        <v>1.005457</v>
      </c>
      <c r="L61" s="6"/>
    </row>
    <row r="62" spans="1:12" ht="15.75" x14ac:dyDescent="0.25">
      <c r="A62" s="8" t="s">
        <v>35</v>
      </c>
      <c r="B62" s="2">
        <v>3</v>
      </c>
      <c r="C62" s="4">
        <v>5.8869701726845002E-4</v>
      </c>
      <c r="D62" s="2">
        <v>780000</v>
      </c>
      <c r="E62" s="4">
        <v>3.3637025824732999E-4</v>
      </c>
      <c r="F62" s="2">
        <v>260000</v>
      </c>
      <c r="G62" s="2">
        <v>25.333300000000001</v>
      </c>
      <c r="H62" s="4">
        <v>0.97793148880000003</v>
      </c>
      <c r="I62" s="2">
        <v>235000</v>
      </c>
      <c r="J62" s="2">
        <v>27</v>
      </c>
      <c r="K62" s="4">
        <v>0.97727299999999995</v>
      </c>
      <c r="L62" s="6"/>
    </row>
    <row r="63" spans="1:12" ht="15.75" x14ac:dyDescent="0.25">
      <c r="A63" s="7" t="s">
        <v>66</v>
      </c>
      <c r="B63" s="3">
        <v>2</v>
      </c>
      <c r="C63" s="5">
        <v>3.9246467817896001E-4</v>
      </c>
      <c r="D63" s="3">
        <v>570000</v>
      </c>
      <c r="E63" s="5">
        <v>2.4580903487305002E-4</v>
      </c>
      <c r="F63" s="3">
        <v>285000</v>
      </c>
      <c r="G63" s="3">
        <v>81</v>
      </c>
      <c r="H63" s="5">
        <v>0.92200971819999999</v>
      </c>
      <c r="I63" s="3">
        <v>285000</v>
      </c>
      <c r="J63" s="3">
        <v>81</v>
      </c>
      <c r="K63" s="5">
        <v>0.92200950000000004</v>
      </c>
      <c r="L63" s="6"/>
    </row>
    <row r="64" spans="1:12" ht="15.75" x14ac:dyDescent="0.25">
      <c r="A64" s="8" t="s">
        <v>53</v>
      </c>
      <c r="B64" s="2">
        <v>2</v>
      </c>
      <c r="C64" s="4">
        <v>3.9246467817896001E-4</v>
      </c>
      <c r="D64" s="2">
        <v>188000</v>
      </c>
      <c r="E64" s="4">
        <v>8.1073857116024004E-5</v>
      </c>
      <c r="F64" s="2">
        <v>94000</v>
      </c>
      <c r="G64" s="2">
        <v>25.5</v>
      </c>
      <c r="H64" s="4">
        <v>0.96877074630000004</v>
      </c>
      <c r="I64" s="2">
        <v>94000</v>
      </c>
      <c r="J64" s="2">
        <v>25.5</v>
      </c>
      <c r="K64" s="4">
        <v>0.96877100000000005</v>
      </c>
      <c r="L64" s="6"/>
    </row>
    <row r="65" spans="1:12" ht="15.75" x14ac:dyDescent="0.25">
      <c r="A65" s="7" t="s">
        <v>44</v>
      </c>
      <c r="B65" s="3">
        <v>2</v>
      </c>
      <c r="C65" s="5">
        <v>3.9246467817896001E-4</v>
      </c>
      <c r="D65" s="3">
        <v>1230000</v>
      </c>
      <c r="E65" s="5">
        <v>5.3043002262080001E-4</v>
      </c>
      <c r="F65" s="3">
        <v>615000</v>
      </c>
      <c r="G65" s="3">
        <v>128.5</v>
      </c>
      <c r="H65" s="5">
        <v>0.98941723879999999</v>
      </c>
      <c r="I65" s="3">
        <v>615000</v>
      </c>
      <c r="J65" s="3">
        <v>128.5</v>
      </c>
      <c r="K65" s="5">
        <v>0.98941699999999999</v>
      </c>
      <c r="L65" s="6"/>
    </row>
    <row r="66" spans="1:12" ht="15.75" x14ac:dyDescent="0.25">
      <c r="A66" s="8" t="s">
        <v>61</v>
      </c>
      <c r="B66" s="2">
        <v>2</v>
      </c>
      <c r="C66" s="4">
        <v>3.9246467817896001E-4</v>
      </c>
      <c r="D66" s="2">
        <v>396500</v>
      </c>
      <c r="E66" s="4">
        <v>1.7098821460906E-4</v>
      </c>
      <c r="F66" s="2">
        <v>198250</v>
      </c>
      <c r="G66" s="2">
        <v>14</v>
      </c>
      <c r="H66" s="4">
        <v>1.0000044561000001</v>
      </c>
      <c r="I66" s="2">
        <v>198250</v>
      </c>
      <c r="J66" s="2">
        <v>14</v>
      </c>
      <c r="K66" s="4">
        <v>1.0000045</v>
      </c>
      <c r="L66" s="6"/>
    </row>
    <row r="67" spans="1:12" ht="15.75" x14ac:dyDescent="0.25">
      <c r="A67" s="7" t="s">
        <v>112</v>
      </c>
      <c r="B67" s="3">
        <v>1</v>
      </c>
      <c r="C67" s="5">
        <v>1.9623233908948001E-4</v>
      </c>
      <c r="D67" s="3">
        <v>350000</v>
      </c>
      <c r="E67" s="5">
        <v>1.5093537229047001E-4</v>
      </c>
      <c r="F67" s="3">
        <v>350000</v>
      </c>
      <c r="G67" s="3">
        <v>3</v>
      </c>
      <c r="H67" s="5">
        <v>1</v>
      </c>
      <c r="I67" s="3">
        <v>350000</v>
      </c>
      <c r="J67" s="3">
        <v>3</v>
      </c>
      <c r="K67" s="5">
        <v>1</v>
      </c>
      <c r="L67" s="6"/>
    </row>
    <row r="68" spans="1:12" ht="15.75" x14ac:dyDescent="0.25">
      <c r="A68" s="8" t="s">
        <v>78</v>
      </c>
      <c r="B68" s="2">
        <v>1</v>
      </c>
      <c r="C68" s="4">
        <v>1.9623233908948001E-4</v>
      </c>
      <c r="D68" s="2">
        <v>123000</v>
      </c>
      <c r="E68" s="4">
        <v>5.3043002262080002E-5</v>
      </c>
      <c r="F68" s="2">
        <v>123000</v>
      </c>
      <c r="G68" s="2">
        <v>15</v>
      </c>
      <c r="H68" s="4">
        <v>1</v>
      </c>
      <c r="I68" s="2">
        <v>123000</v>
      </c>
      <c r="J68" s="2">
        <v>15</v>
      </c>
      <c r="K68" s="4">
        <v>1</v>
      </c>
      <c r="L68" s="6"/>
    </row>
    <row r="69" spans="1:12" ht="15.75" x14ac:dyDescent="0.25">
      <c r="A69" s="7" t="s">
        <v>102</v>
      </c>
      <c r="B69" s="3">
        <v>1</v>
      </c>
      <c r="C69" s="5">
        <v>1.9623233908948001E-4</v>
      </c>
      <c r="D69" s="3">
        <v>200000</v>
      </c>
      <c r="E69" s="5">
        <v>8.6248784165982994E-5</v>
      </c>
      <c r="F69" s="3">
        <v>200000</v>
      </c>
      <c r="G69" s="3">
        <v>55</v>
      </c>
      <c r="H69" s="5">
        <v>1.0526315789</v>
      </c>
      <c r="I69" s="3">
        <v>200000</v>
      </c>
      <c r="J69" s="3">
        <v>55</v>
      </c>
      <c r="K69" s="5">
        <v>1.052632</v>
      </c>
      <c r="L69" s="6"/>
    </row>
    <row r="70" spans="1:12" ht="15.75" x14ac:dyDescent="0.25">
      <c r="A70" s="8" t="s">
        <v>95</v>
      </c>
      <c r="B70" s="2">
        <v>1</v>
      </c>
      <c r="C70" s="4">
        <v>1.9623233908948001E-4</v>
      </c>
      <c r="D70" s="2">
        <v>268000</v>
      </c>
      <c r="E70" s="4">
        <v>1.1557337078242E-4</v>
      </c>
      <c r="F70" s="2">
        <v>268000</v>
      </c>
      <c r="G70" s="2">
        <v>5</v>
      </c>
      <c r="H70" s="4">
        <v>1.0307692308</v>
      </c>
      <c r="I70" s="2">
        <v>268000</v>
      </c>
      <c r="J70" s="2">
        <v>5</v>
      </c>
      <c r="K70" s="4">
        <v>1.030769</v>
      </c>
      <c r="L70" s="6"/>
    </row>
    <row r="71" spans="1:12" ht="15.75" x14ac:dyDescent="0.25">
      <c r="A71" s="7" t="s">
        <v>71</v>
      </c>
      <c r="B71" s="3">
        <v>1</v>
      </c>
      <c r="C71" s="5">
        <v>1.9623233908948001E-4</v>
      </c>
      <c r="D71" s="3">
        <v>339000</v>
      </c>
      <c r="E71" s="5">
        <v>1.4619168916134E-4</v>
      </c>
      <c r="F71" s="3">
        <v>339000</v>
      </c>
      <c r="G71" s="3">
        <v>130</v>
      </c>
      <c r="H71" s="5">
        <v>0.9688482424</v>
      </c>
      <c r="I71" s="3">
        <v>339000</v>
      </c>
      <c r="J71" s="3">
        <v>130</v>
      </c>
      <c r="K71" s="5">
        <v>0.96884800000000004</v>
      </c>
      <c r="L71" s="6"/>
    </row>
    <row r="72" spans="1:12" ht="15.75" x14ac:dyDescent="0.25">
      <c r="A72" s="8" t="s">
        <v>97</v>
      </c>
      <c r="B72" s="2">
        <v>1</v>
      </c>
      <c r="C72" s="4">
        <v>1.9623233908948001E-4</v>
      </c>
      <c r="D72" s="2">
        <v>315000</v>
      </c>
      <c r="E72" s="4">
        <v>1.3584183506142001E-4</v>
      </c>
      <c r="F72" s="2">
        <v>315000</v>
      </c>
      <c r="G72" s="2">
        <v>71</v>
      </c>
      <c r="H72" s="4">
        <v>0.94029850749999999</v>
      </c>
      <c r="I72" s="2">
        <v>315000</v>
      </c>
      <c r="J72" s="2">
        <v>71</v>
      </c>
      <c r="K72" s="4">
        <v>0.940299</v>
      </c>
      <c r="L72" s="6"/>
    </row>
    <row r="73" spans="1:12" ht="15.75" x14ac:dyDescent="0.25">
      <c r="A73" s="7" t="s">
        <v>108</v>
      </c>
      <c r="B73" s="3">
        <v>1</v>
      </c>
      <c r="C73" s="5">
        <v>1.9623233908948001E-4</v>
      </c>
      <c r="D73" s="3">
        <v>62000</v>
      </c>
      <c r="E73" s="5">
        <v>2.6737123091454999E-5</v>
      </c>
      <c r="F73" s="3">
        <v>62000</v>
      </c>
      <c r="G73" s="3">
        <v>377</v>
      </c>
      <c r="H73" s="5">
        <v>0.95384615380000004</v>
      </c>
      <c r="I73" s="3">
        <v>62000</v>
      </c>
      <c r="J73" s="3">
        <v>377</v>
      </c>
      <c r="K73" s="5">
        <v>0.95384599999999997</v>
      </c>
      <c r="L73" s="6"/>
    </row>
    <row r="74" spans="1:12" ht="15.75" x14ac:dyDescent="0.25">
      <c r="A74" s="8" t="s">
        <v>94</v>
      </c>
      <c r="B74" s="2">
        <v>1</v>
      </c>
      <c r="C74" s="4">
        <v>1.9623233908948001E-4</v>
      </c>
      <c r="D74" s="2">
        <v>295000</v>
      </c>
      <c r="E74" s="4">
        <v>1.2721695664483001E-4</v>
      </c>
      <c r="F74" s="2">
        <v>295000</v>
      </c>
      <c r="G74" s="2">
        <v>3</v>
      </c>
      <c r="H74" s="4">
        <v>1</v>
      </c>
      <c r="I74" s="2">
        <v>295000</v>
      </c>
      <c r="J74" s="2">
        <v>3</v>
      </c>
      <c r="K74" s="4">
        <v>1</v>
      </c>
      <c r="L74" s="6"/>
    </row>
    <row r="75" spans="1:12" ht="15.75" x14ac:dyDescent="0.25">
      <c r="A75" s="10" t="s">
        <v>139</v>
      </c>
      <c r="B75" s="11">
        <f>SUM(B6:B74)</f>
        <v>5096</v>
      </c>
      <c r="C75" s="12">
        <f>SUM(C6:C74)</f>
        <v>1.0000000000000004</v>
      </c>
      <c r="D75" s="11">
        <f>SUM(D6:D74)</f>
        <v>2318873268</v>
      </c>
      <c r="E75" s="12">
        <f>SUM(E6:E74)</f>
        <v>0.99999999999999789</v>
      </c>
      <c r="F75" s="11">
        <v>455037.92543200002</v>
      </c>
      <c r="G75" s="11">
        <v>22.432099999999998</v>
      </c>
      <c r="H75" s="12">
        <v>1.0016189789000001</v>
      </c>
      <c r="I75" s="11">
        <v>400000</v>
      </c>
      <c r="J75" s="11">
        <v>9</v>
      </c>
      <c r="K75" s="12">
        <v>1</v>
      </c>
      <c r="L75" s="6"/>
    </row>
    <row r="76" spans="1:12" x14ac:dyDescent="0.25">
      <c r="L76" s="6"/>
    </row>
    <row r="77" spans="1:12" x14ac:dyDescent="0.25">
      <c r="L77" s="6"/>
    </row>
    <row r="78" spans="1:12" x14ac:dyDescent="0.25">
      <c r="L78" s="6"/>
    </row>
    <row r="79" spans="1:12" x14ac:dyDescent="0.25">
      <c r="L79" s="6"/>
    </row>
    <row r="80" spans="1:12" x14ac:dyDescent="0.25">
      <c r="L80" s="6"/>
    </row>
    <row r="81" spans="12:12" x14ac:dyDescent="0.25">
      <c r="L8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A85A-9CB9-4385-8673-F47F4C9D37B2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43.1406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159</v>
      </c>
    </row>
    <row r="2" spans="1:12" ht="18.75" x14ac:dyDescent="0.3">
      <c r="A2" s="1" t="s">
        <v>153</v>
      </c>
    </row>
    <row r="5" spans="1:12" ht="47.25" x14ac:dyDescent="0.25">
      <c r="A5" s="9" t="s">
        <v>152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151</v>
      </c>
      <c r="B6" s="2">
        <v>6672</v>
      </c>
      <c r="C6" s="4">
        <v>0.30570446735395002</v>
      </c>
      <c r="D6" s="2">
        <v>4622687590</v>
      </c>
      <c r="E6" s="4">
        <v>0.44304264407756</v>
      </c>
      <c r="F6" s="2">
        <v>692848.85941200005</v>
      </c>
      <c r="G6" s="2">
        <v>21.784500000000001</v>
      </c>
      <c r="H6" s="4">
        <v>1.0003271295</v>
      </c>
      <c r="I6" s="2">
        <v>590285.5</v>
      </c>
      <c r="J6" s="2">
        <v>9</v>
      </c>
      <c r="K6" s="4">
        <v>1</v>
      </c>
      <c r="L6" s="6"/>
    </row>
    <row r="7" spans="1:12" ht="15.75" x14ac:dyDescent="0.25">
      <c r="A7" s="7" t="s">
        <v>150</v>
      </c>
      <c r="B7" s="3">
        <v>5069</v>
      </c>
      <c r="C7" s="5">
        <v>0.23225658648339001</v>
      </c>
      <c r="D7" s="3">
        <v>1933122545</v>
      </c>
      <c r="E7" s="5">
        <v>0.18527224844601001</v>
      </c>
      <c r="F7" s="3">
        <v>381361.71730100003</v>
      </c>
      <c r="G7" s="3">
        <v>30.9846</v>
      </c>
      <c r="H7" s="5">
        <v>0.99994523700000004</v>
      </c>
      <c r="I7" s="3">
        <v>330000</v>
      </c>
      <c r="J7" s="3">
        <v>18</v>
      </c>
      <c r="K7" s="5">
        <v>1</v>
      </c>
      <c r="L7" s="6"/>
    </row>
    <row r="8" spans="1:12" ht="15.75" x14ac:dyDescent="0.25">
      <c r="A8" s="8" t="s">
        <v>149</v>
      </c>
      <c r="B8" s="2">
        <v>4167</v>
      </c>
      <c r="C8" s="4">
        <v>0.19092783505155</v>
      </c>
      <c r="D8" s="2">
        <v>1801422154</v>
      </c>
      <c r="E8" s="4">
        <v>0.17264996144982001</v>
      </c>
      <c r="F8" s="2">
        <v>432306.73242100002</v>
      </c>
      <c r="G8" s="2">
        <v>25.369299999999999</v>
      </c>
      <c r="H8" s="4">
        <v>1.0086330452000001</v>
      </c>
      <c r="I8" s="2">
        <v>370000</v>
      </c>
      <c r="J8" s="2">
        <v>9</v>
      </c>
      <c r="K8" s="4">
        <v>1</v>
      </c>
      <c r="L8" s="6"/>
    </row>
    <row r="9" spans="1:12" ht="15.75" x14ac:dyDescent="0.25">
      <c r="A9" s="7" t="s">
        <v>148</v>
      </c>
      <c r="B9" s="3">
        <v>2482</v>
      </c>
      <c r="C9" s="5">
        <v>0.11372279495991</v>
      </c>
      <c r="D9" s="3">
        <v>797108321</v>
      </c>
      <c r="E9" s="5">
        <v>7.6395596993408005E-2</v>
      </c>
      <c r="F9" s="3">
        <v>321155.64907300001</v>
      </c>
      <c r="G9" s="3">
        <v>58.045099999999998</v>
      </c>
      <c r="H9" s="5">
        <v>0.97645945680000001</v>
      </c>
      <c r="I9" s="3">
        <v>280000</v>
      </c>
      <c r="J9" s="3">
        <v>35</v>
      </c>
      <c r="K9" s="5">
        <v>0.99702349999999995</v>
      </c>
      <c r="L9" s="6"/>
    </row>
    <row r="10" spans="1:12" ht="15.75" x14ac:dyDescent="0.25">
      <c r="A10" s="8" t="s">
        <v>147</v>
      </c>
      <c r="B10" s="2">
        <v>797</v>
      </c>
      <c r="C10" s="4">
        <v>3.6517754868269997E-2</v>
      </c>
      <c r="D10" s="2">
        <v>280185563</v>
      </c>
      <c r="E10" s="4">
        <v>2.6853242891086E-2</v>
      </c>
      <c r="F10" s="2">
        <v>351550.26725199999</v>
      </c>
      <c r="G10" s="2">
        <v>27.366800000000001</v>
      </c>
      <c r="H10" s="4">
        <v>0.98280304399999996</v>
      </c>
      <c r="I10" s="2">
        <v>277000</v>
      </c>
      <c r="J10" s="2">
        <v>11</v>
      </c>
      <c r="K10" s="4">
        <v>1</v>
      </c>
      <c r="L10" s="6"/>
    </row>
    <row r="11" spans="1:12" ht="15.75" x14ac:dyDescent="0.25">
      <c r="A11" s="7" t="s">
        <v>145</v>
      </c>
      <c r="B11" s="3">
        <v>734</v>
      </c>
      <c r="C11" s="5">
        <v>3.3631156930125999E-2</v>
      </c>
      <c r="D11" s="3">
        <v>224420422</v>
      </c>
      <c r="E11" s="5">
        <v>2.1508660321967001E-2</v>
      </c>
      <c r="F11" s="3">
        <v>305749.89373299998</v>
      </c>
      <c r="G11" s="3">
        <v>29.953700000000001</v>
      </c>
      <c r="H11" s="5">
        <v>0.98875837430000002</v>
      </c>
      <c r="I11" s="3">
        <v>273000</v>
      </c>
      <c r="J11" s="3">
        <v>12</v>
      </c>
      <c r="K11" s="5">
        <v>1</v>
      </c>
      <c r="L11" s="6"/>
    </row>
    <row r="12" spans="1:12" ht="15.75" x14ac:dyDescent="0.25">
      <c r="A12" s="8" t="s">
        <v>146</v>
      </c>
      <c r="B12" s="2">
        <v>636</v>
      </c>
      <c r="C12" s="4">
        <v>2.9140893470789998E-2</v>
      </c>
      <c r="D12" s="2">
        <v>355022597</v>
      </c>
      <c r="E12" s="4">
        <v>3.4025693283366E-2</v>
      </c>
      <c r="F12" s="2">
        <v>558211.63050299999</v>
      </c>
      <c r="G12" s="2">
        <v>29.768899999999999</v>
      </c>
      <c r="H12" s="4">
        <v>0.99341677930000005</v>
      </c>
      <c r="I12" s="2">
        <v>452250</v>
      </c>
      <c r="J12" s="2">
        <v>10</v>
      </c>
      <c r="K12" s="4">
        <v>1</v>
      </c>
      <c r="L12" s="6"/>
    </row>
    <row r="13" spans="1:12" ht="15.75" x14ac:dyDescent="0.25">
      <c r="A13" s="7" t="s">
        <v>143</v>
      </c>
      <c r="B13" s="3">
        <v>359</v>
      </c>
      <c r="C13" s="5">
        <v>1.6449026345933999E-2</v>
      </c>
      <c r="D13" s="3">
        <v>106147402</v>
      </c>
      <c r="E13" s="5">
        <v>1.0173264952140999E-2</v>
      </c>
      <c r="F13" s="3">
        <v>295675.214485</v>
      </c>
      <c r="G13" s="3">
        <v>34.139299999999999</v>
      </c>
      <c r="H13" s="5">
        <v>0.98886181210000001</v>
      </c>
      <c r="I13" s="3">
        <v>269900</v>
      </c>
      <c r="J13" s="3">
        <v>13</v>
      </c>
      <c r="K13" s="5">
        <v>0.99173599999999995</v>
      </c>
      <c r="L13" s="6"/>
    </row>
    <row r="14" spans="1:12" ht="15.75" x14ac:dyDescent="0.25">
      <c r="A14" s="8" t="s">
        <v>144</v>
      </c>
      <c r="B14" s="2">
        <v>357</v>
      </c>
      <c r="C14" s="4">
        <v>1.6357388316151002E-2</v>
      </c>
      <c r="D14" s="2">
        <v>157249200</v>
      </c>
      <c r="E14" s="4">
        <v>1.5070908425175E-2</v>
      </c>
      <c r="F14" s="2">
        <v>440473.94958000001</v>
      </c>
      <c r="G14" s="2">
        <v>36.8459</v>
      </c>
      <c r="H14" s="4">
        <v>0.98812030620000002</v>
      </c>
      <c r="I14" s="2">
        <v>402000</v>
      </c>
      <c r="J14" s="2">
        <v>19</v>
      </c>
      <c r="K14" s="4">
        <v>1</v>
      </c>
      <c r="L14" s="6"/>
    </row>
    <row r="15" spans="1:12" ht="15.75" x14ac:dyDescent="0.25">
      <c r="A15" s="7" t="s">
        <v>142</v>
      </c>
      <c r="B15" s="3">
        <v>243</v>
      </c>
      <c r="C15" s="5">
        <v>1.1134020618557E-2</v>
      </c>
      <c r="D15" s="3">
        <v>86619507</v>
      </c>
      <c r="E15" s="5">
        <v>8.3016934765377005E-3</v>
      </c>
      <c r="F15" s="3">
        <v>356458.87654299999</v>
      </c>
      <c r="G15" s="3">
        <v>29.7407</v>
      </c>
      <c r="H15" s="5">
        <v>0.994205691</v>
      </c>
      <c r="I15" s="3">
        <v>317883</v>
      </c>
      <c r="J15" s="3">
        <v>12</v>
      </c>
      <c r="K15" s="5">
        <v>1</v>
      </c>
      <c r="L15" s="6"/>
    </row>
    <row r="16" spans="1:12" ht="15.75" x14ac:dyDescent="0.25">
      <c r="A16" s="8" t="s">
        <v>141</v>
      </c>
      <c r="B16" s="2">
        <v>212</v>
      </c>
      <c r="C16" s="4">
        <v>9.7136311569300995E-3</v>
      </c>
      <c r="D16" s="2">
        <v>40211455</v>
      </c>
      <c r="E16" s="4">
        <v>3.8539029511630999E-3</v>
      </c>
      <c r="F16" s="2">
        <v>189676.674528</v>
      </c>
      <c r="G16" s="2">
        <v>74.608500000000006</v>
      </c>
      <c r="H16" s="4">
        <v>0.96448195079999999</v>
      </c>
      <c r="I16" s="2">
        <v>174000</v>
      </c>
      <c r="J16" s="2">
        <v>58</v>
      </c>
      <c r="K16" s="4">
        <v>0.99627600000000005</v>
      </c>
      <c r="L16" s="6"/>
    </row>
    <row r="17" spans="1:12" ht="15.75" x14ac:dyDescent="0.25">
      <c r="A17" s="7" t="s">
        <v>140</v>
      </c>
      <c r="B17" s="3">
        <v>97</v>
      </c>
      <c r="C17" s="5">
        <v>4.4444444444444002E-3</v>
      </c>
      <c r="D17" s="3">
        <v>29759550</v>
      </c>
      <c r="E17" s="5">
        <v>2.8521827317684999E-3</v>
      </c>
      <c r="F17" s="3">
        <v>306799.484536</v>
      </c>
      <c r="G17" s="3">
        <v>75.247399999999999</v>
      </c>
      <c r="H17" s="5">
        <v>0.97298434079999996</v>
      </c>
      <c r="I17" s="3">
        <v>260000</v>
      </c>
      <c r="J17" s="3">
        <v>60</v>
      </c>
      <c r="K17" s="5">
        <v>0.97621999999999998</v>
      </c>
      <c r="L17" s="6"/>
    </row>
    <row r="18" spans="1:12" ht="15.75" x14ac:dyDescent="0.25">
      <c r="A18" s="10" t="s">
        <v>139</v>
      </c>
      <c r="B18" s="11">
        <f>SUM(B6:B17)</f>
        <v>21825</v>
      </c>
      <c r="C18" s="12">
        <f>SUM(C6:C17)</f>
        <v>1.0000000000000024</v>
      </c>
      <c r="D18" s="11">
        <f>SUM(D6:D17)</f>
        <v>10433956306</v>
      </c>
      <c r="E18" s="12">
        <f>SUM(E6:E17)</f>
        <v>1.0000000000000024</v>
      </c>
      <c r="F18" s="11">
        <v>478073.59935899999</v>
      </c>
      <c r="G18" s="11">
        <v>30.729700000000001</v>
      </c>
      <c r="H18" s="12">
        <v>0.99695344819999998</v>
      </c>
      <c r="I18" s="11">
        <v>387000</v>
      </c>
      <c r="J18" s="11">
        <v>13</v>
      </c>
      <c r="K18" s="12">
        <v>1</v>
      </c>
      <c r="L18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8912-B4CC-4538-9AEC-EE7A11312BF1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44.85546875" customWidth="1"/>
    <col min="2" max="2" width="7.28515625" bestFit="1" customWidth="1"/>
    <col min="3" max="3" width="10.85546875" bestFit="1" customWidth="1"/>
    <col min="4" max="4" width="14.28515625" bestFit="1" customWidth="1"/>
    <col min="5" max="5" width="13.42578125" bestFit="1" customWidth="1"/>
    <col min="6" max="6" width="10.140625" bestFit="1" customWidth="1"/>
    <col min="7" max="7" width="10.28515625" bestFit="1" customWidth="1"/>
    <col min="8" max="8" width="14.7109375" bestFit="1" customWidth="1"/>
    <col min="9" max="9" width="14" bestFit="1" customWidth="1"/>
    <col min="10" max="10" width="14.140625" bestFit="1" customWidth="1"/>
    <col min="11" max="11" width="18.5703125" bestFit="1" customWidth="1"/>
    <col min="12" max="12" width="20" customWidth="1"/>
  </cols>
  <sheetData>
    <row r="1" spans="1:12" ht="18.75" x14ac:dyDescent="0.3">
      <c r="A1" s="1" t="s">
        <v>159</v>
      </c>
    </row>
    <row r="2" spans="1:12" ht="18.75" x14ac:dyDescent="0.3">
      <c r="A2" s="1" t="s">
        <v>155</v>
      </c>
    </row>
    <row r="5" spans="1:12" ht="47.25" x14ac:dyDescent="0.25">
      <c r="A5" s="9" t="s">
        <v>152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150</v>
      </c>
      <c r="B6" s="2">
        <v>4245</v>
      </c>
      <c r="C6" s="4">
        <v>0.25375097136709002</v>
      </c>
      <c r="D6" s="2">
        <v>1672126593</v>
      </c>
      <c r="E6" s="4">
        <v>0.20605169228337</v>
      </c>
      <c r="F6" s="2">
        <v>393904.96890500002</v>
      </c>
      <c r="G6" s="2">
        <v>31.5319</v>
      </c>
      <c r="H6" s="4">
        <v>0.99870495159999995</v>
      </c>
      <c r="I6" s="2">
        <v>340000</v>
      </c>
      <c r="J6" s="2">
        <v>18</v>
      </c>
      <c r="K6" s="4">
        <v>1</v>
      </c>
      <c r="L6" s="6"/>
    </row>
    <row r="7" spans="1:12" ht="15.75" x14ac:dyDescent="0.25">
      <c r="A7" s="7" t="s">
        <v>149</v>
      </c>
      <c r="B7" s="3">
        <v>3473</v>
      </c>
      <c r="C7" s="5">
        <v>0.20760356267558999</v>
      </c>
      <c r="D7" s="3">
        <v>1544825307</v>
      </c>
      <c r="E7" s="5">
        <v>0.19036469494718999</v>
      </c>
      <c r="F7" s="3">
        <v>444810.050965</v>
      </c>
      <c r="G7" s="3">
        <v>24.808800000000002</v>
      </c>
      <c r="H7" s="5">
        <v>1.0099024724000001</v>
      </c>
      <c r="I7" s="3">
        <v>375000</v>
      </c>
      <c r="J7" s="3">
        <v>9</v>
      </c>
      <c r="K7" s="5">
        <v>1</v>
      </c>
      <c r="L7" s="6"/>
    </row>
    <row r="8" spans="1:12" ht="15.75" x14ac:dyDescent="0.25">
      <c r="A8" s="8" t="s">
        <v>151</v>
      </c>
      <c r="B8" s="2">
        <v>3416</v>
      </c>
      <c r="C8" s="4">
        <v>0.20419630581625001</v>
      </c>
      <c r="D8" s="2">
        <v>2915643565</v>
      </c>
      <c r="E8" s="4">
        <v>0.35928696617730999</v>
      </c>
      <c r="F8" s="2">
        <v>853525.63378200005</v>
      </c>
      <c r="G8" s="2">
        <v>24.142299999999999</v>
      </c>
      <c r="H8" s="4">
        <v>0.99937937750000005</v>
      </c>
      <c r="I8" s="2">
        <v>730000</v>
      </c>
      <c r="J8" s="2">
        <v>10</v>
      </c>
      <c r="K8" s="4">
        <v>1</v>
      </c>
      <c r="L8" s="6"/>
    </row>
    <row r="9" spans="1:12" ht="15.75" x14ac:dyDescent="0.25">
      <c r="A9" s="7" t="s">
        <v>148</v>
      </c>
      <c r="B9" s="3">
        <v>2408</v>
      </c>
      <c r="C9" s="5">
        <v>0.14394165819834001</v>
      </c>
      <c r="D9" s="3">
        <v>776516468</v>
      </c>
      <c r="E9" s="5">
        <v>9.5688049569407005E-2</v>
      </c>
      <c r="F9" s="3">
        <v>322473.61627900001</v>
      </c>
      <c r="G9" s="3">
        <v>58.935200000000002</v>
      </c>
      <c r="H9" s="5">
        <v>0.97601229909999998</v>
      </c>
      <c r="I9" s="3">
        <v>280000</v>
      </c>
      <c r="J9" s="3">
        <v>36</v>
      </c>
      <c r="K9" s="5">
        <v>0.99593350000000003</v>
      </c>
      <c r="L9" s="6"/>
    </row>
    <row r="10" spans="1:12" ht="15.75" x14ac:dyDescent="0.25">
      <c r="A10" s="8" t="s">
        <v>147</v>
      </c>
      <c r="B10" s="2">
        <v>797</v>
      </c>
      <c r="C10" s="4">
        <v>4.7641819594716001E-2</v>
      </c>
      <c r="D10" s="2">
        <v>280185563</v>
      </c>
      <c r="E10" s="4">
        <v>3.4526518297840002E-2</v>
      </c>
      <c r="F10" s="2">
        <v>351550.26725199999</v>
      </c>
      <c r="G10" s="2">
        <v>27.366800000000001</v>
      </c>
      <c r="H10" s="4">
        <v>0.98280304399999996</v>
      </c>
      <c r="I10" s="2">
        <v>277000</v>
      </c>
      <c r="J10" s="2">
        <v>11</v>
      </c>
      <c r="K10" s="4">
        <v>1</v>
      </c>
      <c r="L10" s="6"/>
    </row>
    <row r="11" spans="1:12" ht="15.75" x14ac:dyDescent="0.25">
      <c r="A11" s="7" t="s">
        <v>145</v>
      </c>
      <c r="B11" s="3">
        <v>624</v>
      </c>
      <c r="C11" s="5">
        <v>3.7300496144419999E-2</v>
      </c>
      <c r="D11" s="3">
        <v>193264804</v>
      </c>
      <c r="E11" s="5">
        <v>2.3815505410728001E-2</v>
      </c>
      <c r="F11" s="3">
        <v>309719.23717899999</v>
      </c>
      <c r="G11" s="3">
        <v>30.772400000000001</v>
      </c>
      <c r="H11" s="5">
        <v>0.98723331179999996</v>
      </c>
      <c r="I11" s="3">
        <v>268150</v>
      </c>
      <c r="J11" s="3">
        <v>13</v>
      </c>
      <c r="K11" s="5">
        <v>1</v>
      </c>
      <c r="L11" s="6"/>
    </row>
    <row r="12" spans="1:12" ht="15.75" x14ac:dyDescent="0.25">
      <c r="A12" s="8" t="s">
        <v>146</v>
      </c>
      <c r="B12" s="2">
        <v>581</v>
      </c>
      <c r="C12" s="4">
        <v>3.4730109390877999E-2</v>
      </c>
      <c r="D12" s="2">
        <v>336022443</v>
      </c>
      <c r="E12" s="4">
        <v>4.1407147829113998E-2</v>
      </c>
      <c r="F12" s="2">
        <v>578351.88123900001</v>
      </c>
      <c r="G12" s="2">
        <v>28.6936</v>
      </c>
      <c r="H12" s="4">
        <v>0.99469730499999998</v>
      </c>
      <c r="I12" s="2">
        <v>479234</v>
      </c>
      <c r="J12" s="2">
        <v>10</v>
      </c>
      <c r="K12" s="4">
        <v>1</v>
      </c>
      <c r="L12" s="6"/>
    </row>
    <row r="13" spans="1:12" ht="15.75" x14ac:dyDescent="0.25">
      <c r="A13" s="7" t="s">
        <v>143</v>
      </c>
      <c r="B13" s="3">
        <v>348</v>
      </c>
      <c r="C13" s="5">
        <v>2.080219977285E-2</v>
      </c>
      <c r="D13" s="3">
        <v>103349902</v>
      </c>
      <c r="E13" s="5">
        <v>1.2735532281808E-2</v>
      </c>
      <c r="F13" s="3">
        <v>296982.47701099998</v>
      </c>
      <c r="G13" s="3">
        <v>34.773000000000003</v>
      </c>
      <c r="H13" s="5">
        <v>0.98867241309999998</v>
      </c>
      <c r="I13" s="3">
        <v>269450</v>
      </c>
      <c r="J13" s="3">
        <v>14</v>
      </c>
      <c r="K13" s="5">
        <v>0.99179450000000002</v>
      </c>
      <c r="L13" s="6"/>
    </row>
    <row r="14" spans="1:12" ht="15.75" x14ac:dyDescent="0.25">
      <c r="A14" s="8" t="s">
        <v>144</v>
      </c>
      <c r="B14" s="2">
        <v>295</v>
      </c>
      <c r="C14" s="4">
        <v>1.7634048658019E-2</v>
      </c>
      <c r="D14" s="2">
        <v>138856381</v>
      </c>
      <c r="E14" s="4">
        <v>1.7110900818855999E-2</v>
      </c>
      <c r="F14" s="2">
        <v>470699.59661000001</v>
      </c>
      <c r="G14" s="2">
        <v>40.888100000000001</v>
      </c>
      <c r="H14" s="4">
        <v>0.98776995619999997</v>
      </c>
      <c r="I14" s="2">
        <v>450000</v>
      </c>
      <c r="J14" s="2">
        <v>23</v>
      </c>
      <c r="K14" s="4">
        <v>1</v>
      </c>
      <c r="L14" s="6"/>
    </row>
    <row r="15" spans="1:12" ht="15.75" x14ac:dyDescent="0.25">
      <c r="A15" s="7" t="s">
        <v>142</v>
      </c>
      <c r="B15" s="3">
        <v>234</v>
      </c>
      <c r="C15" s="5">
        <v>1.3987686054156999E-2</v>
      </c>
      <c r="D15" s="3">
        <v>84660007</v>
      </c>
      <c r="E15" s="5">
        <v>1.0432426458678E-2</v>
      </c>
      <c r="F15" s="3">
        <v>361794.901709</v>
      </c>
      <c r="G15" s="3">
        <v>30.448699999999999</v>
      </c>
      <c r="H15" s="5">
        <v>0.99431463740000003</v>
      </c>
      <c r="I15" s="3">
        <v>320500</v>
      </c>
      <c r="J15" s="3">
        <v>12.5</v>
      </c>
      <c r="K15" s="5">
        <v>1</v>
      </c>
      <c r="L15" s="6"/>
    </row>
    <row r="16" spans="1:12" ht="15.75" x14ac:dyDescent="0.25">
      <c r="A16" s="8" t="s">
        <v>141</v>
      </c>
      <c r="B16" s="2">
        <v>212</v>
      </c>
      <c r="C16" s="4">
        <v>1.2672604459321999E-2</v>
      </c>
      <c r="D16" s="2">
        <v>40211455</v>
      </c>
      <c r="E16" s="4">
        <v>4.9551501582551999E-3</v>
      </c>
      <c r="F16" s="2">
        <v>189676.674528</v>
      </c>
      <c r="G16" s="2">
        <v>74.608500000000006</v>
      </c>
      <c r="H16" s="4">
        <v>0.96448195079999999</v>
      </c>
      <c r="I16" s="2">
        <v>174000</v>
      </c>
      <c r="J16" s="2">
        <v>58</v>
      </c>
      <c r="K16" s="4">
        <v>0.99627600000000005</v>
      </c>
      <c r="L16" s="6"/>
    </row>
    <row r="17" spans="1:12" ht="15.75" x14ac:dyDescent="0.25">
      <c r="A17" s="7" t="s">
        <v>140</v>
      </c>
      <c r="B17" s="3">
        <v>96</v>
      </c>
      <c r="C17" s="5">
        <v>5.7385378683723004E-3</v>
      </c>
      <c r="D17" s="3">
        <v>29420550</v>
      </c>
      <c r="E17" s="5">
        <v>3.6254157674338E-3</v>
      </c>
      <c r="F17" s="3">
        <v>306464.0625</v>
      </c>
      <c r="G17" s="3">
        <v>74.677099999999996</v>
      </c>
      <c r="H17" s="5">
        <v>0.97302742519999996</v>
      </c>
      <c r="I17" s="3">
        <v>257550</v>
      </c>
      <c r="J17" s="3">
        <v>59.5</v>
      </c>
      <c r="K17" s="5">
        <v>0.97720099999999999</v>
      </c>
      <c r="L17" s="6"/>
    </row>
    <row r="18" spans="1:12" ht="15.75" x14ac:dyDescent="0.25">
      <c r="A18" s="10" t="s">
        <v>139</v>
      </c>
      <c r="B18" s="11">
        <f>SUM(B6:B17)</f>
        <v>16729</v>
      </c>
      <c r="C18" s="12">
        <f>SUM(C6:C17)</f>
        <v>1.0000000000000042</v>
      </c>
      <c r="D18" s="11">
        <f>SUM(D6:D17)</f>
        <v>8115083038</v>
      </c>
      <c r="E18" s="12">
        <f>SUM(E6:E17)</f>
        <v>0.99999999999999012</v>
      </c>
      <c r="F18" s="11">
        <v>485090.74290200003</v>
      </c>
      <c r="G18" s="11">
        <v>33.2575</v>
      </c>
      <c r="H18" s="12">
        <v>0.99553223089999998</v>
      </c>
      <c r="I18" s="11">
        <v>380000</v>
      </c>
      <c r="J18" s="11">
        <v>15</v>
      </c>
      <c r="K18" s="12">
        <v>1</v>
      </c>
      <c r="L18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81BC-B082-445E-934D-0575C2DC9357}">
  <dimension ref="A1:L18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43.710937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159</v>
      </c>
    </row>
    <row r="2" spans="1:12" ht="18.75" x14ac:dyDescent="0.3">
      <c r="A2" s="1" t="s">
        <v>156</v>
      </c>
    </row>
    <row r="5" spans="1:12" ht="47.25" x14ac:dyDescent="0.25">
      <c r="A5" s="9" t="s">
        <v>152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151</v>
      </c>
      <c r="B6" s="2">
        <v>3256</v>
      </c>
      <c r="C6" s="4">
        <v>0.63893249607534996</v>
      </c>
      <c r="D6" s="2">
        <v>1707044025</v>
      </c>
      <c r="E6" s="4">
        <v>0.73615235837028004</v>
      </c>
      <c r="F6" s="2">
        <v>524276.42045500001</v>
      </c>
      <c r="G6" s="2">
        <v>19.3108</v>
      </c>
      <c r="H6" s="4">
        <v>1.0013214542</v>
      </c>
      <c r="I6" s="2">
        <v>485000</v>
      </c>
      <c r="J6" s="2">
        <v>8</v>
      </c>
      <c r="K6" s="4">
        <v>1</v>
      </c>
      <c r="L6" s="6"/>
    </row>
    <row r="7" spans="1:12" ht="15.75" x14ac:dyDescent="0.25">
      <c r="A7" s="7" t="s">
        <v>150</v>
      </c>
      <c r="B7" s="3">
        <v>824</v>
      </c>
      <c r="C7" s="5">
        <v>0.16169544740972999</v>
      </c>
      <c r="D7" s="3">
        <v>260995952</v>
      </c>
      <c r="E7" s="5">
        <v>0.11255291766122</v>
      </c>
      <c r="F7" s="3">
        <v>316742.660194</v>
      </c>
      <c r="G7" s="3">
        <v>28.164999999999999</v>
      </c>
      <c r="H7" s="5">
        <v>1.0063348141999999</v>
      </c>
      <c r="I7" s="3">
        <v>288000</v>
      </c>
      <c r="J7" s="3">
        <v>15</v>
      </c>
      <c r="K7" s="5">
        <v>1</v>
      </c>
      <c r="L7" s="6"/>
    </row>
    <row r="8" spans="1:12" ht="15.75" x14ac:dyDescent="0.25">
      <c r="A8" s="8" t="s">
        <v>149</v>
      </c>
      <c r="B8" s="2">
        <v>694</v>
      </c>
      <c r="C8" s="4">
        <v>0.1361852433281</v>
      </c>
      <c r="D8" s="2">
        <v>256596847</v>
      </c>
      <c r="E8" s="4">
        <v>0.11065583037287</v>
      </c>
      <c r="F8" s="2">
        <v>369736.09077800001</v>
      </c>
      <c r="G8" s="2">
        <v>28.174399999999999</v>
      </c>
      <c r="H8" s="4">
        <v>1.0022804218000001</v>
      </c>
      <c r="I8" s="2">
        <v>359975</v>
      </c>
      <c r="J8" s="2">
        <v>9</v>
      </c>
      <c r="K8" s="4">
        <v>1</v>
      </c>
      <c r="L8" s="6"/>
    </row>
    <row r="9" spans="1:12" ht="15.75" x14ac:dyDescent="0.25">
      <c r="A9" s="7" t="s">
        <v>145</v>
      </c>
      <c r="B9" s="3">
        <v>110</v>
      </c>
      <c r="C9" s="5">
        <v>2.1585557299842999E-2</v>
      </c>
      <c r="D9" s="3">
        <v>31155618</v>
      </c>
      <c r="E9" s="5">
        <v>1.3435670862199E-2</v>
      </c>
      <c r="F9" s="3">
        <v>283232.89090900001</v>
      </c>
      <c r="G9" s="3">
        <v>25.309100000000001</v>
      </c>
      <c r="H9" s="5">
        <v>0.99740963790000003</v>
      </c>
      <c r="I9" s="3">
        <v>279900</v>
      </c>
      <c r="J9" s="3">
        <v>6</v>
      </c>
      <c r="K9" s="5">
        <v>1</v>
      </c>
      <c r="L9" s="6"/>
    </row>
    <row r="10" spans="1:12" ht="15.75" x14ac:dyDescent="0.25">
      <c r="A10" s="8" t="s">
        <v>148</v>
      </c>
      <c r="B10" s="2">
        <v>74</v>
      </c>
      <c r="C10" s="4">
        <v>1.4521193092622E-2</v>
      </c>
      <c r="D10" s="2">
        <v>20591853</v>
      </c>
      <c r="E10" s="4">
        <v>8.8801114248732993E-3</v>
      </c>
      <c r="F10" s="2">
        <v>278268.28378400003</v>
      </c>
      <c r="G10" s="2">
        <v>29.081099999999999</v>
      </c>
      <c r="H10" s="4">
        <v>0.99101020939999995</v>
      </c>
      <c r="I10" s="2">
        <v>258500</v>
      </c>
      <c r="J10" s="2">
        <v>11</v>
      </c>
      <c r="K10" s="4">
        <v>1</v>
      </c>
      <c r="L10" s="6"/>
    </row>
    <row r="11" spans="1:12" ht="15.75" x14ac:dyDescent="0.25">
      <c r="A11" s="7" t="s">
        <v>144</v>
      </c>
      <c r="B11" s="3">
        <v>62</v>
      </c>
      <c r="C11" s="5">
        <v>1.2166405023548E-2</v>
      </c>
      <c r="D11" s="3">
        <v>18392819</v>
      </c>
      <c r="E11" s="5">
        <v>7.9317913806750007E-3</v>
      </c>
      <c r="F11" s="3">
        <v>296658.37096799997</v>
      </c>
      <c r="G11" s="3">
        <v>17.6129</v>
      </c>
      <c r="H11" s="5">
        <v>0.9897872942</v>
      </c>
      <c r="I11" s="3">
        <v>290000</v>
      </c>
      <c r="J11" s="3">
        <v>9</v>
      </c>
      <c r="K11" s="5">
        <v>1</v>
      </c>
      <c r="L11" s="6"/>
    </row>
    <row r="12" spans="1:12" ht="15.75" x14ac:dyDescent="0.25">
      <c r="A12" s="8" t="s">
        <v>146</v>
      </c>
      <c r="B12" s="2">
        <v>55</v>
      </c>
      <c r="C12" s="4">
        <v>1.0792778649921999E-2</v>
      </c>
      <c r="D12" s="2">
        <v>19000154</v>
      </c>
      <c r="E12" s="4">
        <v>8.1937009073322006E-3</v>
      </c>
      <c r="F12" s="2">
        <v>345457.345455</v>
      </c>
      <c r="G12" s="2">
        <v>41.127299999999998</v>
      </c>
      <c r="H12" s="4">
        <v>0.97988977109999997</v>
      </c>
      <c r="I12" s="2">
        <v>250000</v>
      </c>
      <c r="J12" s="2">
        <v>12</v>
      </c>
      <c r="K12" s="4">
        <v>0.982456</v>
      </c>
      <c r="L12" s="6"/>
    </row>
    <row r="13" spans="1:12" ht="15.75" x14ac:dyDescent="0.25">
      <c r="A13" s="7" t="s">
        <v>143</v>
      </c>
      <c r="B13" s="3">
        <v>11</v>
      </c>
      <c r="C13" s="5">
        <v>2.1585557299842999E-3</v>
      </c>
      <c r="D13" s="3">
        <v>2797500</v>
      </c>
      <c r="E13" s="5">
        <v>1.2064048685217E-3</v>
      </c>
      <c r="F13" s="3">
        <v>254318.18181800001</v>
      </c>
      <c r="G13" s="3">
        <v>14.0909</v>
      </c>
      <c r="H13" s="5">
        <v>0.99485370709999998</v>
      </c>
      <c r="I13" s="3">
        <v>275000</v>
      </c>
      <c r="J13" s="3">
        <v>9</v>
      </c>
      <c r="K13" s="5">
        <v>0.99173599999999995</v>
      </c>
      <c r="L13" s="6"/>
    </row>
    <row r="14" spans="1:12" ht="15.75" x14ac:dyDescent="0.25">
      <c r="A14" s="8" t="s">
        <v>142</v>
      </c>
      <c r="B14" s="2">
        <v>9</v>
      </c>
      <c r="C14" s="4">
        <v>1.7660910518053001E-3</v>
      </c>
      <c r="D14" s="2">
        <v>1959500</v>
      </c>
      <c r="E14" s="4">
        <v>8.4502246286622003E-4</v>
      </c>
      <c r="F14" s="2">
        <v>217722.22222200001</v>
      </c>
      <c r="G14" s="2">
        <v>11.333299999999999</v>
      </c>
      <c r="H14" s="4">
        <v>0.99137308449999995</v>
      </c>
      <c r="I14" s="2">
        <v>215000</v>
      </c>
      <c r="J14" s="2">
        <v>4</v>
      </c>
      <c r="K14" s="4">
        <v>1</v>
      </c>
      <c r="L14" s="6"/>
    </row>
    <row r="15" spans="1:12" ht="15.75" x14ac:dyDescent="0.25">
      <c r="A15" s="7" t="s">
        <v>140</v>
      </c>
      <c r="B15" s="3">
        <v>1</v>
      </c>
      <c r="C15" s="5">
        <v>1.9623233908948001E-4</v>
      </c>
      <c r="D15" s="3">
        <v>339000</v>
      </c>
      <c r="E15" s="5">
        <v>1.4619168916134E-4</v>
      </c>
      <c r="F15" s="3">
        <v>339000</v>
      </c>
      <c r="G15" s="3">
        <v>130</v>
      </c>
      <c r="H15" s="5">
        <v>0.9688482424</v>
      </c>
      <c r="I15" s="3">
        <v>339000</v>
      </c>
      <c r="J15" s="3">
        <v>130</v>
      </c>
      <c r="K15" s="5">
        <v>0.96884800000000004</v>
      </c>
      <c r="L15" s="6"/>
    </row>
    <row r="16" spans="1:12" ht="15.75" x14ac:dyDescent="0.25">
      <c r="A16" s="10" t="s">
        <v>139</v>
      </c>
      <c r="B16" s="11">
        <f>SUM(B6:B15)</f>
        <v>5096</v>
      </c>
      <c r="C16" s="12">
        <f>SUM(C6:C15)</f>
        <v>0.999999999999994</v>
      </c>
      <c r="D16" s="11">
        <f>SUM(D6:D15)</f>
        <v>2318873268</v>
      </c>
      <c r="E16" s="12">
        <f>SUM(E6:E15)</f>
        <v>0.99999999999999878</v>
      </c>
      <c r="F16" s="11">
        <v>455037.92543200002</v>
      </c>
      <c r="G16" s="11">
        <v>22.432099999999998</v>
      </c>
      <c r="H16" s="12">
        <v>1.0016189789000001</v>
      </c>
      <c r="I16" s="11">
        <v>400000</v>
      </c>
      <c r="J16" s="11">
        <v>9</v>
      </c>
      <c r="K16" s="12">
        <v>1</v>
      </c>
      <c r="L16" s="6"/>
    </row>
    <row r="17" spans="12:12" x14ac:dyDescent="0.25">
      <c r="L17" s="6"/>
    </row>
    <row r="18" spans="12:12" x14ac:dyDescent="0.25">
      <c r="L18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CityCounty SFCT</vt:lpstr>
      <vt:lpstr>CityCounty SF</vt:lpstr>
      <vt:lpstr>CityCounty CT</vt:lpstr>
      <vt:lpstr>MSA SFCT</vt:lpstr>
      <vt:lpstr>MSA SF</vt:lpstr>
      <vt:lpstr>MSA 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BrandPerformance</dc:title>
  <dc:subject>PhpSpreadsheet</dc:subject>
  <dc:creator>Your Name</dc:creator>
  <cp:keywords>Microsoft office 2013 php PhpSpreadsheet</cp:keywords>
  <dc:description>Generated by REDATUM using PhpSpreadsheet.</dc:description>
  <cp:lastModifiedBy>Gabriel S</cp:lastModifiedBy>
  <dcterms:created xsi:type="dcterms:W3CDTF">2023-01-12T20:43:03Z</dcterms:created>
  <dcterms:modified xsi:type="dcterms:W3CDTF">2024-01-12T17:37:32Z</dcterms:modified>
  <cp:category>Export</cp:category>
</cp:coreProperties>
</file>