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VAR\2023\202303\"/>
    </mc:Choice>
  </mc:AlternateContent>
  <xr:revisionPtr revIDLastSave="0" documentId="13_ncr:1_{80F62DD6-6258-4B8C-884E-A2D1C9B948BE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ityCounty SFCT" sheetId="1" r:id="rId1"/>
    <sheet name="CityCounty SF" sheetId="2" r:id="rId2"/>
    <sheet name="CityCounty CT" sheetId="3" r:id="rId3"/>
    <sheet name="MSA SFCT" sheetId="4" r:id="rId4"/>
    <sheet name="MSA SF" sheetId="5" r:id="rId5"/>
    <sheet name="MSA C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4" l="1"/>
  <c r="D18" i="4"/>
  <c r="C18" i="4"/>
  <c r="B18" i="4"/>
  <c r="E17" i="6"/>
  <c r="D17" i="6"/>
  <c r="C17" i="6"/>
  <c r="B17" i="6"/>
  <c r="E18" i="5"/>
  <c r="D18" i="5"/>
  <c r="C18" i="5"/>
  <c r="B18" i="5"/>
  <c r="E77" i="3"/>
  <c r="D77" i="3"/>
  <c r="C77" i="3"/>
  <c r="B77" i="3"/>
  <c r="E138" i="2"/>
  <c r="D138" i="2"/>
  <c r="C138" i="2"/>
  <c r="B138" i="2"/>
  <c r="E138" i="1"/>
  <c r="D138" i="1"/>
  <c r="C138" i="1"/>
  <c r="B138" i="1"/>
</calcChain>
</file>

<file path=xl/sharedStrings.xml><?xml version="1.0" encoding="utf-8"?>
<sst xmlns="http://schemas.openxmlformats.org/spreadsheetml/2006/main" count="454" uniqueCount="162">
  <si>
    <t>City County</t>
  </si>
  <si>
    <t>Units</t>
  </si>
  <si>
    <t>% of Units</t>
  </si>
  <si>
    <t>Volume</t>
  </si>
  <si>
    <t>% of Volume</t>
  </si>
  <si>
    <t>Avg Price</t>
  </si>
  <si>
    <t>Avg DOM</t>
  </si>
  <si>
    <t>Avg A/S Ratio</t>
  </si>
  <si>
    <t>Median Price</t>
  </si>
  <si>
    <t>Median DOM</t>
  </si>
  <si>
    <t>Median A/S Ratio</t>
  </si>
  <si>
    <t>Fairfax County</t>
  </si>
  <si>
    <t>Chesterfield County</t>
  </si>
  <si>
    <t>Virginia Beach City</t>
  </si>
  <si>
    <t>Prince William County</t>
  </si>
  <si>
    <t>Loudoun County</t>
  </si>
  <si>
    <t>Chesapeake City</t>
  </si>
  <si>
    <t>Henrico County</t>
  </si>
  <si>
    <t>Norfolk City</t>
  </si>
  <si>
    <t>Richmond City</t>
  </si>
  <si>
    <t>Newport News City</t>
  </si>
  <si>
    <t>Stafford County</t>
  </si>
  <si>
    <t>Hampton City</t>
  </si>
  <si>
    <t>Arlington County</t>
  </si>
  <si>
    <t>Spotsylvania County</t>
  </si>
  <si>
    <t>Alexandria City</t>
  </si>
  <si>
    <t>Suffolk City</t>
  </si>
  <si>
    <t>Portsmouth City</t>
  </si>
  <si>
    <t>Albemarle County</t>
  </si>
  <si>
    <t>Hanover County</t>
  </si>
  <si>
    <t>James City County</t>
  </si>
  <si>
    <t>Roanoke County</t>
  </si>
  <si>
    <t>Frederick County</t>
  </si>
  <si>
    <t>Roanoke City</t>
  </si>
  <si>
    <t>Bedford County</t>
  </si>
  <si>
    <t>Rockingham County</t>
  </si>
  <si>
    <t>Lynchburg City</t>
  </si>
  <si>
    <t>York County</t>
  </si>
  <si>
    <t>Montgomery County</t>
  </si>
  <si>
    <t>Shenandoah County</t>
  </si>
  <si>
    <t>Danville City</t>
  </si>
  <si>
    <t>Fauquier County</t>
  </si>
  <si>
    <t>New Kent County</t>
  </si>
  <si>
    <t>Isle of Wight County</t>
  </si>
  <si>
    <t>Louisa County</t>
  </si>
  <si>
    <t>Augusta County</t>
  </si>
  <si>
    <t>Franklin County</t>
  </si>
  <si>
    <t>Campbell County</t>
  </si>
  <si>
    <t>Warren County</t>
  </si>
  <si>
    <t>Accomack County</t>
  </si>
  <si>
    <t>Culpeper County</t>
  </si>
  <si>
    <t>Fluvanna County</t>
  </si>
  <si>
    <t>Orange County</t>
  </si>
  <si>
    <t>Petersburg City</t>
  </si>
  <si>
    <t>Gloucester County</t>
  </si>
  <si>
    <t>Staunton City</t>
  </si>
  <si>
    <t>Goochland County</t>
  </si>
  <si>
    <t>Charlottesville City</t>
  </si>
  <si>
    <t>Caroline County</t>
  </si>
  <si>
    <t>King George County</t>
  </si>
  <si>
    <t>Manassas City</t>
  </si>
  <si>
    <t>Hopewell City</t>
  </si>
  <si>
    <t>Harrisonburg City</t>
  </si>
  <si>
    <t>Waynesboro City</t>
  </si>
  <si>
    <t>King William County</t>
  </si>
  <si>
    <t>Nelson County</t>
  </si>
  <si>
    <t>Westmoreland County</t>
  </si>
  <si>
    <t>Page County</t>
  </si>
  <si>
    <t>Pulaski County</t>
  </si>
  <si>
    <t>Powhatan County</t>
  </si>
  <si>
    <t>Dinwiddie County</t>
  </si>
  <si>
    <t>Washington County</t>
  </si>
  <si>
    <t>Martinsville City</t>
  </si>
  <si>
    <t>Botetourt County</t>
  </si>
  <si>
    <t>Lancaster County</t>
  </si>
  <si>
    <t>Fredericksburg City</t>
  </si>
  <si>
    <t>Prince George County</t>
  </si>
  <si>
    <t>Winchester City</t>
  </si>
  <si>
    <t>Henry County</t>
  </si>
  <si>
    <t>Wythe County</t>
  </si>
  <si>
    <t>Salem City</t>
  </si>
  <si>
    <t>Amherst County</t>
  </si>
  <si>
    <t>Colonial Heights City</t>
  </si>
  <si>
    <t>Rockbridge County</t>
  </si>
  <si>
    <t>Northumberland County</t>
  </si>
  <si>
    <t>Carroll County</t>
  </si>
  <si>
    <t>Prince Edward County</t>
  </si>
  <si>
    <t>Williamsburg City</t>
  </si>
  <si>
    <t>Tazewell County</t>
  </si>
  <si>
    <t>Fairfax City</t>
  </si>
  <si>
    <t>Northampton County</t>
  </si>
  <si>
    <t>Halifax County</t>
  </si>
  <si>
    <t>Giles County</t>
  </si>
  <si>
    <t>Smyth County</t>
  </si>
  <si>
    <t>Greene County</t>
  </si>
  <si>
    <t>Clarke County</t>
  </si>
  <si>
    <t>Middlesex County</t>
  </si>
  <si>
    <t>Mecklenburg County</t>
  </si>
  <si>
    <t>Radford City</t>
  </si>
  <si>
    <t>Patrick County</t>
  </si>
  <si>
    <t>Nottoway County</t>
  </si>
  <si>
    <t>Floyd County</t>
  </si>
  <si>
    <t>Franklin City</t>
  </si>
  <si>
    <t>Amelia County</t>
  </si>
  <si>
    <t>Southampton County</t>
  </si>
  <si>
    <t>Madison County</t>
  </si>
  <si>
    <t>Appomattox County</t>
  </si>
  <si>
    <t>Galax City</t>
  </si>
  <si>
    <t>Alleghany County</t>
  </si>
  <si>
    <t>Manassas Park City</t>
  </si>
  <si>
    <t>Pittsylvania County</t>
  </si>
  <si>
    <t>Essex County</t>
  </si>
  <si>
    <t>Poquoson City</t>
  </si>
  <si>
    <t>Mathews County</t>
  </si>
  <si>
    <t>Falls Church City</t>
  </si>
  <si>
    <t>Lunenburg County</t>
  </si>
  <si>
    <t>Lexington City</t>
  </si>
  <si>
    <t>Buena Vista City</t>
  </si>
  <si>
    <t>Grayson County</t>
  </si>
  <si>
    <t>Cumberland County</t>
  </si>
  <si>
    <t>Rappahannock County</t>
  </si>
  <si>
    <t>Bristol City</t>
  </si>
  <si>
    <t>Buckingham County</t>
  </si>
  <si>
    <t>Sussex County</t>
  </si>
  <si>
    <t>Charlotte County</t>
  </si>
  <si>
    <t>Covington City</t>
  </si>
  <si>
    <t>Bedford City</t>
  </si>
  <si>
    <t>Charles City County</t>
  </si>
  <si>
    <t>King and Queen County</t>
  </si>
  <si>
    <t>Russell County</t>
  </si>
  <si>
    <t>Greensville County</t>
  </si>
  <si>
    <t>Surry County</t>
  </si>
  <si>
    <t>Richmond County</t>
  </si>
  <si>
    <t>Highland County</t>
  </si>
  <si>
    <t>Bath County</t>
  </si>
  <si>
    <t>Buchanan County</t>
  </si>
  <si>
    <t>Bland County</t>
  </si>
  <si>
    <t>Brunswick County</t>
  </si>
  <si>
    <t>Craig County</t>
  </si>
  <si>
    <t>Scott County</t>
  </si>
  <si>
    <t>Dickenson County</t>
  </si>
  <si>
    <t>Norton City</t>
  </si>
  <si>
    <t>Grand Total</t>
  </si>
  <si>
    <t>Kingsport-Bristol MSA</t>
  </si>
  <si>
    <t>Danville MSA</t>
  </si>
  <si>
    <t>Harrisonburg MSA</t>
  </si>
  <si>
    <t>Blacksburg-Christiansburg-Radford</t>
  </si>
  <si>
    <t>Winchester MSA</t>
  </si>
  <si>
    <t>Lynchburg MSA</t>
  </si>
  <si>
    <t>Charlottesville MSA</t>
  </si>
  <si>
    <t>Roanoke MSA</t>
  </si>
  <si>
    <t>Other</t>
  </si>
  <si>
    <t>Richmond MSA</t>
  </si>
  <si>
    <t>Virginia Beach-Norfolk-Newport News MSA</t>
  </si>
  <si>
    <t>Washington MSA</t>
  </si>
  <si>
    <t>MSA</t>
  </si>
  <si>
    <t>Perfomance Distribution by City County - Closed Date From Jan 01, 2023 To Mar 31, 2023</t>
  </si>
  <si>
    <t xml:space="preserve">For Area Delimited By Entire VAR - Condo/Town, Single-Family Property Types  </t>
  </si>
  <si>
    <t>Emporia City</t>
  </si>
  <si>
    <t>Perfomance Distribution by MSA - Closed Date From Jan 01, 2023 To Mar 31, 2023</t>
  </si>
  <si>
    <t xml:space="preserve">For Area Delimited By Entire VAR - Single-Family Property Type  </t>
  </si>
  <si>
    <t xml:space="preserve">For Area Delimited By Entire VAR - Condo/Town Property Type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</si>
</sst>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%"/>
    <numFmt numFmtId="165" formatCode="#,###.#0"/>
  </numFmts>
  <fonts count="5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7E0E2"/>
        <bgColor rgb="FF000000"/>
      </patternFill>
    </fill>
    <fill>
      <patternFill patternType="solid">
        <fgColor rgb="FF007DC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3" fillId="0" borderId="0" xfId="0" applyNumberFormat="1" applyFont="1"/>
    <xf numFmtId="3" fontId="3" fillId="2" borderId="0" xfId="0" applyNumberFormat="1" applyFont="1" applyFill="1"/>
    <xf numFmtId="164" fontId="3" fillId="0" borderId="0" xfId="0" applyNumberFormat="1" applyFont="1"/>
    <xf numFmtId="164" fontId="3" fillId="2" borderId="0" xfId="0" applyNumberFormat="1" applyFont="1" applyFill="1"/>
    <xf numFmtId="165" fontId="0" fillId="0" borderId="0" xfId="0" applyNumberFormat="1"/>
    <xf numFmtId="0" fontId="2" fillId="2" borderId="0" xfId="0" applyFont="1" applyFill="1"/>
    <xf numFmtId="0" fontId="2" fillId="0" borderId="0" xfId="0" applyFont="1"/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3" fontId="4" fillId="3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  <col min="12" max="12" width="20" customWidth="1"/>
  </cols>
  <sheetData>
    <row r="1" spans="1:12" ht="18.75" x14ac:dyDescent="0.3">
      <c r="A1" s="1" t="s">
        <v>156</v>
      </c>
    </row>
    <row r="2" spans="1:12" ht="18.75" x14ac:dyDescent="0.3">
      <c r="A2" s="1" t="s">
        <v>157</v>
      </c>
    </row>
    <row r="5" spans="1:12" ht="47.25" x14ac:dyDescent="0.25">
      <c r="A5" s="9" t="s">
        <v>0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</row>
    <row r="6" spans="1:12" ht="15.75" x14ac:dyDescent="0.25">
      <c r="A6" s="8" t="s">
        <v>11</v>
      </c>
      <c r="B6" s="2">
        <v>2240</v>
      </c>
      <c r="C6" s="4">
        <v>0.10714627379699999</v>
      </c>
      <c r="D6" s="2">
        <v>1663968553</v>
      </c>
      <c r="E6" s="4">
        <v>0.17741912967098999</v>
      </c>
      <c r="F6" s="2">
        <v>742843.10401799995</v>
      </c>
      <c r="G6" s="2">
        <v>27.6281</v>
      </c>
      <c r="H6" s="4">
        <v>1.0057136583999999</v>
      </c>
      <c r="I6" s="2">
        <v>630000</v>
      </c>
      <c r="J6" s="2">
        <v>8</v>
      </c>
      <c r="K6" s="4">
        <v>1</v>
      </c>
      <c r="L6" s="6"/>
    </row>
    <row r="7" spans="1:12" ht="15.75" x14ac:dyDescent="0.25">
      <c r="A7" s="7" t="s">
        <v>13</v>
      </c>
      <c r="B7" s="3">
        <v>1265</v>
      </c>
      <c r="C7" s="5">
        <v>6.0508944800536001E-2</v>
      </c>
      <c r="D7" s="3">
        <v>549647667</v>
      </c>
      <c r="E7" s="5">
        <v>5.8605681296689E-2</v>
      </c>
      <c r="F7" s="3">
        <v>434504.084585</v>
      </c>
      <c r="G7" s="3">
        <v>29.098800000000001</v>
      </c>
      <c r="H7" s="5">
        <v>1.0020111055000001</v>
      </c>
      <c r="I7" s="3">
        <v>340000</v>
      </c>
      <c r="J7" s="3">
        <v>14</v>
      </c>
      <c r="K7" s="5">
        <v>1</v>
      </c>
      <c r="L7" s="6"/>
    </row>
    <row r="8" spans="1:12" ht="15.75" x14ac:dyDescent="0.25">
      <c r="A8" s="8" t="s">
        <v>14</v>
      </c>
      <c r="B8" s="2">
        <v>1078</v>
      </c>
      <c r="C8" s="4">
        <v>5.1564144264803997E-2</v>
      </c>
      <c r="D8" s="2">
        <v>579875107</v>
      </c>
      <c r="E8" s="4">
        <v>6.1828654523745002E-2</v>
      </c>
      <c r="F8" s="2">
        <v>537917.53896100004</v>
      </c>
      <c r="G8" s="2">
        <v>30.258800000000001</v>
      </c>
      <c r="H8" s="4">
        <v>0.9988701525</v>
      </c>
      <c r="I8" s="2">
        <v>500000</v>
      </c>
      <c r="J8" s="2">
        <v>11.5</v>
      </c>
      <c r="K8" s="4">
        <v>1</v>
      </c>
      <c r="L8" s="6"/>
    </row>
    <row r="9" spans="1:12" ht="15.75" x14ac:dyDescent="0.25">
      <c r="A9" s="7" t="s">
        <v>12</v>
      </c>
      <c r="B9" s="3">
        <v>1055</v>
      </c>
      <c r="C9" s="5">
        <v>5.0463981632067001E-2</v>
      </c>
      <c r="D9" s="3">
        <v>431584169</v>
      </c>
      <c r="E9" s="5">
        <v>4.6017268478845998E-2</v>
      </c>
      <c r="F9" s="3">
        <v>409084.52037899999</v>
      </c>
      <c r="G9" s="3">
        <v>28.2057</v>
      </c>
      <c r="H9" s="5">
        <v>1.0154098726</v>
      </c>
      <c r="I9" s="3">
        <v>370000</v>
      </c>
      <c r="J9" s="3">
        <v>9</v>
      </c>
      <c r="K9" s="5">
        <v>1</v>
      </c>
      <c r="L9" s="6"/>
    </row>
    <row r="10" spans="1:12" ht="15.75" x14ac:dyDescent="0.25">
      <c r="A10" s="8" t="s">
        <v>15</v>
      </c>
      <c r="B10" s="2">
        <v>863</v>
      </c>
      <c r="C10" s="4">
        <v>4.1280015306610997E-2</v>
      </c>
      <c r="D10" s="2">
        <v>657390007</v>
      </c>
      <c r="E10" s="4">
        <v>7.0093610054148006E-2</v>
      </c>
      <c r="F10" s="2">
        <v>761749.71842399996</v>
      </c>
      <c r="G10" s="2">
        <v>28.546900000000001</v>
      </c>
      <c r="H10" s="4">
        <v>1.0017397162999999</v>
      </c>
      <c r="I10" s="2">
        <v>665000</v>
      </c>
      <c r="J10" s="2">
        <v>8</v>
      </c>
      <c r="K10" s="4">
        <v>1</v>
      </c>
      <c r="L10" s="6"/>
    </row>
    <row r="11" spans="1:12" ht="15.75" x14ac:dyDescent="0.25">
      <c r="A11" s="7" t="s">
        <v>16</v>
      </c>
      <c r="B11" s="3">
        <v>841</v>
      </c>
      <c r="C11" s="5">
        <v>4.0227685831819002E-2</v>
      </c>
      <c r="D11" s="3">
        <v>330292328</v>
      </c>
      <c r="E11" s="5">
        <v>3.5217118295364003E-2</v>
      </c>
      <c r="F11" s="3">
        <v>392737.60761000001</v>
      </c>
      <c r="G11" s="3">
        <v>32.505400000000002</v>
      </c>
      <c r="H11" s="5">
        <v>1.0006386453</v>
      </c>
      <c r="I11" s="3">
        <v>360000</v>
      </c>
      <c r="J11" s="3">
        <v>16</v>
      </c>
      <c r="K11" s="5">
        <v>1</v>
      </c>
      <c r="L11" s="6"/>
    </row>
    <row r="12" spans="1:12" ht="15.75" x14ac:dyDescent="0.25">
      <c r="A12" s="8" t="s">
        <v>17</v>
      </c>
      <c r="B12" s="2">
        <v>793</v>
      </c>
      <c r="C12" s="4">
        <v>3.7931694250454E-2</v>
      </c>
      <c r="D12" s="2">
        <v>304129925</v>
      </c>
      <c r="E12" s="4">
        <v>3.2427575931720999E-2</v>
      </c>
      <c r="F12" s="2">
        <v>383518.19041600003</v>
      </c>
      <c r="G12" s="2">
        <v>23.5776</v>
      </c>
      <c r="H12" s="4">
        <v>1.0153347058</v>
      </c>
      <c r="I12" s="2">
        <v>335000</v>
      </c>
      <c r="J12" s="2">
        <v>7</v>
      </c>
      <c r="K12" s="4">
        <v>1</v>
      </c>
      <c r="L12" s="6"/>
    </row>
    <row r="13" spans="1:12" ht="15.75" x14ac:dyDescent="0.25">
      <c r="A13" s="7" t="s">
        <v>18</v>
      </c>
      <c r="B13" s="3">
        <v>676</v>
      </c>
      <c r="C13" s="5">
        <v>3.2335214770879001E-2</v>
      </c>
      <c r="D13" s="3">
        <v>213082642</v>
      </c>
      <c r="E13" s="5">
        <v>2.2719742403471001E-2</v>
      </c>
      <c r="F13" s="3">
        <v>315211.00887600001</v>
      </c>
      <c r="G13" s="3">
        <v>37.075400000000002</v>
      </c>
      <c r="H13" s="5">
        <v>1.0006224893</v>
      </c>
      <c r="I13" s="3">
        <v>285000</v>
      </c>
      <c r="J13" s="3">
        <v>22</v>
      </c>
      <c r="K13" s="5">
        <v>1</v>
      </c>
      <c r="L13" s="6"/>
    </row>
    <row r="14" spans="1:12" ht="15.75" x14ac:dyDescent="0.25">
      <c r="A14" s="8" t="s">
        <v>19</v>
      </c>
      <c r="B14" s="2">
        <v>517</v>
      </c>
      <c r="C14" s="4">
        <v>2.472974265761E-2</v>
      </c>
      <c r="D14" s="2">
        <v>187817231</v>
      </c>
      <c r="E14" s="4">
        <v>2.0025840993905E-2</v>
      </c>
      <c r="F14" s="2">
        <v>363282.84526099998</v>
      </c>
      <c r="G14" s="2">
        <v>24.897500000000001</v>
      </c>
      <c r="H14" s="4">
        <v>1.0107201165999999</v>
      </c>
      <c r="I14" s="2">
        <v>303000</v>
      </c>
      <c r="J14" s="2">
        <v>9</v>
      </c>
      <c r="K14" s="4">
        <v>1</v>
      </c>
      <c r="L14" s="6"/>
    </row>
    <row r="15" spans="1:12" ht="15.75" x14ac:dyDescent="0.25">
      <c r="A15" s="7" t="s">
        <v>20</v>
      </c>
      <c r="B15" s="3">
        <v>491</v>
      </c>
      <c r="C15" s="5">
        <v>2.3486080551037999E-2</v>
      </c>
      <c r="D15" s="3">
        <v>128525204</v>
      </c>
      <c r="E15" s="5">
        <v>1.3703882680568E-2</v>
      </c>
      <c r="F15" s="3">
        <v>261762.126273</v>
      </c>
      <c r="G15" s="3">
        <v>33.228099999999998</v>
      </c>
      <c r="H15" s="5">
        <v>0.99635942160000002</v>
      </c>
      <c r="I15" s="3">
        <v>255000</v>
      </c>
      <c r="J15" s="3">
        <v>18</v>
      </c>
      <c r="K15" s="5">
        <v>1</v>
      </c>
      <c r="L15" s="6"/>
    </row>
    <row r="16" spans="1:12" ht="15.75" x14ac:dyDescent="0.25">
      <c r="A16" s="8" t="s">
        <v>22</v>
      </c>
      <c r="B16" s="2">
        <v>477</v>
      </c>
      <c r="C16" s="4">
        <v>2.2816416339807001E-2</v>
      </c>
      <c r="D16" s="2">
        <v>122032345</v>
      </c>
      <c r="E16" s="4">
        <v>1.3011587510218E-2</v>
      </c>
      <c r="F16" s="2">
        <v>255833.008386</v>
      </c>
      <c r="G16" s="2">
        <v>37.668799999999997</v>
      </c>
      <c r="H16" s="4">
        <v>1.0006201314000001</v>
      </c>
      <c r="I16" s="2">
        <v>250000</v>
      </c>
      <c r="J16" s="2">
        <v>21</v>
      </c>
      <c r="K16" s="4">
        <v>1</v>
      </c>
      <c r="L16" s="6"/>
    </row>
    <row r="17" spans="1:12" ht="15.75" x14ac:dyDescent="0.25">
      <c r="A17" s="7" t="s">
        <v>23</v>
      </c>
      <c r="B17" s="3">
        <v>446</v>
      </c>
      <c r="C17" s="5">
        <v>2.1333588443509001E-2</v>
      </c>
      <c r="D17" s="3">
        <v>363634300</v>
      </c>
      <c r="E17" s="5">
        <v>3.8772175656927997E-2</v>
      </c>
      <c r="F17" s="3">
        <v>815323.54260100005</v>
      </c>
      <c r="G17" s="3">
        <v>36.403599999999997</v>
      </c>
      <c r="H17" s="5">
        <v>0.99470410229999995</v>
      </c>
      <c r="I17" s="3">
        <v>644000</v>
      </c>
      <c r="J17" s="3">
        <v>11</v>
      </c>
      <c r="K17" s="5">
        <v>1</v>
      </c>
      <c r="L17" s="6"/>
    </row>
    <row r="18" spans="1:12" ht="15.75" x14ac:dyDescent="0.25">
      <c r="A18" s="8" t="s">
        <v>25</v>
      </c>
      <c r="B18" s="2">
        <v>445</v>
      </c>
      <c r="C18" s="4">
        <v>2.1285755285563999E-2</v>
      </c>
      <c r="D18" s="2">
        <v>308483804</v>
      </c>
      <c r="E18" s="4">
        <v>3.2891804310003998E-2</v>
      </c>
      <c r="F18" s="2">
        <v>693222.03146099998</v>
      </c>
      <c r="G18" s="2">
        <v>30.676400000000001</v>
      </c>
      <c r="H18" s="4">
        <v>0.99546329440000003</v>
      </c>
      <c r="I18" s="2">
        <v>610000</v>
      </c>
      <c r="J18" s="2">
        <v>11</v>
      </c>
      <c r="K18" s="4">
        <v>1</v>
      </c>
      <c r="L18" s="6"/>
    </row>
    <row r="19" spans="1:12" ht="15.75" x14ac:dyDescent="0.25">
      <c r="A19" s="7" t="s">
        <v>21</v>
      </c>
      <c r="B19" s="3">
        <v>404</v>
      </c>
      <c r="C19" s="5">
        <v>1.9324595809815E-2</v>
      </c>
      <c r="D19" s="3">
        <v>203728367</v>
      </c>
      <c r="E19" s="5">
        <v>2.1722351361308002E-2</v>
      </c>
      <c r="F19" s="3">
        <v>504278.13613900001</v>
      </c>
      <c r="G19" s="3">
        <v>39.725200000000001</v>
      </c>
      <c r="H19" s="5">
        <v>0.9953348809</v>
      </c>
      <c r="I19" s="3">
        <v>485308</v>
      </c>
      <c r="J19" s="3">
        <v>19</v>
      </c>
      <c r="K19" s="5">
        <v>1</v>
      </c>
      <c r="L19" s="6"/>
    </row>
    <row r="20" spans="1:12" ht="15.75" x14ac:dyDescent="0.25">
      <c r="A20" s="8" t="s">
        <v>27</v>
      </c>
      <c r="B20" s="2">
        <v>382</v>
      </c>
      <c r="C20" s="4">
        <v>1.8272266335023001E-2</v>
      </c>
      <c r="D20" s="2">
        <v>90715882</v>
      </c>
      <c r="E20" s="4">
        <v>9.6724981988144994E-3</v>
      </c>
      <c r="F20" s="2">
        <v>237476.13089</v>
      </c>
      <c r="G20" s="2">
        <v>35.494799999999998</v>
      </c>
      <c r="H20" s="4">
        <v>0.99840586730000003</v>
      </c>
      <c r="I20" s="2">
        <v>232000</v>
      </c>
      <c r="J20" s="2">
        <v>19</v>
      </c>
      <c r="K20" s="4">
        <v>1</v>
      </c>
      <c r="L20" s="6"/>
    </row>
    <row r="21" spans="1:12" ht="15.75" x14ac:dyDescent="0.25">
      <c r="A21" s="7" t="s">
        <v>26</v>
      </c>
      <c r="B21" s="3">
        <v>374</v>
      </c>
      <c r="C21" s="5">
        <v>1.7889601071463E-2</v>
      </c>
      <c r="D21" s="3">
        <v>136991380</v>
      </c>
      <c r="E21" s="5">
        <v>1.4606580976671E-2</v>
      </c>
      <c r="F21" s="3">
        <v>366287.11229899997</v>
      </c>
      <c r="G21" s="3">
        <v>42.441200000000002</v>
      </c>
      <c r="H21" s="5">
        <v>0.99437774889999997</v>
      </c>
      <c r="I21" s="3">
        <v>335000</v>
      </c>
      <c r="J21" s="3">
        <v>24</v>
      </c>
      <c r="K21" s="5">
        <v>1</v>
      </c>
      <c r="L21" s="6"/>
    </row>
    <row r="22" spans="1:12" ht="15.75" x14ac:dyDescent="0.25">
      <c r="A22" s="8" t="s">
        <v>24</v>
      </c>
      <c r="B22" s="2">
        <v>361</v>
      </c>
      <c r="C22" s="4">
        <v>1.7267770018177E-2</v>
      </c>
      <c r="D22" s="2">
        <v>166454221</v>
      </c>
      <c r="E22" s="4">
        <v>1.7748029532553E-2</v>
      </c>
      <c r="F22" s="2">
        <v>461092.02493100002</v>
      </c>
      <c r="G22" s="2">
        <v>30.481999999999999</v>
      </c>
      <c r="H22" s="4">
        <v>0.99689139910000002</v>
      </c>
      <c r="I22" s="2">
        <v>417500</v>
      </c>
      <c r="J22" s="2">
        <v>15</v>
      </c>
      <c r="K22" s="4">
        <v>1</v>
      </c>
      <c r="L22" s="6"/>
    </row>
    <row r="23" spans="1:12" ht="15.75" x14ac:dyDescent="0.25">
      <c r="A23" s="7" t="s">
        <v>29</v>
      </c>
      <c r="B23" s="3">
        <v>304</v>
      </c>
      <c r="C23" s="5">
        <v>1.4541280015307001E-2</v>
      </c>
      <c r="D23" s="3">
        <v>141694306</v>
      </c>
      <c r="E23" s="5">
        <v>1.5108026173049001E-2</v>
      </c>
      <c r="F23" s="3">
        <v>466099.69078900001</v>
      </c>
      <c r="G23" s="3">
        <v>34.246699999999997</v>
      </c>
      <c r="H23" s="5">
        <v>0.99886713000000005</v>
      </c>
      <c r="I23" s="3">
        <v>430000</v>
      </c>
      <c r="J23" s="3">
        <v>7</v>
      </c>
      <c r="K23" s="5">
        <v>1</v>
      </c>
      <c r="L23" s="6"/>
    </row>
    <row r="24" spans="1:12" ht="15.75" x14ac:dyDescent="0.25">
      <c r="A24" s="8" t="s">
        <v>28</v>
      </c>
      <c r="B24" s="2">
        <v>302</v>
      </c>
      <c r="C24" s="4">
        <v>1.4445613699416E-2</v>
      </c>
      <c r="D24" s="2">
        <v>176553619</v>
      </c>
      <c r="E24" s="4">
        <v>1.8824868635149001E-2</v>
      </c>
      <c r="F24" s="2">
        <v>584614.63245000003</v>
      </c>
      <c r="G24" s="2">
        <v>45.165599999999998</v>
      </c>
      <c r="H24" s="4">
        <v>0.98910381469999997</v>
      </c>
      <c r="I24" s="2">
        <v>458797.5</v>
      </c>
      <c r="J24" s="2">
        <v>12.5</v>
      </c>
      <c r="K24" s="4">
        <v>1</v>
      </c>
      <c r="L24" s="6"/>
    </row>
    <row r="25" spans="1:12" ht="15.75" x14ac:dyDescent="0.25">
      <c r="A25" s="7" t="s">
        <v>30</v>
      </c>
      <c r="B25" s="3">
        <v>276</v>
      </c>
      <c r="C25" s="5">
        <v>1.3201951592844E-2</v>
      </c>
      <c r="D25" s="3">
        <v>129443327</v>
      </c>
      <c r="E25" s="5">
        <v>1.3801776708250999E-2</v>
      </c>
      <c r="F25" s="3">
        <v>468997.56159400003</v>
      </c>
      <c r="G25" s="3">
        <v>42.634099999999997</v>
      </c>
      <c r="H25" s="5">
        <v>0.99739025859999997</v>
      </c>
      <c r="I25" s="3">
        <v>402450</v>
      </c>
      <c r="J25" s="3">
        <v>16.5</v>
      </c>
      <c r="K25" s="5">
        <v>1</v>
      </c>
      <c r="L25" s="6"/>
    </row>
    <row r="26" spans="1:12" ht="15.75" x14ac:dyDescent="0.25">
      <c r="A26" s="8" t="s">
        <v>32</v>
      </c>
      <c r="B26" s="2">
        <v>267</v>
      </c>
      <c r="C26" s="4">
        <v>1.2771453171338E-2</v>
      </c>
      <c r="D26" s="2">
        <v>113135566</v>
      </c>
      <c r="E26" s="4">
        <v>1.2062976561886001E-2</v>
      </c>
      <c r="F26" s="2">
        <v>423728.71161</v>
      </c>
      <c r="G26" s="2">
        <v>47.299599999999998</v>
      </c>
      <c r="H26" s="4">
        <v>0.99311031650000003</v>
      </c>
      <c r="I26" s="2">
        <v>395000</v>
      </c>
      <c r="J26" s="2">
        <v>18</v>
      </c>
      <c r="K26" s="4">
        <v>1</v>
      </c>
      <c r="L26" s="6"/>
    </row>
    <row r="27" spans="1:12" ht="15.75" x14ac:dyDescent="0.25">
      <c r="A27" s="7" t="s">
        <v>31</v>
      </c>
      <c r="B27" s="3">
        <v>248</v>
      </c>
      <c r="C27" s="5">
        <v>1.1862623170381999E-2</v>
      </c>
      <c r="D27" s="3">
        <v>78647867</v>
      </c>
      <c r="E27" s="5">
        <v>8.3857571036799992E-3</v>
      </c>
      <c r="F27" s="3">
        <v>317128.49596799997</v>
      </c>
      <c r="G27" s="3">
        <v>31.5444</v>
      </c>
      <c r="H27" s="5">
        <v>0.99314424050000005</v>
      </c>
      <c r="I27" s="3">
        <v>285000</v>
      </c>
      <c r="J27" s="3">
        <v>9</v>
      </c>
      <c r="K27" s="5">
        <v>1</v>
      </c>
      <c r="L27" s="6"/>
    </row>
    <row r="28" spans="1:12" ht="15.75" x14ac:dyDescent="0.25">
      <c r="A28" s="8" t="s">
        <v>36</v>
      </c>
      <c r="B28" s="2">
        <v>246</v>
      </c>
      <c r="C28" s="4">
        <v>1.1766956854492E-2</v>
      </c>
      <c r="D28" s="2">
        <v>62938743</v>
      </c>
      <c r="E28" s="4">
        <v>6.7107860815722002E-3</v>
      </c>
      <c r="F28" s="2">
        <v>255848.54878000001</v>
      </c>
      <c r="G28" s="2">
        <v>24.174800000000001</v>
      </c>
      <c r="H28" s="4">
        <v>0.98945883430000003</v>
      </c>
      <c r="I28" s="2">
        <v>219950</v>
      </c>
      <c r="J28" s="2">
        <v>7</v>
      </c>
      <c r="K28" s="4">
        <v>1</v>
      </c>
      <c r="L28" s="6"/>
    </row>
    <row r="29" spans="1:12" ht="15.75" x14ac:dyDescent="0.25">
      <c r="A29" s="7" t="s">
        <v>33</v>
      </c>
      <c r="B29" s="3">
        <v>230</v>
      </c>
      <c r="C29" s="5">
        <v>1.100162632737E-2</v>
      </c>
      <c r="D29" s="3">
        <v>54009297</v>
      </c>
      <c r="E29" s="5">
        <v>5.7586920441532003E-3</v>
      </c>
      <c r="F29" s="3">
        <v>234823.03043499999</v>
      </c>
      <c r="G29" s="3">
        <v>24.521699999999999</v>
      </c>
      <c r="H29" s="5">
        <v>0.99401792550000001</v>
      </c>
      <c r="I29" s="3">
        <v>200000</v>
      </c>
      <c r="J29" s="3">
        <v>7.5</v>
      </c>
      <c r="K29" s="5">
        <v>1</v>
      </c>
      <c r="L29" s="6"/>
    </row>
    <row r="30" spans="1:12" ht="15.75" x14ac:dyDescent="0.25">
      <c r="A30" s="8" t="s">
        <v>34</v>
      </c>
      <c r="B30" s="2">
        <v>223</v>
      </c>
      <c r="C30" s="4">
        <v>1.0666794221755E-2</v>
      </c>
      <c r="D30" s="2">
        <v>87024373</v>
      </c>
      <c r="E30" s="4">
        <v>9.2788944177983994E-3</v>
      </c>
      <c r="F30" s="2">
        <v>390243.82511199999</v>
      </c>
      <c r="G30" s="2">
        <v>33.677100000000003</v>
      </c>
      <c r="H30" s="4">
        <v>0.99219022700000004</v>
      </c>
      <c r="I30" s="2">
        <v>339900</v>
      </c>
      <c r="J30" s="2">
        <v>10</v>
      </c>
      <c r="K30" s="4">
        <v>1</v>
      </c>
      <c r="L30" s="6"/>
    </row>
    <row r="31" spans="1:12" ht="15.75" x14ac:dyDescent="0.25">
      <c r="A31" s="7" t="s">
        <v>37</v>
      </c>
      <c r="B31" s="3">
        <v>202</v>
      </c>
      <c r="C31" s="5">
        <v>9.6622979049076994E-3</v>
      </c>
      <c r="D31" s="3">
        <v>83179364</v>
      </c>
      <c r="E31" s="5">
        <v>8.8689238392515996E-3</v>
      </c>
      <c r="F31" s="3">
        <v>411779.02970299998</v>
      </c>
      <c r="G31" s="3">
        <v>37.717799999999997</v>
      </c>
      <c r="H31" s="5">
        <v>1.0007893777000001</v>
      </c>
      <c r="I31" s="3">
        <v>398760</v>
      </c>
      <c r="J31" s="3">
        <v>13</v>
      </c>
      <c r="K31" s="5">
        <v>1</v>
      </c>
      <c r="L31" s="6"/>
    </row>
    <row r="32" spans="1:12" ht="15.75" x14ac:dyDescent="0.25">
      <c r="A32" s="8" t="s">
        <v>41</v>
      </c>
      <c r="B32" s="2">
        <v>196</v>
      </c>
      <c r="C32" s="4">
        <v>9.3752989572371999E-3</v>
      </c>
      <c r="D32" s="2">
        <v>114558054</v>
      </c>
      <c r="E32" s="4">
        <v>1.2214648047788001E-2</v>
      </c>
      <c r="F32" s="2">
        <v>584479.86734700005</v>
      </c>
      <c r="G32" s="2">
        <v>39.326500000000003</v>
      </c>
      <c r="H32" s="4">
        <v>0.98508174690000005</v>
      </c>
      <c r="I32" s="2">
        <v>485950</v>
      </c>
      <c r="J32" s="2">
        <v>18.5</v>
      </c>
      <c r="K32" s="4">
        <v>1</v>
      </c>
      <c r="L32" s="6"/>
    </row>
    <row r="33" spans="1:12" ht="15.75" x14ac:dyDescent="0.25">
      <c r="A33" s="7" t="s">
        <v>35</v>
      </c>
      <c r="B33" s="3">
        <v>177</v>
      </c>
      <c r="C33" s="5">
        <v>8.4664689562805005E-3</v>
      </c>
      <c r="D33" s="3">
        <v>64436002</v>
      </c>
      <c r="E33" s="5">
        <v>6.8704299571690003E-3</v>
      </c>
      <c r="F33" s="3">
        <v>364045.20903999999</v>
      </c>
      <c r="G33" s="3">
        <v>42.853099999999998</v>
      </c>
      <c r="H33" s="5">
        <v>0.9943685713</v>
      </c>
      <c r="I33" s="3">
        <v>331485</v>
      </c>
      <c r="J33" s="3">
        <v>12</v>
      </c>
      <c r="K33" s="5">
        <v>1</v>
      </c>
      <c r="L33" s="6"/>
    </row>
    <row r="34" spans="1:12" ht="15.75" x14ac:dyDescent="0.25">
      <c r="A34" s="8" t="s">
        <v>38</v>
      </c>
      <c r="B34" s="2">
        <v>164</v>
      </c>
      <c r="C34" s="4">
        <v>7.8446379029943995E-3</v>
      </c>
      <c r="D34" s="2">
        <v>55580270</v>
      </c>
      <c r="E34" s="4">
        <v>5.9261956077836997E-3</v>
      </c>
      <c r="F34" s="2">
        <v>338904.08536600001</v>
      </c>
      <c r="G34" s="2">
        <v>31.4146</v>
      </c>
      <c r="H34" s="4">
        <v>0.98807514679999997</v>
      </c>
      <c r="I34" s="2">
        <v>299500</v>
      </c>
      <c r="J34" s="2">
        <v>6</v>
      </c>
      <c r="K34" s="4">
        <v>1</v>
      </c>
      <c r="L34" s="6"/>
    </row>
    <row r="35" spans="1:12" ht="15.75" x14ac:dyDescent="0.25">
      <c r="A35" s="7" t="s">
        <v>52</v>
      </c>
      <c r="B35" s="3">
        <v>143</v>
      </c>
      <c r="C35" s="5">
        <v>6.8401415861475004E-3</v>
      </c>
      <c r="D35" s="3">
        <v>53175219</v>
      </c>
      <c r="E35" s="5">
        <v>5.6697592379585998E-3</v>
      </c>
      <c r="F35" s="3">
        <v>371854.67832200002</v>
      </c>
      <c r="G35" s="3">
        <v>46.622399999999999</v>
      </c>
      <c r="H35" s="5">
        <v>0.9863807309</v>
      </c>
      <c r="I35" s="3">
        <v>375000</v>
      </c>
      <c r="J35" s="3">
        <v>22</v>
      </c>
      <c r="K35" s="5">
        <v>1</v>
      </c>
      <c r="L35" s="6"/>
    </row>
    <row r="36" spans="1:12" ht="15.75" x14ac:dyDescent="0.25">
      <c r="A36" s="8" t="s">
        <v>43</v>
      </c>
      <c r="B36" s="2">
        <v>139</v>
      </c>
      <c r="C36" s="4">
        <v>6.6488089543671998E-3</v>
      </c>
      <c r="D36" s="2">
        <v>51204690</v>
      </c>
      <c r="E36" s="4">
        <v>5.4596533801638996E-3</v>
      </c>
      <c r="F36" s="2">
        <v>368379.064748</v>
      </c>
      <c r="G36" s="2">
        <v>44.208599999999997</v>
      </c>
      <c r="H36" s="4">
        <v>1.0014229908000001</v>
      </c>
      <c r="I36" s="2">
        <v>339990</v>
      </c>
      <c r="J36" s="2">
        <v>23</v>
      </c>
      <c r="K36" s="4">
        <v>1</v>
      </c>
      <c r="L36" s="6"/>
    </row>
    <row r="37" spans="1:12" ht="15.75" x14ac:dyDescent="0.25">
      <c r="A37" s="7" t="s">
        <v>47</v>
      </c>
      <c r="B37" s="3">
        <v>135</v>
      </c>
      <c r="C37" s="5">
        <v>6.4574763225868003E-3</v>
      </c>
      <c r="D37" s="3">
        <v>36968343</v>
      </c>
      <c r="E37" s="5">
        <v>3.9417158627267999E-3</v>
      </c>
      <c r="F37" s="3">
        <v>273839.57777799998</v>
      </c>
      <c r="G37" s="3">
        <v>39.629600000000003</v>
      </c>
      <c r="H37" s="5">
        <v>0.99331073999999997</v>
      </c>
      <c r="I37" s="3">
        <v>279900</v>
      </c>
      <c r="J37" s="3">
        <v>15</v>
      </c>
      <c r="K37" s="5">
        <v>1</v>
      </c>
      <c r="L37" s="6"/>
    </row>
    <row r="38" spans="1:12" ht="15.75" x14ac:dyDescent="0.25">
      <c r="A38" s="8" t="s">
        <v>44</v>
      </c>
      <c r="B38" s="2">
        <v>133</v>
      </c>
      <c r="C38" s="4">
        <v>6.3618100066965997E-3</v>
      </c>
      <c r="D38" s="2">
        <v>62319899</v>
      </c>
      <c r="E38" s="4">
        <v>6.6448024043662002E-3</v>
      </c>
      <c r="F38" s="2">
        <v>468570.66917299997</v>
      </c>
      <c r="G38" s="2">
        <v>49.7744</v>
      </c>
      <c r="H38" s="4">
        <v>0.99317222490000001</v>
      </c>
      <c r="I38" s="2">
        <v>369900</v>
      </c>
      <c r="J38" s="2">
        <v>24</v>
      </c>
      <c r="K38" s="4">
        <v>1</v>
      </c>
      <c r="L38" s="6"/>
    </row>
    <row r="39" spans="1:12" ht="15.75" x14ac:dyDescent="0.25">
      <c r="A39" s="7" t="s">
        <v>42</v>
      </c>
      <c r="B39" s="3">
        <v>133</v>
      </c>
      <c r="C39" s="5">
        <v>6.3618100066965997E-3</v>
      </c>
      <c r="D39" s="3">
        <v>55372468</v>
      </c>
      <c r="E39" s="5">
        <v>5.9040389090183002E-3</v>
      </c>
      <c r="F39" s="3">
        <v>416334.34586499998</v>
      </c>
      <c r="G39" s="3">
        <v>32.571399999999997</v>
      </c>
      <c r="H39" s="5">
        <v>1.0162201598</v>
      </c>
      <c r="I39" s="3">
        <v>374900</v>
      </c>
      <c r="J39" s="3">
        <v>7</v>
      </c>
      <c r="K39" s="5">
        <v>1</v>
      </c>
      <c r="L39" s="6"/>
    </row>
    <row r="40" spans="1:12" ht="15.75" x14ac:dyDescent="0.25">
      <c r="A40" s="8" t="s">
        <v>48</v>
      </c>
      <c r="B40" s="2">
        <v>133</v>
      </c>
      <c r="C40" s="4">
        <v>6.3618100066965997E-3</v>
      </c>
      <c r="D40" s="2">
        <v>45102205</v>
      </c>
      <c r="E40" s="4">
        <v>4.8089814816006E-3</v>
      </c>
      <c r="F40" s="2">
        <v>339114.32330799999</v>
      </c>
      <c r="G40" s="2">
        <v>44.405999999999999</v>
      </c>
      <c r="H40" s="4">
        <v>1.0022513939</v>
      </c>
      <c r="I40" s="2">
        <v>334900</v>
      </c>
      <c r="J40" s="2">
        <v>20</v>
      </c>
      <c r="K40" s="4">
        <v>1</v>
      </c>
      <c r="L40" s="6"/>
    </row>
    <row r="41" spans="1:12" ht="15.75" x14ac:dyDescent="0.25">
      <c r="A41" s="7" t="s">
        <v>45</v>
      </c>
      <c r="B41" s="3">
        <v>130</v>
      </c>
      <c r="C41" s="5">
        <v>6.2183105328614003E-3</v>
      </c>
      <c r="D41" s="3">
        <v>47803274</v>
      </c>
      <c r="E41" s="5">
        <v>5.0969805007511004E-3</v>
      </c>
      <c r="F41" s="3">
        <v>367717.49230799999</v>
      </c>
      <c r="G41" s="3">
        <v>36.138500000000001</v>
      </c>
      <c r="H41" s="5">
        <v>0.99058040619999999</v>
      </c>
      <c r="I41" s="3">
        <v>317500</v>
      </c>
      <c r="J41" s="3">
        <v>10</v>
      </c>
      <c r="K41" s="5">
        <v>1</v>
      </c>
      <c r="L41" s="6"/>
    </row>
    <row r="42" spans="1:12" ht="15.75" x14ac:dyDescent="0.25">
      <c r="A42" s="8" t="s">
        <v>39</v>
      </c>
      <c r="B42" s="2">
        <v>124</v>
      </c>
      <c r="C42" s="4">
        <v>5.9313115851909E-3</v>
      </c>
      <c r="D42" s="2">
        <v>38379925</v>
      </c>
      <c r="E42" s="4">
        <v>4.0922245063233003E-3</v>
      </c>
      <c r="F42" s="2">
        <v>309515.524194</v>
      </c>
      <c r="G42" s="2">
        <v>36.733899999999998</v>
      </c>
      <c r="H42" s="4">
        <v>0.98290254420000001</v>
      </c>
      <c r="I42" s="2">
        <v>289900</v>
      </c>
      <c r="J42" s="2">
        <v>17</v>
      </c>
      <c r="K42" s="4">
        <v>1</v>
      </c>
      <c r="L42" s="6"/>
    </row>
    <row r="43" spans="1:12" ht="15.75" x14ac:dyDescent="0.25">
      <c r="A43" s="7" t="s">
        <v>50</v>
      </c>
      <c r="B43" s="3">
        <v>120</v>
      </c>
      <c r="C43" s="5">
        <v>5.7399789534104996E-3</v>
      </c>
      <c r="D43" s="3">
        <v>56943505</v>
      </c>
      <c r="E43" s="5">
        <v>6.0715492965905003E-3</v>
      </c>
      <c r="F43" s="3">
        <v>474529.20833300002</v>
      </c>
      <c r="G43" s="3">
        <v>47.125</v>
      </c>
      <c r="H43" s="5">
        <v>0.99474463580000005</v>
      </c>
      <c r="I43" s="3">
        <v>471500</v>
      </c>
      <c r="J43" s="3">
        <v>20.5</v>
      </c>
      <c r="K43" s="5">
        <v>1</v>
      </c>
      <c r="L43" s="6"/>
    </row>
    <row r="44" spans="1:12" ht="15.75" x14ac:dyDescent="0.25">
      <c r="A44" s="8" t="s">
        <v>58</v>
      </c>
      <c r="B44" s="2">
        <v>116</v>
      </c>
      <c r="C44" s="4">
        <v>5.5486463216301999E-3</v>
      </c>
      <c r="D44" s="2">
        <v>39630488</v>
      </c>
      <c r="E44" s="4">
        <v>4.2255646458703002E-3</v>
      </c>
      <c r="F44" s="2">
        <v>341642.13793099998</v>
      </c>
      <c r="G44" s="2">
        <v>62.663800000000002</v>
      </c>
      <c r="H44" s="4">
        <v>0.98480025469999999</v>
      </c>
      <c r="I44" s="2">
        <v>340825</v>
      </c>
      <c r="J44" s="2">
        <v>33.5</v>
      </c>
      <c r="K44" s="4">
        <v>1</v>
      </c>
      <c r="L44" s="6"/>
    </row>
    <row r="45" spans="1:12" ht="15.75" x14ac:dyDescent="0.25">
      <c r="A45" s="7" t="s">
        <v>53</v>
      </c>
      <c r="B45" s="3">
        <v>113</v>
      </c>
      <c r="C45" s="5">
        <v>5.4051468477948998E-3</v>
      </c>
      <c r="D45" s="3">
        <v>20246850</v>
      </c>
      <c r="E45" s="5">
        <v>2.1588019191244E-3</v>
      </c>
      <c r="F45" s="3">
        <v>179175.66371699999</v>
      </c>
      <c r="G45" s="3">
        <v>31.876100000000001</v>
      </c>
      <c r="H45" s="5">
        <v>0.98216725800000004</v>
      </c>
      <c r="I45" s="3">
        <v>180000</v>
      </c>
      <c r="J45" s="3">
        <v>20</v>
      </c>
      <c r="K45" s="5">
        <v>1</v>
      </c>
      <c r="L45" s="6"/>
    </row>
    <row r="46" spans="1:12" ht="15.75" x14ac:dyDescent="0.25">
      <c r="A46" s="8" t="s">
        <v>54</v>
      </c>
      <c r="B46" s="2">
        <v>110</v>
      </c>
      <c r="C46" s="4">
        <v>5.2616473739595998E-3</v>
      </c>
      <c r="D46" s="2">
        <v>34782715</v>
      </c>
      <c r="E46" s="4">
        <v>3.7086752701954999E-3</v>
      </c>
      <c r="F46" s="2">
        <v>316206.5</v>
      </c>
      <c r="G46" s="2">
        <v>43.381799999999998</v>
      </c>
      <c r="H46" s="4">
        <v>0.97697640549999998</v>
      </c>
      <c r="I46" s="2">
        <v>306000</v>
      </c>
      <c r="J46" s="2">
        <v>15.5</v>
      </c>
      <c r="K46" s="4">
        <v>1</v>
      </c>
      <c r="L46" s="6"/>
    </row>
    <row r="47" spans="1:12" ht="15.75" x14ac:dyDescent="0.25">
      <c r="A47" s="7" t="s">
        <v>46</v>
      </c>
      <c r="B47" s="3">
        <v>108</v>
      </c>
      <c r="C47" s="5">
        <v>5.1659810580694998E-3</v>
      </c>
      <c r="D47" s="3">
        <v>58316761</v>
      </c>
      <c r="E47" s="5">
        <v>6.2179714653845999E-3</v>
      </c>
      <c r="F47" s="3">
        <v>539970.00925899995</v>
      </c>
      <c r="G47" s="3">
        <v>38.648099999999999</v>
      </c>
      <c r="H47" s="5">
        <v>0.97343219459999997</v>
      </c>
      <c r="I47" s="3">
        <v>360000</v>
      </c>
      <c r="J47" s="3">
        <v>20</v>
      </c>
      <c r="K47" s="5">
        <v>0.97853900000000005</v>
      </c>
      <c r="L47" s="6"/>
    </row>
    <row r="48" spans="1:12" ht="15.75" x14ac:dyDescent="0.25">
      <c r="A48" s="8" t="s">
        <v>40</v>
      </c>
      <c r="B48" s="2">
        <v>108</v>
      </c>
      <c r="C48" s="4">
        <v>5.1659810580694998E-3</v>
      </c>
      <c r="D48" s="2">
        <v>18070235</v>
      </c>
      <c r="E48" s="4">
        <v>1.9267223294996E-3</v>
      </c>
      <c r="F48" s="2">
        <v>167316.99074099999</v>
      </c>
      <c r="G48" s="2">
        <v>64.296300000000002</v>
      </c>
      <c r="H48" s="4">
        <v>0.97884676199999998</v>
      </c>
      <c r="I48" s="2">
        <v>147100</v>
      </c>
      <c r="J48" s="2">
        <v>49</v>
      </c>
      <c r="K48" s="4">
        <v>1</v>
      </c>
      <c r="L48" s="6"/>
    </row>
    <row r="49" spans="1:12" ht="15.75" x14ac:dyDescent="0.25">
      <c r="A49" s="7" t="s">
        <v>78</v>
      </c>
      <c r="B49" s="3">
        <v>107</v>
      </c>
      <c r="C49" s="5">
        <v>5.1181479001244003E-3</v>
      </c>
      <c r="D49" s="3">
        <v>19208375</v>
      </c>
      <c r="E49" s="5">
        <v>2.0480754691847001E-3</v>
      </c>
      <c r="F49" s="3">
        <v>179517.52336399999</v>
      </c>
      <c r="G49" s="3">
        <v>74.271000000000001</v>
      </c>
      <c r="H49" s="5">
        <v>0.96402600849999998</v>
      </c>
      <c r="I49" s="3">
        <v>149900</v>
      </c>
      <c r="J49" s="3">
        <v>59</v>
      </c>
      <c r="K49" s="5">
        <v>0.98620699999999994</v>
      </c>
      <c r="L49" s="6"/>
    </row>
    <row r="50" spans="1:12" ht="15.75" x14ac:dyDescent="0.25">
      <c r="A50" s="8" t="s">
        <v>60</v>
      </c>
      <c r="B50" s="2">
        <v>101</v>
      </c>
      <c r="C50" s="4">
        <v>4.8311489524538002E-3</v>
      </c>
      <c r="D50" s="2">
        <v>45024402</v>
      </c>
      <c r="E50" s="4">
        <v>4.8006858076704E-3</v>
      </c>
      <c r="F50" s="2">
        <v>445786.15841600002</v>
      </c>
      <c r="G50" s="2">
        <v>19.653500000000001</v>
      </c>
      <c r="H50" s="4">
        <v>1.0041282842000001</v>
      </c>
      <c r="I50" s="2">
        <v>460000</v>
      </c>
      <c r="J50" s="2">
        <v>6</v>
      </c>
      <c r="K50" s="4">
        <v>1</v>
      </c>
      <c r="L50" s="6"/>
    </row>
    <row r="51" spans="1:12" ht="15.75" x14ac:dyDescent="0.25">
      <c r="A51" s="7" t="s">
        <v>49</v>
      </c>
      <c r="B51" s="3">
        <v>100</v>
      </c>
      <c r="C51" s="5">
        <v>4.7833157945087997E-3</v>
      </c>
      <c r="D51" s="3">
        <v>30187631</v>
      </c>
      <c r="E51" s="5">
        <v>3.2187286287308999E-3</v>
      </c>
      <c r="F51" s="3">
        <v>301876.31</v>
      </c>
      <c r="G51" s="3">
        <v>92.29</v>
      </c>
      <c r="H51" s="5">
        <v>0.95369535139999995</v>
      </c>
      <c r="I51" s="3">
        <v>299250</v>
      </c>
      <c r="J51" s="3">
        <v>44.5</v>
      </c>
      <c r="K51" s="5">
        <v>0.97236299999999998</v>
      </c>
      <c r="L51" s="6"/>
    </row>
    <row r="52" spans="1:12" ht="15.75" x14ac:dyDescent="0.25">
      <c r="A52" s="8" t="s">
        <v>56</v>
      </c>
      <c r="B52" s="2">
        <v>98</v>
      </c>
      <c r="C52" s="4">
        <v>4.6876494786185999E-3</v>
      </c>
      <c r="D52" s="2">
        <v>61428941</v>
      </c>
      <c r="E52" s="4">
        <v>6.5498048200378E-3</v>
      </c>
      <c r="F52" s="2">
        <v>626825.928571</v>
      </c>
      <c r="G52" s="2">
        <v>29.5</v>
      </c>
      <c r="H52" s="4">
        <v>1.0325003272</v>
      </c>
      <c r="I52" s="2">
        <v>576137.5</v>
      </c>
      <c r="J52" s="2">
        <v>7.5</v>
      </c>
      <c r="K52" s="4">
        <v>1</v>
      </c>
      <c r="L52" s="6"/>
    </row>
    <row r="53" spans="1:12" ht="15.75" x14ac:dyDescent="0.25">
      <c r="A53" s="7" t="s">
        <v>76</v>
      </c>
      <c r="B53" s="3">
        <v>91</v>
      </c>
      <c r="C53" s="5">
        <v>4.3528173730030002E-3</v>
      </c>
      <c r="D53" s="3">
        <v>28792168</v>
      </c>
      <c r="E53" s="5">
        <v>3.0699386588113001E-3</v>
      </c>
      <c r="F53" s="3">
        <v>316397.450549</v>
      </c>
      <c r="G53" s="3">
        <v>45.824199999999998</v>
      </c>
      <c r="H53" s="5">
        <v>0.99491129690000002</v>
      </c>
      <c r="I53" s="3">
        <v>337000</v>
      </c>
      <c r="J53" s="3">
        <v>26</v>
      </c>
      <c r="K53" s="5">
        <v>1</v>
      </c>
      <c r="L53" s="6"/>
    </row>
    <row r="54" spans="1:12" ht="15.75" x14ac:dyDescent="0.25">
      <c r="A54" s="8" t="s">
        <v>55</v>
      </c>
      <c r="B54" s="2">
        <v>87</v>
      </c>
      <c r="C54" s="4">
        <v>4.1614847412225998E-3</v>
      </c>
      <c r="D54" s="2">
        <v>24426975</v>
      </c>
      <c r="E54" s="4">
        <v>2.6045039355952E-3</v>
      </c>
      <c r="F54" s="2">
        <v>280769.82758600003</v>
      </c>
      <c r="G54" s="2">
        <v>34.402299999999997</v>
      </c>
      <c r="H54" s="4">
        <v>1.0080174367000001</v>
      </c>
      <c r="I54" s="2">
        <v>254500</v>
      </c>
      <c r="J54" s="2">
        <v>8</v>
      </c>
      <c r="K54" s="4">
        <v>1</v>
      </c>
      <c r="L54" s="6"/>
    </row>
    <row r="55" spans="1:12" ht="15.75" x14ac:dyDescent="0.25">
      <c r="A55" s="7" t="s">
        <v>69</v>
      </c>
      <c r="B55" s="3">
        <v>85</v>
      </c>
      <c r="C55" s="5">
        <v>4.0658184253324001E-3</v>
      </c>
      <c r="D55" s="3">
        <v>42808808</v>
      </c>
      <c r="E55" s="5">
        <v>4.5644501177136004E-3</v>
      </c>
      <c r="F55" s="3">
        <v>503633.035294</v>
      </c>
      <c r="G55" s="3">
        <v>42.564700000000002</v>
      </c>
      <c r="H55" s="5">
        <v>1.0213331722000001</v>
      </c>
      <c r="I55" s="3">
        <v>445000</v>
      </c>
      <c r="J55" s="3">
        <v>19</v>
      </c>
      <c r="K55" s="5">
        <v>1</v>
      </c>
      <c r="L55" s="6"/>
    </row>
    <row r="56" spans="1:12" ht="15.75" x14ac:dyDescent="0.25">
      <c r="A56" s="8" t="s">
        <v>68</v>
      </c>
      <c r="B56" s="2">
        <v>84</v>
      </c>
      <c r="C56" s="4">
        <v>4.0179852673874004E-3</v>
      </c>
      <c r="D56" s="2">
        <v>20639572</v>
      </c>
      <c r="E56" s="4">
        <v>2.2006755442702001E-3</v>
      </c>
      <c r="F56" s="2">
        <v>245709.19047599999</v>
      </c>
      <c r="G56" s="2">
        <v>40.488100000000003</v>
      </c>
      <c r="H56" s="4">
        <v>0.9869538886</v>
      </c>
      <c r="I56" s="2">
        <v>206700</v>
      </c>
      <c r="J56" s="2">
        <v>9.5</v>
      </c>
      <c r="K56" s="4">
        <v>1</v>
      </c>
      <c r="L56" s="6"/>
    </row>
    <row r="57" spans="1:12" ht="15.75" x14ac:dyDescent="0.25">
      <c r="A57" s="7" t="s">
        <v>70</v>
      </c>
      <c r="B57" s="3">
        <v>82</v>
      </c>
      <c r="C57" s="5">
        <v>3.9223189514971998E-3</v>
      </c>
      <c r="D57" s="3">
        <v>21329625</v>
      </c>
      <c r="E57" s="5">
        <v>2.2742518161692001E-3</v>
      </c>
      <c r="F57" s="3">
        <v>260117.37804899999</v>
      </c>
      <c r="G57" s="3">
        <v>39.4878</v>
      </c>
      <c r="H57" s="5">
        <v>0.98687745140000005</v>
      </c>
      <c r="I57" s="3">
        <v>253000</v>
      </c>
      <c r="J57" s="3">
        <v>24</v>
      </c>
      <c r="K57" s="5">
        <v>1</v>
      </c>
      <c r="L57" s="6"/>
    </row>
    <row r="58" spans="1:12" ht="15.75" x14ac:dyDescent="0.25">
      <c r="A58" s="8" t="s">
        <v>51</v>
      </c>
      <c r="B58" s="2">
        <v>82</v>
      </c>
      <c r="C58" s="4">
        <v>3.9223189514971998E-3</v>
      </c>
      <c r="D58" s="2">
        <v>31913462</v>
      </c>
      <c r="E58" s="4">
        <v>3.4027437854039001E-3</v>
      </c>
      <c r="F58" s="2">
        <v>389188.56097599998</v>
      </c>
      <c r="G58" s="2">
        <v>43.9878</v>
      </c>
      <c r="H58" s="4">
        <v>0.99065991490000005</v>
      </c>
      <c r="I58" s="2">
        <v>336000</v>
      </c>
      <c r="J58" s="2">
        <v>14.5</v>
      </c>
      <c r="K58" s="4">
        <v>1</v>
      </c>
      <c r="L58" s="6"/>
    </row>
    <row r="59" spans="1:12" ht="15.75" x14ac:dyDescent="0.25">
      <c r="A59" s="7" t="s">
        <v>66</v>
      </c>
      <c r="B59" s="3">
        <v>79</v>
      </c>
      <c r="C59" s="5">
        <v>3.7788194776619002E-3</v>
      </c>
      <c r="D59" s="3">
        <v>27190290</v>
      </c>
      <c r="E59" s="5">
        <v>2.8991398777365E-3</v>
      </c>
      <c r="F59" s="3">
        <v>344180.886076</v>
      </c>
      <c r="G59" s="3">
        <v>53.278500000000001</v>
      </c>
      <c r="H59" s="5">
        <v>0.9864077175</v>
      </c>
      <c r="I59" s="3">
        <v>299990</v>
      </c>
      <c r="J59" s="3">
        <v>44</v>
      </c>
      <c r="K59" s="5">
        <v>1</v>
      </c>
      <c r="L59" s="6"/>
    </row>
    <row r="60" spans="1:12" ht="15.75" x14ac:dyDescent="0.25">
      <c r="A60" s="8" t="s">
        <v>81</v>
      </c>
      <c r="B60" s="2">
        <v>76</v>
      </c>
      <c r="C60" s="4">
        <v>3.6353200038266999E-3</v>
      </c>
      <c r="D60" s="2">
        <v>25143025</v>
      </c>
      <c r="E60" s="4">
        <v>2.6808521139137001E-3</v>
      </c>
      <c r="F60" s="2">
        <v>330829.27631599997</v>
      </c>
      <c r="G60" s="2">
        <v>43.421100000000003</v>
      </c>
      <c r="H60" s="4">
        <v>0.9745550892</v>
      </c>
      <c r="I60" s="2">
        <v>260200</v>
      </c>
      <c r="J60" s="2">
        <v>16.5</v>
      </c>
      <c r="K60" s="4">
        <v>1</v>
      </c>
      <c r="L60" s="6"/>
    </row>
    <row r="61" spans="1:12" ht="15.75" x14ac:dyDescent="0.25">
      <c r="A61" s="7" t="s">
        <v>61</v>
      </c>
      <c r="B61" s="3">
        <v>76</v>
      </c>
      <c r="C61" s="5">
        <v>3.6353200038266999E-3</v>
      </c>
      <c r="D61" s="3">
        <v>15425003</v>
      </c>
      <c r="E61" s="5">
        <v>1.6446768795590999E-3</v>
      </c>
      <c r="F61" s="3">
        <v>202960.56578899999</v>
      </c>
      <c r="G61" s="3">
        <v>29.0395</v>
      </c>
      <c r="H61" s="5">
        <v>0.99389560610000005</v>
      </c>
      <c r="I61" s="3">
        <v>214975</v>
      </c>
      <c r="J61" s="3">
        <v>17.5</v>
      </c>
      <c r="K61" s="5">
        <v>1</v>
      </c>
      <c r="L61" s="6"/>
    </row>
    <row r="62" spans="1:12" ht="15.75" x14ac:dyDescent="0.25">
      <c r="A62" s="8" t="s">
        <v>85</v>
      </c>
      <c r="B62" s="2">
        <v>72</v>
      </c>
      <c r="C62" s="4">
        <v>3.4439873720462999E-3</v>
      </c>
      <c r="D62" s="2">
        <v>15724220</v>
      </c>
      <c r="E62" s="4">
        <v>1.6765806193425E-3</v>
      </c>
      <c r="F62" s="2">
        <v>218391.94444399999</v>
      </c>
      <c r="G62" s="2">
        <v>105.0556</v>
      </c>
      <c r="H62" s="4">
        <v>0.95142147030000002</v>
      </c>
      <c r="I62" s="2">
        <v>174610</v>
      </c>
      <c r="J62" s="2">
        <v>72</v>
      </c>
      <c r="K62" s="4">
        <v>0.96802100000000002</v>
      </c>
      <c r="L62" s="6"/>
    </row>
    <row r="63" spans="1:12" ht="15.75" x14ac:dyDescent="0.25">
      <c r="A63" s="7" t="s">
        <v>73</v>
      </c>
      <c r="B63" s="3">
        <v>72</v>
      </c>
      <c r="C63" s="5">
        <v>3.4439873720462999E-3</v>
      </c>
      <c r="D63" s="3">
        <v>26104665</v>
      </c>
      <c r="E63" s="5">
        <v>2.7833861020406E-3</v>
      </c>
      <c r="F63" s="3">
        <v>362564.79166699998</v>
      </c>
      <c r="G63" s="3">
        <v>37.541699999999999</v>
      </c>
      <c r="H63" s="5">
        <v>0.98345739679999999</v>
      </c>
      <c r="I63" s="3">
        <v>317150</v>
      </c>
      <c r="J63" s="3">
        <v>16</v>
      </c>
      <c r="K63" s="5">
        <v>1</v>
      </c>
      <c r="L63" s="6"/>
    </row>
    <row r="64" spans="1:12" ht="15.75" x14ac:dyDescent="0.25">
      <c r="A64" s="8" t="s">
        <v>87</v>
      </c>
      <c r="B64" s="2">
        <v>64</v>
      </c>
      <c r="C64" s="4">
        <v>3.0613221084855998E-3</v>
      </c>
      <c r="D64" s="2">
        <v>24333710</v>
      </c>
      <c r="E64" s="4">
        <v>2.5945596400139999E-3</v>
      </c>
      <c r="F64" s="2">
        <v>380214.21875</v>
      </c>
      <c r="G64" s="2">
        <v>32.718800000000002</v>
      </c>
      <c r="H64" s="4">
        <v>1.0032339503000001</v>
      </c>
      <c r="I64" s="2">
        <v>363000</v>
      </c>
      <c r="J64" s="2">
        <v>12</v>
      </c>
      <c r="K64" s="4">
        <v>1</v>
      </c>
      <c r="L64" s="6"/>
    </row>
    <row r="65" spans="1:12" ht="15.75" x14ac:dyDescent="0.25">
      <c r="A65" s="7" t="s">
        <v>67</v>
      </c>
      <c r="B65" s="3">
        <v>63</v>
      </c>
      <c r="C65" s="5">
        <v>3.0134889505405E-3</v>
      </c>
      <c r="D65" s="3">
        <v>16886319</v>
      </c>
      <c r="E65" s="5">
        <v>1.8004883655555E-3</v>
      </c>
      <c r="F65" s="3">
        <v>268036.80952399998</v>
      </c>
      <c r="G65" s="3">
        <v>45</v>
      </c>
      <c r="H65" s="5">
        <v>0.99228117439999997</v>
      </c>
      <c r="I65" s="3">
        <v>242000</v>
      </c>
      <c r="J65" s="3">
        <v>21</v>
      </c>
      <c r="K65" s="5">
        <v>1</v>
      </c>
      <c r="L65" s="6"/>
    </row>
    <row r="66" spans="1:12" ht="15.75" x14ac:dyDescent="0.25">
      <c r="A66" s="8" t="s">
        <v>59</v>
      </c>
      <c r="B66" s="2">
        <v>63</v>
      </c>
      <c r="C66" s="4">
        <v>3.0134889505405E-3</v>
      </c>
      <c r="D66" s="2">
        <v>29202996</v>
      </c>
      <c r="E66" s="4">
        <v>3.1137428196971002E-3</v>
      </c>
      <c r="F66" s="2">
        <v>463539.61904800002</v>
      </c>
      <c r="G66" s="2">
        <v>38.634900000000002</v>
      </c>
      <c r="H66" s="4">
        <v>1.0293741590000001</v>
      </c>
      <c r="I66" s="2">
        <v>460000</v>
      </c>
      <c r="J66" s="2">
        <v>14</v>
      </c>
      <c r="K66" s="4">
        <v>1</v>
      </c>
      <c r="L66" s="6"/>
    </row>
    <row r="67" spans="1:12" ht="15.75" x14ac:dyDescent="0.25">
      <c r="A67" s="7" t="s">
        <v>110</v>
      </c>
      <c r="B67" s="3">
        <v>62</v>
      </c>
      <c r="C67" s="5">
        <v>2.9656557925954001E-3</v>
      </c>
      <c r="D67" s="3">
        <v>13491071</v>
      </c>
      <c r="E67" s="5">
        <v>1.4384731435182999E-3</v>
      </c>
      <c r="F67" s="3">
        <v>217597.91935499999</v>
      </c>
      <c r="G67" s="3">
        <v>60.790300000000002</v>
      </c>
      <c r="H67" s="5">
        <v>0.96066217929999997</v>
      </c>
      <c r="I67" s="3">
        <v>183000</v>
      </c>
      <c r="J67" s="3">
        <v>45</v>
      </c>
      <c r="K67" s="5">
        <v>0.967754</v>
      </c>
      <c r="L67" s="6"/>
    </row>
    <row r="68" spans="1:12" ht="15.75" x14ac:dyDescent="0.25">
      <c r="A68" s="8" t="s">
        <v>57</v>
      </c>
      <c r="B68" s="2">
        <v>62</v>
      </c>
      <c r="C68" s="4">
        <v>2.9656557925954001E-3</v>
      </c>
      <c r="D68" s="2">
        <v>28181980</v>
      </c>
      <c r="E68" s="4">
        <v>3.0048779197122998E-3</v>
      </c>
      <c r="F68" s="2">
        <v>454548.06451599998</v>
      </c>
      <c r="G68" s="2">
        <v>35.096800000000002</v>
      </c>
      <c r="H68" s="4">
        <v>1.0146046923000001</v>
      </c>
      <c r="I68" s="2">
        <v>377500</v>
      </c>
      <c r="J68" s="2">
        <v>11</v>
      </c>
      <c r="K68" s="4">
        <v>0.98313499999999998</v>
      </c>
      <c r="L68" s="6"/>
    </row>
    <row r="69" spans="1:12" ht="15.75" x14ac:dyDescent="0.25">
      <c r="A69" s="7" t="s">
        <v>77</v>
      </c>
      <c r="B69" s="3">
        <v>62</v>
      </c>
      <c r="C69" s="5">
        <v>2.9656557925954001E-3</v>
      </c>
      <c r="D69" s="3">
        <v>21159600</v>
      </c>
      <c r="E69" s="5">
        <v>2.2561230555818001E-3</v>
      </c>
      <c r="F69" s="3">
        <v>341283.87096799997</v>
      </c>
      <c r="G69" s="3">
        <v>36.854799999999997</v>
      </c>
      <c r="H69" s="5">
        <v>1.0016232362999999</v>
      </c>
      <c r="I69" s="3">
        <v>325000</v>
      </c>
      <c r="J69" s="3">
        <v>15.5</v>
      </c>
      <c r="K69" s="5">
        <v>1</v>
      </c>
      <c r="L69" s="6"/>
    </row>
    <row r="70" spans="1:12" ht="15.75" x14ac:dyDescent="0.25">
      <c r="A70" s="8" t="s">
        <v>62</v>
      </c>
      <c r="B70" s="2">
        <v>60</v>
      </c>
      <c r="C70" s="4">
        <v>2.8699894767053001E-3</v>
      </c>
      <c r="D70" s="2">
        <v>15423300</v>
      </c>
      <c r="E70" s="4">
        <v>1.6444952987369E-3</v>
      </c>
      <c r="F70" s="2">
        <v>257055</v>
      </c>
      <c r="G70" s="2">
        <v>23.95</v>
      </c>
      <c r="H70" s="4">
        <v>0.98942706530000002</v>
      </c>
      <c r="I70" s="2">
        <v>244500</v>
      </c>
      <c r="J70" s="2">
        <v>6.5</v>
      </c>
      <c r="K70" s="4">
        <v>1</v>
      </c>
      <c r="L70" s="6"/>
    </row>
    <row r="71" spans="1:12" ht="15.75" x14ac:dyDescent="0.25">
      <c r="A71" s="7" t="s">
        <v>93</v>
      </c>
      <c r="B71" s="3">
        <v>60</v>
      </c>
      <c r="C71" s="5">
        <v>2.8699894767053001E-3</v>
      </c>
      <c r="D71" s="3">
        <v>10802757</v>
      </c>
      <c r="E71" s="5">
        <v>1.1518341146122E-3</v>
      </c>
      <c r="F71" s="3">
        <v>180045.95</v>
      </c>
      <c r="G71" s="3">
        <v>104.9</v>
      </c>
      <c r="H71" s="5">
        <v>0.94995901930000004</v>
      </c>
      <c r="I71" s="3">
        <v>162450</v>
      </c>
      <c r="J71" s="3">
        <v>82</v>
      </c>
      <c r="K71" s="5">
        <v>0.97413000000000005</v>
      </c>
      <c r="L71" s="6"/>
    </row>
    <row r="72" spans="1:12" ht="15.75" x14ac:dyDescent="0.25">
      <c r="A72" s="8" t="s">
        <v>82</v>
      </c>
      <c r="B72" s="2">
        <v>60</v>
      </c>
      <c r="C72" s="4">
        <v>2.8699894767053001E-3</v>
      </c>
      <c r="D72" s="2">
        <v>15730032</v>
      </c>
      <c r="E72" s="4">
        <v>1.6772003185428E-3</v>
      </c>
      <c r="F72" s="2">
        <v>262167.2</v>
      </c>
      <c r="G72" s="2">
        <v>31.783300000000001</v>
      </c>
      <c r="H72" s="4">
        <v>0.98609512269999999</v>
      </c>
      <c r="I72" s="2">
        <v>257975</v>
      </c>
      <c r="J72" s="2">
        <v>11</v>
      </c>
      <c r="K72" s="4">
        <v>1</v>
      </c>
      <c r="L72" s="6"/>
    </row>
    <row r="73" spans="1:12" ht="15.75" x14ac:dyDescent="0.25">
      <c r="A73" s="7" t="s">
        <v>65</v>
      </c>
      <c r="B73" s="3">
        <v>59</v>
      </c>
      <c r="C73" s="5">
        <v>2.8221563187601998E-3</v>
      </c>
      <c r="D73" s="3">
        <v>23845124</v>
      </c>
      <c r="E73" s="5">
        <v>2.5424646032819998E-3</v>
      </c>
      <c r="F73" s="3">
        <v>404154.64406800002</v>
      </c>
      <c r="G73" s="3">
        <v>42.4407</v>
      </c>
      <c r="H73" s="5">
        <v>0.96480277039999995</v>
      </c>
      <c r="I73" s="3">
        <v>325000</v>
      </c>
      <c r="J73" s="3">
        <v>34</v>
      </c>
      <c r="K73" s="5">
        <v>0.96850400000000003</v>
      </c>
      <c r="L73" s="6"/>
    </row>
    <row r="74" spans="1:12" ht="15.75" x14ac:dyDescent="0.25">
      <c r="A74" s="8" t="s">
        <v>75</v>
      </c>
      <c r="B74" s="2">
        <v>58</v>
      </c>
      <c r="C74" s="4">
        <v>2.7743231608150999E-3</v>
      </c>
      <c r="D74" s="2">
        <v>25731417</v>
      </c>
      <c r="E74" s="4">
        <v>2.7435888743874001E-3</v>
      </c>
      <c r="F74" s="2">
        <v>443645.12069000001</v>
      </c>
      <c r="G74" s="2">
        <v>39.482799999999997</v>
      </c>
      <c r="H74" s="4">
        <v>0.98826164270000005</v>
      </c>
      <c r="I74" s="2">
        <v>413500</v>
      </c>
      <c r="J74" s="2">
        <v>13</v>
      </c>
      <c r="K74" s="4">
        <v>1</v>
      </c>
      <c r="L74" s="6"/>
    </row>
    <row r="75" spans="1:12" ht="15.75" x14ac:dyDescent="0.25">
      <c r="A75" s="7" t="s">
        <v>72</v>
      </c>
      <c r="B75" s="3">
        <v>58</v>
      </c>
      <c r="C75" s="5">
        <v>2.7743231608150999E-3</v>
      </c>
      <c r="D75" s="3">
        <v>5795523</v>
      </c>
      <c r="E75" s="5">
        <v>6.1794235521722002E-4</v>
      </c>
      <c r="F75" s="3">
        <v>99922.810345000005</v>
      </c>
      <c r="G75" s="3">
        <v>99.275899999999993</v>
      </c>
      <c r="H75" s="5">
        <v>0.97776454629999998</v>
      </c>
      <c r="I75" s="3">
        <v>44133</v>
      </c>
      <c r="J75" s="3">
        <v>133</v>
      </c>
      <c r="K75" s="5">
        <v>1</v>
      </c>
      <c r="L75" s="6"/>
    </row>
    <row r="76" spans="1:12" ht="15.75" x14ac:dyDescent="0.25">
      <c r="A76" s="8" t="s">
        <v>79</v>
      </c>
      <c r="B76" s="2">
        <v>57</v>
      </c>
      <c r="C76" s="4">
        <v>2.7264900028700001E-3</v>
      </c>
      <c r="D76" s="2">
        <v>11258950</v>
      </c>
      <c r="E76" s="4">
        <v>1.2004752772568001E-3</v>
      </c>
      <c r="F76" s="2">
        <v>197525.43859599999</v>
      </c>
      <c r="G76" s="2">
        <v>107.52630000000001</v>
      </c>
      <c r="H76" s="4">
        <v>0.94233376030000005</v>
      </c>
      <c r="I76" s="2">
        <v>180000</v>
      </c>
      <c r="J76" s="2">
        <v>88</v>
      </c>
      <c r="K76" s="4">
        <v>0.95547800000000005</v>
      </c>
      <c r="L76" s="6"/>
    </row>
    <row r="77" spans="1:12" ht="15.75" x14ac:dyDescent="0.25">
      <c r="A77" s="7" t="s">
        <v>71</v>
      </c>
      <c r="B77" s="3">
        <v>55</v>
      </c>
      <c r="C77" s="5">
        <v>2.6308236869797999E-3</v>
      </c>
      <c r="D77" s="3">
        <v>16216125</v>
      </c>
      <c r="E77" s="5">
        <v>1.7290295414230999E-3</v>
      </c>
      <c r="F77" s="3">
        <v>294838.63636399998</v>
      </c>
      <c r="G77" s="3">
        <v>94.872699999999995</v>
      </c>
      <c r="H77" s="5">
        <v>0.96727538540000002</v>
      </c>
      <c r="I77" s="3">
        <v>249985</v>
      </c>
      <c r="J77" s="3">
        <v>58</v>
      </c>
      <c r="K77" s="5">
        <v>0.98216599999999998</v>
      </c>
      <c r="L77" s="6"/>
    </row>
    <row r="78" spans="1:12" ht="15.75" x14ac:dyDescent="0.25">
      <c r="A78" s="8" t="s">
        <v>91</v>
      </c>
      <c r="B78" s="2">
        <v>54</v>
      </c>
      <c r="C78" s="4">
        <v>2.5829905290347E-3</v>
      </c>
      <c r="D78" s="2">
        <v>13809200</v>
      </c>
      <c r="E78" s="4">
        <v>1.4723933580567999E-3</v>
      </c>
      <c r="F78" s="2">
        <v>255725.925926</v>
      </c>
      <c r="G78" s="2">
        <v>84.055599999999998</v>
      </c>
      <c r="H78" s="4">
        <v>0.96746511049999995</v>
      </c>
      <c r="I78" s="2">
        <v>204000</v>
      </c>
      <c r="J78" s="2">
        <v>61.5</v>
      </c>
      <c r="K78" s="4">
        <v>0.98599599999999998</v>
      </c>
      <c r="L78" s="6"/>
    </row>
    <row r="79" spans="1:12" ht="15.75" x14ac:dyDescent="0.25">
      <c r="A79" s="7" t="s">
        <v>63</v>
      </c>
      <c r="B79" s="3">
        <v>54</v>
      </c>
      <c r="C79" s="5">
        <v>2.5829905290347E-3</v>
      </c>
      <c r="D79" s="3">
        <v>14615053</v>
      </c>
      <c r="E79" s="5">
        <v>1.5583166993634E-3</v>
      </c>
      <c r="F79" s="3">
        <v>270649.12962999998</v>
      </c>
      <c r="G79" s="3">
        <v>26.3704</v>
      </c>
      <c r="H79" s="5">
        <v>0.98850210930000004</v>
      </c>
      <c r="I79" s="3">
        <v>255000</v>
      </c>
      <c r="J79" s="3">
        <v>5.5</v>
      </c>
      <c r="K79" s="5">
        <v>1</v>
      </c>
      <c r="L79" s="6"/>
    </row>
    <row r="80" spans="1:12" ht="15.75" x14ac:dyDescent="0.25">
      <c r="A80" s="8" t="s">
        <v>74</v>
      </c>
      <c r="B80" s="2">
        <v>54</v>
      </c>
      <c r="C80" s="4">
        <v>2.5829905290347E-3</v>
      </c>
      <c r="D80" s="2">
        <v>26491660</v>
      </c>
      <c r="E80" s="4">
        <v>2.8246490910335E-3</v>
      </c>
      <c r="F80" s="2">
        <v>490586.29629600001</v>
      </c>
      <c r="G80" s="2">
        <v>97.111099999999993</v>
      </c>
      <c r="H80" s="4">
        <v>0.94661692060000002</v>
      </c>
      <c r="I80" s="2">
        <v>395500</v>
      </c>
      <c r="J80" s="2">
        <v>72</v>
      </c>
      <c r="K80" s="4">
        <v>0.95166050000000002</v>
      </c>
      <c r="L80" s="6"/>
    </row>
    <row r="81" spans="1:12" ht="15.75" x14ac:dyDescent="0.25">
      <c r="A81" s="7" t="s">
        <v>88</v>
      </c>
      <c r="B81" s="3">
        <v>48</v>
      </c>
      <c r="C81" s="5">
        <v>2.2959915813642001E-3</v>
      </c>
      <c r="D81" s="3">
        <v>6578001</v>
      </c>
      <c r="E81" s="5">
        <v>7.0137335846329001E-4</v>
      </c>
      <c r="F81" s="3">
        <v>137041.6875</v>
      </c>
      <c r="G81" s="3">
        <v>103.77079999999999</v>
      </c>
      <c r="H81" s="5">
        <v>0.93895981770000003</v>
      </c>
      <c r="I81" s="3">
        <v>128750</v>
      </c>
      <c r="J81" s="3">
        <v>88.5</v>
      </c>
      <c r="K81" s="5">
        <v>0.95735749999999997</v>
      </c>
      <c r="L81" s="6"/>
    </row>
    <row r="82" spans="1:12" ht="15.75" x14ac:dyDescent="0.25">
      <c r="A82" s="8" t="s">
        <v>94</v>
      </c>
      <c r="B82" s="2">
        <v>47</v>
      </c>
      <c r="C82" s="4">
        <v>2.2481584234190998E-3</v>
      </c>
      <c r="D82" s="2">
        <v>21225170</v>
      </c>
      <c r="E82" s="4">
        <v>2.2631143970416002E-3</v>
      </c>
      <c r="F82" s="2">
        <v>451599.36170200002</v>
      </c>
      <c r="G82" s="2">
        <v>51.170200000000001</v>
      </c>
      <c r="H82" s="4">
        <v>1.0142355380999999</v>
      </c>
      <c r="I82" s="2">
        <v>389900</v>
      </c>
      <c r="J82" s="2">
        <v>12</v>
      </c>
      <c r="K82" s="4">
        <v>1</v>
      </c>
      <c r="L82" s="6"/>
    </row>
    <row r="83" spans="1:12" ht="15.75" x14ac:dyDescent="0.25">
      <c r="A83" s="7" t="s">
        <v>64</v>
      </c>
      <c r="B83" s="3">
        <v>46</v>
      </c>
      <c r="C83" s="5">
        <v>2.2003252654739999E-3</v>
      </c>
      <c r="D83" s="3">
        <v>14102184</v>
      </c>
      <c r="E83" s="5">
        <v>1.5036325098989E-3</v>
      </c>
      <c r="F83" s="3">
        <v>306569.21739100001</v>
      </c>
      <c r="G83" s="3">
        <v>31.760899999999999</v>
      </c>
      <c r="H83" s="5">
        <v>0.99447844320000001</v>
      </c>
      <c r="I83" s="3">
        <v>312499.5</v>
      </c>
      <c r="J83" s="3">
        <v>14.5</v>
      </c>
      <c r="K83" s="5">
        <v>1</v>
      </c>
      <c r="L83" s="6"/>
    </row>
    <row r="84" spans="1:12" ht="15.75" x14ac:dyDescent="0.25">
      <c r="A84" s="8" t="s">
        <v>80</v>
      </c>
      <c r="B84" s="2">
        <v>46</v>
      </c>
      <c r="C84" s="4">
        <v>2.2003252654739999E-3</v>
      </c>
      <c r="D84" s="2">
        <v>11733972</v>
      </c>
      <c r="E84" s="4">
        <v>1.2511240648571001E-3</v>
      </c>
      <c r="F84" s="2">
        <v>255086.34782600001</v>
      </c>
      <c r="G84" s="2">
        <v>20.6739</v>
      </c>
      <c r="H84" s="4">
        <v>0.98604143099999997</v>
      </c>
      <c r="I84" s="2">
        <v>235000</v>
      </c>
      <c r="J84" s="2">
        <v>9.5</v>
      </c>
      <c r="K84" s="4">
        <v>1</v>
      </c>
      <c r="L84" s="6"/>
    </row>
    <row r="85" spans="1:12" ht="15.75" x14ac:dyDescent="0.25">
      <c r="A85" s="7" t="s">
        <v>83</v>
      </c>
      <c r="B85" s="3">
        <v>44</v>
      </c>
      <c r="C85" s="5">
        <v>2.1046589495838999E-3</v>
      </c>
      <c r="D85" s="3">
        <v>15275350</v>
      </c>
      <c r="E85" s="5">
        <v>1.6287202648954001E-3</v>
      </c>
      <c r="F85" s="3">
        <v>347167.04545500001</v>
      </c>
      <c r="G85" s="3">
        <v>73.181799999999996</v>
      </c>
      <c r="H85" s="5">
        <v>0.97222964680000001</v>
      </c>
      <c r="I85" s="3">
        <v>317500</v>
      </c>
      <c r="J85" s="3">
        <v>63</v>
      </c>
      <c r="K85" s="5">
        <v>0.98288500000000001</v>
      </c>
      <c r="L85" s="6"/>
    </row>
    <row r="86" spans="1:12" ht="15.75" x14ac:dyDescent="0.25">
      <c r="A86" s="8" t="s">
        <v>84</v>
      </c>
      <c r="B86" s="2">
        <v>44</v>
      </c>
      <c r="C86" s="4">
        <v>2.1046589495838999E-3</v>
      </c>
      <c r="D86" s="2">
        <v>17323800</v>
      </c>
      <c r="E86" s="4">
        <v>1.8471343782627001E-3</v>
      </c>
      <c r="F86" s="2">
        <v>393722.727273</v>
      </c>
      <c r="G86" s="2">
        <v>135.4545</v>
      </c>
      <c r="H86" s="4">
        <v>0.95450589509999995</v>
      </c>
      <c r="I86" s="2">
        <v>337500</v>
      </c>
      <c r="J86" s="2">
        <v>103</v>
      </c>
      <c r="K86" s="4">
        <v>0.96588600000000002</v>
      </c>
      <c r="L86" s="6"/>
    </row>
    <row r="87" spans="1:12" ht="15.75" x14ac:dyDescent="0.25">
      <c r="A87" s="7" t="s">
        <v>89</v>
      </c>
      <c r="B87" s="3">
        <v>43</v>
      </c>
      <c r="C87" s="5">
        <v>2.0568257916388001E-3</v>
      </c>
      <c r="D87" s="3">
        <v>24964763</v>
      </c>
      <c r="E87" s="5">
        <v>2.6618450907121998E-3</v>
      </c>
      <c r="F87" s="3">
        <v>580575.88372100005</v>
      </c>
      <c r="G87" s="3">
        <v>32.418599999999998</v>
      </c>
      <c r="H87" s="5">
        <v>1.0086941065999999</v>
      </c>
      <c r="I87" s="3">
        <v>585000</v>
      </c>
      <c r="J87" s="3">
        <v>9</v>
      </c>
      <c r="K87" s="5">
        <v>1</v>
      </c>
      <c r="L87" s="6"/>
    </row>
    <row r="88" spans="1:12" ht="15.75" x14ac:dyDescent="0.25">
      <c r="A88" s="8" t="s">
        <v>97</v>
      </c>
      <c r="B88" s="2">
        <v>43</v>
      </c>
      <c r="C88" s="4">
        <v>2.0568257916388001E-3</v>
      </c>
      <c r="D88" s="2">
        <v>10394406</v>
      </c>
      <c r="E88" s="4">
        <v>1.1082940615927E-3</v>
      </c>
      <c r="F88" s="2">
        <v>241730.37209300001</v>
      </c>
      <c r="G88" s="2">
        <v>97.790700000000001</v>
      </c>
      <c r="H88" s="4">
        <v>0.92460567739999999</v>
      </c>
      <c r="I88" s="2">
        <v>159000</v>
      </c>
      <c r="J88" s="2">
        <v>93</v>
      </c>
      <c r="K88" s="4">
        <v>0.95342300000000002</v>
      </c>
      <c r="L88" s="6"/>
    </row>
    <row r="89" spans="1:12" ht="15.75" x14ac:dyDescent="0.25">
      <c r="A89" s="7" t="s">
        <v>102</v>
      </c>
      <c r="B89" s="3">
        <v>39</v>
      </c>
      <c r="C89" s="5">
        <v>1.8654931598583999E-3</v>
      </c>
      <c r="D89" s="3">
        <v>9024810</v>
      </c>
      <c r="E89" s="5">
        <v>9.6226213696122998E-4</v>
      </c>
      <c r="F89" s="3">
        <v>231405.38461499999</v>
      </c>
      <c r="G89" s="3">
        <v>73.051299999999998</v>
      </c>
      <c r="H89" s="5">
        <v>0.98321160409999997</v>
      </c>
      <c r="I89" s="3">
        <v>255000</v>
      </c>
      <c r="J89" s="3">
        <v>41</v>
      </c>
      <c r="K89" s="5">
        <v>1</v>
      </c>
      <c r="L89" s="6"/>
    </row>
    <row r="90" spans="1:12" ht="15.75" x14ac:dyDescent="0.25">
      <c r="A90" s="8" t="s">
        <v>99</v>
      </c>
      <c r="B90" s="2">
        <v>38</v>
      </c>
      <c r="C90" s="4">
        <v>1.8176600019133001E-3</v>
      </c>
      <c r="D90" s="2">
        <v>8373500</v>
      </c>
      <c r="E90" s="4">
        <v>8.9281680210939003E-4</v>
      </c>
      <c r="F90" s="2">
        <v>220355.26315799999</v>
      </c>
      <c r="G90" s="2">
        <v>87.842100000000002</v>
      </c>
      <c r="H90" s="4">
        <v>0.92416410449999997</v>
      </c>
      <c r="I90" s="2">
        <v>191000</v>
      </c>
      <c r="J90" s="2">
        <v>69.5</v>
      </c>
      <c r="K90" s="4">
        <v>0.94791000000000003</v>
      </c>
      <c r="L90" s="6"/>
    </row>
    <row r="91" spans="1:12" ht="15.75" x14ac:dyDescent="0.25">
      <c r="A91" s="7" t="s">
        <v>90</v>
      </c>
      <c r="B91" s="3">
        <v>37</v>
      </c>
      <c r="C91" s="5">
        <v>1.7698268439682E-3</v>
      </c>
      <c r="D91" s="3">
        <v>14898132</v>
      </c>
      <c r="E91" s="5">
        <v>1.5884997396123E-3</v>
      </c>
      <c r="F91" s="3">
        <v>402652.21621599997</v>
      </c>
      <c r="G91" s="3">
        <v>91.567599999999999</v>
      </c>
      <c r="H91" s="5">
        <v>0.96824264559999995</v>
      </c>
      <c r="I91" s="3">
        <v>349000</v>
      </c>
      <c r="J91" s="3">
        <v>59</v>
      </c>
      <c r="K91" s="5">
        <v>0.99</v>
      </c>
      <c r="L91" s="6"/>
    </row>
    <row r="92" spans="1:12" ht="15.75" x14ac:dyDescent="0.25">
      <c r="A92" s="8" t="s">
        <v>96</v>
      </c>
      <c r="B92" s="2">
        <v>36</v>
      </c>
      <c r="C92" s="4">
        <v>1.7219936860232001E-3</v>
      </c>
      <c r="D92" s="2">
        <v>14402020</v>
      </c>
      <c r="E92" s="4">
        <v>1.5356022499928999E-3</v>
      </c>
      <c r="F92" s="2">
        <v>400056.11111100001</v>
      </c>
      <c r="G92" s="2">
        <v>57.333300000000001</v>
      </c>
      <c r="H92" s="4">
        <v>0.98900516400000005</v>
      </c>
      <c r="I92" s="2">
        <v>348750</v>
      </c>
      <c r="J92" s="2">
        <v>47.5</v>
      </c>
      <c r="K92" s="4">
        <v>0.99219000000000002</v>
      </c>
      <c r="L92" s="6"/>
    </row>
    <row r="93" spans="1:12" ht="15.75" x14ac:dyDescent="0.25">
      <c r="A93" s="7" t="s">
        <v>108</v>
      </c>
      <c r="B93" s="3">
        <v>34</v>
      </c>
      <c r="C93" s="5">
        <v>1.6263273701330001E-3</v>
      </c>
      <c r="D93" s="3">
        <v>4291100</v>
      </c>
      <c r="E93" s="5">
        <v>4.5753462465296997E-4</v>
      </c>
      <c r="F93" s="3">
        <v>126208.823529</v>
      </c>
      <c r="G93" s="3">
        <v>84.2941</v>
      </c>
      <c r="H93" s="5">
        <v>0.93825096880000003</v>
      </c>
      <c r="I93" s="3">
        <v>111000</v>
      </c>
      <c r="J93" s="3">
        <v>71</v>
      </c>
      <c r="K93" s="5">
        <v>0.98446400000000001</v>
      </c>
      <c r="L93" s="6"/>
    </row>
    <row r="94" spans="1:12" ht="15.75" x14ac:dyDescent="0.25">
      <c r="A94" s="8" t="s">
        <v>106</v>
      </c>
      <c r="B94" s="2">
        <v>34</v>
      </c>
      <c r="C94" s="4">
        <v>1.6263273701330001E-3</v>
      </c>
      <c r="D94" s="2">
        <v>10130900</v>
      </c>
      <c r="E94" s="4">
        <v>1.0801979746210999E-3</v>
      </c>
      <c r="F94" s="2">
        <v>297967.64705899998</v>
      </c>
      <c r="G94" s="2">
        <v>64.529399999999995</v>
      </c>
      <c r="H94" s="4">
        <v>0.97303251960000003</v>
      </c>
      <c r="I94" s="2">
        <v>283750</v>
      </c>
      <c r="J94" s="2">
        <v>33.5</v>
      </c>
      <c r="K94" s="4">
        <v>0.99504599999999999</v>
      </c>
      <c r="L94" s="6"/>
    </row>
    <row r="95" spans="1:12" ht="15.75" x14ac:dyDescent="0.25">
      <c r="A95" s="7" t="s">
        <v>119</v>
      </c>
      <c r="B95" s="3">
        <v>33</v>
      </c>
      <c r="C95" s="5">
        <v>1.5784942121879E-3</v>
      </c>
      <c r="D95" s="3">
        <v>10050550</v>
      </c>
      <c r="E95" s="5">
        <v>1.0716307291383999E-3</v>
      </c>
      <c r="F95" s="3">
        <v>304562.12121200003</v>
      </c>
      <c r="G95" s="3">
        <v>41.939399999999999</v>
      </c>
      <c r="H95" s="5">
        <v>0.97818345149999997</v>
      </c>
      <c r="I95" s="3">
        <v>272000</v>
      </c>
      <c r="J95" s="3">
        <v>27</v>
      </c>
      <c r="K95" s="5">
        <v>1</v>
      </c>
      <c r="L95" s="6"/>
    </row>
    <row r="96" spans="1:12" ht="15.75" x14ac:dyDescent="0.25">
      <c r="A96" s="8" t="s">
        <v>109</v>
      </c>
      <c r="B96" s="2">
        <v>32</v>
      </c>
      <c r="C96" s="4">
        <v>1.5306610542427999E-3</v>
      </c>
      <c r="D96" s="2">
        <v>14247745</v>
      </c>
      <c r="E96" s="4">
        <v>1.5191528187938001E-3</v>
      </c>
      <c r="F96" s="2">
        <v>445242.03125</v>
      </c>
      <c r="G96" s="2">
        <v>28.843800000000002</v>
      </c>
      <c r="H96" s="4">
        <v>0.99814384710000004</v>
      </c>
      <c r="I96" s="2">
        <v>425950</v>
      </c>
      <c r="J96" s="2">
        <v>10</v>
      </c>
      <c r="K96" s="4">
        <v>1</v>
      </c>
      <c r="L96" s="6"/>
    </row>
    <row r="97" spans="1:12" ht="15.75" x14ac:dyDescent="0.25">
      <c r="A97" s="7" t="s">
        <v>101</v>
      </c>
      <c r="B97" s="3">
        <v>32</v>
      </c>
      <c r="C97" s="5">
        <v>1.5306610542427999E-3</v>
      </c>
      <c r="D97" s="3">
        <v>9094500</v>
      </c>
      <c r="E97" s="5">
        <v>9.6969276966427998E-4</v>
      </c>
      <c r="F97" s="3">
        <v>284203.125</v>
      </c>
      <c r="G97" s="3">
        <v>69.906300000000002</v>
      </c>
      <c r="H97" s="5">
        <v>1.0399755396000001</v>
      </c>
      <c r="I97" s="3">
        <v>239500</v>
      </c>
      <c r="J97" s="3">
        <v>33.5</v>
      </c>
      <c r="K97" s="5">
        <v>0.98107650000000002</v>
      </c>
      <c r="L97" s="6"/>
    </row>
    <row r="98" spans="1:12" ht="15.75" x14ac:dyDescent="0.25">
      <c r="A98" s="8" t="s">
        <v>122</v>
      </c>
      <c r="B98" s="2">
        <v>32</v>
      </c>
      <c r="C98" s="4">
        <v>1.5306610542427999E-3</v>
      </c>
      <c r="D98" s="2">
        <v>8180150</v>
      </c>
      <c r="E98" s="4">
        <v>8.7220103466593003E-4</v>
      </c>
      <c r="F98" s="2">
        <v>255629.6875</v>
      </c>
      <c r="G98" s="2">
        <v>49.031300000000002</v>
      </c>
      <c r="H98" s="4">
        <v>0.9657555981</v>
      </c>
      <c r="I98" s="2">
        <v>260000</v>
      </c>
      <c r="J98" s="2">
        <v>32.5</v>
      </c>
      <c r="K98" s="4">
        <v>0.99662050000000002</v>
      </c>
      <c r="L98" s="6"/>
    </row>
    <row r="99" spans="1:12" ht="15.75" x14ac:dyDescent="0.25">
      <c r="A99" s="7" t="s">
        <v>100</v>
      </c>
      <c r="B99" s="3">
        <v>32</v>
      </c>
      <c r="C99" s="5">
        <v>1.5306610542427999E-3</v>
      </c>
      <c r="D99" s="3">
        <v>6330340</v>
      </c>
      <c r="E99" s="5">
        <v>6.7496673016841004E-4</v>
      </c>
      <c r="F99" s="3">
        <v>197823.125</v>
      </c>
      <c r="G99" s="3">
        <v>43.281300000000002</v>
      </c>
      <c r="H99" s="5">
        <v>0.9444784718</v>
      </c>
      <c r="I99" s="3">
        <v>176250</v>
      </c>
      <c r="J99" s="3">
        <v>18</v>
      </c>
      <c r="K99" s="5">
        <v>0.99205900000000002</v>
      </c>
      <c r="L99" s="6"/>
    </row>
    <row r="100" spans="1:12" ht="15.75" x14ac:dyDescent="0.25">
      <c r="A100" s="8" t="s">
        <v>95</v>
      </c>
      <c r="B100" s="2">
        <v>31</v>
      </c>
      <c r="C100" s="4">
        <v>1.4828278962977001E-3</v>
      </c>
      <c r="D100" s="2">
        <v>17134305</v>
      </c>
      <c r="E100" s="4">
        <v>1.826929646679E-3</v>
      </c>
      <c r="F100" s="2">
        <v>552719.516129</v>
      </c>
      <c r="G100" s="2">
        <v>55.838700000000003</v>
      </c>
      <c r="H100" s="4">
        <v>0.97941285229999997</v>
      </c>
      <c r="I100" s="2">
        <v>588000</v>
      </c>
      <c r="J100" s="2">
        <v>16</v>
      </c>
      <c r="K100" s="4">
        <v>1</v>
      </c>
      <c r="L100" s="6"/>
    </row>
    <row r="101" spans="1:12" ht="15.75" x14ac:dyDescent="0.25">
      <c r="A101" s="7" t="s">
        <v>111</v>
      </c>
      <c r="B101" s="3">
        <v>31</v>
      </c>
      <c r="C101" s="5">
        <v>1.4828278962977001E-3</v>
      </c>
      <c r="D101" s="3">
        <v>8852600</v>
      </c>
      <c r="E101" s="5">
        <v>9.4390040274122005E-4</v>
      </c>
      <c r="F101" s="3">
        <v>285567.741935</v>
      </c>
      <c r="G101" s="3">
        <v>51.967700000000001</v>
      </c>
      <c r="H101" s="5">
        <v>0.97917858000000002</v>
      </c>
      <c r="I101" s="3">
        <v>255000</v>
      </c>
      <c r="J101" s="3">
        <v>39</v>
      </c>
      <c r="K101" s="5">
        <v>1</v>
      </c>
      <c r="L101" s="6"/>
    </row>
    <row r="102" spans="1:12" ht="15.75" x14ac:dyDescent="0.25">
      <c r="A102" s="8" t="s">
        <v>103</v>
      </c>
      <c r="B102" s="2">
        <v>30</v>
      </c>
      <c r="C102" s="4">
        <v>1.4349947383526E-3</v>
      </c>
      <c r="D102" s="2">
        <v>9559550</v>
      </c>
      <c r="E102" s="4">
        <v>1.0192783018576001E-3</v>
      </c>
      <c r="F102" s="2">
        <v>318651.66666699998</v>
      </c>
      <c r="G102" s="2">
        <v>56.5</v>
      </c>
      <c r="H102" s="4">
        <v>0.98943304269999999</v>
      </c>
      <c r="I102" s="2">
        <v>280950</v>
      </c>
      <c r="J102" s="2">
        <v>20</v>
      </c>
      <c r="K102" s="4">
        <v>1</v>
      </c>
      <c r="L102" s="6"/>
    </row>
    <row r="103" spans="1:12" ht="15.75" x14ac:dyDescent="0.25">
      <c r="A103" s="7" t="s">
        <v>92</v>
      </c>
      <c r="B103" s="3">
        <v>29</v>
      </c>
      <c r="C103" s="5">
        <v>1.3871615804075001E-3</v>
      </c>
      <c r="D103" s="3">
        <v>5496800</v>
      </c>
      <c r="E103" s="5">
        <v>5.8609128773331001E-4</v>
      </c>
      <c r="F103" s="3">
        <v>189544.827586</v>
      </c>
      <c r="G103" s="3">
        <v>58.448300000000003</v>
      </c>
      <c r="H103" s="5">
        <v>0.97336624900000002</v>
      </c>
      <c r="I103" s="3">
        <v>163000</v>
      </c>
      <c r="J103" s="3">
        <v>21</v>
      </c>
      <c r="K103" s="5">
        <v>0.96590900000000002</v>
      </c>
      <c r="L103" s="6"/>
    </row>
    <row r="104" spans="1:12" ht="15.75" x14ac:dyDescent="0.25">
      <c r="A104" s="8" t="s">
        <v>86</v>
      </c>
      <c r="B104" s="2">
        <v>29</v>
      </c>
      <c r="C104" s="4">
        <v>1.3871615804075001E-3</v>
      </c>
      <c r="D104" s="2">
        <v>6000300</v>
      </c>
      <c r="E104" s="4">
        <v>6.3977651611595997E-4</v>
      </c>
      <c r="F104" s="2">
        <v>206906.89655199999</v>
      </c>
      <c r="G104" s="2">
        <v>53.241399999999999</v>
      </c>
      <c r="H104" s="4">
        <v>0.95558026870000001</v>
      </c>
      <c r="I104" s="2">
        <v>225000</v>
      </c>
      <c r="J104" s="2">
        <v>38</v>
      </c>
      <c r="K104" s="4">
        <v>0.96048</v>
      </c>
      <c r="L104" s="6"/>
    </row>
    <row r="105" spans="1:12" ht="15.75" x14ac:dyDescent="0.25">
      <c r="A105" s="7" t="s">
        <v>114</v>
      </c>
      <c r="B105" s="3">
        <v>28</v>
      </c>
      <c r="C105" s="5">
        <v>1.3393284224625E-3</v>
      </c>
      <c r="D105" s="3">
        <v>27009000</v>
      </c>
      <c r="E105" s="5">
        <v>2.8798099967961999E-3</v>
      </c>
      <c r="F105" s="3">
        <v>964607.142857</v>
      </c>
      <c r="G105" s="3">
        <v>17.678599999999999</v>
      </c>
      <c r="H105" s="5">
        <v>1.0052840535000001</v>
      </c>
      <c r="I105" s="3">
        <v>797500</v>
      </c>
      <c r="J105" s="3">
        <v>7</v>
      </c>
      <c r="K105" s="5">
        <v>1</v>
      </c>
      <c r="L105" s="6"/>
    </row>
    <row r="106" spans="1:12" ht="15.75" x14ac:dyDescent="0.25">
      <c r="A106" s="8" t="s">
        <v>98</v>
      </c>
      <c r="B106" s="2">
        <v>27</v>
      </c>
      <c r="C106" s="4">
        <v>1.2914952645174001E-3</v>
      </c>
      <c r="D106" s="2">
        <v>6666199</v>
      </c>
      <c r="E106" s="4">
        <v>7.1077738978978997E-4</v>
      </c>
      <c r="F106" s="2">
        <v>246896.25925900001</v>
      </c>
      <c r="G106" s="2">
        <v>24.814800000000002</v>
      </c>
      <c r="H106" s="4">
        <v>0.97642152400000004</v>
      </c>
      <c r="I106" s="2">
        <v>235000</v>
      </c>
      <c r="J106" s="2">
        <v>5</v>
      </c>
      <c r="K106" s="4">
        <v>1</v>
      </c>
      <c r="L106" s="6"/>
    </row>
    <row r="107" spans="1:12" ht="15.75" x14ac:dyDescent="0.25">
      <c r="A107" s="7" t="s">
        <v>112</v>
      </c>
      <c r="B107" s="3">
        <v>26</v>
      </c>
      <c r="C107" s="5">
        <v>1.2436621065723E-3</v>
      </c>
      <c r="D107" s="3">
        <v>10772800</v>
      </c>
      <c r="E107" s="5">
        <v>1.1486399768035E-3</v>
      </c>
      <c r="F107" s="3">
        <v>414338.46153799997</v>
      </c>
      <c r="G107" s="3">
        <v>46.115400000000001</v>
      </c>
      <c r="H107" s="5">
        <v>0.99116466729999997</v>
      </c>
      <c r="I107" s="3">
        <v>342490</v>
      </c>
      <c r="J107" s="3">
        <v>27</v>
      </c>
      <c r="K107" s="5">
        <v>1</v>
      </c>
      <c r="L107" s="6"/>
    </row>
    <row r="108" spans="1:12" ht="15.75" x14ac:dyDescent="0.25">
      <c r="A108" s="8" t="s">
        <v>104</v>
      </c>
      <c r="B108" s="2">
        <v>26</v>
      </c>
      <c r="C108" s="4">
        <v>1.2436621065723E-3</v>
      </c>
      <c r="D108" s="2">
        <v>6251501</v>
      </c>
      <c r="E108" s="4">
        <v>6.6656059368289003E-4</v>
      </c>
      <c r="F108" s="2">
        <v>240442.346154</v>
      </c>
      <c r="G108" s="2">
        <v>48.769199999999998</v>
      </c>
      <c r="H108" s="4">
        <v>1.0377858739000001</v>
      </c>
      <c r="I108" s="2">
        <v>232000</v>
      </c>
      <c r="J108" s="2">
        <v>28</v>
      </c>
      <c r="K108" s="4">
        <v>1</v>
      </c>
      <c r="L108" s="6"/>
    </row>
    <row r="109" spans="1:12" ht="15.75" x14ac:dyDescent="0.25">
      <c r="A109" s="7" t="s">
        <v>123</v>
      </c>
      <c r="B109" s="3">
        <v>23</v>
      </c>
      <c r="C109" s="5">
        <v>1.100162632737E-3</v>
      </c>
      <c r="D109" s="3">
        <v>4146221</v>
      </c>
      <c r="E109" s="5">
        <v>4.4208703338614001E-4</v>
      </c>
      <c r="F109" s="3">
        <v>180270.47826100001</v>
      </c>
      <c r="G109" s="3">
        <v>30</v>
      </c>
      <c r="H109" s="5">
        <v>0.99431124319999997</v>
      </c>
      <c r="I109" s="3">
        <v>164950</v>
      </c>
      <c r="J109" s="3">
        <v>16</v>
      </c>
      <c r="K109" s="5">
        <v>1</v>
      </c>
      <c r="L109" s="6"/>
    </row>
    <row r="110" spans="1:12" ht="15.75" x14ac:dyDescent="0.25">
      <c r="A110" s="8" t="s">
        <v>115</v>
      </c>
      <c r="B110" s="2">
        <v>21</v>
      </c>
      <c r="C110" s="4">
        <v>1.0044963168468E-3</v>
      </c>
      <c r="D110" s="2">
        <v>3821927</v>
      </c>
      <c r="E110" s="4">
        <v>4.0750948134419E-4</v>
      </c>
      <c r="F110" s="2">
        <v>181996.52381000001</v>
      </c>
      <c r="G110" s="2">
        <v>58.904800000000002</v>
      </c>
      <c r="H110" s="4">
        <v>0.94216517040000003</v>
      </c>
      <c r="I110" s="2">
        <v>150000</v>
      </c>
      <c r="J110" s="2">
        <v>22</v>
      </c>
      <c r="K110" s="4">
        <v>0.97839500000000001</v>
      </c>
      <c r="L110" s="6"/>
    </row>
    <row r="111" spans="1:12" ht="15.75" x14ac:dyDescent="0.25">
      <c r="A111" s="7" t="s">
        <v>113</v>
      </c>
      <c r="B111" s="3">
        <v>20</v>
      </c>
      <c r="C111" s="5">
        <v>9.5666315890175001E-4</v>
      </c>
      <c r="D111" s="3">
        <v>5937800</v>
      </c>
      <c r="E111" s="5">
        <v>6.3311251060668998E-4</v>
      </c>
      <c r="F111" s="3">
        <v>296890</v>
      </c>
      <c r="G111" s="3">
        <v>39.6</v>
      </c>
      <c r="H111" s="5">
        <v>0.95818315399999998</v>
      </c>
      <c r="I111" s="3">
        <v>264950</v>
      </c>
      <c r="J111" s="3">
        <v>16</v>
      </c>
      <c r="K111" s="5">
        <v>0.96788949999999996</v>
      </c>
      <c r="L111" s="6"/>
    </row>
    <row r="112" spans="1:12" ht="15.75" x14ac:dyDescent="0.25">
      <c r="A112" s="8" t="s">
        <v>107</v>
      </c>
      <c r="B112" s="2">
        <v>19</v>
      </c>
      <c r="C112" s="4">
        <v>9.0883000095666E-4</v>
      </c>
      <c r="D112" s="2">
        <v>3398000</v>
      </c>
      <c r="E112" s="4">
        <v>3.6230865152776001E-4</v>
      </c>
      <c r="F112" s="2">
        <v>178842.105263</v>
      </c>
      <c r="G112" s="2">
        <v>88.157899999999998</v>
      </c>
      <c r="H112" s="4">
        <v>0.96762314469999999</v>
      </c>
      <c r="I112" s="2">
        <v>160000</v>
      </c>
      <c r="J112" s="2">
        <v>72</v>
      </c>
      <c r="K112" s="4">
        <v>0.961924</v>
      </c>
      <c r="L112" s="6"/>
    </row>
    <row r="113" spans="1:12" ht="15.75" x14ac:dyDescent="0.25">
      <c r="A113" s="7" t="s">
        <v>116</v>
      </c>
      <c r="B113" s="3">
        <v>19</v>
      </c>
      <c r="C113" s="5">
        <v>9.0883000095666E-4</v>
      </c>
      <c r="D113" s="3">
        <v>5574850</v>
      </c>
      <c r="E113" s="5">
        <v>5.9441329781329E-4</v>
      </c>
      <c r="F113" s="3">
        <v>293413.15789500001</v>
      </c>
      <c r="G113" s="3">
        <v>98.1053</v>
      </c>
      <c r="H113" s="5">
        <v>0.92995332689999999</v>
      </c>
      <c r="I113" s="3">
        <v>275000</v>
      </c>
      <c r="J113" s="3">
        <v>64</v>
      </c>
      <c r="K113" s="5">
        <v>0.98328700000000002</v>
      </c>
      <c r="L113" s="6"/>
    </row>
    <row r="114" spans="1:12" ht="15.75" x14ac:dyDescent="0.25">
      <c r="A114" s="8" t="s">
        <v>105</v>
      </c>
      <c r="B114" s="2">
        <v>19</v>
      </c>
      <c r="C114" s="4">
        <v>9.0883000095666E-4</v>
      </c>
      <c r="D114" s="2">
        <v>6982000</v>
      </c>
      <c r="E114" s="4">
        <v>7.4444938345109997E-4</v>
      </c>
      <c r="F114" s="2">
        <v>367473.68421099999</v>
      </c>
      <c r="G114" s="2">
        <v>49.789499999999997</v>
      </c>
      <c r="H114" s="4">
        <v>0.98296063830000002</v>
      </c>
      <c r="I114" s="2">
        <v>369000</v>
      </c>
      <c r="J114" s="2">
        <v>35</v>
      </c>
      <c r="K114" s="4">
        <v>0.99727200000000005</v>
      </c>
      <c r="L114" s="6"/>
    </row>
    <row r="115" spans="1:12" ht="15.75" x14ac:dyDescent="0.25">
      <c r="A115" s="7" t="s">
        <v>120</v>
      </c>
      <c r="B115" s="3">
        <v>18</v>
      </c>
      <c r="C115" s="5">
        <v>8.6099684301157997E-4</v>
      </c>
      <c r="D115" s="3">
        <v>14064252</v>
      </c>
      <c r="E115" s="5">
        <v>1.4995880449872E-3</v>
      </c>
      <c r="F115" s="3">
        <v>781347.33333299996</v>
      </c>
      <c r="G115" s="3">
        <v>55.5</v>
      </c>
      <c r="H115" s="5">
        <v>0.95707622240000001</v>
      </c>
      <c r="I115" s="3">
        <v>536751</v>
      </c>
      <c r="J115" s="3">
        <v>25</v>
      </c>
      <c r="K115" s="5">
        <v>0.97114149999999999</v>
      </c>
      <c r="L115" s="6"/>
    </row>
    <row r="116" spans="1:12" ht="15.75" x14ac:dyDescent="0.25">
      <c r="A116" s="8" t="s">
        <v>118</v>
      </c>
      <c r="B116" s="2">
        <v>17</v>
      </c>
      <c r="C116" s="4">
        <v>8.1316368506648997E-4</v>
      </c>
      <c r="D116" s="2">
        <v>3003373</v>
      </c>
      <c r="E116" s="4">
        <v>3.2023190749408002E-4</v>
      </c>
      <c r="F116" s="2">
        <v>176669</v>
      </c>
      <c r="G116" s="2">
        <v>100.5882</v>
      </c>
      <c r="H116" s="4">
        <v>0.93112286619999995</v>
      </c>
      <c r="I116" s="2">
        <v>145900</v>
      </c>
      <c r="J116" s="2">
        <v>77</v>
      </c>
      <c r="K116" s="4">
        <v>0.92500000000000004</v>
      </c>
      <c r="L116" s="6"/>
    </row>
    <row r="117" spans="1:12" ht="15.75" x14ac:dyDescent="0.25">
      <c r="A117" s="7" t="s">
        <v>131</v>
      </c>
      <c r="B117" s="3">
        <v>16</v>
      </c>
      <c r="C117" s="5">
        <v>7.6533052712139996E-4</v>
      </c>
      <c r="D117" s="3">
        <v>5612348</v>
      </c>
      <c r="E117" s="5">
        <v>5.9841148787067005E-4</v>
      </c>
      <c r="F117" s="3">
        <v>350771.75</v>
      </c>
      <c r="G117" s="3">
        <v>54</v>
      </c>
      <c r="H117" s="5">
        <v>0.97788092660000003</v>
      </c>
      <c r="I117" s="3">
        <v>292500</v>
      </c>
      <c r="J117" s="3">
        <v>29</v>
      </c>
      <c r="K117" s="5">
        <v>1</v>
      </c>
      <c r="L117" s="6"/>
    </row>
    <row r="118" spans="1:12" ht="15.75" x14ac:dyDescent="0.25">
      <c r="A118" s="8" t="s">
        <v>129</v>
      </c>
      <c r="B118" s="2">
        <v>16</v>
      </c>
      <c r="C118" s="4">
        <v>7.6533052712139996E-4</v>
      </c>
      <c r="D118" s="2">
        <v>3018000</v>
      </c>
      <c r="E118" s="4">
        <v>3.2179149803142999E-4</v>
      </c>
      <c r="F118" s="2">
        <v>188625</v>
      </c>
      <c r="G118" s="2">
        <v>88.1875</v>
      </c>
      <c r="H118" s="4">
        <v>0.93959449149999996</v>
      </c>
      <c r="I118" s="2">
        <v>159000</v>
      </c>
      <c r="J118" s="2">
        <v>88.5</v>
      </c>
      <c r="K118" s="4">
        <v>0.96493549999999995</v>
      </c>
      <c r="L118" s="6"/>
    </row>
    <row r="119" spans="1:12" ht="15.75" x14ac:dyDescent="0.25">
      <c r="A119" s="7" t="s">
        <v>125</v>
      </c>
      <c r="B119" s="3">
        <v>15</v>
      </c>
      <c r="C119" s="5">
        <v>7.1749736917630996E-4</v>
      </c>
      <c r="D119" s="3">
        <v>2443900</v>
      </c>
      <c r="E119" s="5">
        <v>2.6057860902551001E-4</v>
      </c>
      <c r="F119" s="3">
        <v>162926.66666700001</v>
      </c>
      <c r="G119" s="3">
        <v>67.599999999999994</v>
      </c>
      <c r="H119" s="5">
        <v>0.9427481955</v>
      </c>
      <c r="I119" s="3">
        <v>152000</v>
      </c>
      <c r="J119" s="3">
        <v>54</v>
      </c>
      <c r="K119" s="5">
        <v>0.96363600000000005</v>
      </c>
      <c r="L119" s="6"/>
    </row>
    <row r="120" spans="1:12" ht="15.75" x14ac:dyDescent="0.25">
      <c r="A120" s="8" t="s">
        <v>121</v>
      </c>
      <c r="B120" s="2">
        <v>14</v>
      </c>
      <c r="C120" s="4">
        <v>6.6966421123123003E-4</v>
      </c>
      <c r="D120" s="2">
        <v>2960550</v>
      </c>
      <c r="E120" s="4">
        <v>3.1566594416731E-4</v>
      </c>
      <c r="F120" s="2">
        <v>211467.857143</v>
      </c>
      <c r="G120" s="2">
        <v>46.142899999999997</v>
      </c>
      <c r="H120" s="4">
        <v>1.0097826640000001</v>
      </c>
      <c r="I120" s="2">
        <v>206875</v>
      </c>
      <c r="J120" s="2">
        <v>39.5</v>
      </c>
      <c r="K120" s="4">
        <v>1</v>
      </c>
      <c r="L120" s="6"/>
    </row>
    <row r="121" spans="1:12" ht="15.75" x14ac:dyDescent="0.25">
      <c r="A121" s="7" t="s">
        <v>132</v>
      </c>
      <c r="B121" s="3">
        <v>12</v>
      </c>
      <c r="C121" s="5">
        <v>5.7399789534105003E-4</v>
      </c>
      <c r="D121" s="3">
        <v>3088500</v>
      </c>
      <c r="E121" s="5">
        <v>3.2930849624588E-4</v>
      </c>
      <c r="F121" s="3">
        <v>257375</v>
      </c>
      <c r="G121" s="3">
        <v>73.833299999999994</v>
      </c>
      <c r="H121" s="5">
        <v>0.95627617090000006</v>
      </c>
      <c r="I121" s="3">
        <v>229000</v>
      </c>
      <c r="J121" s="3">
        <v>61</v>
      </c>
      <c r="K121" s="5">
        <v>0.9953765</v>
      </c>
      <c r="L121" s="6"/>
    </row>
    <row r="122" spans="1:12" ht="15.75" x14ac:dyDescent="0.25">
      <c r="A122" s="8" t="s">
        <v>124</v>
      </c>
      <c r="B122" s="2">
        <v>11</v>
      </c>
      <c r="C122" s="4">
        <v>5.2616473739596002E-4</v>
      </c>
      <c r="D122" s="2">
        <v>2218300</v>
      </c>
      <c r="E122" s="4">
        <v>2.3652421473927001E-4</v>
      </c>
      <c r="F122" s="2">
        <v>201663.63636400001</v>
      </c>
      <c r="G122" s="2">
        <v>98.454499999999996</v>
      </c>
      <c r="H122" s="4">
        <v>0.96379421939999999</v>
      </c>
      <c r="I122" s="2">
        <v>195000</v>
      </c>
      <c r="J122" s="2">
        <v>72</v>
      </c>
      <c r="K122" s="4">
        <v>1</v>
      </c>
      <c r="L122" s="6"/>
    </row>
    <row r="123" spans="1:12" ht="15.75" x14ac:dyDescent="0.25">
      <c r="A123" s="7" t="s">
        <v>137</v>
      </c>
      <c r="B123" s="3">
        <v>10</v>
      </c>
      <c r="C123" s="5">
        <v>4.7833157945087999E-4</v>
      </c>
      <c r="D123" s="3">
        <v>1557201</v>
      </c>
      <c r="E123" s="5">
        <v>1.6603513668855E-4</v>
      </c>
      <c r="F123" s="3">
        <v>155720.1</v>
      </c>
      <c r="G123" s="3">
        <v>46.5</v>
      </c>
      <c r="H123" s="5">
        <v>0.95372799610000003</v>
      </c>
      <c r="I123" s="3">
        <v>141800</v>
      </c>
      <c r="J123" s="3">
        <v>18</v>
      </c>
      <c r="K123" s="5">
        <v>0.99408700000000005</v>
      </c>
      <c r="L123" s="6"/>
    </row>
    <row r="124" spans="1:12" ht="15.75" x14ac:dyDescent="0.25">
      <c r="A124" s="8" t="s">
        <v>128</v>
      </c>
      <c r="B124" s="2">
        <v>10</v>
      </c>
      <c r="C124" s="4">
        <v>4.7833157945087999E-4</v>
      </c>
      <c r="D124" s="2">
        <v>2392700</v>
      </c>
      <c r="E124" s="4">
        <v>2.5511945571231998E-4</v>
      </c>
      <c r="F124" s="2">
        <v>239270</v>
      </c>
      <c r="G124" s="2">
        <v>48.8</v>
      </c>
      <c r="H124" s="4">
        <v>1.0033154753</v>
      </c>
      <c r="I124" s="2">
        <v>237000</v>
      </c>
      <c r="J124" s="2">
        <v>32.5</v>
      </c>
      <c r="K124" s="4">
        <v>1</v>
      </c>
      <c r="L124" s="6"/>
    </row>
    <row r="125" spans="1:12" ht="15.75" x14ac:dyDescent="0.25">
      <c r="A125" s="7" t="s">
        <v>117</v>
      </c>
      <c r="B125" s="3">
        <v>10</v>
      </c>
      <c r="C125" s="5">
        <v>4.7833157945087999E-4</v>
      </c>
      <c r="D125" s="3">
        <v>1362650</v>
      </c>
      <c r="E125" s="5">
        <v>1.4529131371522001E-4</v>
      </c>
      <c r="F125" s="3">
        <v>136265</v>
      </c>
      <c r="G125" s="3">
        <v>62.7</v>
      </c>
      <c r="H125" s="5">
        <v>0.91620896500000004</v>
      </c>
      <c r="I125" s="3">
        <v>119250</v>
      </c>
      <c r="J125" s="3">
        <v>67.5</v>
      </c>
      <c r="K125" s="5">
        <v>0.98501150000000004</v>
      </c>
      <c r="L125" s="6"/>
    </row>
    <row r="126" spans="1:12" ht="15.75" x14ac:dyDescent="0.25">
      <c r="A126" s="8" t="s">
        <v>134</v>
      </c>
      <c r="B126" s="2">
        <v>9</v>
      </c>
      <c r="C126" s="4">
        <v>4.3049842150578999E-4</v>
      </c>
      <c r="D126" s="2">
        <v>2223300</v>
      </c>
      <c r="E126" s="4">
        <v>2.3705733518001001E-4</v>
      </c>
      <c r="F126" s="2">
        <v>247033.33333299999</v>
      </c>
      <c r="G126" s="2">
        <v>69</v>
      </c>
      <c r="H126" s="4">
        <v>0.94079903539999998</v>
      </c>
      <c r="I126" s="2">
        <v>239900</v>
      </c>
      <c r="J126" s="2">
        <v>43</v>
      </c>
      <c r="K126" s="4">
        <v>0.93667500000000004</v>
      </c>
      <c r="L126" s="6"/>
    </row>
    <row r="127" spans="1:12" ht="15.75" x14ac:dyDescent="0.25">
      <c r="A127" s="7" t="s">
        <v>138</v>
      </c>
      <c r="B127" s="3">
        <v>9</v>
      </c>
      <c r="C127" s="5">
        <v>4.3049842150578999E-4</v>
      </c>
      <c r="D127" s="3">
        <v>2522400</v>
      </c>
      <c r="E127" s="5">
        <v>2.6894859994515001E-4</v>
      </c>
      <c r="F127" s="3">
        <v>280266.66666699998</v>
      </c>
      <c r="G127" s="3">
        <v>16.777799999999999</v>
      </c>
      <c r="H127" s="5">
        <v>0.95512001459999996</v>
      </c>
      <c r="I127" s="3">
        <v>245000</v>
      </c>
      <c r="J127" s="3">
        <v>7</v>
      </c>
      <c r="K127" s="5">
        <v>0.98452899999999999</v>
      </c>
      <c r="L127" s="6"/>
    </row>
    <row r="128" spans="1:12" ht="15.75" x14ac:dyDescent="0.25">
      <c r="A128" s="8" t="s">
        <v>135</v>
      </c>
      <c r="B128" s="2">
        <v>9</v>
      </c>
      <c r="C128" s="4">
        <v>4.3049842150578999E-4</v>
      </c>
      <c r="D128" s="2">
        <v>788000</v>
      </c>
      <c r="E128" s="4">
        <v>8.4019781460822996E-5</v>
      </c>
      <c r="F128" s="2">
        <v>87555.555556000007</v>
      </c>
      <c r="G128" s="2">
        <v>142.11109999999999</v>
      </c>
      <c r="H128" s="4">
        <v>0.89623554370000003</v>
      </c>
      <c r="I128" s="2">
        <v>65000</v>
      </c>
      <c r="J128" s="2">
        <v>122</v>
      </c>
      <c r="K128" s="4">
        <v>0.89089700000000005</v>
      </c>
      <c r="L128" s="6"/>
    </row>
    <row r="129" spans="1:12" ht="15.75" x14ac:dyDescent="0.25">
      <c r="A129" s="7" t="s">
        <v>126</v>
      </c>
      <c r="B129" s="3">
        <v>8</v>
      </c>
      <c r="C129" s="5">
        <v>3.8266526356069998E-4</v>
      </c>
      <c r="D129" s="3">
        <v>1944900</v>
      </c>
      <c r="E129" s="5">
        <v>2.0737318903954E-4</v>
      </c>
      <c r="F129" s="3">
        <v>243112.5</v>
      </c>
      <c r="G129" s="3">
        <v>16.875</v>
      </c>
      <c r="H129" s="5">
        <v>0.97776142369999997</v>
      </c>
      <c r="I129" s="3">
        <v>236950</v>
      </c>
      <c r="J129" s="3">
        <v>7</v>
      </c>
      <c r="K129" s="5">
        <v>0.99166650000000001</v>
      </c>
      <c r="L129" s="6"/>
    </row>
    <row r="130" spans="1:12" ht="15.75" x14ac:dyDescent="0.25">
      <c r="A130" s="8" t="s">
        <v>136</v>
      </c>
      <c r="B130" s="2">
        <v>5</v>
      </c>
      <c r="C130" s="4">
        <v>2.3916578972544E-4</v>
      </c>
      <c r="D130" s="2">
        <v>973000</v>
      </c>
      <c r="E130" s="4">
        <v>1.0374523776825E-4</v>
      </c>
      <c r="F130" s="2">
        <v>194600</v>
      </c>
      <c r="G130" s="2">
        <v>107.4</v>
      </c>
      <c r="H130" s="4">
        <v>1.0253506494</v>
      </c>
      <c r="I130" s="2">
        <v>220000</v>
      </c>
      <c r="J130" s="2">
        <v>17</v>
      </c>
      <c r="K130" s="4">
        <v>1.02</v>
      </c>
      <c r="L130" s="6"/>
    </row>
    <row r="131" spans="1:12" ht="15.75" x14ac:dyDescent="0.25">
      <c r="A131" s="7" t="s">
        <v>127</v>
      </c>
      <c r="B131" s="3">
        <v>5</v>
      </c>
      <c r="C131" s="5">
        <v>2.3916578972544E-4</v>
      </c>
      <c r="D131" s="3">
        <v>1476501</v>
      </c>
      <c r="E131" s="5">
        <v>1.5743057277497999E-4</v>
      </c>
      <c r="F131" s="3">
        <v>295300.2</v>
      </c>
      <c r="G131" s="3">
        <v>58</v>
      </c>
      <c r="H131" s="5">
        <v>0.98199896929999997</v>
      </c>
      <c r="I131" s="3">
        <v>270000</v>
      </c>
      <c r="J131" s="3">
        <v>41</v>
      </c>
      <c r="K131" s="5">
        <v>0.961538</v>
      </c>
      <c r="L131" s="6"/>
    </row>
    <row r="132" spans="1:12" ht="15.75" x14ac:dyDescent="0.25">
      <c r="A132" s="8" t="s">
        <v>133</v>
      </c>
      <c r="B132" s="2">
        <v>4</v>
      </c>
      <c r="C132" s="4">
        <v>1.9133263178034999E-4</v>
      </c>
      <c r="D132" s="2">
        <v>1505150</v>
      </c>
      <c r="E132" s="4">
        <v>1.6048524627634001E-4</v>
      </c>
      <c r="F132" s="2">
        <v>376287.5</v>
      </c>
      <c r="G132" s="2">
        <v>89.75</v>
      </c>
      <c r="H132" s="4">
        <v>0.88286131499999998</v>
      </c>
      <c r="I132" s="2">
        <v>221625</v>
      </c>
      <c r="J132" s="2">
        <v>81</v>
      </c>
      <c r="K132" s="4">
        <v>0.8702725</v>
      </c>
      <c r="L132" s="6"/>
    </row>
    <row r="133" spans="1:12" ht="15.75" x14ac:dyDescent="0.25">
      <c r="A133" s="7" t="s">
        <v>158</v>
      </c>
      <c r="B133" s="3">
        <v>1</v>
      </c>
      <c r="C133" s="5">
        <v>4.7833157945087999E-5</v>
      </c>
      <c r="D133" s="3">
        <v>219000</v>
      </c>
      <c r="E133" s="5">
        <v>2.3350675304467001E-5</v>
      </c>
      <c r="F133" s="3">
        <v>219000</v>
      </c>
      <c r="G133" s="3">
        <v>6</v>
      </c>
      <c r="H133" s="5">
        <v>1</v>
      </c>
      <c r="I133" s="3">
        <v>219000</v>
      </c>
      <c r="J133" s="3">
        <v>6</v>
      </c>
      <c r="K133" s="5">
        <v>1</v>
      </c>
      <c r="L133" s="6"/>
    </row>
    <row r="134" spans="1:12" ht="15.75" x14ac:dyDescent="0.25">
      <c r="A134" s="8" t="s">
        <v>139</v>
      </c>
      <c r="B134" s="2">
        <v>1</v>
      </c>
      <c r="C134" s="4">
        <v>4.7833157945087999E-5</v>
      </c>
      <c r="D134" s="2">
        <v>282000</v>
      </c>
      <c r="E134" s="4">
        <v>3.0067992857806999E-5</v>
      </c>
      <c r="F134" s="2">
        <v>282000</v>
      </c>
      <c r="G134" s="2">
        <v>41</v>
      </c>
      <c r="H134" s="4">
        <v>1.0107526882</v>
      </c>
      <c r="I134" s="2">
        <v>282000</v>
      </c>
      <c r="J134" s="2">
        <v>41</v>
      </c>
      <c r="K134" s="4">
        <v>1.010753</v>
      </c>
      <c r="L134" s="6"/>
    </row>
    <row r="135" spans="1:12" ht="15.75" x14ac:dyDescent="0.25">
      <c r="A135" s="7" t="s">
        <v>130</v>
      </c>
      <c r="B135" s="3">
        <v>1</v>
      </c>
      <c r="C135" s="5">
        <v>4.7833157945087999E-5</v>
      </c>
      <c r="D135" s="3">
        <v>230000</v>
      </c>
      <c r="E135" s="5">
        <v>2.4523540274098001E-5</v>
      </c>
      <c r="F135" s="3">
        <v>230000</v>
      </c>
      <c r="G135" s="3">
        <v>16</v>
      </c>
      <c r="H135" s="5">
        <v>1.0222222221999999</v>
      </c>
      <c r="I135" s="3">
        <v>230000</v>
      </c>
      <c r="J135" s="3">
        <v>16</v>
      </c>
      <c r="K135" s="5">
        <v>1.022222</v>
      </c>
      <c r="L135" s="6"/>
    </row>
    <row r="136" spans="1:12" ht="15.75" x14ac:dyDescent="0.25">
      <c r="A136" s="8" t="s">
        <v>140</v>
      </c>
      <c r="B136" s="2">
        <v>1</v>
      </c>
      <c r="C136" s="4">
        <v>4.7833157945087999E-5</v>
      </c>
      <c r="D136" s="2">
        <v>65000</v>
      </c>
      <c r="E136" s="4">
        <v>6.9305657296364003E-6</v>
      </c>
      <c r="F136" s="2">
        <v>65000</v>
      </c>
      <c r="G136" s="2">
        <v>145</v>
      </c>
      <c r="H136" s="4">
        <v>0.72302558400000005</v>
      </c>
      <c r="I136" s="2">
        <v>65000</v>
      </c>
      <c r="J136" s="2">
        <v>145</v>
      </c>
      <c r="K136" s="4">
        <v>0.72302599999999995</v>
      </c>
      <c r="L136" s="6"/>
    </row>
    <row r="137" spans="1:12" ht="15.75" x14ac:dyDescent="0.25">
      <c r="A137" s="7" t="s">
        <v>141</v>
      </c>
      <c r="B137" s="3">
        <v>1</v>
      </c>
      <c r="C137" s="5">
        <v>4.7833157945087999E-5</v>
      </c>
      <c r="D137" s="3">
        <v>375000</v>
      </c>
      <c r="E137" s="5">
        <v>3.9984033055595E-5</v>
      </c>
      <c r="F137" s="3">
        <v>375000</v>
      </c>
      <c r="G137" s="3">
        <v>339</v>
      </c>
      <c r="H137" s="5">
        <v>0.95907928389999997</v>
      </c>
      <c r="I137" s="3">
        <v>375000</v>
      </c>
      <c r="J137" s="3">
        <v>339</v>
      </c>
      <c r="K137" s="5">
        <v>0.95907900000000001</v>
      </c>
      <c r="L137" s="6"/>
    </row>
    <row r="138" spans="1:12" ht="15.75" x14ac:dyDescent="0.25">
      <c r="A138" s="10" t="s">
        <v>142</v>
      </c>
      <c r="B138" s="11">
        <f>SUM(B6:B137)</f>
        <v>20906</v>
      </c>
      <c r="C138" s="12">
        <f>SUM(C6:C137)</f>
        <v>1.0000000000000044</v>
      </c>
      <c r="D138" s="11">
        <f>SUM(D6:D137)</f>
        <v>9378743747</v>
      </c>
      <c r="E138" s="12">
        <f>SUM(E6:E137)</f>
        <v>0.99999999999999589</v>
      </c>
      <c r="F138" s="11">
        <v>448614.93097699998</v>
      </c>
      <c r="G138" s="11">
        <v>37.015700000000002</v>
      </c>
      <c r="H138" s="12">
        <v>0.99683803189999998</v>
      </c>
      <c r="I138" s="11">
        <v>365000</v>
      </c>
      <c r="J138" s="11">
        <v>15</v>
      </c>
      <c r="K138" s="12">
        <v>1</v>
      </c>
      <c r="L138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DF91-48F9-4D81-92DB-06AFECA5D269}">
  <dimension ref="A1:L138"/>
  <sheetViews>
    <sheetView workbookViewId="0">
      <pane xSplit="1" ySplit="5" topLeftCell="B6" activePane="bottomRight" state="frozen"/>
      <selection pane="topRight"/>
      <selection pane="bottomLeft"/>
      <selection pane="bottomRight" activeCell="B8" sqref="B8"/>
    </sheetView>
  </sheetViews>
  <sheetFormatPr defaultRowHeight="15" x14ac:dyDescent="0.25"/>
  <cols>
    <col min="1" max="1" width="25" customWidth="1"/>
    <col min="2" max="7" width="15" customWidth="1"/>
    <col min="8" max="11" width="10" customWidth="1"/>
    <col min="12" max="12" width="20" customWidth="1"/>
  </cols>
  <sheetData>
    <row r="1" spans="1:12" ht="18.75" x14ac:dyDescent="0.3">
      <c r="A1" s="1" t="s">
        <v>156</v>
      </c>
    </row>
    <row r="2" spans="1:12" ht="18.75" x14ac:dyDescent="0.3">
      <c r="A2" s="1" t="s">
        <v>160</v>
      </c>
    </row>
    <row r="5" spans="1:12" ht="47.25" x14ac:dyDescent="0.25">
      <c r="A5" s="9" t="s">
        <v>0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</row>
    <row r="6" spans="1:12" ht="15.75" x14ac:dyDescent="0.25">
      <c r="A6" s="8" t="s">
        <v>11</v>
      </c>
      <c r="B6" s="2">
        <v>1049</v>
      </c>
      <c r="C6" s="4">
        <v>6.5468389190539003E-2</v>
      </c>
      <c r="D6" s="2">
        <v>1073078714</v>
      </c>
      <c r="E6" s="4">
        <v>0.14756537847525</v>
      </c>
      <c r="F6" s="2">
        <v>1022953.969495</v>
      </c>
      <c r="G6" s="2">
        <v>29.924700000000001</v>
      </c>
      <c r="H6" s="4">
        <v>1.0074207659000001</v>
      </c>
      <c r="I6" s="2">
        <v>825000</v>
      </c>
      <c r="J6" s="2">
        <v>8</v>
      </c>
      <c r="K6" s="4">
        <v>1</v>
      </c>
      <c r="L6" s="6"/>
    </row>
    <row r="7" spans="1:12" ht="15.75" x14ac:dyDescent="0.25">
      <c r="A7" s="7" t="s">
        <v>13</v>
      </c>
      <c r="B7" s="3">
        <v>960</v>
      </c>
      <c r="C7" s="5">
        <v>5.9913873806402999E-2</v>
      </c>
      <c r="D7" s="3">
        <v>454072188</v>
      </c>
      <c r="E7" s="5">
        <v>6.2442142783294997E-2</v>
      </c>
      <c r="F7" s="3">
        <v>472991.86249999999</v>
      </c>
      <c r="G7" s="3">
        <v>30.738499999999998</v>
      </c>
      <c r="H7" s="5">
        <v>1.0002952004000001</v>
      </c>
      <c r="I7" s="3">
        <v>374000</v>
      </c>
      <c r="J7" s="3">
        <v>15</v>
      </c>
      <c r="K7" s="5">
        <v>1</v>
      </c>
      <c r="L7" s="6"/>
    </row>
    <row r="8" spans="1:12" ht="15.75" x14ac:dyDescent="0.25">
      <c r="A8" s="8" t="s">
        <v>12</v>
      </c>
      <c r="B8" s="2">
        <v>865</v>
      </c>
      <c r="C8" s="4">
        <v>5.3984896710978003E-2</v>
      </c>
      <c r="D8" s="2">
        <v>366749564</v>
      </c>
      <c r="E8" s="4">
        <v>5.0433894094828999E-2</v>
      </c>
      <c r="F8" s="2">
        <v>423987.93526</v>
      </c>
      <c r="G8" s="2">
        <v>27.006900000000002</v>
      </c>
      <c r="H8" s="4">
        <v>1.0171422197</v>
      </c>
      <c r="I8" s="2">
        <v>378000</v>
      </c>
      <c r="J8" s="2">
        <v>8</v>
      </c>
      <c r="K8" s="4">
        <v>1</v>
      </c>
      <c r="L8" s="6"/>
    </row>
    <row r="9" spans="1:12" ht="15.75" x14ac:dyDescent="0.25">
      <c r="A9" s="7" t="s">
        <v>16</v>
      </c>
      <c r="B9" s="3">
        <v>699</v>
      </c>
      <c r="C9" s="5">
        <v>4.3624789365286999E-2</v>
      </c>
      <c r="D9" s="3">
        <v>287088368</v>
      </c>
      <c r="E9" s="5">
        <v>3.9479213525580002E-2</v>
      </c>
      <c r="F9" s="3">
        <v>410712.97281800001</v>
      </c>
      <c r="G9" s="3">
        <v>33.898400000000002</v>
      </c>
      <c r="H9" s="5">
        <v>0.99972622239999998</v>
      </c>
      <c r="I9" s="3">
        <v>375000</v>
      </c>
      <c r="J9" s="3">
        <v>18</v>
      </c>
      <c r="K9" s="5">
        <v>1</v>
      </c>
      <c r="L9" s="6"/>
    </row>
    <row r="10" spans="1:12" ht="15.75" x14ac:dyDescent="0.25">
      <c r="A10" s="8" t="s">
        <v>18</v>
      </c>
      <c r="B10" s="2">
        <v>628</v>
      </c>
      <c r="C10" s="4">
        <v>3.9193659115021998E-2</v>
      </c>
      <c r="D10" s="2">
        <v>196791154</v>
      </c>
      <c r="E10" s="4">
        <v>2.7061911434569999E-2</v>
      </c>
      <c r="F10" s="2">
        <v>313361.71019100002</v>
      </c>
      <c r="G10" s="2">
        <v>37.058900000000001</v>
      </c>
      <c r="H10" s="4">
        <v>1.0003923988000001</v>
      </c>
      <c r="I10" s="2">
        <v>285000</v>
      </c>
      <c r="J10" s="2">
        <v>22</v>
      </c>
      <c r="K10" s="4">
        <v>1</v>
      </c>
      <c r="L10" s="6"/>
    </row>
    <row r="11" spans="1:12" ht="15.75" x14ac:dyDescent="0.25">
      <c r="A11" s="7" t="s">
        <v>14</v>
      </c>
      <c r="B11" s="3">
        <v>576</v>
      </c>
      <c r="C11" s="5">
        <v>3.5948324283842002E-2</v>
      </c>
      <c r="D11" s="3">
        <v>360815817</v>
      </c>
      <c r="E11" s="5">
        <v>4.9617909572530997E-2</v>
      </c>
      <c r="F11" s="3">
        <v>626416.34895799996</v>
      </c>
      <c r="G11" s="3">
        <v>32.0764</v>
      </c>
      <c r="H11" s="5">
        <v>0.99645706450000004</v>
      </c>
      <c r="I11" s="3">
        <v>607000</v>
      </c>
      <c r="J11" s="3">
        <v>13</v>
      </c>
      <c r="K11" s="5">
        <v>1</v>
      </c>
      <c r="L11" s="6"/>
    </row>
    <row r="12" spans="1:12" ht="15.75" x14ac:dyDescent="0.25">
      <c r="A12" s="8" t="s">
        <v>17</v>
      </c>
      <c r="B12" s="2">
        <v>551</v>
      </c>
      <c r="C12" s="4">
        <v>3.4388067153466997E-2</v>
      </c>
      <c r="D12" s="2">
        <v>218551288</v>
      </c>
      <c r="E12" s="4">
        <v>3.0054275710823999E-2</v>
      </c>
      <c r="F12" s="2">
        <v>396644.80580799998</v>
      </c>
      <c r="G12" s="2">
        <v>23.1615</v>
      </c>
      <c r="H12" s="4">
        <v>1.0193025243</v>
      </c>
      <c r="I12" s="2">
        <v>340000</v>
      </c>
      <c r="J12" s="2">
        <v>7</v>
      </c>
      <c r="K12" s="4">
        <v>1</v>
      </c>
      <c r="L12" s="6"/>
    </row>
    <row r="13" spans="1:12" ht="15.75" x14ac:dyDescent="0.25">
      <c r="A13" s="7" t="s">
        <v>19</v>
      </c>
      <c r="B13" s="3">
        <v>451</v>
      </c>
      <c r="C13" s="5">
        <v>2.8147038631966999E-2</v>
      </c>
      <c r="D13" s="3">
        <v>170154876</v>
      </c>
      <c r="E13" s="5">
        <v>2.3398999857850999E-2</v>
      </c>
      <c r="F13" s="3">
        <v>377283.538803</v>
      </c>
      <c r="G13" s="3">
        <v>25.1508</v>
      </c>
      <c r="H13" s="5">
        <v>1.0131771004000001</v>
      </c>
      <c r="I13" s="3">
        <v>310000</v>
      </c>
      <c r="J13" s="3">
        <v>9</v>
      </c>
      <c r="K13" s="5">
        <v>1</v>
      </c>
      <c r="L13" s="6"/>
    </row>
    <row r="14" spans="1:12" ht="15.75" x14ac:dyDescent="0.25">
      <c r="A14" s="8" t="s">
        <v>22</v>
      </c>
      <c r="B14" s="2">
        <v>439</v>
      </c>
      <c r="C14" s="4">
        <v>2.7398115209387001E-2</v>
      </c>
      <c r="D14" s="2">
        <v>114108745</v>
      </c>
      <c r="E14" s="4">
        <v>1.5691766059261002E-2</v>
      </c>
      <c r="F14" s="2">
        <v>259928.80410000001</v>
      </c>
      <c r="G14" s="2">
        <v>37.924799999999998</v>
      </c>
      <c r="H14" s="4">
        <v>0.99993149660000002</v>
      </c>
      <c r="I14" s="2">
        <v>258152</v>
      </c>
      <c r="J14" s="2">
        <v>21</v>
      </c>
      <c r="K14" s="4">
        <v>1</v>
      </c>
      <c r="L14" s="6"/>
    </row>
    <row r="15" spans="1:12" ht="15.75" x14ac:dyDescent="0.25">
      <c r="A15" s="7" t="s">
        <v>20</v>
      </c>
      <c r="B15" s="3">
        <v>411</v>
      </c>
      <c r="C15" s="5">
        <v>2.5650627223366002E-2</v>
      </c>
      <c r="D15" s="3">
        <v>111241019</v>
      </c>
      <c r="E15" s="5">
        <v>1.5297408155192E-2</v>
      </c>
      <c r="F15" s="3">
        <v>270659.41362499999</v>
      </c>
      <c r="G15" s="3">
        <v>35.289499999999997</v>
      </c>
      <c r="H15" s="5">
        <v>0.99466198729999999</v>
      </c>
      <c r="I15" s="3">
        <v>261000</v>
      </c>
      <c r="J15" s="3">
        <v>20</v>
      </c>
      <c r="K15" s="5">
        <v>1</v>
      </c>
      <c r="L15" s="6"/>
    </row>
    <row r="16" spans="1:12" ht="15.75" x14ac:dyDescent="0.25">
      <c r="A16" s="8" t="s">
        <v>15</v>
      </c>
      <c r="B16" s="2">
        <v>402</v>
      </c>
      <c r="C16" s="4">
        <v>2.5088934656431E-2</v>
      </c>
      <c r="D16" s="2">
        <v>400088753</v>
      </c>
      <c r="E16" s="4">
        <v>5.5018562468787002E-2</v>
      </c>
      <c r="F16" s="2">
        <v>995245.65422899998</v>
      </c>
      <c r="G16" s="2">
        <v>30.584599999999998</v>
      </c>
      <c r="H16" s="4">
        <v>1.0014556875</v>
      </c>
      <c r="I16" s="2">
        <v>897000</v>
      </c>
      <c r="J16" s="2">
        <v>10</v>
      </c>
      <c r="K16" s="4">
        <v>1</v>
      </c>
      <c r="L16" s="6"/>
    </row>
    <row r="17" spans="1:12" ht="15.75" x14ac:dyDescent="0.25">
      <c r="A17" s="7" t="s">
        <v>27</v>
      </c>
      <c r="B17" s="3">
        <v>356</v>
      </c>
      <c r="C17" s="5">
        <v>2.2218061536541E-2</v>
      </c>
      <c r="D17" s="3">
        <v>85464921</v>
      </c>
      <c r="E17" s="5">
        <v>1.1752785000002999E-2</v>
      </c>
      <c r="F17" s="3">
        <v>240070.002809</v>
      </c>
      <c r="G17" s="3">
        <v>36.803400000000003</v>
      </c>
      <c r="H17" s="5">
        <v>0.99775381750000003</v>
      </c>
      <c r="I17" s="3">
        <v>235500</v>
      </c>
      <c r="J17" s="3">
        <v>21</v>
      </c>
      <c r="K17" s="5">
        <v>1</v>
      </c>
      <c r="L17" s="6"/>
    </row>
    <row r="18" spans="1:12" ht="15.75" x14ac:dyDescent="0.25">
      <c r="A18" s="8" t="s">
        <v>26</v>
      </c>
      <c r="B18" s="2">
        <v>336</v>
      </c>
      <c r="C18" s="4">
        <v>2.0969855832241001E-2</v>
      </c>
      <c r="D18" s="2">
        <v>124323453</v>
      </c>
      <c r="E18" s="4">
        <v>1.7096450759804E-2</v>
      </c>
      <c r="F18" s="2">
        <v>370010.276786</v>
      </c>
      <c r="G18" s="2">
        <v>43.648800000000001</v>
      </c>
      <c r="H18" s="4">
        <v>0.99458607409999999</v>
      </c>
      <c r="I18" s="2">
        <v>337950</v>
      </c>
      <c r="J18" s="2">
        <v>25</v>
      </c>
      <c r="K18" s="4">
        <v>1</v>
      </c>
      <c r="L18" s="6"/>
    </row>
    <row r="19" spans="1:12" ht="15.75" x14ac:dyDescent="0.25">
      <c r="A19" s="7" t="s">
        <v>21</v>
      </c>
      <c r="B19" s="3">
        <v>314</v>
      </c>
      <c r="C19" s="5">
        <v>1.9596829557510999E-2</v>
      </c>
      <c r="D19" s="3">
        <v>169871856</v>
      </c>
      <c r="E19" s="5">
        <v>2.3360080109587001E-2</v>
      </c>
      <c r="F19" s="3">
        <v>540993.17197499995</v>
      </c>
      <c r="G19" s="3">
        <v>44.726100000000002</v>
      </c>
      <c r="H19" s="5">
        <v>0.99452601839999999</v>
      </c>
      <c r="I19" s="3">
        <v>520000</v>
      </c>
      <c r="J19" s="3">
        <v>25</v>
      </c>
      <c r="K19" s="5">
        <v>1</v>
      </c>
      <c r="L19" s="6"/>
    </row>
    <row r="20" spans="1:12" ht="15.75" x14ac:dyDescent="0.25">
      <c r="A20" s="8" t="s">
        <v>24</v>
      </c>
      <c r="B20" s="2">
        <v>307</v>
      </c>
      <c r="C20" s="4">
        <v>1.9159957561006E-2</v>
      </c>
      <c r="D20" s="2">
        <v>148241356</v>
      </c>
      <c r="E20" s="4">
        <v>2.0385542568709999E-2</v>
      </c>
      <c r="F20" s="2">
        <v>482870.86644999997</v>
      </c>
      <c r="G20" s="2">
        <v>31.752400000000002</v>
      </c>
      <c r="H20" s="4">
        <v>0.99586540170000004</v>
      </c>
      <c r="I20" s="2">
        <v>435000</v>
      </c>
      <c r="J20" s="2">
        <v>16</v>
      </c>
      <c r="K20" s="4">
        <v>1</v>
      </c>
      <c r="L20" s="6"/>
    </row>
    <row r="21" spans="1:12" ht="15.75" x14ac:dyDescent="0.25">
      <c r="A21" s="7" t="s">
        <v>29</v>
      </c>
      <c r="B21" s="3">
        <v>269</v>
      </c>
      <c r="C21" s="5">
        <v>1.6788366722835998E-2</v>
      </c>
      <c r="D21" s="3">
        <v>130180166</v>
      </c>
      <c r="E21" s="5">
        <v>1.7901841882737999E-2</v>
      </c>
      <c r="F21" s="3">
        <v>483941.13754600001</v>
      </c>
      <c r="G21" s="3">
        <v>36.167299999999997</v>
      </c>
      <c r="H21" s="5">
        <v>0.99891321089999996</v>
      </c>
      <c r="I21" s="3">
        <v>451000</v>
      </c>
      <c r="J21" s="3">
        <v>7</v>
      </c>
      <c r="K21" s="5">
        <v>1</v>
      </c>
      <c r="L21" s="6"/>
    </row>
    <row r="22" spans="1:12" ht="15.75" x14ac:dyDescent="0.25">
      <c r="A22" s="8" t="s">
        <v>28</v>
      </c>
      <c r="B22" s="2">
        <v>264</v>
      </c>
      <c r="C22" s="4">
        <v>1.6476315296761E-2</v>
      </c>
      <c r="D22" s="2">
        <v>165800284</v>
      </c>
      <c r="E22" s="4">
        <v>2.2800174246829001E-2</v>
      </c>
      <c r="F22" s="2">
        <v>628031.37878799997</v>
      </c>
      <c r="G22" s="2">
        <v>46.875</v>
      </c>
      <c r="H22" s="4">
        <v>0.98892552730000005</v>
      </c>
      <c r="I22" s="2">
        <v>489995</v>
      </c>
      <c r="J22" s="2">
        <v>12.5</v>
      </c>
      <c r="K22" s="4">
        <v>1</v>
      </c>
      <c r="L22" s="6"/>
    </row>
    <row r="23" spans="1:12" ht="15.75" x14ac:dyDescent="0.25">
      <c r="A23" s="7" t="s">
        <v>31</v>
      </c>
      <c r="B23" s="3">
        <v>248</v>
      </c>
      <c r="C23" s="5">
        <v>1.5477750733321E-2</v>
      </c>
      <c r="D23" s="3">
        <v>78647867</v>
      </c>
      <c r="E23" s="5">
        <v>1.0815331726099E-2</v>
      </c>
      <c r="F23" s="3">
        <v>317128.49596799997</v>
      </c>
      <c r="G23" s="3">
        <v>31.5444</v>
      </c>
      <c r="H23" s="5">
        <v>0.99314424050000005</v>
      </c>
      <c r="I23" s="3">
        <v>285000</v>
      </c>
      <c r="J23" s="3">
        <v>9</v>
      </c>
      <c r="K23" s="5">
        <v>1</v>
      </c>
      <c r="L23" s="6"/>
    </row>
    <row r="24" spans="1:12" ht="15.75" x14ac:dyDescent="0.25">
      <c r="A24" s="8" t="s">
        <v>33</v>
      </c>
      <c r="B24" s="2">
        <v>230</v>
      </c>
      <c r="C24" s="4">
        <v>1.4354365599451E-2</v>
      </c>
      <c r="D24" s="2">
        <v>54009297</v>
      </c>
      <c r="E24" s="4">
        <v>7.4271367505543001E-3</v>
      </c>
      <c r="F24" s="2">
        <v>234823.03043499999</v>
      </c>
      <c r="G24" s="2">
        <v>24.521699999999999</v>
      </c>
      <c r="H24" s="4">
        <v>0.99401792550000001</v>
      </c>
      <c r="I24" s="2">
        <v>200000</v>
      </c>
      <c r="J24" s="2">
        <v>7.5</v>
      </c>
      <c r="K24" s="4">
        <v>1</v>
      </c>
      <c r="L24" s="6"/>
    </row>
    <row r="25" spans="1:12" ht="15.75" x14ac:dyDescent="0.25">
      <c r="A25" s="7" t="s">
        <v>30</v>
      </c>
      <c r="B25" s="3">
        <v>214</v>
      </c>
      <c r="C25" s="5">
        <v>1.3355801036011E-2</v>
      </c>
      <c r="D25" s="3">
        <v>110007195</v>
      </c>
      <c r="E25" s="5">
        <v>1.5127737745039E-2</v>
      </c>
      <c r="F25" s="3">
        <v>514052.31308400002</v>
      </c>
      <c r="G25" s="3">
        <v>39.901899999999998</v>
      </c>
      <c r="H25" s="5">
        <v>0.99529181259999999</v>
      </c>
      <c r="I25" s="3">
        <v>450000</v>
      </c>
      <c r="J25" s="3">
        <v>18</v>
      </c>
      <c r="K25" s="5">
        <v>1</v>
      </c>
      <c r="L25" s="6"/>
    </row>
    <row r="26" spans="1:12" ht="15.75" x14ac:dyDescent="0.25">
      <c r="A26" s="8" t="s">
        <v>32</v>
      </c>
      <c r="B26" s="2">
        <v>213</v>
      </c>
      <c r="C26" s="4">
        <v>1.3293390750796E-2</v>
      </c>
      <c r="D26" s="2">
        <v>95745856</v>
      </c>
      <c r="E26" s="4">
        <v>1.3166576965645001E-2</v>
      </c>
      <c r="F26" s="2">
        <v>449511.06103300001</v>
      </c>
      <c r="G26" s="2">
        <v>50.676099999999998</v>
      </c>
      <c r="H26" s="4">
        <v>0.99337907749999999</v>
      </c>
      <c r="I26" s="2">
        <v>419900</v>
      </c>
      <c r="J26" s="2">
        <v>20</v>
      </c>
      <c r="K26" s="4">
        <v>1</v>
      </c>
      <c r="L26" s="6"/>
    </row>
    <row r="27" spans="1:12" ht="15.75" x14ac:dyDescent="0.25">
      <c r="A27" s="7" t="s">
        <v>36</v>
      </c>
      <c r="B27" s="3">
        <v>192</v>
      </c>
      <c r="C27" s="5">
        <v>1.1982774761281E-2</v>
      </c>
      <c r="D27" s="3">
        <v>50562190</v>
      </c>
      <c r="E27" s="5">
        <v>6.9531047504194001E-3</v>
      </c>
      <c r="F27" s="3">
        <v>263344.73958300002</v>
      </c>
      <c r="G27" s="3">
        <v>27.015599999999999</v>
      </c>
      <c r="H27" s="5">
        <v>0.98593202830000004</v>
      </c>
      <c r="I27" s="3">
        <v>216000</v>
      </c>
      <c r="J27" s="3">
        <v>9</v>
      </c>
      <c r="K27" s="5">
        <v>1</v>
      </c>
      <c r="L27" s="6"/>
    </row>
    <row r="28" spans="1:12" ht="15.75" x14ac:dyDescent="0.25">
      <c r="A28" s="8" t="s">
        <v>34</v>
      </c>
      <c r="B28" s="2">
        <v>182</v>
      </c>
      <c r="C28" s="4">
        <v>1.1358671909131E-2</v>
      </c>
      <c r="D28" s="2">
        <v>74184023</v>
      </c>
      <c r="E28" s="4">
        <v>1.0201482228647999E-2</v>
      </c>
      <c r="F28" s="2">
        <v>407604.521978</v>
      </c>
      <c r="G28" s="2">
        <v>35.093400000000003</v>
      </c>
      <c r="H28" s="4">
        <v>0.99202914230000006</v>
      </c>
      <c r="I28" s="2">
        <v>340000</v>
      </c>
      <c r="J28" s="2">
        <v>9.5</v>
      </c>
      <c r="K28" s="4">
        <v>1</v>
      </c>
      <c r="L28" s="6"/>
    </row>
    <row r="29" spans="1:12" ht="15.75" x14ac:dyDescent="0.25">
      <c r="A29" s="7" t="s">
        <v>35</v>
      </c>
      <c r="B29" s="3">
        <v>173</v>
      </c>
      <c r="C29" s="5">
        <v>1.0796979342196001E-2</v>
      </c>
      <c r="D29" s="3">
        <v>63414002</v>
      </c>
      <c r="E29" s="5">
        <v>8.7204331645702998E-3</v>
      </c>
      <c r="F29" s="3">
        <v>366554.92485499999</v>
      </c>
      <c r="G29" s="3">
        <v>42.450899999999997</v>
      </c>
      <c r="H29" s="5">
        <v>0.99322878489999999</v>
      </c>
      <c r="I29" s="3">
        <v>335670</v>
      </c>
      <c r="J29" s="3">
        <v>12</v>
      </c>
      <c r="K29" s="5">
        <v>1</v>
      </c>
      <c r="L29" s="6"/>
    </row>
    <row r="30" spans="1:12" ht="15.75" x14ac:dyDescent="0.25">
      <c r="A30" s="8" t="s">
        <v>41</v>
      </c>
      <c r="B30" s="2">
        <v>165</v>
      </c>
      <c r="C30" s="4">
        <v>1.0297697060476001E-2</v>
      </c>
      <c r="D30" s="2">
        <v>103975963</v>
      </c>
      <c r="E30" s="4">
        <v>1.4298347485833E-2</v>
      </c>
      <c r="F30" s="2">
        <v>630157.35151499999</v>
      </c>
      <c r="G30" s="2">
        <v>40.0242</v>
      </c>
      <c r="H30" s="4">
        <v>0.98387989259999997</v>
      </c>
      <c r="I30" s="2">
        <v>539900</v>
      </c>
      <c r="J30" s="2">
        <v>18</v>
      </c>
      <c r="K30" s="4">
        <v>1</v>
      </c>
      <c r="L30" s="6"/>
    </row>
    <row r="31" spans="1:12" ht="15.75" x14ac:dyDescent="0.25">
      <c r="A31" s="7" t="s">
        <v>37</v>
      </c>
      <c r="B31" s="3">
        <v>164</v>
      </c>
      <c r="C31" s="5">
        <v>1.0235286775260999E-2</v>
      </c>
      <c r="D31" s="3">
        <v>71034200</v>
      </c>
      <c r="E31" s="5">
        <v>9.7683315034859004E-3</v>
      </c>
      <c r="F31" s="3">
        <v>433135.36585399997</v>
      </c>
      <c r="G31" s="3">
        <v>33.122</v>
      </c>
      <c r="H31" s="5">
        <v>1.0015866237</v>
      </c>
      <c r="I31" s="3">
        <v>415000</v>
      </c>
      <c r="J31" s="3">
        <v>12</v>
      </c>
      <c r="K31" s="5">
        <v>1</v>
      </c>
      <c r="L31" s="6"/>
    </row>
    <row r="32" spans="1:12" ht="15.75" x14ac:dyDescent="0.25">
      <c r="A32" s="8" t="s">
        <v>23</v>
      </c>
      <c r="B32" s="2">
        <v>156</v>
      </c>
      <c r="C32" s="4">
        <v>9.7360044935404996E-3</v>
      </c>
      <c r="D32" s="2">
        <v>209033326</v>
      </c>
      <c r="E32" s="4">
        <v>2.8745404659224E-2</v>
      </c>
      <c r="F32" s="2">
        <v>1339957.217949</v>
      </c>
      <c r="G32" s="2">
        <v>32.865400000000001</v>
      </c>
      <c r="H32" s="4">
        <v>1.0000065623000001</v>
      </c>
      <c r="I32" s="2">
        <v>1188500</v>
      </c>
      <c r="J32" s="2">
        <v>7</v>
      </c>
      <c r="K32" s="4">
        <v>1</v>
      </c>
      <c r="L32" s="6"/>
    </row>
    <row r="33" spans="1:12" ht="15.75" x14ac:dyDescent="0.25">
      <c r="A33" s="7" t="s">
        <v>38</v>
      </c>
      <c r="B33" s="3">
        <v>150</v>
      </c>
      <c r="C33" s="5">
        <v>9.3615427822504992E-3</v>
      </c>
      <c r="D33" s="3">
        <v>51876020</v>
      </c>
      <c r="E33" s="5">
        <v>7.1337772571728004E-3</v>
      </c>
      <c r="F33" s="3">
        <v>345840.13333300001</v>
      </c>
      <c r="G33" s="3">
        <v>33.54</v>
      </c>
      <c r="H33" s="5">
        <v>0.9861625021</v>
      </c>
      <c r="I33" s="3">
        <v>300000</v>
      </c>
      <c r="J33" s="3">
        <v>8.5</v>
      </c>
      <c r="K33" s="5">
        <v>1</v>
      </c>
      <c r="L33" s="6"/>
    </row>
    <row r="34" spans="1:12" ht="15.75" x14ac:dyDescent="0.25">
      <c r="A34" s="8" t="s">
        <v>52</v>
      </c>
      <c r="B34" s="2">
        <v>138</v>
      </c>
      <c r="C34" s="4">
        <v>8.6126193596705002E-3</v>
      </c>
      <c r="D34" s="2">
        <v>51703319</v>
      </c>
      <c r="E34" s="4">
        <v>7.1100281247973999E-3</v>
      </c>
      <c r="F34" s="2">
        <v>374661.73188400001</v>
      </c>
      <c r="G34" s="2">
        <v>47.927500000000002</v>
      </c>
      <c r="H34" s="4">
        <v>0.98597195469999999</v>
      </c>
      <c r="I34" s="2">
        <v>378500</v>
      </c>
      <c r="J34" s="2">
        <v>25</v>
      </c>
      <c r="K34" s="4">
        <v>1</v>
      </c>
      <c r="L34" s="6"/>
    </row>
    <row r="35" spans="1:12" ht="15.75" x14ac:dyDescent="0.25">
      <c r="A35" s="7" t="s">
        <v>44</v>
      </c>
      <c r="B35" s="3">
        <v>133</v>
      </c>
      <c r="C35" s="5">
        <v>8.3005679335954995E-3</v>
      </c>
      <c r="D35" s="3">
        <v>62319899</v>
      </c>
      <c r="E35" s="5">
        <v>8.5699766126142007E-3</v>
      </c>
      <c r="F35" s="3">
        <v>468570.66917299997</v>
      </c>
      <c r="G35" s="3">
        <v>49.7744</v>
      </c>
      <c r="H35" s="5">
        <v>0.99317222490000001</v>
      </c>
      <c r="I35" s="3">
        <v>369900</v>
      </c>
      <c r="J35" s="3">
        <v>24</v>
      </c>
      <c r="K35" s="5">
        <v>1</v>
      </c>
      <c r="L35" s="6"/>
    </row>
    <row r="36" spans="1:12" ht="15.75" x14ac:dyDescent="0.25">
      <c r="A36" s="8" t="s">
        <v>45</v>
      </c>
      <c r="B36" s="2">
        <v>129</v>
      </c>
      <c r="C36" s="4">
        <v>8.0509267927353998E-3</v>
      </c>
      <c r="D36" s="2">
        <v>47550274</v>
      </c>
      <c r="E36" s="4">
        <v>6.5389184296238004E-3</v>
      </c>
      <c r="F36" s="2">
        <v>368606.77519399999</v>
      </c>
      <c r="G36" s="2">
        <v>36.093000000000004</v>
      </c>
      <c r="H36" s="4">
        <v>0.99041436279999995</v>
      </c>
      <c r="I36" s="2">
        <v>320000</v>
      </c>
      <c r="J36" s="2">
        <v>9</v>
      </c>
      <c r="K36" s="4">
        <v>1</v>
      </c>
      <c r="L36" s="6"/>
    </row>
    <row r="37" spans="1:12" ht="15.75" x14ac:dyDescent="0.25">
      <c r="A37" s="7" t="s">
        <v>47</v>
      </c>
      <c r="B37" s="3">
        <v>122</v>
      </c>
      <c r="C37" s="5">
        <v>7.6140547962303996E-3</v>
      </c>
      <c r="D37" s="3">
        <v>33831343</v>
      </c>
      <c r="E37" s="5">
        <v>4.6523473711554998E-3</v>
      </c>
      <c r="F37" s="3">
        <v>277306.09016399999</v>
      </c>
      <c r="G37" s="3">
        <v>34.295099999999998</v>
      </c>
      <c r="H37" s="5">
        <v>0.99165908849999995</v>
      </c>
      <c r="I37" s="3">
        <v>283500</v>
      </c>
      <c r="J37" s="3">
        <v>15</v>
      </c>
      <c r="K37" s="5">
        <v>1</v>
      </c>
      <c r="L37" s="6"/>
    </row>
    <row r="38" spans="1:12" ht="15.75" x14ac:dyDescent="0.25">
      <c r="A38" s="8" t="s">
        <v>48</v>
      </c>
      <c r="B38" s="2">
        <v>122</v>
      </c>
      <c r="C38" s="4">
        <v>7.6140547962303996E-3</v>
      </c>
      <c r="D38" s="2">
        <v>42153505</v>
      </c>
      <c r="E38" s="4">
        <v>5.7967769169477001E-3</v>
      </c>
      <c r="F38" s="2">
        <v>345520.532787</v>
      </c>
      <c r="G38" s="2">
        <v>42.6066</v>
      </c>
      <c r="H38" s="4">
        <v>1.0033070721999999</v>
      </c>
      <c r="I38" s="2">
        <v>337000</v>
      </c>
      <c r="J38" s="2">
        <v>20</v>
      </c>
      <c r="K38" s="4">
        <v>1</v>
      </c>
      <c r="L38" s="6"/>
    </row>
    <row r="39" spans="1:12" ht="15.75" x14ac:dyDescent="0.25">
      <c r="A39" s="7" t="s">
        <v>50</v>
      </c>
      <c r="B39" s="3">
        <v>117</v>
      </c>
      <c r="C39" s="5">
        <v>7.3020033701553999E-3</v>
      </c>
      <c r="D39" s="3">
        <v>56125506</v>
      </c>
      <c r="E39" s="5">
        <v>7.7181491226603997E-3</v>
      </c>
      <c r="F39" s="3">
        <v>479705.17948699999</v>
      </c>
      <c r="G39" s="3">
        <v>47.623899999999999</v>
      </c>
      <c r="H39" s="5">
        <v>0.99433699679999998</v>
      </c>
      <c r="I39" s="3">
        <v>480000</v>
      </c>
      <c r="J39" s="3">
        <v>21</v>
      </c>
      <c r="K39" s="5">
        <v>1</v>
      </c>
      <c r="L39" s="6"/>
    </row>
    <row r="40" spans="1:12" ht="15.75" x14ac:dyDescent="0.25">
      <c r="A40" s="8" t="s">
        <v>42</v>
      </c>
      <c r="B40" s="2">
        <v>114</v>
      </c>
      <c r="C40" s="4">
        <v>7.1147725145103997E-3</v>
      </c>
      <c r="D40" s="2">
        <v>49838138</v>
      </c>
      <c r="E40" s="4">
        <v>6.8535360924805002E-3</v>
      </c>
      <c r="F40" s="2">
        <v>437176.64912299998</v>
      </c>
      <c r="G40" s="2">
        <v>35.815800000000003</v>
      </c>
      <c r="H40" s="4">
        <v>1.0180775179999999</v>
      </c>
      <c r="I40" s="2">
        <v>406664.5</v>
      </c>
      <c r="J40" s="2">
        <v>8</v>
      </c>
      <c r="K40" s="4">
        <v>1</v>
      </c>
      <c r="L40" s="6"/>
    </row>
    <row r="41" spans="1:12" ht="15.75" x14ac:dyDescent="0.25">
      <c r="A41" s="7" t="s">
        <v>58</v>
      </c>
      <c r="B41" s="3">
        <v>112</v>
      </c>
      <c r="C41" s="5">
        <v>6.9899519440804001E-3</v>
      </c>
      <c r="D41" s="3">
        <v>38554488</v>
      </c>
      <c r="E41" s="5">
        <v>5.3018548773854004E-3</v>
      </c>
      <c r="F41" s="3">
        <v>344236.5</v>
      </c>
      <c r="G41" s="3">
        <v>64.178600000000003</v>
      </c>
      <c r="H41" s="5">
        <v>0.98472586679999996</v>
      </c>
      <c r="I41" s="3">
        <v>344500</v>
      </c>
      <c r="J41" s="3">
        <v>36.5</v>
      </c>
      <c r="K41" s="5">
        <v>1</v>
      </c>
      <c r="L41" s="6"/>
    </row>
    <row r="42" spans="1:12" ht="15.75" x14ac:dyDescent="0.25">
      <c r="A42" s="8" t="s">
        <v>53</v>
      </c>
      <c r="B42" s="2">
        <v>111</v>
      </c>
      <c r="C42" s="4">
        <v>6.9275416588654003E-3</v>
      </c>
      <c r="D42" s="2">
        <v>19531850</v>
      </c>
      <c r="E42" s="4">
        <v>2.6859398103499998E-3</v>
      </c>
      <c r="F42" s="2">
        <v>175962.612613</v>
      </c>
      <c r="G42" s="2">
        <v>30.9009</v>
      </c>
      <c r="H42" s="4">
        <v>0.98237588899999995</v>
      </c>
      <c r="I42" s="2">
        <v>180000</v>
      </c>
      <c r="J42" s="2">
        <v>20</v>
      </c>
      <c r="K42" s="4">
        <v>1</v>
      </c>
      <c r="L42" s="6"/>
    </row>
    <row r="43" spans="1:12" ht="15.75" x14ac:dyDescent="0.25">
      <c r="A43" s="7" t="s">
        <v>43</v>
      </c>
      <c r="B43" s="3">
        <v>109</v>
      </c>
      <c r="C43" s="5">
        <v>6.8027210884353999E-3</v>
      </c>
      <c r="D43" s="3">
        <v>41734718</v>
      </c>
      <c r="E43" s="5">
        <v>5.7391870483301998E-3</v>
      </c>
      <c r="F43" s="3">
        <v>382887.32110100001</v>
      </c>
      <c r="G43" s="3">
        <v>46.669699999999999</v>
      </c>
      <c r="H43" s="5">
        <v>0.99635324250000001</v>
      </c>
      <c r="I43" s="3">
        <v>359900</v>
      </c>
      <c r="J43" s="3">
        <v>29</v>
      </c>
      <c r="K43" s="5">
        <v>1</v>
      </c>
      <c r="L43" s="6"/>
    </row>
    <row r="44" spans="1:12" ht="15.75" x14ac:dyDescent="0.25">
      <c r="A44" s="8" t="s">
        <v>39</v>
      </c>
      <c r="B44" s="2">
        <v>109</v>
      </c>
      <c r="C44" s="4">
        <v>6.8027210884353999E-3</v>
      </c>
      <c r="D44" s="2">
        <v>35049075</v>
      </c>
      <c r="E44" s="4">
        <v>4.8198048755463997E-3</v>
      </c>
      <c r="F44" s="2">
        <v>321551.14678900002</v>
      </c>
      <c r="G44" s="2">
        <v>37.220199999999998</v>
      </c>
      <c r="H44" s="4">
        <v>0.98236665280000002</v>
      </c>
      <c r="I44" s="2">
        <v>300000</v>
      </c>
      <c r="J44" s="2">
        <v>17</v>
      </c>
      <c r="K44" s="4">
        <v>1</v>
      </c>
      <c r="L44" s="6"/>
    </row>
    <row r="45" spans="1:12" ht="15.75" x14ac:dyDescent="0.25">
      <c r="A45" s="7" t="s">
        <v>46</v>
      </c>
      <c r="B45" s="3">
        <v>108</v>
      </c>
      <c r="C45" s="5">
        <v>6.7403108032204001E-3</v>
      </c>
      <c r="D45" s="3">
        <v>58316761</v>
      </c>
      <c r="E45" s="5">
        <v>8.0194815125327994E-3</v>
      </c>
      <c r="F45" s="3">
        <v>539970.00925899995</v>
      </c>
      <c r="G45" s="3">
        <v>38.648099999999999</v>
      </c>
      <c r="H45" s="5">
        <v>0.97343219459999997</v>
      </c>
      <c r="I45" s="3">
        <v>360000</v>
      </c>
      <c r="J45" s="3">
        <v>20</v>
      </c>
      <c r="K45" s="5">
        <v>0.97853900000000005</v>
      </c>
      <c r="L45" s="6"/>
    </row>
    <row r="46" spans="1:12" ht="15.75" x14ac:dyDescent="0.25">
      <c r="A46" s="8" t="s">
        <v>40</v>
      </c>
      <c r="B46" s="2">
        <v>107</v>
      </c>
      <c r="C46" s="4">
        <v>6.6779005180054004E-3</v>
      </c>
      <c r="D46" s="2">
        <v>18010235</v>
      </c>
      <c r="E46" s="4">
        <v>2.4766935636028999E-3</v>
      </c>
      <c r="F46" s="2">
        <v>168319.95327100001</v>
      </c>
      <c r="G46" s="2">
        <v>64.364500000000007</v>
      </c>
      <c r="H46" s="4">
        <v>0.97628823080000005</v>
      </c>
      <c r="I46" s="2">
        <v>150000</v>
      </c>
      <c r="J46" s="2">
        <v>49</v>
      </c>
      <c r="K46" s="4">
        <v>1</v>
      </c>
      <c r="L46" s="6"/>
    </row>
    <row r="47" spans="1:12" ht="15.75" x14ac:dyDescent="0.25">
      <c r="A47" s="7" t="s">
        <v>78</v>
      </c>
      <c r="B47" s="3">
        <v>106</v>
      </c>
      <c r="C47" s="5">
        <v>6.6154902327903997E-3</v>
      </c>
      <c r="D47" s="3">
        <v>19052375</v>
      </c>
      <c r="E47" s="5">
        <v>2.6200043771693999E-3</v>
      </c>
      <c r="F47" s="3">
        <v>179739.386792</v>
      </c>
      <c r="G47" s="3">
        <v>74.7547</v>
      </c>
      <c r="H47" s="5">
        <v>0.96391672790000005</v>
      </c>
      <c r="I47" s="3">
        <v>145950</v>
      </c>
      <c r="J47" s="3">
        <v>60.5</v>
      </c>
      <c r="K47" s="5">
        <v>0.98784050000000001</v>
      </c>
      <c r="L47" s="6"/>
    </row>
    <row r="48" spans="1:12" ht="15.75" x14ac:dyDescent="0.25">
      <c r="A48" s="8" t="s">
        <v>54</v>
      </c>
      <c r="B48" s="2">
        <v>106</v>
      </c>
      <c r="C48" s="4">
        <v>6.6154902327903997E-3</v>
      </c>
      <c r="D48" s="2">
        <v>33715715</v>
      </c>
      <c r="E48" s="4">
        <v>4.6364466833870004E-3</v>
      </c>
      <c r="F48" s="2">
        <v>318072.78301900002</v>
      </c>
      <c r="G48" s="2">
        <v>44.547199999999997</v>
      </c>
      <c r="H48" s="4">
        <v>0.97609620699999999</v>
      </c>
      <c r="I48" s="2">
        <v>310000</v>
      </c>
      <c r="J48" s="2">
        <v>15.5</v>
      </c>
      <c r="K48" s="4">
        <v>1</v>
      </c>
      <c r="L48" s="6"/>
    </row>
    <row r="49" spans="1:12" ht="15.75" x14ac:dyDescent="0.25">
      <c r="A49" s="7" t="s">
        <v>49</v>
      </c>
      <c r="B49" s="3">
        <v>92</v>
      </c>
      <c r="C49" s="5">
        <v>5.7417462397802996E-3</v>
      </c>
      <c r="D49" s="3">
        <v>27767130</v>
      </c>
      <c r="E49" s="5">
        <v>3.8184217002569E-3</v>
      </c>
      <c r="F49" s="3">
        <v>301816.630435</v>
      </c>
      <c r="G49" s="3">
        <v>99.402199999999993</v>
      </c>
      <c r="H49" s="5">
        <v>0.95016483610000002</v>
      </c>
      <c r="I49" s="3">
        <v>299250</v>
      </c>
      <c r="J49" s="3">
        <v>54.5</v>
      </c>
      <c r="K49" s="5">
        <v>0.96588949999999996</v>
      </c>
      <c r="L49" s="6"/>
    </row>
    <row r="50" spans="1:12" ht="15.75" x14ac:dyDescent="0.25">
      <c r="A50" s="8" t="s">
        <v>76</v>
      </c>
      <c r="B50" s="2">
        <v>91</v>
      </c>
      <c r="C50" s="4">
        <v>5.6793359545652998E-3</v>
      </c>
      <c r="D50" s="2">
        <v>28792168</v>
      </c>
      <c r="E50" s="4">
        <v>3.9593807170076002E-3</v>
      </c>
      <c r="F50" s="2">
        <v>316397.450549</v>
      </c>
      <c r="G50" s="2">
        <v>45.824199999999998</v>
      </c>
      <c r="H50" s="4">
        <v>0.99491129690000002</v>
      </c>
      <c r="I50" s="2">
        <v>337000</v>
      </c>
      <c r="J50" s="2">
        <v>26</v>
      </c>
      <c r="K50" s="4">
        <v>1</v>
      </c>
      <c r="L50" s="6"/>
    </row>
    <row r="51" spans="1:12" ht="15.75" x14ac:dyDescent="0.25">
      <c r="A51" s="7" t="s">
        <v>56</v>
      </c>
      <c r="B51" s="3">
        <v>88</v>
      </c>
      <c r="C51" s="5">
        <v>5.4921050989202996E-3</v>
      </c>
      <c r="D51" s="3">
        <v>55889226</v>
      </c>
      <c r="E51" s="5">
        <v>7.6856568672729999E-3</v>
      </c>
      <c r="F51" s="3">
        <v>635104.84090900002</v>
      </c>
      <c r="G51" s="3">
        <v>30.818200000000001</v>
      </c>
      <c r="H51" s="5">
        <v>1.0358684929999999</v>
      </c>
      <c r="I51" s="3">
        <v>587450</v>
      </c>
      <c r="J51" s="3">
        <v>9</v>
      </c>
      <c r="K51" s="5">
        <v>1</v>
      </c>
      <c r="L51" s="6"/>
    </row>
    <row r="52" spans="1:12" ht="15.75" x14ac:dyDescent="0.25">
      <c r="A52" s="8" t="s">
        <v>69</v>
      </c>
      <c r="B52" s="2">
        <v>85</v>
      </c>
      <c r="C52" s="4">
        <v>5.3048742432753003E-3</v>
      </c>
      <c r="D52" s="2">
        <v>42808808</v>
      </c>
      <c r="E52" s="4">
        <v>5.8868914947036999E-3</v>
      </c>
      <c r="F52" s="2">
        <v>503633.035294</v>
      </c>
      <c r="G52" s="2">
        <v>42.564700000000002</v>
      </c>
      <c r="H52" s="4">
        <v>1.0213331722000001</v>
      </c>
      <c r="I52" s="2">
        <v>445000</v>
      </c>
      <c r="J52" s="2">
        <v>19</v>
      </c>
      <c r="K52" s="4">
        <v>1</v>
      </c>
      <c r="L52" s="6"/>
    </row>
    <row r="53" spans="1:12" ht="15.75" x14ac:dyDescent="0.25">
      <c r="A53" s="7" t="s">
        <v>55</v>
      </c>
      <c r="B53" s="3">
        <v>85</v>
      </c>
      <c r="C53" s="5">
        <v>5.3048742432753003E-3</v>
      </c>
      <c r="D53" s="3">
        <v>24077975</v>
      </c>
      <c r="E53" s="5">
        <v>3.311104253059E-3</v>
      </c>
      <c r="F53" s="3">
        <v>283270.29411800002</v>
      </c>
      <c r="G53" s="3">
        <v>35.152900000000002</v>
      </c>
      <c r="H53" s="5">
        <v>1.0088852344000001</v>
      </c>
      <c r="I53" s="3">
        <v>255000</v>
      </c>
      <c r="J53" s="3">
        <v>9</v>
      </c>
      <c r="K53" s="5">
        <v>1</v>
      </c>
      <c r="L53" s="6"/>
    </row>
    <row r="54" spans="1:12" ht="15.75" x14ac:dyDescent="0.25">
      <c r="A54" s="8" t="s">
        <v>68</v>
      </c>
      <c r="B54" s="2">
        <v>83</v>
      </c>
      <c r="C54" s="4">
        <v>5.1800536728452999E-3</v>
      </c>
      <c r="D54" s="2">
        <v>20241372</v>
      </c>
      <c r="E54" s="4">
        <v>2.7835103623519001E-3</v>
      </c>
      <c r="F54" s="2">
        <v>243871.951807</v>
      </c>
      <c r="G54" s="2">
        <v>40.963900000000002</v>
      </c>
      <c r="H54" s="4">
        <v>0.98679670649999995</v>
      </c>
      <c r="I54" s="2">
        <v>205000</v>
      </c>
      <c r="J54" s="2">
        <v>10</v>
      </c>
      <c r="K54" s="4">
        <v>1</v>
      </c>
      <c r="L54" s="6"/>
    </row>
    <row r="55" spans="1:12" ht="15.75" x14ac:dyDescent="0.25">
      <c r="A55" s="7" t="s">
        <v>51</v>
      </c>
      <c r="B55" s="3">
        <v>82</v>
      </c>
      <c r="C55" s="5">
        <v>5.1176433876303001E-3</v>
      </c>
      <c r="D55" s="3">
        <v>31913462</v>
      </c>
      <c r="E55" s="5">
        <v>4.3886082512353004E-3</v>
      </c>
      <c r="F55" s="3">
        <v>389188.56097599998</v>
      </c>
      <c r="G55" s="3">
        <v>43.9878</v>
      </c>
      <c r="H55" s="5">
        <v>0.99065991490000005</v>
      </c>
      <c r="I55" s="3">
        <v>336000</v>
      </c>
      <c r="J55" s="3">
        <v>14.5</v>
      </c>
      <c r="K55" s="5">
        <v>1</v>
      </c>
      <c r="L55" s="6"/>
    </row>
    <row r="56" spans="1:12" ht="15.75" x14ac:dyDescent="0.25">
      <c r="A56" s="8" t="s">
        <v>70</v>
      </c>
      <c r="B56" s="2">
        <v>82</v>
      </c>
      <c r="C56" s="4">
        <v>5.1176433876303001E-3</v>
      </c>
      <c r="D56" s="2">
        <v>21329625</v>
      </c>
      <c r="E56" s="4">
        <v>2.9331624463292002E-3</v>
      </c>
      <c r="F56" s="2">
        <v>260117.37804899999</v>
      </c>
      <c r="G56" s="2">
        <v>39.4878</v>
      </c>
      <c r="H56" s="4">
        <v>0.98687745140000005</v>
      </c>
      <c r="I56" s="2">
        <v>253000</v>
      </c>
      <c r="J56" s="2">
        <v>24</v>
      </c>
      <c r="K56" s="4">
        <v>1</v>
      </c>
      <c r="L56" s="6"/>
    </row>
    <row r="57" spans="1:12" ht="15.75" x14ac:dyDescent="0.25">
      <c r="A57" s="7" t="s">
        <v>66</v>
      </c>
      <c r="B57" s="3">
        <v>77</v>
      </c>
      <c r="C57" s="5">
        <v>4.8055919615553003E-3</v>
      </c>
      <c r="D57" s="3">
        <v>26429790</v>
      </c>
      <c r="E57" s="5">
        <v>3.6345161948401999E-3</v>
      </c>
      <c r="F57" s="3">
        <v>343244.02597399999</v>
      </c>
      <c r="G57" s="3">
        <v>54.194800000000001</v>
      </c>
      <c r="H57" s="5">
        <v>0.98560445470000002</v>
      </c>
      <c r="I57" s="3">
        <v>299000</v>
      </c>
      <c r="J57" s="3">
        <v>45</v>
      </c>
      <c r="K57" s="5">
        <v>1</v>
      </c>
      <c r="L57" s="6"/>
    </row>
    <row r="58" spans="1:12" ht="15.75" x14ac:dyDescent="0.25">
      <c r="A58" s="8" t="s">
        <v>81</v>
      </c>
      <c r="B58" s="2">
        <v>76</v>
      </c>
      <c r="C58" s="4">
        <v>4.7431816763402997E-3</v>
      </c>
      <c r="D58" s="2">
        <v>25143025</v>
      </c>
      <c r="E58" s="4">
        <v>3.4575655557525001E-3</v>
      </c>
      <c r="F58" s="2">
        <v>330829.27631599997</v>
      </c>
      <c r="G58" s="2">
        <v>43.421100000000003</v>
      </c>
      <c r="H58" s="4">
        <v>0.9745550892</v>
      </c>
      <c r="I58" s="2">
        <v>260200</v>
      </c>
      <c r="J58" s="2">
        <v>16.5</v>
      </c>
      <c r="K58" s="4">
        <v>1</v>
      </c>
      <c r="L58" s="6"/>
    </row>
    <row r="59" spans="1:12" ht="15.75" x14ac:dyDescent="0.25">
      <c r="A59" s="7" t="s">
        <v>61</v>
      </c>
      <c r="B59" s="3">
        <v>75</v>
      </c>
      <c r="C59" s="5">
        <v>4.6807713911252999E-3</v>
      </c>
      <c r="D59" s="3">
        <v>15213003</v>
      </c>
      <c r="E59" s="5">
        <v>2.0920297049523001E-3</v>
      </c>
      <c r="F59" s="3">
        <v>202840.04</v>
      </c>
      <c r="G59" s="3">
        <v>29.28</v>
      </c>
      <c r="H59" s="5">
        <v>0.99368723000000003</v>
      </c>
      <c r="I59" s="3">
        <v>215000</v>
      </c>
      <c r="J59" s="3">
        <v>18</v>
      </c>
      <c r="K59" s="5">
        <v>1</v>
      </c>
      <c r="L59" s="6"/>
    </row>
    <row r="60" spans="1:12" ht="15.75" x14ac:dyDescent="0.25">
      <c r="A60" s="8" t="s">
        <v>73</v>
      </c>
      <c r="B60" s="2">
        <v>72</v>
      </c>
      <c r="C60" s="4">
        <v>4.4935405354802E-3</v>
      </c>
      <c r="D60" s="2">
        <v>26104665</v>
      </c>
      <c r="E60" s="4">
        <v>3.5898063398679E-3</v>
      </c>
      <c r="F60" s="2">
        <v>362564.79166699998</v>
      </c>
      <c r="G60" s="2">
        <v>37.541699999999999</v>
      </c>
      <c r="H60" s="4">
        <v>0.98345739679999999</v>
      </c>
      <c r="I60" s="2">
        <v>317150</v>
      </c>
      <c r="J60" s="2">
        <v>16</v>
      </c>
      <c r="K60" s="4">
        <v>1</v>
      </c>
      <c r="L60" s="6"/>
    </row>
    <row r="61" spans="1:12" ht="15.75" x14ac:dyDescent="0.25">
      <c r="A61" s="7" t="s">
        <v>85</v>
      </c>
      <c r="B61" s="3">
        <v>71</v>
      </c>
      <c r="C61" s="5">
        <v>4.4311302502652002E-3</v>
      </c>
      <c r="D61" s="3">
        <v>15617220</v>
      </c>
      <c r="E61" s="5">
        <v>2.1476159669972E-3</v>
      </c>
      <c r="F61" s="3">
        <v>219960.84507000001</v>
      </c>
      <c r="G61" s="3">
        <v>105.91549999999999</v>
      </c>
      <c r="H61" s="5">
        <v>0.95072409020000004</v>
      </c>
      <c r="I61" s="3">
        <v>175000</v>
      </c>
      <c r="J61" s="3">
        <v>72</v>
      </c>
      <c r="K61" s="5">
        <v>0.96731199999999995</v>
      </c>
      <c r="L61" s="6"/>
    </row>
    <row r="62" spans="1:12" ht="15.75" x14ac:dyDescent="0.25">
      <c r="A62" s="8" t="s">
        <v>25</v>
      </c>
      <c r="B62" s="2">
        <v>65</v>
      </c>
      <c r="C62" s="4">
        <v>4.0566685389751998E-3</v>
      </c>
      <c r="D62" s="2">
        <v>75331048</v>
      </c>
      <c r="E62" s="4">
        <v>1.0359216396735999E-2</v>
      </c>
      <c r="F62" s="2">
        <v>1158939.2</v>
      </c>
      <c r="G62" s="2">
        <v>33.630800000000001</v>
      </c>
      <c r="H62" s="4">
        <v>0.99738553780000005</v>
      </c>
      <c r="I62" s="2">
        <v>960000</v>
      </c>
      <c r="J62" s="2">
        <v>10</v>
      </c>
      <c r="K62" s="4">
        <v>1</v>
      </c>
      <c r="L62" s="6"/>
    </row>
    <row r="63" spans="1:12" ht="15.75" x14ac:dyDescent="0.25">
      <c r="A63" s="7" t="s">
        <v>110</v>
      </c>
      <c r="B63" s="3">
        <v>62</v>
      </c>
      <c r="C63" s="5">
        <v>3.8694376833302E-3</v>
      </c>
      <c r="D63" s="3">
        <v>13491071</v>
      </c>
      <c r="E63" s="5">
        <v>1.8552366869067E-3</v>
      </c>
      <c r="F63" s="3">
        <v>217597.91935499999</v>
      </c>
      <c r="G63" s="3">
        <v>60.790300000000002</v>
      </c>
      <c r="H63" s="5">
        <v>0.96066217929999997</v>
      </c>
      <c r="I63" s="3">
        <v>183000</v>
      </c>
      <c r="J63" s="3">
        <v>45</v>
      </c>
      <c r="K63" s="5">
        <v>0.967754</v>
      </c>
      <c r="L63" s="6"/>
    </row>
    <row r="64" spans="1:12" ht="15.75" x14ac:dyDescent="0.25">
      <c r="A64" s="8" t="s">
        <v>59</v>
      </c>
      <c r="B64" s="2">
        <v>61</v>
      </c>
      <c r="C64" s="4">
        <v>3.8070273981151998E-3</v>
      </c>
      <c r="D64" s="2">
        <v>28782996</v>
      </c>
      <c r="E64" s="4">
        <v>3.9581194212296002E-3</v>
      </c>
      <c r="F64" s="2">
        <v>471852.39344299998</v>
      </c>
      <c r="G64" s="2">
        <v>39.082000000000001</v>
      </c>
      <c r="H64" s="4">
        <v>1.029751766</v>
      </c>
      <c r="I64" s="2">
        <v>460000</v>
      </c>
      <c r="J64" s="2">
        <v>14</v>
      </c>
      <c r="K64" s="4">
        <v>1</v>
      </c>
      <c r="L64" s="6"/>
    </row>
    <row r="65" spans="1:12" ht="15.75" x14ac:dyDescent="0.25">
      <c r="A65" s="7" t="s">
        <v>93</v>
      </c>
      <c r="B65" s="3">
        <v>60</v>
      </c>
      <c r="C65" s="5">
        <v>3.7446171129002E-3</v>
      </c>
      <c r="D65" s="3">
        <v>10802757</v>
      </c>
      <c r="E65" s="5">
        <v>1.4855507843770999E-3</v>
      </c>
      <c r="F65" s="3">
        <v>180045.95</v>
      </c>
      <c r="G65" s="3">
        <v>104.9</v>
      </c>
      <c r="H65" s="5">
        <v>0.94995901930000004</v>
      </c>
      <c r="I65" s="3">
        <v>162450</v>
      </c>
      <c r="J65" s="3">
        <v>82</v>
      </c>
      <c r="K65" s="5">
        <v>0.97413000000000005</v>
      </c>
      <c r="L65" s="6"/>
    </row>
    <row r="66" spans="1:12" ht="15.75" x14ac:dyDescent="0.25">
      <c r="A66" s="8" t="s">
        <v>72</v>
      </c>
      <c r="B66" s="2">
        <v>58</v>
      </c>
      <c r="C66" s="4">
        <v>3.6197965424702E-3</v>
      </c>
      <c r="D66" s="2">
        <v>5795523</v>
      </c>
      <c r="E66" s="4">
        <v>7.9697652539307997E-4</v>
      </c>
      <c r="F66" s="2">
        <v>99922.810345000005</v>
      </c>
      <c r="G66" s="2">
        <v>99.275899999999993</v>
      </c>
      <c r="H66" s="4">
        <v>0.97776454629999998</v>
      </c>
      <c r="I66" s="2">
        <v>44133</v>
      </c>
      <c r="J66" s="2">
        <v>133</v>
      </c>
      <c r="K66" s="4">
        <v>1</v>
      </c>
      <c r="L66" s="6"/>
    </row>
    <row r="67" spans="1:12" ht="15.75" x14ac:dyDescent="0.25">
      <c r="A67" s="7" t="s">
        <v>67</v>
      </c>
      <c r="B67" s="3">
        <v>56</v>
      </c>
      <c r="C67" s="5">
        <v>3.4949759720402001E-3</v>
      </c>
      <c r="D67" s="3">
        <v>15194069</v>
      </c>
      <c r="E67" s="5">
        <v>2.0894259790191E-3</v>
      </c>
      <c r="F67" s="3">
        <v>271322.660714</v>
      </c>
      <c r="G67" s="3">
        <v>47.071399999999997</v>
      </c>
      <c r="H67" s="5">
        <v>0.99209287290000003</v>
      </c>
      <c r="I67" s="3">
        <v>242000</v>
      </c>
      <c r="J67" s="3">
        <v>18.5</v>
      </c>
      <c r="K67" s="5">
        <v>1</v>
      </c>
      <c r="L67" s="6"/>
    </row>
    <row r="68" spans="1:12" ht="15.75" x14ac:dyDescent="0.25">
      <c r="A68" s="8" t="s">
        <v>71</v>
      </c>
      <c r="B68" s="2">
        <v>55</v>
      </c>
      <c r="C68" s="4">
        <v>3.4325656868251998E-3</v>
      </c>
      <c r="D68" s="2">
        <v>16216125</v>
      </c>
      <c r="E68" s="4">
        <v>2.2299749233744E-3</v>
      </c>
      <c r="F68" s="2">
        <v>294838.63636399998</v>
      </c>
      <c r="G68" s="2">
        <v>94.872699999999995</v>
      </c>
      <c r="H68" s="4">
        <v>0.96727538540000002</v>
      </c>
      <c r="I68" s="2">
        <v>249985</v>
      </c>
      <c r="J68" s="2">
        <v>58</v>
      </c>
      <c r="K68" s="4">
        <v>0.98216599999999998</v>
      </c>
      <c r="L68" s="6"/>
    </row>
    <row r="69" spans="1:12" ht="15.75" x14ac:dyDescent="0.25">
      <c r="A69" s="7" t="s">
        <v>63</v>
      </c>
      <c r="B69" s="3">
        <v>54</v>
      </c>
      <c r="C69" s="5">
        <v>3.3701554016102001E-3</v>
      </c>
      <c r="D69" s="3">
        <v>14615053</v>
      </c>
      <c r="E69" s="5">
        <v>2.0098020762536E-3</v>
      </c>
      <c r="F69" s="3">
        <v>270649.12962999998</v>
      </c>
      <c r="G69" s="3">
        <v>26.3704</v>
      </c>
      <c r="H69" s="5">
        <v>0.98850210930000004</v>
      </c>
      <c r="I69" s="3">
        <v>255000</v>
      </c>
      <c r="J69" s="3">
        <v>5.5</v>
      </c>
      <c r="K69" s="5">
        <v>1</v>
      </c>
      <c r="L69" s="6"/>
    </row>
    <row r="70" spans="1:12" ht="15.75" x14ac:dyDescent="0.25">
      <c r="A70" s="8" t="s">
        <v>82</v>
      </c>
      <c r="B70" s="2">
        <v>54</v>
      </c>
      <c r="C70" s="4">
        <v>3.3701554016102001E-3</v>
      </c>
      <c r="D70" s="2">
        <v>14262582</v>
      </c>
      <c r="E70" s="4">
        <v>1.9613317116494999E-3</v>
      </c>
      <c r="F70" s="2">
        <v>264121.88888899999</v>
      </c>
      <c r="G70" s="2">
        <v>34.444400000000002</v>
      </c>
      <c r="H70" s="4">
        <v>0.98502187050000001</v>
      </c>
      <c r="I70" s="2">
        <v>257975</v>
      </c>
      <c r="J70" s="2">
        <v>12.5</v>
      </c>
      <c r="K70" s="4">
        <v>1</v>
      </c>
      <c r="L70" s="6"/>
    </row>
    <row r="71" spans="1:12" ht="15.75" x14ac:dyDescent="0.25">
      <c r="A71" s="7" t="s">
        <v>57</v>
      </c>
      <c r="B71" s="3">
        <v>54</v>
      </c>
      <c r="C71" s="5">
        <v>3.3701554016102001E-3</v>
      </c>
      <c r="D71" s="3">
        <v>25643480</v>
      </c>
      <c r="E71" s="5">
        <v>3.5263860723850002E-3</v>
      </c>
      <c r="F71" s="3">
        <v>474879.25925900001</v>
      </c>
      <c r="G71" s="3">
        <v>35.148099999999999</v>
      </c>
      <c r="H71" s="5">
        <v>1.0151882368</v>
      </c>
      <c r="I71" s="3">
        <v>393500</v>
      </c>
      <c r="J71" s="3">
        <v>15.5</v>
      </c>
      <c r="K71" s="5">
        <v>0.98116950000000003</v>
      </c>
      <c r="L71" s="6"/>
    </row>
    <row r="72" spans="1:12" ht="15.75" x14ac:dyDescent="0.25">
      <c r="A72" s="8" t="s">
        <v>79</v>
      </c>
      <c r="B72" s="2">
        <v>54</v>
      </c>
      <c r="C72" s="4">
        <v>3.3701554016102001E-3</v>
      </c>
      <c r="D72" s="2">
        <v>10930950</v>
      </c>
      <c r="E72" s="4">
        <v>1.5031793593512999E-3</v>
      </c>
      <c r="F72" s="2">
        <v>202425</v>
      </c>
      <c r="G72" s="2">
        <v>100.83329999999999</v>
      </c>
      <c r="H72" s="4">
        <v>0.94569722599999995</v>
      </c>
      <c r="I72" s="2">
        <v>180000</v>
      </c>
      <c r="J72" s="2">
        <v>86.5</v>
      </c>
      <c r="K72" s="4">
        <v>0.96397549999999999</v>
      </c>
      <c r="L72" s="6"/>
    </row>
    <row r="73" spans="1:12" ht="15.75" x14ac:dyDescent="0.25">
      <c r="A73" s="7" t="s">
        <v>77</v>
      </c>
      <c r="B73" s="3">
        <v>54</v>
      </c>
      <c r="C73" s="5">
        <v>3.3701554016102001E-3</v>
      </c>
      <c r="D73" s="3">
        <v>18959700</v>
      </c>
      <c r="E73" s="5">
        <v>2.6072600917113001E-3</v>
      </c>
      <c r="F73" s="3">
        <v>351105.55555599998</v>
      </c>
      <c r="G73" s="3">
        <v>38.740699999999997</v>
      </c>
      <c r="H73" s="5">
        <v>1.0036662229</v>
      </c>
      <c r="I73" s="3">
        <v>327450</v>
      </c>
      <c r="J73" s="3">
        <v>15.5</v>
      </c>
      <c r="K73" s="5">
        <v>1</v>
      </c>
      <c r="L73" s="6"/>
    </row>
    <row r="74" spans="1:12" ht="15.75" x14ac:dyDescent="0.25">
      <c r="A74" s="8" t="s">
        <v>91</v>
      </c>
      <c r="B74" s="2">
        <v>53</v>
      </c>
      <c r="C74" s="4">
        <v>3.3077451163951999E-3</v>
      </c>
      <c r="D74" s="2">
        <v>13344200</v>
      </c>
      <c r="E74" s="4">
        <v>1.8350395900681E-3</v>
      </c>
      <c r="F74" s="2">
        <v>251777.35849099999</v>
      </c>
      <c r="G74" s="2">
        <v>85.226399999999998</v>
      </c>
      <c r="H74" s="4">
        <v>0.96704799460000002</v>
      </c>
      <c r="I74" s="2">
        <v>204000</v>
      </c>
      <c r="J74" s="2">
        <v>63</v>
      </c>
      <c r="K74" s="4">
        <v>0.98599599999999998</v>
      </c>
      <c r="L74" s="6"/>
    </row>
    <row r="75" spans="1:12" ht="15.75" x14ac:dyDescent="0.25">
      <c r="A75" s="7" t="s">
        <v>74</v>
      </c>
      <c r="B75" s="3">
        <v>52</v>
      </c>
      <c r="C75" s="5">
        <v>3.2453348311802001E-3</v>
      </c>
      <c r="D75" s="3">
        <v>25596660</v>
      </c>
      <c r="E75" s="5">
        <v>3.5199475782372001E-3</v>
      </c>
      <c r="F75" s="3">
        <v>492243.46153799997</v>
      </c>
      <c r="G75" s="3">
        <v>98.903800000000004</v>
      </c>
      <c r="H75" s="5">
        <v>0.94706760749999996</v>
      </c>
      <c r="I75" s="3">
        <v>395500</v>
      </c>
      <c r="J75" s="3">
        <v>72</v>
      </c>
      <c r="K75" s="5">
        <v>0.954071</v>
      </c>
      <c r="L75" s="6"/>
    </row>
    <row r="76" spans="1:12" ht="15.75" x14ac:dyDescent="0.25">
      <c r="A76" s="8" t="s">
        <v>62</v>
      </c>
      <c r="B76" s="2">
        <v>49</v>
      </c>
      <c r="C76" s="4">
        <v>3.0581039755351999E-3</v>
      </c>
      <c r="D76" s="2">
        <v>13611800</v>
      </c>
      <c r="E76" s="4">
        <v>1.8718388432494E-3</v>
      </c>
      <c r="F76" s="2">
        <v>277791.83673500002</v>
      </c>
      <c r="G76" s="2">
        <v>22.2653</v>
      </c>
      <c r="H76" s="4">
        <v>0.99539737250000004</v>
      </c>
      <c r="I76" s="2">
        <v>255000</v>
      </c>
      <c r="J76" s="2">
        <v>6</v>
      </c>
      <c r="K76" s="4">
        <v>1</v>
      </c>
      <c r="L76" s="6"/>
    </row>
    <row r="77" spans="1:12" ht="15.75" x14ac:dyDescent="0.25">
      <c r="A77" s="7" t="s">
        <v>88</v>
      </c>
      <c r="B77" s="3">
        <v>48</v>
      </c>
      <c r="C77" s="5">
        <v>2.9956936903202001E-3</v>
      </c>
      <c r="D77" s="3">
        <v>6578001</v>
      </c>
      <c r="E77" s="5">
        <v>9.0457968694320997E-4</v>
      </c>
      <c r="F77" s="3">
        <v>137041.6875</v>
      </c>
      <c r="G77" s="3">
        <v>103.77079999999999</v>
      </c>
      <c r="H77" s="5">
        <v>0.93895981770000003</v>
      </c>
      <c r="I77" s="3">
        <v>128750</v>
      </c>
      <c r="J77" s="3">
        <v>88.5</v>
      </c>
      <c r="K77" s="5">
        <v>0.95735749999999997</v>
      </c>
      <c r="L77" s="6"/>
    </row>
    <row r="78" spans="1:12" ht="15.75" x14ac:dyDescent="0.25">
      <c r="A78" s="8" t="s">
        <v>94</v>
      </c>
      <c r="B78" s="2">
        <v>47</v>
      </c>
      <c r="C78" s="4">
        <v>2.9332834051051999E-3</v>
      </c>
      <c r="D78" s="2">
        <v>21225170</v>
      </c>
      <c r="E78" s="4">
        <v>2.9187982236422E-3</v>
      </c>
      <c r="F78" s="2">
        <v>451599.36170200002</v>
      </c>
      <c r="G78" s="2">
        <v>51.170200000000001</v>
      </c>
      <c r="H78" s="4">
        <v>1.0142355380999999</v>
      </c>
      <c r="I78" s="2">
        <v>389900</v>
      </c>
      <c r="J78" s="2">
        <v>12</v>
      </c>
      <c r="K78" s="4">
        <v>1</v>
      </c>
      <c r="L78" s="6"/>
    </row>
    <row r="79" spans="1:12" ht="15.75" x14ac:dyDescent="0.25">
      <c r="A79" s="7" t="s">
        <v>80</v>
      </c>
      <c r="B79" s="3">
        <v>46</v>
      </c>
      <c r="C79" s="5">
        <v>2.8708731198902001E-3</v>
      </c>
      <c r="D79" s="3">
        <v>11733972</v>
      </c>
      <c r="E79" s="5">
        <v>1.6136076474236999E-3</v>
      </c>
      <c r="F79" s="3">
        <v>255086.34782600001</v>
      </c>
      <c r="G79" s="3">
        <v>20.6739</v>
      </c>
      <c r="H79" s="5">
        <v>0.98604143099999997</v>
      </c>
      <c r="I79" s="3">
        <v>235000</v>
      </c>
      <c r="J79" s="3">
        <v>9.5</v>
      </c>
      <c r="K79" s="5">
        <v>1</v>
      </c>
      <c r="L79" s="6"/>
    </row>
    <row r="80" spans="1:12" ht="15.75" x14ac:dyDescent="0.25">
      <c r="A80" s="8" t="s">
        <v>84</v>
      </c>
      <c r="B80" s="2">
        <v>44</v>
      </c>
      <c r="C80" s="4">
        <v>2.7460525494602001E-3</v>
      </c>
      <c r="D80" s="2">
        <v>17323800</v>
      </c>
      <c r="E80" s="4">
        <v>2.3822978410412E-3</v>
      </c>
      <c r="F80" s="2">
        <v>393722.727273</v>
      </c>
      <c r="G80" s="2">
        <v>135.4545</v>
      </c>
      <c r="H80" s="4">
        <v>0.95450589509999995</v>
      </c>
      <c r="I80" s="2">
        <v>337500</v>
      </c>
      <c r="J80" s="2">
        <v>103</v>
      </c>
      <c r="K80" s="4">
        <v>0.96588600000000002</v>
      </c>
      <c r="L80" s="6"/>
    </row>
    <row r="81" spans="1:12" ht="15.75" x14ac:dyDescent="0.25">
      <c r="A81" s="7" t="s">
        <v>83</v>
      </c>
      <c r="B81" s="3">
        <v>44</v>
      </c>
      <c r="C81" s="5">
        <v>2.7460525494602001E-3</v>
      </c>
      <c r="D81" s="3">
        <v>15275350</v>
      </c>
      <c r="E81" s="5">
        <v>2.1006034083832E-3</v>
      </c>
      <c r="F81" s="3">
        <v>347167.04545500001</v>
      </c>
      <c r="G81" s="3">
        <v>73.181799999999996</v>
      </c>
      <c r="H81" s="5">
        <v>0.97222964680000001</v>
      </c>
      <c r="I81" s="3">
        <v>317500</v>
      </c>
      <c r="J81" s="3">
        <v>63</v>
      </c>
      <c r="K81" s="5">
        <v>0.98288500000000001</v>
      </c>
      <c r="L81" s="6"/>
    </row>
    <row r="82" spans="1:12" ht="15.75" x14ac:dyDescent="0.25">
      <c r="A82" s="8" t="s">
        <v>64</v>
      </c>
      <c r="B82" s="2">
        <v>43</v>
      </c>
      <c r="C82" s="4">
        <v>2.6836422642451002E-3</v>
      </c>
      <c r="D82" s="2">
        <v>13149249</v>
      </c>
      <c r="E82" s="4">
        <v>1.8082307290556E-3</v>
      </c>
      <c r="F82" s="2">
        <v>305796.48837199999</v>
      </c>
      <c r="G82" s="2">
        <v>30.976700000000001</v>
      </c>
      <c r="H82" s="4">
        <v>0.99618868949999995</v>
      </c>
      <c r="I82" s="2">
        <v>310000</v>
      </c>
      <c r="J82" s="2">
        <v>13</v>
      </c>
      <c r="K82" s="4">
        <v>1</v>
      </c>
      <c r="L82" s="6"/>
    </row>
    <row r="83" spans="1:12" ht="15.75" x14ac:dyDescent="0.25">
      <c r="A83" s="7" t="s">
        <v>60</v>
      </c>
      <c r="B83" s="3">
        <v>43</v>
      </c>
      <c r="C83" s="5">
        <v>2.6836422642451002E-3</v>
      </c>
      <c r="D83" s="3">
        <v>24237050</v>
      </c>
      <c r="E83" s="5">
        <v>3.3329795938655E-3</v>
      </c>
      <c r="F83" s="3">
        <v>563652.32558099995</v>
      </c>
      <c r="G83" s="3">
        <v>24.302299999999999</v>
      </c>
      <c r="H83" s="5">
        <v>1.0005108646</v>
      </c>
      <c r="I83" s="3">
        <v>552500</v>
      </c>
      <c r="J83" s="3">
        <v>6</v>
      </c>
      <c r="K83" s="5">
        <v>1.000189</v>
      </c>
      <c r="L83" s="6"/>
    </row>
    <row r="84" spans="1:12" ht="15.75" x14ac:dyDescent="0.25">
      <c r="A84" s="8" t="s">
        <v>97</v>
      </c>
      <c r="B84" s="2">
        <v>43</v>
      </c>
      <c r="C84" s="4">
        <v>2.6836422642451002E-3</v>
      </c>
      <c r="D84" s="2">
        <v>10394406</v>
      </c>
      <c r="E84" s="4">
        <v>1.4293960316273E-3</v>
      </c>
      <c r="F84" s="2">
        <v>241730.37209300001</v>
      </c>
      <c r="G84" s="2">
        <v>97.790700000000001</v>
      </c>
      <c r="H84" s="4">
        <v>0.92460567739999999</v>
      </c>
      <c r="I84" s="2">
        <v>159000</v>
      </c>
      <c r="J84" s="2">
        <v>93</v>
      </c>
      <c r="K84" s="4">
        <v>0.95342300000000002</v>
      </c>
      <c r="L84" s="6"/>
    </row>
    <row r="85" spans="1:12" ht="15.75" x14ac:dyDescent="0.25">
      <c r="A85" s="7" t="s">
        <v>87</v>
      </c>
      <c r="B85" s="3">
        <v>41</v>
      </c>
      <c r="C85" s="5">
        <v>2.5588216938151002E-3</v>
      </c>
      <c r="D85" s="3">
        <v>17485535</v>
      </c>
      <c r="E85" s="5">
        <v>2.4045389741252001E-3</v>
      </c>
      <c r="F85" s="3">
        <v>426476.46341500001</v>
      </c>
      <c r="G85" s="3">
        <v>36.0488</v>
      </c>
      <c r="H85" s="5">
        <v>1.0037276603</v>
      </c>
      <c r="I85" s="3">
        <v>400000</v>
      </c>
      <c r="J85" s="3">
        <v>13</v>
      </c>
      <c r="K85" s="5">
        <v>1</v>
      </c>
      <c r="L85" s="6"/>
    </row>
    <row r="86" spans="1:12" ht="15.75" x14ac:dyDescent="0.25">
      <c r="A86" s="8" t="s">
        <v>65</v>
      </c>
      <c r="B86" s="2">
        <v>39</v>
      </c>
      <c r="C86" s="4">
        <v>2.4340011233851002E-3</v>
      </c>
      <c r="D86" s="2">
        <v>18739649</v>
      </c>
      <c r="E86" s="4">
        <v>2.5769995817644001E-3</v>
      </c>
      <c r="F86" s="2">
        <v>480503.82051300001</v>
      </c>
      <c r="G86" s="2">
        <v>44.076900000000002</v>
      </c>
      <c r="H86" s="4">
        <v>0.95956524210000005</v>
      </c>
      <c r="I86" s="2">
        <v>385000</v>
      </c>
      <c r="J86" s="2">
        <v>33</v>
      </c>
      <c r="K86" s="4">
        <v>0.96491199999999999</v>
      </c>
      <c r="L86" s="6"/>
    </row>
    <row r="87" spans="1:12" ht="15.75" x14ac:dyDescent="0.25">
      <c r="A87" s="7" t="s">
        <v>102</v>
      </c>
      <c r="B87" s="3">
        <v>38</v>
      </c>
      <c r="C87" s="5">
        <v>2.3715908381701E-3</v>
      </c>
      <c r="D87" s="3">
        <v>8901310</v>
      </c>
      <c r="E87" s="5">
        <v>1.2240716006557001E-3</v>
      </c>
      <c r="F87" s="3">
        <v>234245</v>
      </c>
      <c r="G87" s="3">
        <v>74.710499999999996</v>
      </c>
      <c r="H87" s="5">
        <v>0.98276980420000004</v>
      </c>
      <c r="I87" s="3">
        <v>257450</v>
      </c>
      <c r="J87" s="3">
        <v>42</v>
      </c>
      <c r="K87" s="5">
        <v>1</v>
      </c>
      <c r="L87" s="6"/>
    </row>
    <row r="88" spans="1:12" ht="15.75" x14ac:dyDescent="0.25">
      <c r="A88" s="8" t="s">
        <v>75</v>
      </c>
      <c r="B88" s="2">
        <v>38</v>
      </c>
      <c r="C88" s="4">
        <v>2.3715908381701E-3</v>
      </c>
      <c r="D88" s="2">
        <v>18325099</v>
      </c>
      <c r="E88" s="4">
        <v>2.5199923679889002E-3</v>
      </c>
      <c r="F88" s="2">
        <v>482239.44736799999</v>
      </c>
      <c r="G88" s="2">
        <v>46.052599999999998</v>
      </c>
      <c r="H88" s="4">
        <v>0.97960716299999995</v>
      </c>
      <c r="I88" s="2">
        <v>473700</v>
      </c>
      <c r="J88" s="2">
        <v>15.5</v>
      </c>
      <c r="K88" s="4">
        <v>1</v>
      </c>
      <c r="L88" s="6"/>
    </row>
    <row r="89" spans="1:12" ht="15.75" x14ac:dyDescent="0.25">
      <c r="A89" s="7" t="s">
        <v>99</v>
      </c>
      <c r="B89" s="3">
        <v>37</v>
      </c>
      <c r="C89" s="5">
        <v>2.3091805529551002E-3</v>
      </c>
      <c r="D89" s="3">
        <v>8294000</v>
      </c>
      <c r="E89" s="5">
        <v>1.140556823191E-3</v>
      </c>
      <c r="F89" s="3">
        <v>224162.16216199999</v>
      </c>
      <c r="G89" s="3">
        <v>90.1892</v>
      </c>
      <c r="H89" s="5">
        <v>0.9219434286</v>
      </c>
      <c r="I89" s="3">
        <v>192000</v>
      </c>
      <c r="J89" s="3">
        <v>73</v>
      </c>
      <c r="K89" s="5">
        <v>0.94666700000000004</v>
      </c>
      <c r="L89" s="6"/>
    </row>
    <row r="90" spans="1:12" ht="15.75" x14ac:dyDescent="0.25">
      <c r="A90" s="8" t="s">
        <v>96</v>
      </c>
      <c r="B90" s="2">
        <v>35</v>
      </c>
      <c r="C90" s="4">
        <v>2.1843599825251002E-3</v>
      </c>
      <c r="D90" s="2">
        <v>14051020</v>
      </c>
      <c r="E90" s="4">
        <v>1.9322385741249999E-3</v>
      </c>
      <c r="F90" s="2">
        <v>401457.714286</v>
      </c>
      <c r="G90" s="2">
        <v>57.3429</v>
      </c>
      <c r="H90" s="4">
        <v>0.98490178500000003</v>
      </c>
      <c r="I90" s="2">
        <v>348500</v>
      </c>
      <c r="J90" s="2">
        <v>45</v>
      </c>
      <c r="K90" s="4">
        <v>0.98866600000000004</v>
      </c>
      <c r="L90" s="6"/>
    </row>
    <row r="91" spans="1:12" ht="15.75" x14ac:dyDescent="0.25">
      <c r="A91" s="7" t="s">
        <v>106</v>
      </c>
      <c r="B91" s="3">
        <v>34</v>
      </c>
      <c r="C91" s="5">
        <v>2.1219496973101E-3</v>
      </c>
      <c r="D91" s="3">
        <v>10130900</v>
      </c>
      <c r="E91" s="5">
        <v>1.3931597685152E-3</v>
      </c>
      <c r="F91" s="3">
        <v>297967.64705899998</v>
      </c>
      <c r="G91" s="3">
        <v>64.529399999999995</v>
      </c>
      <c r="H91" s="5">
        <v>0.97303251960000003</v>
      </c>
      <c r="I91" s="3">
        <v>283750</v>
      </c>
      <c r="J91" s="3">
        <v>33.5</v>
      </c>
      <c r="K91" s="5">
        <v>0.99504599999999999</v>
      </c>
      <c r="L91" s="6"/>
    </row>
    <row r="92" spans="1:12" ht="15.75" x14ac:dyDescent="0.25">
      <c r="A92" s="8" t="s">
        <v>108</v>
      </c>
      <c r="B92" s="2">
        <v>34</v>
      </c>
      <c r="C92" s="4">
        <v>2.1219496973101E-3</v>
      </c>
      <c r="D92" s="2">
        <v>4291100</v>
      </c>
      <c r="E92" s="4">
        <v>5.9009445189230005E-4</v>
      </c>
      <c r="F92" s="2">
        <v>126208.823529</v>
      </c>
      <c r="G92" s="2">
        <v>84.2941</v>
      </c>
      <c r="H92" s="4">
        <v>0.93825096880000003</v>
      </c>
      <c r="I92" s="2">
        <v>111000</v>
      </c>
      <c r="J92" s="2">
        <v>71</v>
      </c>
      <c r="K92" s="4">
        <v>0.98446400000000001</v>
      </c>
      <c r="L92" s="6"/>
    </row>
    <row r="93" spans="1:12" ht="15.75" x14ac:dyDescent="0.25">
      <c r="A93" s="7" t="s">
        <v>90</v>
      </c>
      <c r="B93" s="3">
        <v>34</v>
      </c>
      <c r="C93" s="5">
        <v>2.1219496973101E-3</v>
      </c>
      <c r="D93" s="3">
        <v>13483132</v>
      </c>
      <c r="E93" s="5">
        <v>1.8541449482258E-3</v>
      </c>
      <c r="F93" s="3">
        <v>396562.70588199998</v>
      </c>
      <c r="G93" s="3">
        <v>88.941199999999995</v>
      </c>
      <c r="H93" s="5">
        <v>0.96941237130000002</v>
      </c>
      <c r="I93" s="3">
        <v>332500</v>
      </c>
      <c r="J93" s="3">
        <v>58</v>
      </c>
      <c r="K93" s="5">
        <v>0.99655150000000003</v>
      </c>
      <c r="L93" s="6"/>
    </row>
    <row r="94" spans="1:12" ht="15.75" x14ac:dyDescent="0.25">
      <c r="A94" s="8" t="s">
        <v>119</v>
      </c>
      <c r="B94" s="2">
        <v>33</v>
      </c>
      <c r="C94" s="4">
        <v>2.0595394120950998E-3</v>
      </c>
      <c r="D94" s="2">
        <v>10050550</v>
      </c>
      <c r="E94" s="4">
        <v>1.3821103664483001E-3</v>
      </c>
      <c r="F94" s="2">
        <v>304562.12121200003</v>
      </c>
      <c r="G94" s="2">
        <v>41.939399999999999</v>
      </c>
      <c r="H94" s="4">
        <v>0.97818345149999997</v>
      </c>
      <c r="I94" s="2">
        <v>272000</v>
      </c>
      <c r="J94" s="2">
        <v>27</v>
      </c>
      <c r="K94" s="4">
        <v>1</v>
      </c>
      <c r="L94" s="6"/>
    </row>
    <row r="95" spans="1:12" ht="15.75" x14ac:dyDescent="0.25">
      <c r="A95" s="7" t="s">
        <v>100</v>
      </c>
      <c r="B95" s="3">
        <v>32</v>
      </c>
      <c r="C95" s="5">
        <v>1.9971291268801E-3</v>
      </c>
      <c r="D95" s="3">
        <v>6330340</v>
      </c>
      <c r="E95" s="5">
        <v>8.7052236316839996E-4</v>
      </c>
      <c r="F95" s="3">
        <v>197823.125</v>
      </c>
      <c r="G95" s="3">
        <v>43.281300000000002</v>
      </c>
      <c r="H95" s="5">
        <v>0.9444784718</v>
      </c>
      <c r="I95" s="3">
        <v>176250</v>
      </c>
      <c r="J95" s="3">
        <v>18</v>
      </c>
      <c r="K95" s="5">
        <v>0.99205900000000002</v>
      </c>
      <c r="L95" s="6"/>
    </row>
    <row r="96" spans="1:12" ht="15.75" x14ac:dyDescent="0.25">
      <c r="A96" s="8" t="s">
        <v>122</v>
      </c>
      <c r="B96" s="2">
        <v>32</v>
      </c>
      <c r="C96" s="4">
        <v>1.9971291268801E-3</v>
      </c>
      <c r="D96" s="2">
        <v>8180150</v>
      </c>
      <c r="E96" s="4">
        <v>1.1249006386816001E-3</v>
      </c>
      <c r="F96" s="2">
        <v>255629.6875</v>
      </c>
      <c r="G96" s="2">
        <v>49.031300000000002</v>
      </c>
      <c r="H96" s="4">
        <v>0.9657555981</v>
      </c>
      <c r="I96" s="2">
        <v>260000</v>
      </c>
      <c r="J96" s="2">
        <v>32.5</v>
      </c>
      <c r="K96" s="4">
        <v>0.99662050000000002</v>
      </c>
      <c r="L96" s="6"/>
    </row>
    <row r="97" spans="1:12" ht="15.75" x14ac:dyDescent="0.25">
      <c r="A97" s="7" t="s">
        <v>101</v>
      </c>
      <c r="B97" s="3">
        <v>32</v>
      </c>
      <c r="C97" s="5">
        <v>1.9971291268801E-3</v>
      </c>
      <c r="D97" s="3">
        <v>9094500</v>
      </c>
      <c r="E97" s="5">
        <v>1.2506382961792E-3</v>
      </c>
      <c r="F97" s="3">
        <v>284203.125</v>
      </c>
      <c r="G97" s="3">
        <v>69.906300000000002</v>
      </c>
      <c r="H97" s="5">
        <v>1.0399755396000001</v>
      </c>
      <c r="I97" s="3">
        <v>239500</v>
      </c>
      <c r="J97" s="3">
        <v>33.5</v>
      </c>
      <c r="K97" s="5">
        <v>0.98107650000000002</v>
      </c>
      <c r="L97" s="6"/>
    </row>
    <row r="98" spans="1:12" ht="15.75" x14ac:dyDescent="0.25">
      <c r="A98" s="8" t="s">
        <v>103</v>
      </c>
      <c r="B98" s="2">
        <v>30</v>
      </c>
      <c r="C98" s="4">
        <v>1.8723085564501E-3</v>
      </c>
      <c r="D98" s="2">
        <v>9559550</v>
      </c>
      <c r="E98" s="4">
        <v>1.3145900625917001E-3</v>
      </c>
      <c r="F98" s="2">
        <v>318651.66666699998</v>
      </c>
      <c r="G98" s="2">
        <v>56.5</v>
      </c>
      <c r="H98" s="4">
        <v>0.98943304269999999</v>
      </c>
      <c r="I98" s="2">
        <v>280950</v>
      </c>
      <c r="J98" s="2">
        <v>20</v>
      </c>
      <c r="K98" s="4">
        <v>1</v>
      </c>
      <c r="L98" s="6"/>
    </row>
    <row r="99" spans="1:12" ht="15.75" x14ac:dyDescent="0.25">
      <c r="A99" s="7" t="s">
        <v>111</v>
      </c>
      <c r="B99" s="3">
        <v>30</v>
      </c>
      <c r="C99" s="5">
        <v>1.8723085564501E-3</v>
      </c>
      <c r="D99" s="3">
        <v>8522600</v>
      </c>
      <c r="E99" s="5">
        <v>1.1719929565139999E-3</v>
      </c>
      <c r="F99" s="3">
        <v>284086.66666699998</v>
      </c>
      <c r="G99" s="3">
        <v>53.6</v>
      </c>
      <c r="H99" s="5">
        <v>0.97797171220000001</v>
      </c>
      <c r="I99" s="3">
        <v>253500</v>
      </c>
      <c r="J99" s="3">
        <v>41</v>
      </c>
      <c r="K99" s="5">
        <v>1</v>
      </c>
      <c r="L99" s="6"/>
    </row>
    <row r="100" spans="1:12" ht="15.75" x14ac:dyDescent="0.25">
      <c r="A100" s="8" t="s">
        <v>92</v>
      </c>
      <c r="B100" s="2">
        <v>29</v>
      </c>
      <c r="C100" s="4">
        <v>1.8098982712351E-3</v>
      </c>
      <c r="D100" s="2">
        <v>5496800</v>
      </c>
      <c r="E100" s="4">
        <v>7.5589736504896995E-4</v>
      </c>
      <c r="F100" s="2">
        <v>189544.827586</v>
      </c>
      <c r="G100" s="2">
        <v>58.448300000000003</v>
      </c>
      <c r="H100" s="4">
        <v>0.97336624900000002</v>
      </c>
      <c r="I100" s="2">
        <v>163000</v>
      </c>
      <c r="J100" s="2">
        <v>21</v>
      </c>
      <c r="K100" s="4">
        <v>0.96590900000000002</v>
      </c>
      <c r="L100" s="6"/>
    </row>
    <row r="101" spans="1:12" ht="15.75" x14ac:dyDescent="0.25">
      <c r="A101" s="7" t="s">
        <v>86</v>
      </c>
      <c r="B101" s="3">
        <v>29</v>
      </c>
      <c r="C101" s="5">
        <v>1.8098982712351E-3</v>
      </c>
      <c r="D101" s="3">
        <v>6000300</v>
      </c>
      <c r="E101" s="5">
        <v>8.2513661757809996E-4</v>
      </c>
      <c r="F101" s="3">
        <v>206906.89655199999</v>
      </c>
      <c r="G101" s="3">
        <v>53.241399999999999</v>
      </c>
      <c r="H101" s="5">
        <v>0.95558026870000001</v>
      </c>
      <c r="I101" s="3">
        <v>225000</v>
      </c>
      <c r="J101" s="3">
        <v>38</v>
      </c>
      <c r="K101" s="5">
        <v>0.96048</v>
      </c>
      <c r="L101" s="6"/>
    </row>
    <row r="102" spans="1:12" ht="15.75" x14ac:dyDescent="0.25">
      <c r="A102" s="8" t="s">
        <v>95</v>
      </c>
      <c r="B102" s="2">
        <v>28</v>
      </c>
      <c r="C102" s="4">
        <v>1.7474879860201E-3</v>
      </c>
      <c r="D102" s="2">
        <v>16421405</v>
      </c>
      <c r="E102" s="4">
        <v>2.2582041860540998E-3</v>
      </c>
      <c r="F102" s="2">
        <v>586478.75</v>
      </c>
      <c r="G102" s="2">
        <v>61.357100000000003</v>
      </c>
      <c r="H102" s="4">
        <v>0.97719219930000001</v>
      </c>
      <c r="I102" s="2">
        <v>594990</v>
      </c>
      <c r="J102" s="2">
        <v>40.5</v>
      </c>
      <c r="K102" s="4">
        <v>1</v>
      </c>
      <c r="L102" s="6"/>
    </row>
    <row r="103" spans="1:12" ht="15.75" x14ac:dyDescent="0.25">
      <c r="A103" s="7" t="s">
        <v>98</v>
      </c>
      <c r="B103" s="3">
        <v>27</v>
      </c>
      <c r="C103" s="5">
        <v>1.6850777008051E-3</v>
      </c>
      <c r="D103" s="3">
        <v>6666199</v>
      </c>
      <c r="E103" s="5">
        <v>9.1670831374472998E-4</v>
      </c>
      <c r="F103" s="3">
        <v>246896.25925900001</v>
      </c>
      <c r="G103" s="3">
        <v>24.814800000000002</v>
      </c>
      <c r="H103" s="5">
        <v>0.97642152400000004</v>
      </c>
      <c r="I103" s="3">
        <v>235000</v>
      </c>
      <c r="J103" s="3">
        <v>5</v>
      </c>
      <c r="K103" s="5">
        <v>1</v>
      </c>
      <c r="L103" s="6"/>
    </row>
    <row r="104" spans="1:12" ht="15.75" x14ac:dyDescent="0.25">
      <c r="A104" s="8" t="s">
        <v>112</v>
      </c>
      <c r="B104" s="2">
        <v>26</v>
      </c>
      <c r="C104" s="4">
        <v>1.6226674155901E-3</v>
      </c>
      <c r="D104" s="2">
        <v>10772800</v>
      </c>
      <c r="E104" s="4">
        <v>1.4814312207464999E-3</v>
      </c>
      <c r="F104" s="2">
        <v>414338.46153799997</v>
      </c>
      <c r="G104" s="2">
        <v>46.115400000000001</v>
      </c>
      <c r="H104" s="4">
        <v>0.99116466729999997</v>
      </c>
      <c r="I104" s="2">
        <v>342490</v>
      </c>
      <c r="J104" s="2">
        <v>27</v>
      </c>
      <c r="K104" s="4">
        <v>1</v>
      </c>
      <c r="L104" s="6"/>
    </row>
    <row r="105" spans="1:12" ht="15.75" x14ac:dyDescent="0.25">
      <c r="A105" s="7" t="s">
        <v>104</v>
      </c>
      <c r="B105" s="3">
        <v>26</v>
      </c>
      <c r="C105" s="5">
        <v>1.6226674155901E-3</v>
      </c>
      <c r="D105" s="3">
        <v>6251501</v>
      </c>
      <c r="E105" s="5">
        <v>8.5968074761697E-4</v>
      </c>
      <c r="F105" s="3">
        <v>240442.346154</v>
      </c>
      <c r="G105" s="3">
        <v>48.769199999999998</v>
      </c>
      <c r="H105" s="5">
        <v>1.0377858739000001</v>
      </c>
      <c r="I105" s="3">
        <v>232000</v>
      </c>
      <c r="J105" s="3">
        <v>28</v>
      </c>
      <c r="K105" s="5">
        <v>1</v>
      </c>
      <c r="L105" s="6"/>
    </row>
    <row r="106" spans="1:12" ht="15.75" x14ac:dyDescent="0.25">
      <c r="A106" s="8" t="s">
        <v>123</v>
      </c>
      <c r="B106" s="2">
        <v>23</v>
      </c>
      <c r="C106" s="4">
        <v>1.4354365599451001E-3</v>
      </c>
      <c r="D106" s="2">
        <v>4146221</v>
      </c>
      <c r="E106" s="4">
        <v>5.7017128671420995E-4</v>
      </c>
      <c r="F106" s="2">
        <v>180270.47826100001</v>
      </c>
      <c r="G106" s="2">
        <v>30</v>
      </c>
      <c r="H106" s="4">
        <v>0.99431124319999997</v>
      </c>
      <c r="I106" s="2">
        <v>164950</v>
      </c>
      <c r="J106" s="2">
        <v>16</v>
      </c>
      <c r="K106" s="4">
        <v>1</v>
      </c>
      <c r="L106" s="6"/>
    </row>
    <row r="107" spans="1:12" ht="15.75" x14ac:dyDescent="0.25">
      <c r="A107" s="7" t="s">
        <v>115</v>
      </c>
      <c r="B107" s="3">
        <v>21</v>
      </c>
      <c r="C107" s="5">
        <v>1.3106159895151001E-3</v>
      </c>
      <c r="D107" s="3">
        <v>3821927</v>
      </c>
      <c r="E107" s="5">
        <v>5.2557570744969997E-4</v>
      </c>
      <c r="F107" s="3">
        <v>181996.52381000001</v>
      </c>
      <c r="G107" s="3">
        <v>58.904800000000002</v>
      </c>
      <c r="H107" s="5">
        <v>0.94216517040000003</v>
      </c>
      <c r="I107" s="3">
        <v>150000</v>
      </c>
      <c r="J107" s="3">
        <v>22</v>
      </c>
      <c r="K107" s="5">
        <v>0.97839500000000001</v>
      </c>
      <c r="L107" s="6"/>
    </row>
    <row r="108" spans="1:12" ht="15.75" x14ac:dyDescent="0.25">
      <c r="A108" s="8" t="s">
        <v>113</v>
      </c>
      <c r="B108" s="2">
        <v>20</v>
      </c>
      <c r="C108" s="4">
        <v>1.2482057043001001E-3</v>
      </c>
      <c r="D108" s="2">
        <v>5937800</v>
      </c>
      <c r="E108" s="4">
        <v>8.1654187421549996E-4</v>
      </c>
      <c r="F108" s="2">
        <v>296890</v>
      </c>
      <c r="G108" s="2">
        <v>39.6</v>
      </c>
      <c r="H108" s="4">
        <v>0.95818315399999998</v>
      </c>
      <c r="I108" s="2">
        <v>264950</v>
      </c>
      <c r="J108" s="2">
        <v>16</v>
      </c>
      <c r="K108" s="4">
        <v>0.96788949999999996</v>
      </c>
      <c r="L108" s="6"/>
    </row>
    <row r="109" spans="1:12" ht="15.75" x14ac:dyDescent="0.25">
      <c r="A109" s="7" t="s">
        <v>116</v>
      </c>
      <c r="B109" s="3">
        <v>19</v>
      </c>
      <c r="C109" s="5">
        <v>1.1857954190851001E-3</v>
      </c>
      <c r="D109" s="3">
        <v>5574850</v>
      </c>
      <c r="E109" s="5">
        <v>7.6663048056018E-4</v>
      </c>
      <c r="F109" s="3">
        <v>293413.15789500001</v>
      </c>
      <c r="G109" s="3">
        <v>98.1053</v>
      </c>
      <c r="H109" s="5">
        <v>0.92995332689999999</v>
      </c>
      <c r="I109" s="3">
        <v>275000</v>
      </c>
      <c r="J109" s="3">
        <v>64</v>
      </c>
      <c r="K109" s="5">
        <v>0.98328700000000002</v>
      </c>
      <c r="L109" s="6"/>
    </row>
    <row r="110" spans="1:12" ht="15.75" x14ac:dyDescent="0.25">
      <c r="A110" s="8" t="s">
        <v>105</v>
      </c>
      <c r="B110" s="2">
        <v>19</v>
      </c>
      <c r="C110" s="4">
        <v>1.1857954190851001E-3</v>
      </c>
      <c r="D110" s="2">
        <v>6982000</v>
      </c>
      <c r="E110" s="4">
        <v>9.6013597052319001E-4</v>
      </c>
      <c r="F110" s="2">
        <v>367473.68421099999</v>
      </c>
      <c r="G110" s="2">
        <v>49.789499999999997</v>
      </c>
      <c r="H110" s="4">
        <v>0.98296063830000002</v>
      </c>
      <c r="I110" s="2">
        <v>369000</v>
      </c>
      <c r="J110" s="2">
        <v>35</v>
      </c>
      <c r="K110" s="4">
        <v>0.99727200000000005</v>
      </c>
      <c r="L110" s="6"/>
    </row>
    <row r="111" spans="1:12" ht="15.75" x14ac:dyDescent="0.25">
      <c r="A111" s="7" t="s">
        <v>107</v>
      </c>
      <c r="B111" s="3">
        <v>19</v>
      </c>
      <c r="C111" s="5">
        <v>1.1857954190851001E-3</v>
      </c>
      <c r="D111" s="3">
        <v>3398000</v>
      </c>
      <c r="E111" s="5">
        <v>4.6727900713804002E-4</v>
      </c>
      <c r="F111" s="3">
        <v>178842.105263</v>
      </c>
      <c r="G111" s="3">
        <v>88.157899999999998</v>
      </c>
      <c r="H111" s="5">
        <v>0.96762314469999999</v>
      </c>
      <c r="I111" s="3">
        <v>160000</v>
      </c>
      <c r="J111" s="3">
        <v>72</v>
      </c>
      <c r="K111" s="5">
        <v>0.961924</v>
      </c>
      <c r="L111" s="6"/>
    </row>
    <row r="112" spans="1:12" ht="15.75" x14ac:dyDescent="0.25">
      <c r="A112" s="8" t="s">
        <v>89</v>
      </c>
      <c r="B112" s="2">
        <v>18</v>
      </c>
      <c r="C112" s="4">
        <v>1.1233851338701001E-3</v>
      </c>
      <c r="D112" s="2">
        <v>11972300</v>
      </c>
      <c r="E112" s="4">
        <v>1.6463815353616E-3</v>
      </c>
      <c r="F112" s="2">
        <v>665127.77777799999</v>
      </c>
      <c r="G112" s="2">
        <v>34.444400000000002</v>
      </c>
      <c r="H112" s="4">
        <v>1.0032725887</v>
      </c>
      <c r="I112" s="2">
        <v>681250</v>
      </c>
      <c r="J112" s="2">
        <v>20</v>
      </c>
      <c r="K112" s="4">
        <v>1</v>
      </c>
      <c r="L112" s="6"/>
    </row>
    <row r="113" spans="1:12" ht="15.75" x14ac:dyDescent="0.25">
      <c r="A113" s="7" t="s">
        <v>120</v>
      </c>
      <c r="B113" s="3">
        <v>18</v>
      </c>
      <c r="C113" s="5">
        <v>1.1233851338701001E-3</v>
      </c>
      <c r="D113" s="3">
        <v>14064252</v>
      </c>
      <c r="E113" s="5">
        <v>1.9340581844317999E-3</v>
      </c>
      <c r="F113" s="3">
        <v>781347.33333299996</v>
      </c>
      <c r="G113" s="3">
        <v>55.5</v>
      </c>
      <c r="H113" s="5">
        <v>0.95707622240000001</v>
      </c>
      <c r="I113" s="3">
        <v>536751</v>
      </c>
      <c r="J113" s="3">
        <v>25</v>
      </c>
      <c r="K113" s="5">
        <v>0.97114149999999999</v>
      </c>
      <c r="L113" s="6"/>
    </row>
    <row r="114" spans="1:12" ht="15.75" x14ac:dyDescent="0.25">
      <c r="A114" s="8" t="s">
        <v>109</v>
      </c>
      <c r="B114" s="2">
        <v>17</v>
      </c>
      <c r="C114" s="4">
        <v>1.0609748486551001E-3</v>
      </c>
      <c r="D114" s="2">
        <v>8194500</v>
      </c>
      <c r="E114" s="4">
        <v>1.1268739917577001E-3</v>
      </c>
      <c r="F114" s="2">
        <v>482029.41176500003</v>
      </c>
      <c r="G114" s="2">
        <v>40.529400000000003</v>
      </c>
      <c r="H114" s="4">
        <v>0.99441490399999999</v>
      </c>
      <c r="I114" s="2">
        <v>450000</v>
      </c>
      <c r="J114" s="2">
        <v>33</v>
      </c>
      <c r="K114" s="4">
        <v>1</v>
      </c>
      <c r="L114" s="6"/>
    </row>
    <row r="115" spans="1:12" ht="15.75" x14ac:dyDescent="0.25">
      <c r="A115" s="7" t="s">
        <v>118</v>
      </c>
      <c r="B115" s="3">
        <v>17</v>
      </c>
      <c r="C115" s="5">
        <v>1.0609748486551001E-3</v>
      </c>
      <c r="D115" s="3">
        <v>3003373</v>
      </c>
      <c r="E115" s="5">
        <v>4.1301152251477002E-4</v>
      </c>
      <c r="F115" s="3">
        <v>176669</v>
      </c>
      <c r="G115" s="3">
        <v>100.5882</v>
      </c>
      <c r="H115" s="5">
        <v>0.93112286619999995</v>
      </c>
      <c r="I115" s="3">
        <v>145900</v>
      </c>
      <c r="J115" s="3">
        <v>77</v>
      </c>
      <c r="K115" s="5">
        <v>0.92500000000000004</v>
      </c>
      <c r="L115" s="6"/>
    </row>
    <row r="116" spans="1:12" ht="15.75" x14ac:dyDescent="0.25">
      <c r="A116" s="8" t="s">
        <v>129</v>
      </c>
      <c r="B116" s="2">
        <v>16</v>
      </c>
      <c r="C116" s="4">
        <v>9.9856456344005E-4</v>
      </c>
      <c r="D116" s="2">
        <v>3018000</v>
      </c>
      <c r="E116" s="4">
        <v>4.1502296749341001E-4</v>
      </c>
      <c r="F116" s="2">
        <v>188625</v>
      </c>
      <c r="G116" s="2">
        <v>88.1875</v>
      </c>
      <c r="H116" s="4">
        <v>0.93959449149999996</v>
      </c>
      <c r="I116" s="2">
        <v>159000</v>
      </c>
      <c r="J116" s="2">
        <v>88.5</v>
      </c>
      <c r="K116" s="4">
        <v>0.96493549999999995</v>
      </c>
      <c r="L116" s="6"/>
    </row>
    <row r="117" spans="1:12" ht="15.75" x14ac:dyDescent="0.25">
      <c r="A117" s="7" t="s">
        <v>114</v>
      </c>
      <c r="B117" s="3">
        <v>16</v>
      </c>
      <c r="C117" s="5">
        <v>9.9856456344005E-4</v>
      </c>
      <c r="D117" s="3">
        <v>20217500</v>
      </c>
      <c r="E117" s="5">
        <v>2.7802275829351001E-3</v>
      </c>
      <c r="F117" s="3">
        <v>1263593.75</v>
      </c>
      <c r="G117" s="3">
        <v>19.5625</v>
      </c>
      <c r="H117" s="5">
        <v>1.0041844763000001</v>
      </c>
      <c r="I117" s="3">
        <v>1412500</v>
      </c>
      <c r="J117" s="3">
        <v>9.5</v>
      </c>
      <c r="K117" s="5">
        <v>1</v>
      </c>
      <c r="L117" s="6"/>
    </row>
    <row r="118" spans="1:12" ht="15.75" x14ac:dyDescent="0.25">
      <c r="A118" s="8" t="s">
        <v>131</v>
      </c>
      <c r="B118" s="2">
        <v>16</v>
      </c>
      <c r="C118" s="4">
        <v>9.9856456344005E-4</v>
      </c>
      <c r="D118" s="2">
        <v>5612348</v>
      </c>
      <c r="E118" s="4">
        <v>7.7178705154596001E-4</v>
      </c>
      <c r="F118" s="2">
        <v>350771.75</v>
      </c>
      <c r="G118" s="2">
        <v>54</v>
      </c>
      <c r="H118" s="4">
        <v>0.97788092660000003</v>
      </c>
      <c r="I118" s="2">
        <v>292500</v>
      </c>
      <c r="J118" s="2">
        <v>29</v>
      </c>
      <c r="K118" s="4">
        <v>1</v>
      </c>
      <c r="L118" s="6"/>
    </row>
    <row r="119" spans="1:12" ht="15.75" x14ac:dyDescent="0.25">
      <c r="A119" s="7" t="s">
        <v>125</v>
      </c>
      <c r="B119" s="3">
        <v>15</v>
      </c>
      <c r="C119" s="5">
        <v>9.3615427822505001E-4</v>
      </c>
      <c r="D119" s="3">
        <v>2443900</v>
      </c>
      <c r="E119" s="5">
        <v>3.3607509286187999E-4</v>
      </c>
      <c r="F119" s="3">
        <v>162926.66666700001</v>
      </c>
      <c r="G119" s="3">
        <v>67.599999999999994</v>
      </c>
      <c r="H119" s="5">
        <v>0.9427481955</v>
      </c>
      <c r="I119" s="3">
        <v>152000</v>
      </c>
      <c r="J119" s="3">
        <v>54</v>
      </c>
      <c r="K119" s="5">
        <v>0.96363600000000005</v>
      </c>
      <c r="L119" s="6"/>
    </row>
    <row r="120" spans="1:12" ht="15.75" x14ac:dyDescent="0.25">
      <c r="A120" s="8" t="s">
        <v>121</v>
      </c>
      <c r="B120" s="2">
        <v>13</v>
      </c>
      <c r="C120" s="4">
        <v>8.1133370779504005E-4</v>
      </c>
      <c r="D120" s="2">
        <v>2805550</v>
      </c>
      <c r="E120" s="4">
        <v>3.8580771585525002E-4</v>
      </c>
      <c r="F120" s="2">
        <v>215811.538462</v>
      </c>
      <c r="G120" s="2">
        <v>47.076900000000002</v>
      </c>
      <c r="H120" s="4">
        <v>1.0079710740000001</v>
      </c>
      <c r="I120" s="2">
        <v>214750</v>
      </c>
      <c r="J120" s="2">
        <v>43</v>
      </c>
      <c r="K120" s="4">
        <v>1</v>
      </c>
      <c r="L120" s="6"/>
    </row>
    <row r="121" spans="1:12" ht="15.75" x14ac:dyDescent="0.25">
      <c r="A121" s="7" t="s">
        <v>132</v>
      </c>
      <c r="B121" s="3">
        <v>12</v>
      </c>
      <c r="C121" s="5">
        <v>7.4892342258004005E-4</v>
      </c>
      <c r="D121" s="3">
        <v>3088500</v>
      </c>
      <c r="E121" s="5">
        <v>4.2471783800643E-4</v>
      </c>
      <c r="F121" s="3">
        <v>257375</v>
      </c>
      <c r="G121" s="3">
        <v>73.833299999999994</v>
      </c>
      <c r="H121" s="5">
        <v>0.95627617090000006</v>
      </c>
      <c r="I121" s="3">
        <v>229000</v>
      </c>
      <c r="J121" s="3">
        <v>61</v>
      </c>
      <c r="K121" s="5">
        <v>0.9953765</v>
      </c>
      <c r="L121" s="6"/>
    </row>
    <row r="122" spans="1:12" ht="15.75" x14ac:dyDescent="0.25">
      <c r="A122" s="8" t="s">
        <v>124</v>
      </c>
      <c r="B122" s="2">
        <v>11</v>
      </c>
      <c r="C122" s="4">
        <v>6.8651313736503995E-4</v>
      </c>
      <c r="D122" s="2">
        <v>2218300</v>
      </c>
      <c r="E122" s="4">
        <v>3.0505150722022001E-4</v>
      </c>
      <c r="F122" s="2">
        <v>201663.63636400001</v>
      </c>
      <c r="G122" s="2">
        <v>98.454499999999996</v>
      </c>
      <c r="H122" s="4">
        <v>0.96379421939999999</v>
      </c>
      <c r="I122" s="2">
        <v>195000</v>
      </c>
      <c r="J122" s="2">
        <v>72</v>
      </c>
      <c r="K122" s="4">
        <v>1</v>
      </c>
      <c r="L122" s="6"/>
    </row>
    <row r="123" spans="1:12" ht="15.75" x14ac:dyDescent="0.25">
      <c r="A123" s="7" t="s">
        <v>128</v>
      </c>
      <c r="B123" s="3">
        <v>10</v>
      </c>
      <c r="C123" s="5">
        <v>6.2410285215002998E-4</v>
      </c>
      <c r="D123" s="3">
        <v>2392700</v>
      </c>
      <c r="E123" s="5">
        <v>3.2903427909923002E-4</v>
      </c>
      <c r="F123" s="3">
        <v>239270</v>
      </c>
      <c r="G123" s="3">
        <v>48.8</v>
      </c>
      <c r="H123" s="5">
        <v>1.0033154753</v>
      </c>
      <c r="I123" s="3">
        <v>237000</v>
      </c>
      <c r="J123" s="3">
        <v>32.5</v>
      </c>
      <c r="K123" s="5">
        <v>1</v>
      </c>
      <c r="L123" s="6"/>
    </row>
    <row r="124" spans="1:12" ht="15.75" x14ac:dyDescent="0.25">
      <c r="A124" s="8" t="s">
        <v>137</v>
      </c>
      <c r="B124" s="2">
        <v>10</v>
      </c>
      <c r="C124" s="4">
        <v>6.2410285215002998E-4</v>
      </c>
      <c r="D124" s="2">
        <v>1557201</v>
      </c>
      <c r="E124" s="4">
        <v>2.1413988734384E-4</v>
      </c>
      <c r="F124" s="2">
        <v>155720.1</v>
      </c>
      <c r="G124" s="2">
        <v>46.5</v>
      </c>
      <c r="H124" s="4">
        <v>0.95372799610000003</v>
      </c>
      <c r="I124" s="2">
        <v>141800</v>
      </c>
      <c r="J124" s="2">
        <v>18</v>
      </c>
      <c r="K124" s="4">
        <v>0.99408700000000005</v>
      </c>
      <c r="L124" s="6"/>
    </row>
    <row r="125" spans="1:12" ht="15.75" x14ac:dyDescent="0.25">
      <c r="A125" s="7" t="s">
        <v>117</v>
      </c>
      <c r="B125" s="3">
        <v>10</v>
      </c>
      <c r="C125" s="5">
        <v>6.2410285215002998E-4</v>
      </c>
      <c r="D125" s="3">
        <v>1362650</v>
      </c>
      <c r="E125" s="5">
        <v>1.8738603268882999E-4</v>
      </c>
      <c r="F125" s="3">
        <v>136265</v>
      </c>
      <c r="G125" s="3">
        <v>62.7</v>
      </c>
      <c r="H125" s="5">
        <v>0.91620896500000004</v>
      </c>
      <c r="I125" s="3">
        <v>119250</v>
      </c>
      <c r="J125" s="3">
        <v>67.5</v>
      </c>
      <c r="K125" s="5">
        <v>0.98501150000000004</v>
      </c>
      <c r="L125" s="6"/>
    </row>
    <row r="126" spans="1:12" ht="15.75" x14ac:dyDescent="0.25">
      <c r="A126" s="8" t="s">
        <v>134</v>
      </c>
      <c r="B126" s="2">
        <v>9</v>
      </c>
      <c r="C126" s="4">
        <v>5.6169256693502998E-4</v>
      </c>
      <c r="D126" s="2">
        <v>2223300</v>
      </c>
      <c r="E126" s="4">
        <v>3.0573908668922998E-4</v>
      </c>
      <c r="F126" s="2">
        <v>247033.33333299999</v>
      </c>
      <c r="G126" s="2">
        <v>69</v>
      </c>
      <c r="H126" s="4">
        <v>0.94079903539999998</v>
      </c>
      <c r="I126" s="2">
        <v>239900</v>
      </c>
      <c r="J126" s="2">
        <v>43</v>
      </c>
      <c r="K126" s="4">
        <v>0.93667500000000004</v>
      </c>
      <c r="L126" s="6"/>
    </row>
    <row r="127" spans="1:12" ht="15.75" x14ac:dyDescent="0.25">
      <c r="A127" s="7" t="s">
        <v>138</v>
      </c>
      <c r="B127" s="3">
        <v>9</v>
      </c>
      <c r="C127" s="5">
        <v>5.6169256693502998E-4</v>
      </c>
      <c r="D127" s="3">
        <v>2522400</v>
      </c>
      <c r="E127" s="5">
        <v>3.4687009052531E-4</v>
      </c>
      <c r="F127" s="3">
        <v>280266.66666699998</v>
      </c>
      <c r="G127" s="3">
        <v>16.777799999999999</v>
      </c>
      <c r="H127" s="5">
        <v>0.95512001459999996</v>
      </c>
      <c r="I127" s="3">
        <v>245000</v>
      </c>
      <c r="J127" s="3">
        <v>7</v>
      </c>
      <c r="K127" s="5">
        <v>0.98452899999999999</v>
      </c>
      <c r="L127" s="6"/>
    </row>
    <row r="128" spans="1:12" ht="15.75" x14ac:dyDescent="0.25">
      <c r="A128" s="8" t="s">
        <v>135</v>
      </c>
      <c r="B128" s="2">
        <v>9</v>
      </c>
      <c r="C128" s="4">
        <v>5.6169256693502998E-4</v>
      </c>
      <c r="D128" s="2">
        <v>788000</v>
      </c>
      <c r="E128" s="4">
        <v>1.0836252431571001E-4</v>
      </c>
      <c r="F128" s="2">
        <v>87555.555556000007</v>
      </c>
      <c r="G128" s="2">
        <v>142.11109999999999</v>
      </c>
      <c r="H128" s="4">
        <v>0.89623554370000003</v>
      </c>
      <c r="I128" s="2">
        <v>65000</v>
      </c>
      <c r="J128" s="2">
        <v>122</v>
      </c>
      <c r="K128" s="4">
        <v>0.89089700000000005</v>
      </c>
      <c r="L128" s="6"/>
    </row>
    <row r="129" spans="1:12" ht="15.75" x14ac:dyDescent="0.25">
      <c r="A129" s="7" t="s">
        <v>126</v>
      </c>
      <c r="B129" s="3">
        <v>8</v>
      </c>
      <c r="C129" s="5">
        <v>4.9928228172002999E-4</v>
      </c>
      <c r="D129" s="3">
        <v>1944900</v>
      </c>
      <c r="E129" s="5">
        <v>2.6745466185484998E-4</v>
      </c>
      <c r="F129" s="3">
        <v>243112.5</v>
      </c>
      <c r="G129" s="3">
        <v>16.875</v>
      </c>
      <c r="H129" s="5">
        <v>0.97776142369999997</v>
      </c>
      <c r="I129" s="3">
        <v>236950</v>
      </c>
      <c r="J129" s="3">
        <v>7</v>
      </c>
      <c r="K129" s="5">
        <v>0.99166650000000001</v>
      </c>
      <c r="L129" s="6"/>
    </row>
    <row r="130" spans="1:12" ht="15.75" x14ac:dyDescent="0.25">
      <c r="A130" s="8" t="s">
        <v>136</v>
      </c>
      <c r="B130" s="2">
        <v>5</v>
      </c>
      <c r="C130" s="4">
        <v>3.1205142607501998E-4</v>
      </c>
      <c r="D130" s="2">
        <v>973000</v>
      </c>
      <c r="E130" s="4">
        <v>1.3380296466901999E-4</v>
      </c>
      <c r="F130" s="2">
        <v>194600</v>
      </c>
      <c r="G130" s="2">
        <v>107.4</v>
      </c>
      <c r="H130" s="4">
        <v>1.0253506494</v>
      </c>
      <c r="I130" s="2">
        <v>220000</v>
      </c>
      <c r="J130" s="2">
        <v>17</v>
      </c>
      <c r="K130" s="4">
        <v>1.02</v>
      </c>
      <c r="L130" s="6"/>
    </row>
    <row r="131" spans="1:12" ht="15.75" x14ac:dyDescent="0.25">
      <c r="A131" s="7" t="s">
        <v>127</v>
      </c>
      <c r="B131" s="3">
        <v>5</v>
      </c>
      <c r="C131" s="5">
        <v>3.1205142607501998E-4</v>
      </c>
      <c r="D131" s="3">
        <v>1476501</v>
      </c>
      <c r="E131" s="5">
        <v>2.0304235471404E-4</v>
      </c>
      <c r="F131" s="3">
        <v>295300.2</v>
      </c>
      <c r="G131" s="3">
        <v>58</v>
      </c>
      <c r="H131" s="5">
        <v>0.98199896929999997</v>
      </c>
      <c r="I131" s="3">
        <v>270000</v>
      </c>
      <c r="J131" s="3">
        <v>41</v>
      </c>
      <c r="K131" s="5">
        <v>0.961538</v>
      </c>
      <c r="L131" s="6"/>
    </row>
    <row r="132" spans="1:12" ht="15.75" x14ac:dyDescent="0.25">
      <c r="A132" s="8" t="s">
        <v>133</v>
      </c>
      <c r="B132" s="2">
        <v>4</v>
      </c>
      <c r="C132" s="4">
        <v>2.4964114086001001E-4</v>
      </c>
      <c r="D132" s="2">
        <v>1505150</v>
      </c>
      <c r="E132" s="4">
        <v>2.0698204755557E-4</v>
      </c>
      <c r="F132" s="2">
        <v>376287.5</v>
      </c>
      <c r="G132" s="2">
        <v>89.75</v>
      </c>
      <c r="H132" s="4">
        <v>0.88286131499999998</v>
      </c>
      <c r="I132" s="2">
        <v>221625</v>
      </c>
      <c r="J132" s="2">
        <v>81</v>
      </c>
      <c r="K132" s="4">
        <v>0.8702725</v>
      </c>
      <c r="L132" s="6"/>
    </row>
    <row r="133" spans="1:12" ht="15.75" x14ac:dyDescent="0.25">
      <c r="A133" s="7" t="s">
        <v>130</v>
      </c>
      <c r="B133" s="3">
        <v>1</v>
      </c>
      <c r="C133" s="5">
        <v>6.2410285215003003E-5</v>
      </c>
      <c r="D133" s="3">
        <v>230000</v>
      </c>
      <c r="E133" s="5">
        <v>3.1628655574382001E-5</v>
      </c>
      <c r="F133" s="3">
        <v>230000</v>
      </c>
      <c r="G133" s="3">
        <v>16</v>
      </c>
      <c r="H133" s="5">
        <v>1.0222222221999999</v>
      </c>
      <c r="I133" s="3">
        <v>230000</v>
      </c>
      <c r="J133" s="3">
        <v>16</v>
      </c>
      <c r="K133" s="5">
        <v>1.022222</v>
      </c>
      <c r="L133" s="6"/>
    </row>
    <row r="134" spans="1:12" ht="15.75" x14ac:dyDescent="0.25">
      <c r="A134" s="8" t="s">
        <v>158</v>
      </c>
      <c r="B134" s="2">
        <v>1</v>
      </c>
      <c r="C134" s="4">
        <v>6.2410285215003003E-5</v>
      </c>
      <c r="D134" s="2">
        <v>219000</v>
      </c>
      <c r="E134" s="4">
        <v>3.0115980742563999E-5</v>
      </c>
      <c r="F134" s="2">
        <v>219000</v>
      </c>
      <c r="G134" s="2">
        <v>6</v>
      </c>
      <c r="H134" s="4">
        <v>1</v>
      </c>
      <c r="I134" s="2">
        <v>219000</v>
      </c>
      <c r="J134" s="2">
        <v>6</v>
      </c>
      <c r="K134" s="4">
        <v>1</v>
      </c>
      <c r="L134" s="6"/>
    </row>
    <row r="135" spans="1:12" ht="15.75" x14ac:dyDescent="0.25">
      <c r="A135" s="7" t="s">
        <v>139</v>
      </c>
      <c r="B135" s="3">
        <v>1</v>
      </c>
      <c r="C135" s="5">
        <v>6.2410285215003003E-5</v>
      </c>
      <c r="D135" s="3">
        <v>282000</v>
      </c>
      <c r="E135" s="5">
        <v>3.8779482052067997E-5</v>
      </c>
      <c r="F135" s="3">
        <v>282000</v>
      </c>
      <c r="G135" s="3">
        <v>41</v>
      </c>
      <c r="H135" s="5">
        <v>1.0107526882</v>
      </c>
      <c r="I135" s="3">
        <v>282000</v>
      </c>
      <c r="J135" s="3">
        <v>41</v>
      </c>
      <c r="K135" s="5">
        <v>1.010753</v>
      </c>
      <c r="L135" s="6"/>
    </row>
    <row r="136" spans="1:12" ht="15.75" x14ac:dyDescent="0.25">
      <c r="A136" s="8" t="s">
        <v>140</v>
      </c>
      <c r="B136" s="2">
        <v>1</v>
      </c>
      <c r="C136" s="4">
        <v>6.2410285215003003E-5</v>
      </c>
      <c r="D136" s="2">
        <v>65000</v>
      </c>
      <c r="E136" s="4">
        <v>8.9385330971079003E-6</v>
      </c>
      <c r="F136" s="2">
        <v>65000</v>
      </c>
      <c r="G136" s="2">
        <v>145</v>
      </c>
      <c r="H136" s="4">
        <v>0.72302558400000005</v>
      </c>
      <c r="I136" s="2">
        <v>65000</v>
      </c>
      <c r="J136" s="2">
        <v>145</v>
      </c>
      <c r="K136" s="4">
        <v>0.72302599999999995</v>
      </c>
      <c r="L136" s="6"/>
    </row>
    <row r="137" spans="1:12" ht="15.75" x14ac:dyDescent="0.25">
      <c r="A137" s="7" t="s">
        <v>141</v>
      </c>
      <c r="B137" s="3">
        <v>1</v>
      </c>
      <c r="C137" s="5">
        <v>6.2410285215003003E-5</v>
      </c>
      <c r="D137" s="3">
        <v>375000</v>
      </c>
      <c r="E137" s="5">
        <v>5.1568460175623001E-5</v>
      </c>
      <c r="F137" s="3">
        <v>375000</v>
      </c>
      <c r="G137" s="3">
        <v>339</v>
      </c>
      <c r="H137" s="5">
        <v>0.95907928389999997</v>
      </c>
      <c r="I137" s="3">
        <v>375000</v>
      </c>
      <c r="J137" s="3">
        <v>339</v>
      </c>
      <c r="K137" s="5">
        <v>0.95907900000000001</v>
      </c>
      <c r="L137" s="6"/>
    </row>
    <row r="138" spans="1:12" ht="15.75" x14ac:dyDescent="0.25">
      <c r="A138" s="10" t="s">
        <v>142</v>
      </c>
      <c r="B138" s="11">
        <f>SUM(B6:B137)</f>
        <v>16023</v>
      </c>
      <c r="C138" s="12">
        <f>SUM(C6:C137)</f>
        <v>1.0000000000000033</v>
      </c>
      <c r="D138" s="11">
        <f>SUM(D6:D137)</f>
        <v>7271886706</v>
      </c>
      <c r="E138" s="12">
        <f>SUM(E6:E137)</f>
        <v>1.000000000000004</v>
      </c>
      <c r="F138" s="11">
        <v>453840.52337299997</v>
      </c>
      <c r="G138" s="11">
        <v>39.686700000000002</v>
      </c>
      <c r="H138" s="12">
        <v>0.99536402469999996</v>
      </c>
      <c r="I138" s="11">
        <v>358000</v>
      </c>
      <c r="J138" s="11">
        <v>17</v>
      </c>
      <c r="K138" s="12">
        <v>1</v>
      </c>
      <c r="L138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C710-B6FC-451E-869F-30EC5955DDCC}">
  <dimension ref="A1:L81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  <col min="12" max="12" width="20" customWidth="1"/>
  </cols>
  <sheetData>
    <row r="1" spans="1:12" ht="18.75" x14ac:dyDescent="0.3">
      <c r="A1" s="1" t="s">
        <v>156</v>
      </c>
    </row>
    <row r="2" spans="1:12" ht="18.75" x14ac:dyDescent="0.3">
      <c r="A2" s="1" t="s">
        <v>161</v>
      </c>
    </row>
    <row r="5" spans="1:12" ht="47.25" x14ac:dyDescent="0.25">
      <c r="A5" s="9" t="s">
        <v>0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</row>
    <row r="6" spans="1:12" ht="15.75" x14ac:dyDescent="0.25">
      <c r="A6" s="8" t="s">
        <v>11</v>
      </c>
      <c r="B6" s="2">
        <v>1191</v>
      </c>
      <c r="C6" s="4">
        <v>0.24390743395454001</v>
      </c>
      <c r="D6" s="2">
        <v>590889839</v>
      </c>
      <c r="E6" s="4">
        <v>0.28046033855223002</v>
      </c>
      <c r="F6" s="2">
        <v>496129.16792600002</v>
      </c>
      <c r="G6" s="2">
        <v>25.605399999999999</v>
      </c>
      <c r="H6" s="4">
        <v>1.004210085</v>
      </c>
      <c r="I6" s="2">
        <v>475000</v>
      </c>
      <c r="J6" s="2">
        <v>8</v>
      </c>
      <c r="K6" s="4">
        <v>1</v>
      </c>
      <c r="L6" s="6"/>
    </row>
    <row r="7" spans="1:12" ht="15.75" x14ac:dyDescent="0.25">
      <c r="A7" s="7" t="s">
        <v>14</v>
      </c>
      <c r="B7" s="3">
        <v>502</v>
      </c>
      <c r="C7" s="5">
        <v>0.10280565226295001</v>
      </c>
      <c r="D7" s="3">
        <v>219059290</v>
      </c>
      <c r="E7" s="5">
        <v>0.1039744442727</v>
      </c>
      <c r="F7" s="3">
        <v>436373.08764899999</v>
      </c>
      <c r="G7" s="3">
        <v>28.173300000000001</v>
      </c>
      <c r="H7" s="5">
        <v>1.0016389546</v>
      </c>
      <c r="I7" s="3">
        <v>430000</v>
      </c>
      <c r="J7" s="3">
        <v>10</v>
      </c>
      <c r="K7" s="5">
        <v>1</v>
      </c>
      <c r="L7" s="6"/>
    </row>
    <row r="8" spans="1:12" ht="15.75" x14ac:dyDescent="0.25">
      <c r="A8" s="8" t="s">
        <v>15</v>
      </c>
      <c r="B8" s="2">
        <v>461</v>
      </c>
      <c r="C8" s="4">
        <v>9.4409174687691999E-2</v>
      </c>
      <c r="D8" s="2">
        <v>257301254</v>
      </c>
      <c r="E8" s="4">
        <v>0.12212563500647999</v>
      </c>
      <c r="F8" s="2">
        <v>558137.21041199996</v>
      </c>
      <c r="G8" s="2">
        <v>26.770099999999999</v>
      </c>
      <c r="H8" s="4">
        <v>1.0019873944</v>
      </c>
      <c r="I8" s="2">
        <v>535000</v>
      </c>
      <c r="J8" s="2">
        <v>7</v>
      </c>
      <c r="K8" s="4">
        <v>1</v>
      </c>
      <c r="L8" s="6"/>
    </row>
    <row r="9" spans="1:12" ht="15.75" x14ac:dyDescent="0.25">
      <c r="A9" s="7" t="s">
        <v>25</v>
      </c>
      <c r="B9" s="3">
        <v>380</v>
      </c>
      <c r="C9" s="5">
        <v>7.7821011673152002E-2</v>
      </c>
      <c r="D9" s="3">
        <v>233152756</v>
      </c>
      <c r="E9" s="5">
        <v>0.11066377616648</v>
      </c>
      <c r="F9" s="3">
        <v>613559.88421100006</v>
      </c>
      <c r="G9" s="3">
        <v>30.171099999999999</v>
      </c>
      <c r="H9" s="5">
        <v>0.99513448959999995</v>
      </c>
      <c r="I9" s="3">
        <v>517000</v>
      </c>
      <c r="J9" s="3">
        <v>11.5</v>
      </c>
      <c r="K9" s="5">
        <v>1</v>
      </c>
      <c r="L9" s="6"/>
    </row>
    <row r="10" spans="1:12" ht="15.75" x14ac:dyDescent="0.25">
      <c r="A10" s="8" t="s">
        <v>13</v>
      </c>
      <c r="B10" s="2">
        <v>305</v>
      </c>
      <c r="C10" s="4">
        <v>6.2461601474502998E-2</v>
      </c>
      <c r="D10" s="2">
        <v>95575479</v>
      </c>
      <c r="E10" s="4">
        <v>4.5364007685417998E-2</v>
      </c>
      <c r="F10" s="2">
        <v>313362.22622999997</v>
      </c>
      <c r="G10" s="2">
        <v>23.9377</v>
      </c>
      <c r="H10" s="4">
        <v>1.0074119871</v>
      </c>
      <c r="I10" s="2">
        <v>265275</v>
      </c>
      <c r="J10" s="2">
        <v>11</v>
      </c>
      <c r="K10" s="4">
        <v>1</v>
      </c>
      <c r="L10" s="6"/>
    </row>
    <row r="11" spans="1:12" ht="15.75" x14ac:dyDescent="0.25">
      <c r="A11" s="7" t="s">
        <v>23</v>
      </c>
      <c r="B11" s="3">
        <v>290</v>
      </c>
      <c r="C11" s="5">
        <v>5.9389719434774002E-2</v>
      </c>
      <c r="D11" s="3">
        <v>154600974</v>
      </c>
      <c r="E11" s="5">
        <v>7.3379907127737995E-2</v>
      </c>
      <c r="F11" s="3">
        <v>533106.80689699994</v>
      </c>
      <c r="G11" s="3">
        <v>38.306899999999999</v>
      </c>
      <c r="H11" s="5">
        <v>0.99185174450000002</v>
      </c>
      <c r="I11" s="3">
        <v>450000</v>
      </c>
      <c r="J11" s="3">
        <v>15</v>
      </c>
      <c r="K11" s="5">
        <v>1</v>
      </c>
      <c r="L11" s="6"/>
    </row>
    <row r="12" spans="1:12" ht="15.75" x14ac:dyDescent="0.25">
      <c r="A12" s="8" t="s">
        <v>17</v>
      </c>
      <c r="B12" s="2">
        <v>242</v>
      </c>
      <c r="C12" s="4">
        <v>4.9559696907638999E-2</v>
      </c>
      <c r="D12" s="2">
        <v>85578637</v>
      </c>
      <c r="E12" s="4">
        <v>4.0619100078750997E-2</v>
      </c>
      <c r="F12" s="2">
        <v>353630.73140500003</v>
      </c>
      <c r="G12" s="2">
        <v>24.524799999999999</v>
      </c>
      <c r="H12" s="4">
        <v>1.0063005404000001</v>
      </c>
      <c r="I12" s="2">
        <v>321325</v>
      </c>
      <c r="J12" s="2">
        <v>7.5</v>
      </c>
      <c r="K12" s="4">
        <v>1</v>
      </c>
      <c r="L12" s="6"/>
    </row>
    <row r="13" spans="1:12" ht="15.75" x14ac:dyDescent="0.25">
      <c r="A13" s="7" t="s">
        <v>12</v>
      </c>
      <c r="B13" s="3">
        <v>190</v>
      </c>
      <c r="C13" s="5">
        <v>3.8910505836576001E-2</v>
      </c>
      <c r="D13" s="3">
        <v>64834605</v>
      </c>
      <c r="E13" s="5">
        <v>3.0773139201332001E-2</v>
      </c>
      <c r="F13" s="3">
        <v>341234.76315800002</v>
      </c>
      <c r="G13" s="3">
        <v>33.663200000000003</v>
      </c>
      <c r="H13" s="5">
        <v>1.0075231343</v>
      </c>
      <c r="I13" s="3">
        <v>342997.5</v>
      </c>
      <c r="J13" s="3">
        <v>19</v>
      </c>
      <c r="K13" s="5">
        <v>1</v>
      </c>
      <c r="L13" s="6"/>
    </row>
    <row r="14" spans="1:12" ht="15.75" x14ac:dyDescent="0.25">
      <c r="A14" s="8" t="s">
        <v>16</v>
      </c>
      <c r="B14" s="2">
        <v>142</v>
      </c>
      <c r="C14" s="4">
        <v>2.9080483309441001E-2</v>
      </c>
      <c r="D14" s="2">
        <v>43203960</v>
      </c>
      <c r="E14" s="4">
        <v>2.0506355751358001E-2</v>
      </c>
      <c r="F14" s="2">
        <v>304253.23943700001</v>
      </c>
      <c r="G14" s="2">
        <v>25.6479</v>
      </c>
      <c r="H14" s="4">
        <v>1.0051300793</v>
      </c>
      <c r="I14" s="2">
        <v>323000</v>
      </c>
      <c r="J14" s="2">
        <v>10</v>
      </c>
      <c r="K14" s="4">
        <v>1</v>
      </c>
      <c r="L14" s="6"/>
    </row>
    <row r="15" spans="1:12" ht="15.75" x14ac:dyDescent="0.25">
      <c r="A15" s="7" t="s">
        <v>21</v>
      </c>
      <c r="B15" s="3">
        <v>90</v>
      </c>
      <c r="C15" s="5">
        <v>1.8431292238378E-2</v>
      </c>
      <c r="D15" s="3">
        <v>33856511</v>
      </c>
      <c r="E15" s="5">
        <v>1.6069676461736002E-2</v>
      </c>
      <c r="F15" s="3">
        <v>376183.455556</v>
      </c>
      <c r="G15" s="3">
        <v>22.277799999999999</v>
      </c>
      <c r="H15" s="5">
        <v>0.99815691230000003</v>
      </c>
      <c r="I15" s="3">
        <v>374500</v>
      </c>
      <c r="J15" s="3">
        <v>9</v>
      </c>
      <c r="K15" s="5">
        <v>1</v>
      </c>
      <c r="L15" s="6"/>
    </row>
    <row r="16" spans="1:12" ht="15.75" x14ac:dyDescent="0.25">
      <c r="A16" s="8" t="s">
        <v>20</v>
      </c>
      <c r="B16" s="2">
        <v>80</v>
      </c>
      <c r="C16" s="4">
        <v>1.6383370878557998E-2</v>
      </c>
      <c r="D16" s="2">
        <v>17284185</v>
      </c>
      <c r="E16" s="4">
        <v>8.2037768408795998E-3</v>
      </c>
      <c r="F16" s="2">
        <v>216052.3125</v>
      </c>
      <c r="G16" s="2">
        <v>22.637499999999999</v>
      </c>
      <c r="H16" s="4">
        <v>1.0050799908000001</v>
      </c>
      <c r="I16" s="2">
        <v>185000</v>
      </c>
      <c r="J16" s="2">
        <v>11</v>
      </c>
      <c r="K16" s="4">
        <v>1</v>
      </c>
      <c r="L16" s="6"/>
    </row>
    <row r="17" spans="1:12" ht="15.75" x14ac:dyDescent="0.25">
      <c r="A17" s="7" t="s">
        <v>19</v>
      </c>
      <c r="B17" s="3">
        <v>66</v>
      </c>
      <c r="C17" s="5">
        <v>1.3516280974811E-2</v>
      </c>
      <c r="D17" s="3">
        <v>17662355</v>
      </c>
      <c r="E17" s="5">
        <v>8.3832716963162992E-3</v>
      </c>
      <c r="F17" s="3">
        <v>267611.43939399999</v>
      </c>
      <c r="G17" s="3">
        <v>23.166699999999999</v>
      </c>
      <c r="H17" s="5">
        <v>0.99393072739999999</v>
      </c>
      <c r="I17" s="3">
        <v>240750</v>
      </c>
      <c r="J17" s="3">
        <v>8.5</v>
      </c>
      <c r="K17" s="5">
        <v>1</v>
      </c>
      <c r="L17" s="6"/>
    </row>
    <row r="18" spans="1:12" ht="15.75" x14ac:dyDescent="0.25">
      <c r="A18" s="8" t="s">
        <v>30</v>
      </c>
      <c r="B18" s="2">
        <v>62</v>
      </c>
      <c r="C18" s="4">
        <v>1.2697112430882999E-2</v>
      </c>
      <c r="D18" s="2">
        <v>19436132</v>
      </c>
      <c r="E18" s="4">
        <v>9.2251783684263993E-3</v>
      </c>
      <c r="F18" s="2">
        <v>313486</v>
      </c>
      <c r="G18" s="2">
        <v>52.064500000000002</v>
      </c>
      <c r="H18" s="4">
        <v>1.0046332818000001</v>
      </c>
      <c r="I18" s="2">
        <v>325000</v>
      </c>
      <c r="J18" s="2">
        <v>14.5</v>
      </c>
      <c r="K18" s="4">
        <v>1</v>
      </c>
      <c r="L18" s="6"/>
    </row>
    <row r="19" spans="1:12" ht="15.75" x14ac:dyDescent="0.25">
      <c r="A19" s="7" t="s">
        <v>60</v>
      </c>
      <c r="B19" s="3">
        <v>58</v>
      </c>
      <c r="C19" s="5">
        <v>1.1877943886954999E-2</v>
      </c>
      <c r="D19" s="3">
        <v>20787352</v>
      </c>
      <c r="E19" s="5">
        <v>9.8665223104713005E-3</v>
      </c>
      <c r="F19" s="3">
        <v>358402.62069000001</v>
      </c>
      <c r="G19" s="3">
        <v>16.206900000000001</v>
      </c>
      <c r="H19" s="5">
        <v>1.0068101643</v>
      </c>
      <c r="I19" s="3">
        <v>345000</v>
      </c>
      <c r="J19" s="3">
        <v>6</v>
      </c>
      <c r="K19" s="5">
        <v>1</v>
      </c>
      <c r="L19" s="6"/>
    </row>
    <row r="20" spans="1:12" ht="15.75" x14ac:dyDescent="0.25">
      <c r="A20" s="8" t="s">
        <v>32</v>
      </c>
      <c r="B20" s="2">
        <v>54</v>
      </c>
      <c r="C20" s="4">
        <v>1.1058775343027001E-2</v>
      </c>
      <c r="D20" s="2">
        <v>17389710</v>
      </c>
      <c r="E20" s="4">
        <v>8.2538632957013993E-3</v>
      </c>
      <c r="F20" s="2">
        <v>322031.66666699998</v>
      </c>
      <c r="G20" s="2">
        <v>33.981499999999997</v>
      </c>
      <c r="H20" s="4">
        <v>0.99205020389999998</v>
      </c>
      <c r="I20" s="2">
        <v>320500</v>
      </c>
      <c r="J20" s="2">
        <v>10.5</v>
      </c>
      <c r="K20" s="4">
        <v>1</v>
      </c>
      <c r="L20" s="6"/>
    </row>
    <row r="21" spans="1:12" ht="15.75" x14ac:dyDescent="0.25">
      <c r="A21" s="7" t="s">
        <v>36</v>
      </c>
      <c r="B21" s="3">
        <v>54</v>
      </c>
      <c r="C21" s="5">
        <v>1.1058775343027001E-2</v>
      </c>
      <c r="D21" s="3">
        <v>12376553</v>
      </c>
      <c r="E21" s="5">
        <v>5.8744151877175004E-3</v>
      </c>
      <c r="F21" s="3">
        <v>229195.425926</v>
      </c>
      <c r="G21" s="3">
        <v>14.0741</v>
      </c>
      <c r="H21" s="5">
        <v>1.0019985889</v>
      </c>
      <c r="I21" s="3">
        <v>247250</v>
      </c>
      <c r="J21" s="3">
        <v>2</v>
      </c>
      <c r="K21" s="5">
        <v>1</v>
      </c>
      <c r="L21" s="6"/>
    </row>
    <row r="22" spans="1:12" ht="15.75" x14ac:dyDescent="0.25">
      <c r="A22" s="8" t="s">
        <v>24</v>
      </c>
      <c r="B22" s="2">
        <v>54</v>
      </c>
      <c r="C22" s="4">
        <v>1.1058775343027001E-2</v>
      </c>
      <c r="D22" s="2">
        <v>18212865</v>
      </c>
      <c r="E22" s="4">
        <v>8.6445661217504997E-3</v>
      </c>
      <c r="F22" s="2">
        <v>337275.27777799999</v>
      </c>
      <c r="G22" s="2">
        <v>23.2593</v>
      </c>
      <c r="H22" s="4">
        <v>1.0027243841</v>
      </c>
      <c r="I22" s="2">
        <v>340000</v>
      </c>
      <c r="J22" s="2">
        <v>6.5</v>
      </c>
      <c r="K22" s="4">
        <v>1</v>
      </c>
      <c r="L22" s="6"/>
    </row>
    <row r="23" spans="1:12" ht="15.75" x14ac:dyDescent="0.25">
      <c r="A23" s="7" t="s">
        <v>18</v>
      </c>
      <c r="B23" s="3">
        <v>48</v>
      </c>
      <c r="C23" s="5">
        <v>9.8300225271349996E-3</v>
      </c>
      <c r="D23" s="3">
        <v>16291488</v>
      </c>
      <c r="E23" s="5">
        <v>7.7326024893779001E-3</v>
      </c>
      <c r="F23" s="3">
        <v>339406</v>
      </c>
      <c r="G23" s="3">
        <v>37.291699999999999</v>
      </c>
      <c r="H23" s="5">
        <v>1.0036328396</v>
      </c>
      <c r="I23" s="3">
        <v>297450</v>
      </c>
      <c r="J23" s="3">
        <v>17</v>
      </c>
      <c r="K23" s="5">
        <v>1</v>
      </c>
      <c r="L23" s="6"/>
    </row>
    <row r="24" spans="1:12" ht="15.75" x14ac:dyDescent="0.25">
      <c r="A24" s="8" t="s">
        <v>34</v>
      </c>
      <c r="B24" s="2">
        <v>41</v>
      </c>
      <c r="C24" s="4">
        <v>8.3964775752611003E-3</v>
      </c>
      <c r="D24" s="2">
        <v>12840350</v>
      </c>
      <c r="E24" s="4">
        <v>6.0945520982787996E-3</v>
      </c>
      <c r="F24" s="2">
        <v>313179.268293</v>
      </c>
      <c r="G24" s="2">
        <v>27.3902</v>
      </c>
      <c r="H24" s="4">
        <v>0.99290528560000002</v>
      </c>
      <c r="I24" s="2">
        <v>310000</v>
      </c>
      <c r="J24" s="2">
        <v>12</v>
      </c>
      <c r="K24" s="4">
        <v>1</v>
      </c>
      <c r="L24" s="6"/>
    </row>
    <row r="25" spans="1:12" ht="15.75" x14ac:dyDescent="0.25">
      <c r="A25" s="7" t="s">
        <v>28</v>
      </c>
      <c r="B25" s="3">
        <v>38</v>
      </c>
      <c r="C25" s="5">
        <v>7.7821011673152004E-3</v>
      </c>
      <c r="D25" s="3">
        <v>10753335</v>
      </c>
      <c r="E25" s="5">
        <v>5.1039699375596999E-3</v>
      </c>
      <c r="F25" s="3">
        <v>282982.5</v>
      </c>
      <c r="G25" s="3">
        <v>33.289499999999997</v>
      </c>
      <c r="H25" s="5">
        <v>0.99034244319999998</v>
      </c>
      <c r="I25" s="3">
        <v>247250</v>
      </c>
      <c r="J25" s="3">
        <v>13.5</v>
      </c>
      <c r="K25" s="5">
        <v>0.99751049999999997</v>
      </c>
      <c r="L25" s="6"/>
    </row>
    <row r="26" spans="1:12" ht="15.75" x14ac:dyDescent="0.25">
      <c r="A26" s="8" t="s">
        <v>26</v>
      </c>
      <c r="B26" s="2">
        <v>38</v>
      </c>
      <c r="C26" s="4">
        <v>7.7821011673152004E-3</v>
      </c>
      <c r="D26" s="2">
        <v>12667927</v>
      </c>
      <c r="E26" s="4">
        <v>6.0127131331072E-3</v>
      </c>
      <c r="F26" s="2">
        <v>333366.5</v>
      </c>
      <c r="G26" s="2">
        <v>31.763200000000001</v>
      </c>
      <c r="H26" s="4">
        <v>0.99253571539999996</v>
      </c>
      <c r="I26" s="2">
        <v>315000</v>
      </c>
      <c r="J26" s="2">
        <v>14.5</v>
      </c>
      <c r="K26" s="4">
        <v>1</v>
      </c>
      <c r="L26" s="6"/>
    </row>
    <row r="27" spans="1:12" ht="15.75" x14ac:dyDescent="0.25">
      <c r="A27" s="7" t="s">
        <v>22</v>
      </c>
      <c r="B27" s="3">
        <v>38</v>
      </c>
      <c r="C27" s="5">
        <v>7.7821011673152004E-3</v>
      </c>
      <c r="D27" s="3">
        <v>7923600</v>
      </c>
      <c r="E27" s="5">
        <v>3.7608626716500999E-3</v>
      </c>
      <c r="F27" s="3">
        <v>208515.78947399999</v>
      </c>
      <c r="G27" s="3">
        <v>34.710500000000003</v>
      </c>
      <c r="H27" s="5">
        <v>1.008575676</v>
      </c>
      <c r="I27" s="3">
        <v>204500</v>
      </c>
      <c r="J27" s="3">
        <v>25</v>
      </c>
      <c r="K27" s="5">
        <v>1</v>
      </c>
      <c r="L27" s="6"/>
    </row>
    <row r="28" spans="1:12" ht="15.75" x14ac:dyDescent="0.25">
      <c r="A28" s="8" t="s">
        <v>37</v>
      </c>
      <c r="B28" s="2">
        <v>38</v>
      </c>
      <c r="C28" s="4">
        <v>7.7821011673152004E-3</v>
      </c>
      <c r="D28" s="2">
        <v>12145164</v>
      </c>
      <c r="E28" s="4">
        <v>5.7645885618492002E-3</v>
      </c>
      <c r="F28" s="2">
        <v>319609.57894699997</v>
      </c>
      <c r="G28" s="2">
        <v>57.552599999999998</v>
      </c>
      <c r="H28" s="4">
        <v>0.9973486318</v>
      </c>
      <c r="I28" s="2">
        <v>315000</v>
      </c>
      <c r="J28" s="2">
        <v>27.5</v>
      </c>
      <c r="K28" s="4">
        <v>1</v>
      </c>
      <c r="L28" s="6"/>
    </row>
    <row r="29" spans="1:12" ht="15.75" x14ac:dyDescent="0.25">
      <c r="A29" s="7" t="s">
        <v>29</v>
      </c>
      <c r="B29" s="3">
        <v>35</v>
      </c>
      <c r="C29" s="5">
        <v>7.1677247593691998E-3</v>
      </c>
      <c r="D29" s="3">
        <v>11514140</v>
      </c>
      <c r="E29" s="5">
        <v>5.4650789189449999E-3</v>
      </c>
      <c r="F29" s="3">
        <v>328975.428571</v>
      </c>
      <c r="G29" s="3">
        <v>19.485700000000001</v>
      </c>
      <c r="H29" s="5">
        <v>0.99851296560000002</v>
      </c>
      <c r="I29" s="3">
        <v>335000</v>
      </c>
      <c r="J29" s="3">
        <v>10</v>
      </c>
      <c r="K29" s="5">
        <v>1</v>
      </c>
      <c r="L29" s="6"/>
    </row>
    <row r="30" spans="1:12" ht="15.75" x14ac:dyDescent="0.25">
      <c r="A30" s="8" t="s">
        <v>41</v>
      </c>
      <c r="B30" s="2">
        <v>31</v>
      </c>
      <c r="C30" s="4">
        <v>6.3485562154413002E-3</v>
      </c>
      <c r="D30" s="2">
        <v>10582091</v>
      </c>
      <c r="E30" s="4">
        <v>5.0226905737169999E-3</v>
      </c>
      <c r="F30" s="2">
        <v>341357.774194</v>
      </c>
      <c r="G30" s="2">
        <v>35.612900000000003</v>
      </c>
      <c r="H30" s="4">
        <v>0.99147871320000003</v>
      </c>
      <c r="I30" s="2">
        <v>339500</v>
      </c>
      <c r="J30" s="2">
        <v>28</v>
      </c>
      <c r="K30" s="4">
        <v>1</v>
      </c>
      <c r="L30" s="6"/>
    </row>
    <row r="31" spans="1:12" ht="15.75" x14ac:dyDescent="0.25">
      <c r="A31" s="7" t="s">
        <v>43</v>
      </c>
      <c r="B31" s="3">
        <v>30</v>
      </c>
      <c r="C31" s="5">
        <v>6.1437640794592997E-3</v>
      </c>
      <c r="D31" s="3">
        <v>9469972</v>
      </c>
      <c r="E31" s="5">
        <v>4.4948336862501003E-3</v>
      </c>
      <c r="F31" s="3">
        <v>315665.73333299998</v>
      </c>
      <c r="G31" s="3">
        <v>35.2667</v>
      </c>
      <c r="H31" s="5">
        <v>1.0198430761999999</v>
      </c>
      <c r="I31" s="3">
        <v>329422.5</v>
      </c>
      <c r="J31" s="3">
        <v>4</v>
      </c>
      <c r="K31" s="5">
        <v>1.0063200000000001</v>
      </c>
      <c r="L31" s="6"/>
    </row>
    <row r="32" spans="1:12" ht="15.75" x14ac:dyDescent="0.25">
      <c r="A32" s="8" t="s">
        <v>27</v>
      </c>
      <c r="B32" s="2">
        <v>26</v>
      </c>
      <c r="C32" s="4">
        <v>5.3245955355314002E-3</v>
      </c>
      <c r="D32" s="2">
        <v>5250961</v>
      </c>
      <c r="E32" s="4">
        <v>2.4923195536360001E-3</v>
      </c>
      <c r="F32" s="2">
        <v>201960.038462</v>
      </c>
      <c r="G32" s="2">
        <v>17.576899999999998</v>
      </c>
      <c r="H32" s="4">
        <v>1.0073339344000001</v>
      </c>
      <c r="I32" s="2">
        <v>201000</v>
      </c>
      <c r="J32" s="2">
        <v>10.5</v>
      </c>
      <c r="K32" s="4">
        <v>1</v>
      </c>
      <c r="L32" s="6"/>
    </row>
    <row r="33" spans="1:12" ht="15.75" x14ac:dyDescent="0.25">
      <c r="A33" s="7" t="s">
        <v>89</v>
      </c>
      <c r="B33" s="3">
        <v>25</v>
      </c>
      <c r="C33" s="5">
        <v>5.1198033995495003E-3</v>
      </c>
      <c r="D33" s="3">
        <v>12992463</v>
      </c>
      <c r="E33" s="5">
        <v>6.1667511118046001E-3</v>
      </c>
      <c r="F33" s="3">
        <v>519698.52</v>
      </c>
      <c r="G33" s="3">
        <v>30.96</v>
      </c>
      <c r="H33" s="5">
        <v>1.0125975995000001</v>
      </c>
      <c r="I33" s="3">
        <v>572000</v>
      </c>
      <c r="J33" s="3">
        <v>6</v>
      </c>
      <c r="K33" s="5">
        <v>1</v>
      </c>
      <c r="L33" s="6"/>
    </row>
    <row r="34" spans="1:12" ht="15.75" x14ac:dyDescent="0.25">
      <c r="A34" s="8" t="s">
        <v>87</v>
      </c>
      <c r="B34" s="2">
        <v>23</v>
      </c>
      <c r="C34" s="4">
        <v>4.7102191275855002E-3</v>
      </c>
      <c r="D34" s="2">
        <v>6848175</v>
      </c>
      <c r="E34" s="4">
        <v>3.2504222482743999E-3</v>
      </c>
      <c r="F34" s="2">
        <v>297746.73913</v>
      </c>
      <c r="G34" s="2">
        <v>26.782599999999999</v>
      </c>
      <c r="H34" s="4">
        <v>1.0023538585</v>
      </c>
      <c r="I34" s="2">
        <v>315000</v>
      </c>
      <c r="J34" s="2">
        <v>9</v>
      </c>
      <c r="K34" s="4">
        <v>1</v>
      </c>
      <c r="L34" s="6"/>
    </row>
    <row r="35" spans="1:12" ht="15.75" x14ac:dyDescent="0.25">
      <c r="A35" s="7" t="s">
        <v>65</v>
      </c>
      <c r="B35" s="3">
        <v>20</v>
      </c>
      <c r="C35" s="5">
        <v>4.0958427196396002E-3</v>
      </c>
      <c r="D35" s="3">
        <v>5105475</v>
      </c>
      <c r="E35" s="5">
        <v>2.4232659837123E-3</v>
      </c>
      <c r="F35" s="3">
        <v>255273.75</v>
      </c>
      <c r="G35" s="3">
        <v>39.25</v>
      </c>
      <c r="H35" s="5">
        <v>0.97501595050000001</v>
      </c>
      <c r="I35" s="3">
        <v>239500</v>
      </c>
      <c r="J35" s="3">
        <v>34.5</v>
      </c>
      <c r="K35" s="5">
        <v>0.97791499999999998</v>
      </c>
      <c r="L35" s="6"/>
    </row>
    <row r="36" spans="1:12" ht="15.75" x14ac:dyDescent="0.25">
      <c r="A36" s="8" t="s">
        <v>75</v>
      </c>
      <c r="B36" s="2">
        <v>20</v>
      </c>
      <c r="C36" s="4">
        <v>4.0958427196396002E-3</v>
      </c>
      <c r="D36" s="2">
        <v>7406318</v>
      </c>
      <c r="E36" s="4">
        <v>3.5153396058067001E-3</v>
      </c>
      <c r="F36" s="2">
        <v>370315.9</v>
      </c>
      <c r="G36" s="2">
        <v>27</v>
      </c>
      <c r="H36" s="4">
        <v>1.0047051542000001</v>
      </c>
      <c r="I36" s="2">
        <v>392000</v>
      </c>
      <c r="J36" s="2">
        <v>12</v>
      </c>
      <c r="K36" s="4">
        <v>1</v>
      </c>
      <c r="L36" s="6"/>
    </row>
    <row r="37" spans="1:12" ht="15.75" x14ac:dyDescent="0.25">
      <c r="A37" s="7" t="s">
        <v>42</v>
      </c>
      <c r="B37" s="3">
        <v>19</v>
      </c>
      <c r="C37" s="5">
        <v>3.8910505836576002E-3</v>
      </c>
      <c r="D37" s="3">
        <v>5534330</v>
      </c>
      <c r="E37" s="5">
        <v>2.6268180006049002E-3</v>
      </c>
      <c r="F37" s="3">
        <v>291280.52631599997</v>
      </c>
      <c r="G37" s="3">
        <v>13.1053</v>
      </c>
      <c r="H37" s="5">
        <v>1.0050760108000001</v>
      </c>
      <c r="I37" s="3">
        <v>275570</v>
      </c>
      <c r="J37" s="3">
        <v>1</v>
      </c>
      <c r="K37" s="5">
        <v>1</v>
      </c>
      <c r="L37" s="6"/>
    </row>
    <row r="38" spans="1:12" ht="15.75" x14ac:dyDescent="0.25">
      <c r="A38" s="8" t="s">
        <v>109</v>
      </c>
      <c r="B38" s="2">
        <v>15</v>
      </c>
      <c r="C38" s="4">
        <v>3.0718820397297002E-3</v>
      </c>
      <c r="D38" s="2">
        <v>6053245</v>
      </c>
      <c r="E38" s="4">
        <v>2.8731161546332999E-3</v>
      </c>
      <c r="F38" s="2">
        <v>403549.66666699998</v>
      </c>
      <c r="G38" s="2">
        <v>15.6</v>
      </c>
      <c r="H38" s="4">
        <v>1.0023699827000001</v>
      </c>
      <c r="I38" s="2">
        <v>407900</v>
      </c>
      <c r="J38" s="2">
        <v>7</v>
      </c>
      <c r="K38" s="4">
        <v>1</v>
      </c>
      <c r="L38" s="6"/>
    </row>
    <row r="39" spans="1:12" ht="15.75" x14ac:dyDescent="0.25">
      <c r="A39" s="7" t="s">
        <v>39</v>
      </c>
      <c r="B39" s="3">
        <v>15</v>
      </c>
      <c r="C39" s="5">
        <v>3.0718820397297002E-3</v>
      </c>
      <c r="D39" s="3">
        <v>3330850</v>
      </c>
      <c r="E39" s="5">
        <v>1.5809568163290999E-3</v>
      </c>
      <c r="F39" s="3">
        <v>222056.66666700001</v>
      </c>
      <c r="G39" s="3">
        <v>33.200000000000003</v>
      </c>
      <c r="H39" s="5">
        <v>0.98679668809999999</v>
      </c>
      <c r="I39" s="3">
        <v>165000</v>
      </c>
      <c r="J39" s="3">
        <v>7</v>
      </c>
      <c r="K39" s="5">
        <v>0.98444399999999999</v>
      </c>
      <c r="L39" s="6"/>
    </row>
    <row r="40" spans="1:12" ht="15.75" x14ac:dyDescent="0.25">
      <c r="A40" s="8" t="s">
        <v>38</v>
      </c>
      <c r="B40" s="2">
        <v>14</v>
      </c>
      <c r="C40" s="4">
        <v>2.8670899037477001E-3</v>
      </c>
      <c r="D40" s="2">
        <v>3704250</v>
      </c>
      <c r="E40" s="4">
        <v>1.7581876358549E-3</v>
      </c>
      <c r="F40" s="2">
        <v>264589.285714</v>
      </c>
      <c r="G40" s="2">
        <v>8.6428999999999991</v>
      </c>
      <c r="H40" s="4">
        <v>1.0085677686000001</v>
      </c>
      <c r="I40" s="2">
        <v>245000</v>
      </c>
      <c r="J40" s="2">
        <v>2</v>
      </c>
      <c r="K40" s="4">
        <v>1.0150254999999999</v>
      </c>
      <c r="L40" s="6"/>
    </row>
    <row r="41" spans="1:12" ht="15.75" x14ac:dyDescent="0.25">
      <c r="A41" s="7" t="s">
        <v>47</v>
      </c>
      <c r="B41" s="3">
        <v>13</v>
      </c>
      <c r="C41" s="5">
        <v>2.6622977677657001E-3</v>
      </c>
      <c r="D41" s="3">
        <v>3137000</v>
      </c>
      <c r="E41" s="5">
        <v>1.4889477259032E-3</v>
      </c>
      <c r="F41" s="3">
        <v>241307.692308</v>
      </c>
      <c r="G41" s="3">
        <v>89.692300000000003</v>
      </c>
      <c r="H41" s="5">
        <v>1.008810854</v>
      </c>
      <c r="I41" s="3">
        <v>259900</v>
      </c>
      <c r="J41" s="3">
        <v>31</v>
      </c>
      <c r="K41" s="5">
        <v>1</v>
      </c>
      <c r="L41" s="6"/>
    </row>
    <row r="42" spans="1:12" ht="15.75" x14ac:dyDescent="0.25">
      <c r="A42" s="8" t="s">
        <v>114</v>
      </c>
      <c r="B42" s="2">
        <v>12</v>
      </c>
      <c r="C42" s="4">
        <v>2.4575056317837E-3</v>
      </c>
      <c r="D42" s="2">
        <v>6791500</v>
      </c>
      <c r="E42" s="4">
        <v>3.2235219893118998E-3</v>
      </c>
      <c r="F42" s="2">
        <v>565958.33333299996</v>
      </c>
      <c r="G42" s="2">
        <v>15.166700000000001</v>
      </c>
      <c r="H42" s="4">
        <v>1.0067501563000001</v>
      </c>
      <c r="I42" s="2">
        <v>512500</v>
      </c>
      <c r="J42" s="2">
        <v>7</v>
      </c>
      <c r="K42" s="4">
        <v>1</v>
      </c>
      <c r="L42" s="6"/>
    </row>
    <row r="43" spans="1:12" ht="15.75" x14ac:dyDescent="0.25">
      <c r="A43" s="7" t="s">
        <v>48</v>
      </c>
      <c r="B43" s="3">
        <v>11</v>
      </c>
      <c r="C43" s="5">
        <v>2.2527134958018002E-3</v>
      </c>
      <c r="D43" s="3">
        <v>2948700</v>
      </c>
      <c r="E43" s="5">
        <v>1.3995728910968001E-3</v>
      </c>
      <c r="F43" s="3">
        <v>268063.63636399998</v>
      </c>
      <c r="G43" s="3">
        <v>64.363600000000005</v>
      </c>
      <c r="H43" s="5">
        <v>0.99054296190000002</v>
      </c>
      <c r="I43" s="3">
        <v>285000</v>
      </c>
      <c r="J43" s="3">
        <v>54</v>
      </c>
      <c r="K43" s="5">
        <v>1</v>
      </c>
      <c r="L43" s="6"/>
    </row>
    <row r="44" spans="1:12" ht="15.75" x14ac:dyDescent="0.25">
      <c r="A44" s="8" t="s">
        <v>62</v>
      </c>
      <c r="B44" s="2">
        <v>11</v>
      </c>
      <c r="C44" s="4">
        <v>2.2527134958018002E-3</v>
      </c>
      <c r="D44" s="2">
        <v>1811500</v>
      </c>
      <c r="E44" s="4">
        <v>8.5981154143244005E-4</v>
      </c>
      <c r="F44" s="2">
        <v>164681.81818199999</v>
      </c>
      <c r="G44" s="2">
        <v>31.454499999999999</v>
      </c>
      <c r="H44" s="4">
        <v>0.96283206050000003</v>
      </c>
      <c r="I44" s="2">
        <v>140000</v>
      </c>
      <c r="J44" s="2">
        <v>9</v>
      </c>
      <c r="K44" s="4">
        <v>0.96747300000000003</v>
      </c>
      <c r="L44" s="6"/>
    </row>
    <row r="45" spans="1:12" ht="15.75" x14ac:dyDescent="0.25">
      <c r="A45" s="7" t="s">
        <v>56</v>
      </c>
      <c r="B45" s="3">
        <v>10</v>
      </c>
      <c r="C45" s="5">
        <v>2.0479213598198001E-3</v>
      </c>
      <c r="D45" s="3">
        <v>5539715</v>
      </c>
      <c r="E45" s="5">
        <v>2.6293739405169E-3</v>
      </c>
      <c r="F45" s="3">
        <v>553971.5</v>
      </c>
      <c r="G45" s="3">
        <v>17.899999999999999</v>
      </c>
      <c r="H45" s="5">
        <v>1.0028604688</v>
      </c>
      <c r="I45" s="3">
        <v>561210</v>
      </c>
      <c r="J45" s="3">
        <v>1</v>
      </c>
      <c r="K45" s="5">
        <v>1</v>
      </c>
      <c r="L45" s="6"/>
    </row>
    <row r="46" spans="1:12" ht="15.75" x14ac:dyDescent="0.25">
      <c r="A46" s="8" t="s">
        <v>57</v>
      </c>
      <c r="B46" s="2">
        <v>8</v>
      </c>
      <c r="C46" s="4">
        <v>1.6383370878558E-3</v>
      </c>
      <c r="D46" s="2">
        <v>2538500</v>
      </c>
      <c r="E46" s="4">
        <v>1.2048752955707001E-3</v>
      </c>
      <c r="F46" s="2">
        <v>317312.5</v>
      </c>
      <c r="G46" s="2">
        <v>34.75</v>
      </c>
      <c r="H46" s="4">
        <v>1.0106657667000001</v>
      </c>
      <c r="I46" s="2">
        <v>286750</v>
      </c>
      <c r="J46" s="2">
        <v>6</v>
      </c>
      <c r="K46" s="4">
        <v>0.99183049999999995</v>
      </c>
      <c r="L46" s="6"/>
    </row>
    <row r="47" spans="1:12" ht="15.75" x14ac:dyDescent="0.25">
      <c r="A47" s="7" t="s">
        <v>77</v>
      </c>
      <c r="B47" s="3">
        <v>8</v>
      </c>
      <c r="C47" s="5">
        <v>1.6383370878558E-3</v>
      </c>
      <c r="D47" s="3">
        <v>2199900</v>
      </c>
      <c r="E47" s="5">
        <v>1.0441619707409E-3</v>
      </c>
      <c r="F47" s="3">
        <v>274987.5</v>
      </c>
      <c r="G47" s="3">
        <v>24.125</v>
      </c>
      <c r="H47" s="5">
        <v>0.987833077</v>
      </c>
      <c r="I47" s="3">
        <v>266500</v>
      </c>
      <c r="J47" s="3">
        <v>14.5</v>
      </c>
      <c r="K47" s="5">
        <v>0.98159700000000005</v>
      </c>
      <c r="L47" s="6"/>
    </row>
    <row r="48" spans="1:12" ht="15.75" x14ac:dyDescent="0.25">
      <c r="A48" s="8" t="s">
        <v>49</v>
      </c>
      <c r="B48" s="2">
        <v>8</v>
      </c>
      <c r="C48" s="4">
        <v>1.6383370878558E-3</v>
      </c>
      <c r="D48" s="2">
        <v>2420501</v>
      </c>
      <c r="E48" s="4">
        <v>1.1488681732535E-3</v>
      </c>
      <c r="F48" s="2">
        <v>302562.625</v>
      </c>
      <c r="G48" s="2">
        <v>10.5</v>
      </c>
      <c r="H48" s="4">
        <v>0.99429627769999995</v>
      </c>
      <c r="I48" s="2">
        <v>292750</v>
      </c>
      <c r="J48" s="2">
        <v>3</v>
      </c>
      <c r="K48" s="4">
        <v>1.0000020000000001</v>
      </c>
      <c r="L48" s="6"/>
    </row>
    <row r="49" spans="1:12" ht="15.75" x14ac:dyDescent="0.25">
      <c r="A49" s="7" t="s">
        <v>67</v>
      </c>
      <c r="B49" s="3">
        <v>7</v>
      </c>
      <c r="C49" s="5">
        <v>1.4335449518738E-3</v>
      </c>
      <c r="D49" s="3">
        <v>1692250</v>
      </c>
      <c r="E49" s="5">
        <v>8.0321064365941998E-4</v>
      </c>
      <c r="F49" s="3">
        <v>241750</v>
      </c>
      <c r="G49" s="3">
        <v>28.428599999999999</v>
      </c>
      <c r="H49" s="5">
        <v>0.99378758639999998</v>
      </c>
      <c r="I49" s="3">
        <v>238000</v>
      </c>
      <c r="J49" s="3">
        <v>34</v>
      </c>
      <c r="K49" s="5">
        <v>1</v>
      </c>
      <c r="L49" s="6"/>
    </row>
    <row r="50" spans="1:12" ht="15.75" x14ac:dyDescent="0.25">
      <c r="A50" s="8" t="s">
        <v>82</v>
      </c>
      <c r="B50" s="2">
        <v>6</v>
      </c>
      <c r="C50" s="4">
        <v>1.2287528158919001E-3</v>
      </c>
      <c r="D50" s="2">
        <v>1467450</v>
      </c>
      <c r="E50" s="4">
        <v>6.9651142504832003E-4</v>
      </c>
      <c r="F50" s="2">
        <v>244575</v>
      </c>
      <c r="G50" s="2">
        <v>7.8333000000000004</v>
      </c>
      <c r="H50" s="4">
        <v>0.99575439229999996</v>
      </c>
      <c r="I50" s="2">
        <v>245975</v>
      </c>
      <c r="J50" s="2">
        <v>5.5</v>
      </c>
      <c r="K50" s="4">
        <v>0.99885049999999997</v>
      </c>
      <c r="L50" s="6"/>
    </row>
    <row r="51" spans="1:12" ht="15.75" x14ac:dyDescent="0.25">
      <c r="A51" s="7" t="s">
        <v>52</v>
      </c>
      <c r="B51" s="3">
        <v>5</v>
      </c>
      <c r="C51" s="5">
        <v>1.0239606799099001E-3</v>
      </c>
      <c r="D51" s="3">
        <v>1471900</v>
      </c>
      <c r="E51" s="5">
        <v>6.9862357595053997E-4</v>
      </c>
      <c r="F51" s="3">
        <v>294380</v>
      </c>
      <c r="G51" s="3">
        <v>10.6</v>
      </c>
      <c r="H51" s="5">
        <v>0.99766295299999996</v>
      </c>
      <c r="I51" s="3">
        <v>285000</v>
      </c>
      <c r="J51" s="3">
        <v>5</v>
      </c>
      <c r="K51" s="5">
        <v>1</v>
      </c>
      <c r="L51" s="6"/>
    </row>
    <row r="52" spans="1:12" ht="15.75" x14ac:dyDescent="0.25">
      <c r="A52" s="8" t="s">
        <v>35</v>
      </c>
      <c r="B52" s="2">
        <v>4</v>
      </c>
      <c r="C52" s="4">
        <v>8.1916854392790998E-4</v>
      </c>
      <c r="D52" s="2">
        <v>1022000</v>
      </c>
      <c r="E52" s="4">
        <v>4.8508274653267998E-4</v>
      </c>
      <c r="F52" s="2">
        <v>255500</v>
      </c>
      <c r="G52" s="2">
        <v>60.25</v>
      </c>
      <c r="H52" s="4">
        <v>1.0436643348000001</v>
      </c>
      <c r="I52" s="2">
        <v>270000</v>
      </c>
      <c r="J52" s="2">
        <v>41</v>
      </c>
      <c r="K52" s="4">
        <v>1.016124</v>
      </c>
      <c r="L52" s="6"/>
    </row>
    <row r="53" spans="1:12" ht="15.75" x14ac:dyDescent="0.25">
      <c r="A53" s="7" t="s">
        <v>54</v>
      </c>
      <c r="B53" s="3">
        <v>4</v>
      </c>
      <c r="C53" s="5">
        <v>8.1916854392790998E-4</v>
      </c>
      <c r="D53" s="3">
        <v>1067000</v>
      </c>
      <c r="E53" s="5">
        <v>5.0644157588098997E-4</v>
      </c>
      <c r="F53" s="3">
        <v>266750</v>
      </c>
      <c r="G53" s="3">
        <v>12.5</v>
      </c>
      <c r="H53" s="5">
        <v>1.0003016657999999</v>
      </c>
      <c r="I53" s="3">
        <v>286000</v>
      </c>
      <c r="J53" s="3">
        <v>13</v>
      </c>
      <c r="K53" s="5">
        <v>1.0122454999999999</v>
      </c>
      <c r="L53" s="6"/>
    </row>
    <row r="54" spans="1:12" ht="15.75" x14ac:dyDescent="0.25">
      <c r="A54" s="8" t="s">
        <v>58</v>
      </c>
      <c r="B54" s="2">
        <v>4</v>
      </c>
      <c r="C54" s="4">
        <v>8.1916854392790998E-4</v>
      </c>
      <c r="D54" s="2">
        <v>1076000</v>
      </c>
      <c r="E54" s="4">
        <v>5.1071334175065001E-4</v>
      </c>
      <c r="F54" s="2">
        <v>269000</v>
      </c>
      <c r="G54" s="2">
        <v>20.25</v>
      </c>
      <c r="H54" s="4">
        <v>0.98688311689999997</v>
      </c>
      <c r="I54" s="2">
        <v>273000</v>
      </c>
      <c r="J54" s="2">
        <v>12.5</v>
      </c>
      <c r="K54" s="4">
        <v>0.98376600000000003</v>
      </c>
      <c r="L54" s="6"/>
    </row>
    <row r="55" spans="1:12" ht="15.75" x14ac:dyDescent="0.25">
      <c r="A55" s="7" t="s">
        <v>64</v>
      </c>
      <c r="B55" s="3">
        <v>3</v>
      </c>
      <c r="C55" s="5">
        <v>6.1437640794592999E-4</v>
      </c>
      <c r="D55" s="3">
        <v>952935</v>
      </c>
      <c r="E55" s="5">
        <v>4.5230168988955001E-4</v>
      </c>
      <c r="F55" s="3">
        <v>317645</v>
      </c>
      <c r="G55" s="3">
        <v>43</v>
      </c>
      <c r="H55" s="5">
        <v>0.96996491240000005</v>
      </c>
      <c r="I55" s="3">
        <v>325000</v>
      </c>
      <c r="J55" s="3">
        <v>28</v>
      </c>
      <c r="K55" s="5">
        <v>0.98484799999999995</v>
      </c>
      <c r="L55" s="6"/>
    </row>
    <row r="56" spans="1:12" ht="15.75" x14ac:dyDescent="0.25">
      <c r="A56" s="8" t="s">
        <v>79</v>
      </c>
      <c r="B56" s="2">
        <v>3</v>
      </c>
      <c r="C56" s="4">
        <v>6.1437640794592999E-4</v>
      </c>
      <c r="D56" s="2">
        <v>328000</v>
      </c>
      <c r="E56" s="4">
        <v>1.5568213391656E-4</v>
      </c>
      <c r="F56" s="2">
        <v>109333.333333</v>
      </c>
      <c r="G56" s="2">
        <v>228</v>
      </c>
      <c r="H56" s="4">
        <v>0.88179137910000005</v>
      </c>
      <c r="I56" s="2">
        <v>110000</v>
      </c>
      <c r="J56" s="2">
        <v>304</v>
      </c>
      <c r="K56" s="4">
        <v>0.85271300000000005</v>
      </c>
      <c r="L56" s="6"/>
    </row>
    <row r="57" spans="1:12" ht="15.75" x14ac:dyDescent="0.25">
      <c r="A57" s="7" t="s">
        <v>95</v>
      </c>
      <c r="B57" s="3">
        <v>3</v>
      </c>
      <c r="C57" s="5">
        <v>6.1437640794592999E-4</v>
      </c>
      <c r="D57" s="3">
        <v>712900</v>
      </c>
      <c r="E57" s="5">
        <v>3.3837132094242001E-4</v>
      </c>
      <c r="F57" s="3">
        <v>237633.33333299999</v>
      </c>
      <c r="G57" s="3">
        <v>4.3333000000000004</v>
      </c>
      <c r="H57" s="5">
        <v>1.0001389467999999</v>
      </c>
      <c r="I57" s="3">
        <v>240000</v>
      </c>
      <c r="J57" s="3">
        <v>4</v>
      </c>
      <c r="K57" s="5">
        <v>1</v>
      </c>
      <c r="L57" s="6"/>
    </row>
    <row r="58" spans="1:12" ht="15.75" x14ac:dyDescent="0.25">
      <c r="A58" s="8" t="s">
        <v>90</v>
      </c>
      <c r="B58" s="2">
        <v>3</v>
      </c>
      <c r="C58" s="4">
        <v>6.1437640794592999E-4</v>
      </c>
      <c r="D58" s="2">
        <v>1415000</v>
      </c>
      <c r="E58" s="4">
        <v>6.7161652284124002E-4</v>
      </c>
      <c r="F58" s="2">
        <v>471666.66666699998</v>
      </c>
      <c r="G58" s="2">
        <v>121.33329999999999</v>
      </c>
      <c r="H58" s="4">
        <v>0.95498575500000005</v>
      </c>
      <c r="I58" s="2">
        <v>440000</v>
      </c>
      <c r="J58" s="2">
        <v>132</v>
      </c>
      <c r="K58" s="4">
        <v>0.95555599999999996</v>
      </c>
      <c r="L58" s="6"/>
    </row>
    <row r="59" spans="1:12" ht="15.75" x14ac:dyDescent="0.25">
      <c r="A59" s="7" t="s">
        <v>50</v>
      </c>
      <c r="B59" s="3">
        <v>3</v>
      </c>
      <c r="C59" s="5">
        <v>6.1437640794592999E-4</v>
      </c>
      <c r="D59" s="3">
        <v>817999</v>
      </c>
      <c r="E59" s="5">
        <v>3.8825557884636998E-4</v>
      </c>
      <c r="F59" s="3">
        <v>272666.33333300002</v>
      </c>
      <c r="G59" s="3">
        <v>27.666699999999999</v>
      </c>
      <c r="H59" s="5">
        <v>1.0106425548</v>
      </c>
      <c r="I59" s="3">
        <v>263000</v>
      </c>
      <c r="J59" s="3">
        <v>17</v>
      </c>
      <c r="K59" s="5">
        <v>1.0119279999999999</v>
      </c>
      <c r="L59" s="6"/>
    </row>
    <row r="60" spans="1:12" ht="15.75" x14ac:dyDescent="0.25">
      <c r="A60" s="8" t="s">
        <v>59</v>
      </c>
      <c r="B60" s="2">
        <v>2</v>
      </c>
      <c r="C60" s="4">
        <v>4.0958427196395998E-4</v>
      </c>
      <c r="D60" s="2">
        <v>420000</v>
      </c>
      <c r="E60" s="4">
        <v>1.9934907391754001E-4</v>
      </c>
      <c r="F60" s="2">
        <v>210000</v>
      </c>
      <c r="G60" s="2">
        <v>25</v>
      </c>
      <c r="H60" s="4">
        <v>1.0178571429000001</v>
      </c>
      <c r="I60" s="2">
        <v>210000</v>
      </c>
      <c r="J60" s="2">
        <v>25</v>
      </c>
      <c r="K60" s="4">
        <v>1.0178575000000001</v>
      </c>
      <c r="L60" s="6"/>
    </row>
    <row r="61" spans="1:12" ht="15.75" x14ac:dyDescent="0.25">
      <c r="A61" s="7" t="s">
        <v>53</v>
      </c>
      <c r="B61" s="3">
        <v>2</v>
      </c>
      <c r="C61" s="5">
        <v>4.0958427196395998E-4</v>
      </c>
      <c r="D61" s="3">
        <v>715000</v>
      </c>
      <c r="E61" s="5">
        <v>3.3936806631199999E-4</v>
      </c>
      <c r="F61" s="3">
        <v>357500</v>
      </c>
      <c r="G61" s="3">
        <v>86</v>
      </c>
      <c r="H61" s="5">
        <v>0.97058823530000005</v>
      </c>
      <c r="I61" s="3">
        <v>357500</v>
      </c>
      <c r="J61" s="3">
        <v>86</v>
      </c>
      <c r="K61" s="5">
        <v>0.97058800000000001</v>
      </c>
      <c r="L61" s="6"/>
    </row>
    <row r="62" spans="1:12" ht="15.75" x14ac:dyDescent="0.25">
      <c r="A62" s="8" t="s">
        <v>66</v>
      </c>
      <c r="B62" s="2">
        <v>2</v>
      </c>
      <c r="C62" s="4">
        <v>4.0958427196395998E-4</v>
      </c>
      <c r="D62" s="2">
        <v>760500</v>
      </c>
      <c r="E62" s="4">
        <v>3.6096421598640001E-4</v>
      </c>
      <c r="F62" s="2">
        <v>380250</v>
      </c>
      <c r="G62" s="2">
        <v>18</v>
      </c>
      <c r="H62" s="4">
        <v>1.0173333333000001</v>
      </c>
      <c r="I62" s="2">
        <v>380250</v>
      </c>
      <c r="J62" s="2">
        <v>18</v>
      </c>
      <c r="K62" s="4">
        <v>1.0173334999999999</v>
      </c>
      <c r="L62" s="6"/>
    </row>
    <row r="63" spans="1:12" ht="15.75" x14ac:dyDescent="0.25">
      <c r="A63" s="7" t="s">
        <v>74</v>
      </c>
      <c r="B63" s="3">
        <v>2</v>
      </c>
      <c r="C63" s="5">
        <v>4.0958427196395998E-4</v>
      </c>
      <c r="D63" s="3">
        <v>895000</v>
      </c>
      <c r="E63" s="5">
        <v>4.2480338370524002E-4</v>
      </c>
      <c r="F63" s="3">
        <v>447500</v>
      </c>
      <c r="G63" s="3">
        <v>50.5</v>
      </c>
      <c r="H63" s="5">
        <v>0.93489905910000004</v>
      </c>
      <c r="I63" s="3">
        <v>447500</v>
      </c>
      <c r="J63" s="3">
        <v>50.5</v>
      </c>
      <c r="K63" s="5">
        <v>0.93489900000000004</v>
      </c>
      <c r="L63" s="6"/>
    </row>
    <row r="64" spans="1:12" ht="15.75" x14ac:dyDescent="0.25">
      <c r="A64" s="8" t="s">
        <v>55</v>
      </c>
      <c r="B64" s="2">
        <v>2</v>
      </c>
      <c r="C64" s="4">
        <v>4.0958427196395998E-4</v>
      </c>
      <c r="D64" s="2">
        <v>349000</v>
      </c>
      <c r="E64" s="4">
        <v>1.6564958761243001E-4</v>
      </c>
      <c r="F64" s="2">
        <v>174500</v>
      </c>
      <c r="G64" s="2">
        <v>2.5</v>
      </c>
      <c r="H64" s="4">
        <v>0.97113603820000005</v>
      </c>
      <c r="I64" s="2">
        <v>174500</v>
      </c>
      <c r="J64" s="2">
        <v>2.5</v>
      </c>
      <c r="K64" s="4">
        <v>0.971136</v>
      </c>
      <c r="L64" s="6"/>
    </row>
    <row r="65" spans="1:12" ht="15.75" x14ac:dyDescent="0.25">
      <c r="A65" s="7" t="s">
        <v>78</v>
      </c>
      <c r="B65" s="3">
        <v>1</v>
      </c>
      <c r="C65" s="5">
        <v>2.0479213598197999E-4</v>
      </c>
      <c r="D65" s="3">
        <v>156000</v>
      </c>
      <c r="E65" s="5">
        <v>7.4043941740801006E-5</v>
      </c>
      <c r="F65" s="3">
        <v>156000</v>
      </c>
      <c r="G65" s="3">
        <v>23</v>
      </c>
      <c r="H65" s="5">
        <v>0.9756097561</v>
      </c>
      <c r="I65" s="3">
        <v>156000</v>
      </c>
      <c r="J65" s="3">
        <v>23</v>
      </c>
      <c r="K65" s="5">
        <v>0.97560999999999998</v>
      </c>
      <c r="L65" s="6"/>
    </row>
    <row r="66" spans="1:12" ht="15.75" x14ac:dyDescent="0.25">
      <c r="A66" s="8" t="s">
        <v>91</v>
      </c>
      <c r="B66" s="2">
        <v>1</v>
      </c>
      <c r="C66" s="4">
        <v>2.0479213598197999E-4</v>
      </c>
      <c r="D66" s="2">
        <v>465000</v>
      </c>
      <c r="E66" s="4">
        <v>2.2070790326585E-4</v>
      </c>
      <c r="F66" s="2">
        <v>465000</v>
      </c>
      <c r="G66" s="2">
        <v>22</v>
      </c>
      <c r="H66" s="4">
        <v>0.98957224939999999</v>
      </c>
      <c r="I66" s="2">
        <v>465000</v>
      </c>
      <c r="J66" s="2">
        <v>22</v>
      </c>
      <c r="K66" s="4">
        <v>0.98957200000000001</v>
      </c>
      <c r="L66" s="6"/>
    </row>
    <row r="67" spans="1:12" ht="15.75" x14ac:dyDescent="0.25">
      <c r="A67" s="7" t="s">
        <v>45</v>
      </c>
      <c r="B67" s="3">
        <v>1</v>
      </c>
      <c r="C67" s="5">
        <v>2.0479213598197999E-4</v>
      </c>
      <c r="D67" s="3">
        <v>253000</v>
      </c>
      <c r="E67" s="5">
        <v>1.2008408500271E-4</v>
      </c>
      <c r="F67" s="3">
        <v>253000</v>
      </c>
      <c r="G67" s="3">
        <v>42</v>
      </c>
      <c r="H67" s="5">
        <v>1.012</v>
      </c>
      <c r="I67" s="3">
        <v>253000</v>
      </c>
      <c r="J67" s="3">
        <v>42</v>
      </c>
      <c r="K67" s="5">
        <v>1.012</v>
      </c>
      <c r="L67" s="6"/>
    </row>
    <row r="68" spans="1:12" ht="15.75" x14ac:dyDescent="0.25">
      <c r="A68" s="8" t="s">
        <v>96</v>
      </c>
      <c r="B68" s="2">
        <v>1</v>
      </c>
      <c r="C68" s="4">
        <v>2.0479213598197999E-4</v>
      </c>
      <c r="D68" s="2">
        <v>351000</v>
      </c>
      <c r="E68" s="4">
        <v>1.6659886891680001E-4</v>
      </c>
      <c r="F68" s="2">
        <v>351000</v>
      </c>
      <c r="G68" s="2">
        <v>57</v>
      </c>
      <c r="H68" s="4">
        <v>1.1326234269</v>
      </c>
      <c r="I68" s="2">
        <v>351000</v>
      </c>
      <c r="J68" s="2">
        <v>57</v>
      </c>
      <c r="K68" s="4">
        <v>1.1326229999999999</v>
      </c>
      <c r="L68" s="6"/>
    </row>
    <row r="69" spans="1:12" ht="15.75" x14ac:dyDescent="0.25">
      <c r="A69" s="7" t="s">
        <v>121</v>
      </c>
      <c r="B69" s="3">
        <v>1</v>
      </c>
      <c r="C69" s="5">
        <v>2.0479213598197999E-4</v>
      </c>
      <c r="D69" s="3">
        <v>155000</v>
      </c>
      <c r="E69" s="5">
        <v>7.3569301088615994E-5</v>
      </c>
      <c r="F69" s="3">
        <v>155000</v>
      </c>
      <c r="G69" s="3">
        <v>34</v>
      </c>
      <c r="H69" s="5">
        <v>1.0333333333000001</v>
      </c>
      <c r="I69" s="3">
        <v>155000</v>
      </c>
      <c r="J69" s="3">
        <v>34</v>
      </c>
      <c r="K69" s="5">
        <v>1.0333330000000001</v>
      </c>
      <c r="L69" s="6"/>
    </row>
    <row r="70" spans="1:12" ht="15.75" x14ac:dyDescent="0.25">
      <c r="A70" s="8" t="s">
        <v>61</v>
      </c>
      <c r="B70" s="2">
        <v>1</v>
      </c>
      <c r="C70" s="4">
        <v>2.0479213598197999E-4</v>
      </c>
      <c r="D70" s="2">
        <v>212000</v>
      </c>
      <c r="E70" s="4">
        <v>1.0062381826314E-4</v>
      </c>
      <c r="F70" s="2">
        <v>212000</v>
      </c>
      <c r="G70" s="2">
        <v>11</v>
      </c>
      <c r="H70" s="4">
        <v>1.0095238095000001</v>
      </c>
      <c r="I70" s="2">
        <v>212000</v>
      </c>
      <c r="J70" s="2">
        <v>11</v>
      </c>
      <c r="K70" s="4">
        <v>1.0095240000000001</v>
      </c>
      <c r="L70" s="6"/>
    </row>
    <row r="71" spans="1:12" ht="15.75" x14ac:dyDescent="0.25">
      <c r="A71" s="7" t="s">
        <v>85</v>
      </c>
      <c r="B71" s="3">
        <v>1</v>
      </c>
      <c r="C71" s="5">
        <v>2.0479213598197999E-4</v>
      </c>
      <c r="D71" s="3">
        <v>107000</v>
      </c>
      <c r="E71" s="5">
        <v>5.0786549783754002E-5</v>
      </c>
      <c r="F71" s="3">
        <v>107000</v>
      </c>
      <c r="G71" s="3">
        <v>44</v>
      </c>
      <c r="H71" s="5">
        <v>1.0009354536999999</v>
      </c>
      <c r="I71" s="3">
        <v>107000</v>
      </c>
      <c r="J71" s="3">
        <v>44</v>
      </c>
      <c r="K71" s="5">
        <v>1.0009349999999999</v>
      </c>
      <c r="L71" s="6"/>
    </row>
    <row r="72" spans="1:12" ht="15.75" x14ac:dyDescent="0.25">
      <c r="A72" s="8" t="s">
        <v>68</v>
      </c>
      <c r="B72" s="2">
        <v>1</v>
      </c>
      <c r="C72" s="4">
        <v>2.0479213598197999E-4</v>
      </c>
      <c r="D72" s="2">
        <v>398200</v>
      </c>
      <c r="E72" s="4">
        <v>1.8900190769992E-4</v>
      </c>
      <c r="F72" s="2">
        <v>398200</v>
      </c>
      <c r="G72" s="2">
        <v>1</v>
      </c>
      <c r="H72" s="4">
        <v>1</v>
      </c>
      <c r="I72" s="2">
        <v>398200</v>
      </c>
      <c r="J72" s="2">
        <v>1</v>
      </c>
      <c r="K72" s="4">
        <v>1</v>
      </c>
      <c r="L72" s="6"/>
    </row>
    <row r="73" spans="1:12" ht="15.75" x14ac:dyDescent="0.25">
      <c r="A73" s="7" t="s">
        <v>99</v>
      </c>
      <c r="B73" s="3">
        <v>1</v>
      </c>
      <c r="C73" s="5">
        <v>2.0479213598197999E-4</v>
      </c>
      <c r="D73" s="3">
        <v>79500</v>
      </c>
      <c r="E73" s="5">
        <v>3.7733931848676997E-5</v>
      </c>
      <c r="F73" s="3">
        <v>79500</v>
      </c>
      <c r="G73" s="3">
        <v>1</v>
      </c>
      <c r="H73" s="5">
        <v>1.0063291138999999</v>
      </c>
      <c r="I73" s="3">
        <v>79500</v>
      </c>
      <c r="J73" s="3">
        <v>1</v>
      </c>
      <c r="K73" s="5">
        <v>1.006329</v>
      </c>
      <c r="L73" s="6"/>
    </row>
    <row r="74" spans="1:12" ht="15.75" x14ac:dyDescent="0.25">
      <c r="A74" s="8" t="s">
        <v>111</v>
      </c>
      <c r="B74" s="2">
        <v>1</v>
      </c>
      <c r="C74" s="4">
        <v>2.0479213598197999E-4</v>
      </c>
      <c r="D74" s="2">
        <v>330000</v>
      </c>
      <c r="E74" s="4">
        <v>1.5663141522092E-4</v>
      </c>
      <c r="F74" s="2">
        <v>330000</v>
      </c>
      <c r="G74" s="2">
        <v>3</v>
      </c>
      <c r="H74" s="4">
        <v>1.0153846153999999</v>
      </c>
      <c r="I74" s="2">
        <v>330000</v>
      </c>
      <c r="J74" s="2">
        <v>3</v>
      </c>
      <c r="K74" s="4">
        <v>1.015385</v>
      </c>
      <c r="L74" s="6"/>
    </row>
    <row r="75" spans="1:12" ht="15.75" x14ac:dyDescent="0.25">
      <c r="A75" s="7" t="s">
        <v>40</v>
      </c>
      <c r="B75" s="3">
        <v>1</v>
      </c>
      <c r="C75" s="5">
        <v>2.0479213598197999E-4</v>
      </c>
      <c r="D75" s="3">
        <v>60000</v>
      </c>
      <c r="E75" s="5">
        <v>2.8478439131076998E-5</v>
      </c>
      <c r="F75" s="3">
        <v>60000</v>
      </c>
      <c r="G75" s="3">
        <v>57</v>
      </c>
      <c r="H75" s="5">
        <v>1.2526096033</v>
      </c>
      <c r="I75" s="3">
        <v>60000</v>
      </c>
      <c r="J75" s="3">
        <v>57</v>
      </c>
      <c r="K75" s="5">
        <v>1.25261</v>
      </c>
      <c r="L75" s="6"/>
    </row>
    <row r="76" spans="1:12" ht="15.75" x14ac:dyDescent="0.25">
      <c r="A76" s="8" t="s">
        <v>102</v>
      </c>
      <c r="B76" s="2">
        <v>1</v>
      </c>
      <c r="C76" s="4">
        <v>2.0479213598197999E-4</v>
      </c>
      <c r="D76" s="2">
        <v>123500</v>
      </c>
      <c r="E76" s="4">
        <v>5.8618120544801002E-5</v>
      </c>
      <c r="F76" s="2">
        <v>123500</v>
      </c>
      <c r="G76" s="2">
        <v>10</v>
      </c>
      <c r="H76" s="4">
        <v>1</v>
      </c>
      <c r="I76" s="2">
        <v>123500</v>
      </c>
      <c r="J76" s="2">
        <v>10</v>
      </c>
      <c r="K76" s="4">
        <v>1</v>
      </c>
      <c r="L76" s="6"/>
    </row>
    <row r="77" spans="1:12" ht="15.75" x14ac:dyDescent="0.25">
      <c r="A77" s="10" t="s">
        <v>142</v>
      </c>
      <c r="B77" s="11">
        <f>SUM(B6:B76)</f>
        <v>4883</v>
      </c>
      <c r="C77" s="12">
        <f>SUM(C6:C76)</f>
        <v>1.0000000000000027</v>
      </c>
      <c r="D77" s="11">
        <f>SUM(D6:D76)</f>
        <v>2106857041</v>
      </c>
      <c r="E77" s="12">
        <f>SUM(E6:E76)</f>
        <v>1.0000000000000031</v>
      </c>
      <c r="F77" s="11">
        <v>431467.75363499997</v>
      </c>
      <c r="G77" s="11">
        <v>28.251100000000001</v>
      </c>
      <c r="H77" s="12">
        <v>1.0016748163</v>
      </c>
      <c r="I77" s="11">
        <v>385000</v>
      </c>
      <c r="J77" s="11">
        <v>9</v>
      </c>
      <c r="K77" s="12">
        <v>1</v>
      </c>
      <c r="L77" s="6"/>
    </row>
    <row r="78" spans="1:12" x14ac:dyDescent="0.25">
      <c r="L78" s="6"/>
    </row>
    <row r="79" spans="1:12" x14ac:dyDescent="0.25">
      <c r="L79" s="6"/>
    </row>
    <row r="80" spans="1:12" x14ac:dyDescent="0.25">
      <c r="L80" s="6"/>
    </row>
    <row r="81" spans="12:12" x14ac:dyDescent="0.25">
      <c r="L81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A85A-9CB9-4385-8673-F47F4C9D37B2}">
  <dimension ref="A1:L18"/>
  <sheetViews>
    <sheetView workbookViewId="0">
      <pane xSplit="1" ySplit="5" topLeftCell="B6" activePane="bottomRight" state="frozen"/>
      <selection pane="topRight"/>
      <selection pane="bottomLeft"/>
      <selection pane="bottomRight" activeCell="B19" sqref="B19"/>
    </sheetView>
  </sheetViews>
  <sheetFormatPr defaultRowHeight="15" x14ac:dyDescent="0.25"/>
  <cols>
    <col min="1" max="1" width="25" customWidth="1"/>
    <col min="2" max="7" width="15" customWidth="1"/>
    <col min="8" max="11" width="10" customWidth="1"/>
    <col min="12" max="12" width="20" customWidth="1"/>
  </cols>
  <sheetData>
    <row r="1" spans="1:12" ht="18.75" x14ac:dyDescent="0.3">
      <c r="A1" s="1" t="s">
        <v>159</v>
      </c>
    </row>
    <row r="2" spans="1:12" ht="18.75" x14ac:dyDescent="0.3">
      <c r="A2" s="1" t="s">
        <v>157</v>
      </c>
    </row>
    <row r="5" spans="1:12" ht="47.25" x14ac:dyDescent="0.25">
      <c r="A5" s="9" t="s">
        <v>155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</row>
    <row r="6" spans="1:12" ht="15.75" x14ac:dyDescent="0.25">
      <c r="A6" s="8" t="s">
        <v>154</v>
      </c>
      <c r="B6" s="2">
        <v>6459</v>
      </c>
      <c r="C6" s="4">
        <v>0.30895436716732</v>
      </c>
      <c r="D6" s="2">
        <v>4257306250</v>
      </c>
      <c r="E6" s="4">
        <v>0.45393139687410999</v>
      </c>
      <c r="F6" s="2">
        <v>659127.76745599997</v>
      </c>
      <c r="G6" s="2">
        <v>30.734500000000001</v>
      </c>
      <c r="H6" s="4">
        <v>1.0004071943999999</v>
      </c>
      <c r="I6" s="2">
        <v>561000</v>
      </c>
      <c r="J6" s="2">
        <v>10</v>
      </c>
      <c r="K6" s="4">
        <v>1</v>
      </c>
      <c r="L6" s="6"/>
    </row>
    <row r="7" spans="1:12" ht="15.75" x14ac:dyDescent="0.25">
      <c r="A7" s="7" t="s">
        <v>153</v>
      </c>
      <c r="B7" s="3">
        <v>5359</v>
      </c>
      <c r="C7" s="5">
        <v>0.25633789342772001</v>
      </c>
      <c r="D7" s="3">
        <v>1916554202</v>
      </c>
      <c r="E7" s="5">
        <v>0.20435084417495</v>
      </c>
      <c r="F7" s="3">
        <v>357632.805001</v>
      </c>
      <c r="G7" s="3">
        <v>35.114199999999997</v>
      </c>
      <c r="H7" s="5">
        <v>0.99910243109999997</v>
      </c>
      <c r="I7" s="3">
        <v>310000</v>
      </c>
      <c r="J7" s="3">
        <v>18</v>
      </c>
      <c r="K7" s="5">
        <v>1</v>
      </c>
      <c r="L7" s="6"/>
    </row>
    <row r="8" spans="1:12" ht="15.75" x14ac:dyDescent="0.25">
      <c r="A8" s="8" t="s">
        <v>152</v>
      </c>
      <c r="B8" s="2">
        <v>3803</v>
      </c>
      <c r="C8" s="4">
        <v>0.18190949966517</v>
      </c>
      <c r="D8" s="2">
        <v>1470037619</v>
      </c>
      <c r="E8" s="4">
        <v>0.1567414206695</v>
      </c>
      <c r="F8" s="2">
        <v>386546.83644500002</v>
      </c>
      <c r="G8" s="2">
        <v>30.922699999999999</v>
      </c>
      <c r="H8" s="4">
        <v>1.0083536755</v>
      </c>
      <c r="I8" s="2">
        <v>345000</v>
      </c>
      <c r="J8" s="2">
        <v>10</v>
      </c>
      <c r="K8" s="4">
        <v>1</v>
      </c>
      <c r="L8" s="6"/>
    </row>
    <row r="9" spans="1:12" ht="15.75" x14ac:dyDescent="0.25">
      <c r="A9" s="7" t="s">
        <v>151</v>
      </c>
      <c r="B9" s="3">
        <v>2188</v>
      </c>
      <c r="C9" s="5">
        <v>0.10465894958385</v>
      </c>
      <c r="D9" s="3">
        <v>644083785</v>
      </c>
      <c r="E9" s="5">
        <v>6.8674846266699993E-2</v>
      </c>
      <c r="F9" s="3">
        <v>294371.01691000001</v>
      </c>
      <c r="G9" s="3">
        <v>67.585899999999995</v>
      </c>
      <c r="H9" s="5">
        <v>0.97235858909999995</v>
      </c>
      <c r="I9" s="3">
        <v>259000</v>
      </c>
      <c r="J9" s="3">
        <v>44</v>
      </c>
      <c r="K9" s="5">
        <v>0.99317200000000005</v>
      </c>
      <c r="L9" s="6"/>
    </row>
    <row r="10" spans="1:12" ht="15.75" x14ac:dyDescent="0.25">
      <c r="A10" s="8" t="s">
        <v>148</v>
      </c>
      <c r="B10" s="2">
        <v>722</v>
      </c>
      <c r="C10" s="4">
        <v>3.4535540036353E-2</v>
      </c>
      <c r="D10" s="2">
        <v>224150284</v>
      </c>
      <c r="E10" s="4">
        <v>2.3899819639671999E-2</v>
      </c>
      <c r="F10" s="2">
        <v>310457.45706400002</v>
      </c>
      <c r="G10" s="2">
        <v>33.844900000000003</v>
      </c>
      <c r="H10" s="4">
        <v>0.98855073069999999</v>
      </c>
      <c r="I10" s="2">
        <v>270000</v>
      </c>
      <c r="J10" s="2">
        <v>10.5</v>
      </c>
      <c r="K10" s="4">
        <v>1</v>
      </c>
      <c r="L10" s="6"/>
    </row>
    <row r="11" spans="1:12" ht="15.75" x14ac:dyDescent="0.25">
      <c r="A11" s="7" t="s">
        <v>150</v>
      </c>
      <c r="B11" s="3">
        <v>713</v>
      </c>
      <c r="C11" s="5">
        <v>3.4105041614847002E-2</v>
      </c>
      <c r="D11" s="3">
        <v>231334962</v>
      </c>
      <c r="E11" s="5">
        <v>2.4665879380061002E-2</v>
      </c>
      <c r="F11" s="3">
        <v>324452.96213200002</v>
      </c>
      <c r="G11" s="3">
        <v>30.072900000000001</v>
      </c>
      <c r="H11" s="5">
        <v>0.98852382900000002</v>
      </c>
      <c r="I11" s="3">
        <v>265000</v>
      </c>
      <c r="J11" s="3">
        <v>10</v>
      </c>
      <c r="K11" s="5">
        <v>1</v>
      </c>
      <c r="L11" s="6"/>
    </row>
    <row r="12" spans="1:12" ht="15.75" x14ac:dyDescent="0.25">
      <c r="A12" s="8" t="s">
        <v>149</v>
      </c>
      <c r="B12" s="2">
        <v>552</v>
      </c>
      <c r="C12" s="4">
        <v>2.6403903185687999E-2</v>
      </c>
      <c r="D12" s="2">
        <v>281719355</v>
      </c>
      <c r="E12" s="4">
        <v>3.0038069340588999E-2</v>
      </c>
      <c r="F12" s="2">
        <v>510361.15036199999</v>
      </c>
      <c r="G12" s="2">
        <v>44.079700000000003</v>
      </c>
      <c r="H12" s="4">
        <v>0.99174164809999998</v>
      </c>
      <c r="I12" s="2">
        <v>412403</v>
      </c>
      <c r="J12" s="2">
        <v>15</v>
      </c>
      <c r="K12" s="4">
        <v>1</v>
      </c>
      <c r="L12" s="6"/>
    </row>
    <row r="13" spans="1:12" ht="15.75" x14ac:dyDescent="0.25">
      <c r="A13" s="7" t="s">
        <v>147</v>
      </c>
      <c r="B13" s="3">
        <v>329</v>
      </c>
      <c r="C13" s="5">
        <v>1.5737108963934002E-2</v>
      </c>
      <c r="D13" s="3">
        <v>134295166</v>
      </c>
      <c r="E13" s="5">
        <v>1.4319099617468E-2</v>
      </c>
      <c r="F13" s="3">
        <v>408191.99392099999</v>
      </c>
      <c r="G13" s="3">
        <v>45.331299999999999</v>
      </c>
      <c r="H13" s="5">
        <v>0.99471457500000005</v>
      </c>
      <c r="I13" s="3">
        <v>385000</v>
      </c>
      <c r="J13" s="3">
        <v>17</v>
      </c>
      <c r="K13" s="5">
        <v>1</v>
      </c>
      <c r="L13" s="6"/>
    </row>
    <row r="14" spans="1:12" ht="15.75" x14ac:dyDescent="0.25">
      <c r="A14" s="8" t="s">
        <v>146</v>
      </c>
      <c r="B14" s="2">
        <v>304</v>
      </c>
      <c r="C14" s="4">
        <v>1.4541280015307001E-2</v>
      </c>
      <c r="D14" s="2">
        <v>88382841</v>
      </c>
      <c r="E14" s="4">
        <v>9.4237398295769995E-3</v>
      </c>
      <c r="F14" s="2">
        <v>290733.02960499999</v>
      </c>
      <c r="G14" s="2">
        <v>35.914499999999997</v>
      </c>
      <c r="H14" s="4">
        <v>0.98532714830000001</v>
      </c>
      <c r="I14" s="2">
        <v>250500</v>
      </c>
      <c r="J14" s="2">
        <v>9</v>
      </c>
      <c r="K14" s="4">
        <v>1</v>
      </c>
      <c r="L14" s="6"/>
    </row>
    <row r="15" spans="1:12" ht="15.75" x14ac:dyDescent="0.25">
      <c r="A15" s="7" t="s">
        <v>145</v>
      </c>
      <c r="B15" s="3">
        <v>237</v>
      </c>
      <c r="C15" s="5">
        <v>1.1336458432986E-2</v>
      </c>
      <c r="D15" s="3">
        <v>79859302</v>
      </c>
      <c r="E15" s="5">
        <v>8.5149252559059002E-3</v>
      </c>
      <c r="F15" s="3">
        <v>336959.08016900002</v>
      </c>
      <c r="G15" s="3">
        <v>38.067500000000003</v>
      </c>
      <c r="H15" s="5">
        <v>0.99311755710000005</v>
      </c>
      <c r="I15" s="3">
        <v>311000</v>
      </c>
      <c r="J15" s="3">
        <v>9</v>
      </c>
      <c r="K15" s="5">
        <v>1</v>
      </c>
      <c r="L15" s="6"/>
    </row>
    <row r="16" spans="1:12" ht="15.75" x14ac:dyDescent="0.25">
      <c r="A16" s="8" t="s">
        <v>144</v>
      </c>
      <c r="B16" s="2">
        <v>170</v>
      </c>
      <c r="C16" s="4">
        <v>8.1316368506649007E-3</v>
      </c>
      <c r="D16" s="2">
        <v>31561306</v>
      </c>
      <c r="E16" s="4">
        <v>3.3651954730179998E-3</v>
      </c>
      <c r="F16" s="2">
        <v>185654.74117600001</v>
      </c>
      <c r="G16" s="2">
        <v>63.017600000000002</v>
      </c>
      <c r="H16" s="4">
        <v>0.9722147377</v>
      </c>
      <c r="I16" s="2">
        <v>164000</v>
      </c>
      <c r="J16" s="2">
        <v>47.5</v>
      </c>
      <c r="K16" s="4">
        <v>0.99115699999999995</v>
      </c>
      <c r="L16" s="6"/>
    </row>
    <row r="17" spans="1:12" ht="15.75" x14ac:dyDescent="0.25">
      <c r="A17" s="7" t="s">
        <v>143</v>
      </c>
      <c r="B17" s="3">
        <v>70</v>
      </c>
      <c r="C17" s="5">
        <v>3.3483210561561002E-3</v>
      </c>
      <c r="D17" s="3">
        <v>19458675</v>
      </c>
      <c r="E17" s="5">
        <v>2.0747634784482002E-3</v>
      </c>
      <c r="F17" s="3">
        <v>277981.071429</v>
      </c>
      <c r="G17" s="3">
        <v>84.357100000000003</v>
      </c>
      <c r="H17" s="5">
        <v>0.97639794540000002</v>
      </c>
      <c r="I17" s="3">
        <v>239225</v>
      </c>
      <c r="J17" s="3">
        <v>53</v>
      </c>
      <c r="K17" s="5">
        <v>0.99140249999999996</v>
      </c>
      <c r="L17" s="6"/>
    </row>
    <row r="18" spans="1:12" ht="15.75" x14ac:dyDescent="0.25">
      <c r="A18" s="10" t="s">
        <v>142</v>
      </c>
      <c r="B18" s="11">
        <f>SUM(B6:B17)</f>
        <v>20906</v>
      </c>
      <c r="C18" s="12">
        <f>SUM(C6:C17)</f>
        <v>0.99999999999999589</v>
      </c>
      <c r="D18" s="11">
        <f>SUM(D6:D17)</f>
        <v>9378743747</v>
      </c>
      <c r="E18" s="12">
        <f>SUM(E6:E17)</f>
        <v>0.999999999999999</v>
      </c>
      <c r="F18" s="11">
        <v>448614.93097699998</v>
      </c>
      <c r="G18" s="11">
        <v>37.015700000000002</v>
      </c>
      <c r="H18" s="12">
        <v>0.99683803189999998</v>
      </c>
      <c r="I18" s="11">
        <v>365000</v>
      </c>
      <c r="J18" s="11">
        <v>15</v>
      </c>
      <c r="K18" s="12">
        <v>1</v>
      </c>
      <c r="L18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8912-B4CC-4538-9AEC-EE7A11312BF1}">
  <dimension ref="A1:L18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  <col min="12" max="12" width="20" customWidth="1"/>
  </cols>
  <sheetData>
    <row r="1" spans="1:12" ht="18.75" x14ac:dyDescent="0.3">
      <c r="A1" s="1" t="s">
        <v>159</v>
      </c>
    </row>
    <row r="2" spans="1:12" ht="18.75" x14ac:dyDescent="0.3">
      <c r="A2" s="1" t="s">
        <v>160</v>
      </c>
    </row>
    <row r="5" spans="1:12" ht="47.25" x14ac:dyDescent="0.25">
      <c r="A5" s="9" t="s">
        <v>155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</row>
    <row r="6" spans="1:12" ht="15.75" x14ac:dyDescent="0.25">
      <c r="A6" s="8" t="s">
        <v>153</v>
      </c>
      <c r="B6" s="2">
        <v>4525</v>
      </c>
      <c r="C6" s="4">
        <v>0.28240654059789</v>
      </c>
      <c r="D6" s="2">
        <v>1669390159</v>
      </c>
      <c r="E6" s="4">
        <v>0.22956767981858001</v>
      </c>
      <c r="F6" s="2">
        <v>368926.00198900001</v>
      </c>
      <c r="G6" s="2">
        <v>36.134999999999998</v>
      </c>
      <c r="H6" s="4">
        <v>0.99791159350000003</v>
      </c>
      <c r="I6" s="2">
        <v>320000</v>
      </c>
      <c r="J6" s="2">
        <v>19</v>
      </c>
      <c r="K6" s="4">
        <v>1</v>
      </c>
      <c r="L6" s="6"/>
    </row>
    <row r="7" spans="1:12" ht="15.75" x14ac:dyDescent="0.25">
      <c r="A7" s="7" t="s">
        <v>154</v>
      </c>
      <c r="B7" s="3">
        <v>3316</v>
      </c>
      <c r="C7" s="5">
        <v>0.20695250577294999</v>
      </c>
      <c r="D7" s="3">
        <v>2681958192</v>
      </c>
      <c r="E7" s="5">
        <v>0.36881187791156</v>
      </c>
      <c r="F7" s="3">
        <v>808793.18214699998</v>
      </c>
      <c r="G7" s="3">
        <v>33.535600000000002</v>
      </c>
      <c r="H7" s="5">
        <v>0.99986572630000004</v>
      </c>
      <c r="I7" s="3">
        <v>689000</v>
      </c>
      <c r="J7" s="3">
        <v>12</v>
      </c>
      <c r="K7" s="5">
        <v>1</v>
      </c>
      <c r="L7" s="6"/>
    </row>
    <row r="8" spans="1:12" ht="15.75" x14ac:dyDescent="0.25">
      <c r="A8" s="8" t="s">
        <v>152</v>
      </c>
      <c r="B8" s="2">
        <v>3225</v>
      </c>
      <c r="C8" s="4">
        <v>0.20127316981839</v>
      </c>
      <c r="D8" s="2">
        <v>1274950452</v>
      </c>
      <c r="E8" s="4">
        <v>0.17532595095961001</v>
      </c>
      <c r="F8" s="2">
        <v>395333.47348799999</v>
      </c>
      <c r="G8" s="2">
        <v>31.686499999999999</v>
      </c>
      <c r="H8" s="4">
        <v>1.0091038191999999</v>
      </c>
      <c r="I8" s="2">
        <v>350000</v>
      </c>
      <c r="J8" s="2">
        <v>10</v>
      </c>
      <c r="K8" s="4">
        <v>1</v>
      </c>
      <c r="L8" s="6"/>
    </row>
    <row r="9" spans="1:12" ht="15.75" x14ac:dyDescent="0.25">
      <c r="A9" s="7" t="s">
        <v>151</v>
      </c>
      <c r="B9" s="3">
        <v>2128</v>
      </c>
      <c r="C9" s="5">
        <v>0.13280908693752999</v>
      </c>
      <c r="D9" s="3">
        <v>628317785</v>
      </c>
      <c r="E9" s="5">
        <v>8.6403681795754E-2</v>
      </c>
      <c r="F9" s="3">
        <v>295262.11701099999</v>
      </c>
      <c r="G9" s="3">
        <v>68.382999999999996</v>
      </c>
      <c r="H9" s="5">
        <v>0.97192776299999994</v>
      </c>
      <c r="I9" s="3">
        <v>259000</v>
      </c>
      <c r="J9" s="3">
        <v>45</v>
      </c>
      <c r="K9" s="5">
        <v>0.99293549999999997</v>
      </c>
      <c r="L9" s="6"/>
    </row>
    <row r="10" spans="1:12" ht="15.75" x14ac:dyDescent="0.25">
      <c r="A10" s="8" t="s">
        <v>150</v>
      </c>
      <c r="B10" s="2">
        <v>713</v>
      </c>
      <c r="C10" s="4">
        <v>4.4498533358297003E-2</v>
      </c>
      <c r="D10" s="2">
        <v>231334962</v>
      </c>
      <c r="E10" s="4">
        <v>3.1812234067003002E-2</v>
      </c>
      <c r="F10" s="2">
        <v>324452.96213200002</v>
      </c>
      <c r="G10" s="2">
        <v>30.072900000000001</v>
      </c>
      <c r="H10" s="4">
        <v>0.98852382900000002</v>
      </c>
      <c r="I10" s="2">
        <v>265000</v>
      </c>
      <c r="J10" s="2">
        <v>10</v>
      </c>
      <c r="K10" s="4">
        <v>1</v>
      </c>
      <c r="L10" s="6"/>
    </row>
    <row r="11" spans="1:12" ht="15.75" x14ac:dyDescent="0.25">
      <c r="A11" s="7" t="s">
        <v>148</v>
      </c>
      <c r="B11" s="3">
        <v>614</v>
      </c>
      <c r="C11" s="5">
        <v>3.8319915122012001E-2</v>
      </c>
      <c r="D11" s="3">
        <v>195796381</v>
      </c>
      <c r="E11" s="5">
        <v>2.6925114336345E-2</v>
      </c>
      <c r="F11" s="3">
        <v>318886.614007</v>
      </c>
      <c r="G11" s="3">
        <v>34.8322</v>
      </c>
      <c r="H11" s="5">
        <v>0.98664828329999998</v>
      </c>
      <c r="I11" s="3">
        <v>274975</v>
      </c>
      <c r="J11" s="3">
        <v>12.5</v>
      </c>
      <c r="K11" s="5">
        <v>1</v>
      </c>
      <c r="L11" s="6"/>
    </row>
    <row r="12" spans="1:12" ht="15.75" x14ac:dyDescent="0.25">
      <c r="A12" s="8" t="s">
        <v>149</v>
      </c>
      <c r="B12" s="2">
        <v>486</v>
      </c>
      <c r="C12" s="4">
        <v>3.0331398614492001E-2</v>
      </c>
      <c r="D12" s="2">
        <v>263322045</v>
      </c>
      <c r="E12" s="4">
        <v>3.6210966375856003E-2</v>
      </c>
      <c r="F12" s="2">
        <v>541814.90740699996</v>
      </c>
      <c r="G12" s="2">
        <v>45.275700000000001</v>
      </c>
      <c r="H12" s="4">
        <v>0.99222784310000001</v>
      </c>
      <c r="I12" s="2">
        <v>435000</v>
      </c>
      <c r="J12" s="2">
        <v>15</v>
      </c>
      <c r="K12" s="4">
        <v>1</v>
      </c>
      <c r="L12" s="6"/>
    </row>
    <row r="13" spans="1:12" ht="15.75" x14ac:dyDescent="0.25">
      <c r="A13" s="7" t="s">
        <v>146</v>
      </c>
      <c r="B13" s="3">
        <v>289</v>
      </c>
      <c r="C13" s="5">
        <v>1.8036572427136001E-2</v>
      </c>
      <c r="D13" s="3">
        <v>84280391</v>
      </c>
      <c r="E13" s="5">
        <v>1.1589893298317999E-2</v>
      </c>
      <c r="F13" s="3">
        <v>291627.65051900002</v>
      </c>
      <c r="G13" s="3">
        <v>37.356400000000001</v>
      </c>
      <c r="H13" s="5">
        <v>0.98415053399999997</v>
      </c>
      <c r="I13" s="3">
        <v>251000</v>
      </c>
      <c r="J13" s="3">
        <v>10</v>
      </c>
      <c r="K13" s="5">
        <v>1</v>
      </c>
      <c r="L13" s="6"/>
    </row>
    <row r="14" spans="1:12" ht="15.75" x14ac:dyDescent="0.25">
      <c r="A14" s="8" t="s">
        <v>147</v>
      </c>
      <c r="B14" s="2">
        <v>267</v>
      </c>
      <c r="C14" s="4">
        <v>1.6663546152405999E-2</v>
      </c>
      <c r="D14" s="2">
        <v>114705556</v>
      </c>
      <c r="E14" s="4">
        <v>1.5773837057356001E-2</v>
      </c>
      <c r="F14" s="2">
        <v>429608.82397000003</v>
      </c>
      <c r="G14" s="2">
        <v>48.2622</v>
      </c>
      <c r="H14" s="4">
        <v>0.99545962379999997</v>
      </c>
      <c r="I14" s="2">
        <v>399000</v>
      </c>
      <c r="J14" s="2">
        <v>19</v>
      </c>
      <c r="K14" s="4">
        <v>1</v>
      </c>
      <c r="L14" s="6"/>
    </row>
    <row r="15" spans="1:12" ht="15.75" x14ac:dyDescent="0.25">
      <c r="A15" s="7" t="s">
        <v>145</v>
      </c>
      <c r="B15" s="3">
        <v>222</v>
      </c>
      <c r="C15" s="5">
        <v>1.3855083317731E-2</v>
      </c>
      <c r="D15" s="3">
        <v>77025802</v>
      </c>
      <c r="E15" s="5">
        <v>1.059227200782E-2</v>
      </c>
      <c r="F15" s="3">
        <v>346963.07207200001</v>
      </c>
      <c r="G15" s="3">
        <v>37.9955</v>
      </c>
      <c r="H15" s="5">
        <v>0.99370743709999998</v>
      </c>
      <c r="I15" s="3">
        <v>318980</v>
      </c>
      <c r="J15" s="3">
        <v>9</v>
      </c>
      <c r="K15" s="5">
        <v>1</v>
      </c>
      <c r="L15" s="6"/>
    </row>
    <row r="16" spans="1:12" ht="15.75" x14ac:dyDescent="0.25">
      <c r="A16" s="8" t="s">
        <v>144</v>
      </c>
      <c r="B16" s="2">
        <v>169</v>
      </c>
      <c r="C16" s="4">
        <v>1.0547338201336E-2</v>
      </c>
      <c r="D16" s="2">
        <v>31501306</v>
      </c>
      <c r="E16" s="4">
        <v>4.3319302505096004E-3</v>
      </c>
      <c r="F16" s="2">
        <v>186398.26035500001</v>
      </c>
      <c r="G16" s="2">
        <v>63.0533</v>
      </c>
      <c r="H16" s="4">
        <v>0.97055559650000001</v>
      </c>
      <c r="I16" s="2">
        <v>165000</v>
      </c>
      <c r="J16" s="2">
        <v>47</v>
      </c>
      <c r="K16" s="4">
        <v>0.98939900000000003</v>
      </c>
      <c r="L16" s="6"/>
    </row>
    <row r="17" spans="1:12" ht="15.75" x14ac:dyDescent="0.25">
      <c r="A17" s="7" t="s">
        <v>143</v>
      </c>
      <c r="B17" s="3">
        <v>69</v>
      </c>
      <c r="C17" s="5">
        <v>4.3063096798351998E-3</v>
      </c>
      <c r="D17" s="3">
        <v>19303675</v>
      </c>
      <c r="E17" s="5">
        <v>2.6545621212818002E-3</v>
      </c>
      <c r="F17" s="3">
        <v>279763.40579699998</v>
      </c>
      <c r="G17" s="3">
        <v>85.087000000000003</v>
      </c>
      <c r="H17" s="5">
        <v>0.97557279490000004</v>
      </c>
      <c r="I17" s="3">
        <v>243100</v>
      </c>
      <c r="J17" s="3">
        <v>53</v>
      </c>
      <c r="K17" s="5">
        <v>0.98971699999999996</v>
      </c>
      <c r="L17" s="6"/>
    </row>
    <row r="18" spans="1:12" ht="15.75" x14ac:dyDescent="0.25">
      <c r="A18" s="10" t="s">
        <v>142</v>
      </c>
      <c r="B18" s="11">
        <f>SUM(B6:B17)</f>
        <v>16023</v>
      </c>
      <c r="C18" s="12">
        <f>SUM(C6:C17)</f>
        <v>1.0000000000000051</v>
      </c>
      <c r="D18" s="11">
        <f>SUM(D6:D17)</f>
        <v>7271886706</v>
      </c>
      <c r="E18" s="12">
        <f>SUM(E6:E17)</f>
        <v>0.99999999999999334</v>
      </c>
      <c r="F18" s="11">
        <v>453840.52337299997</v>
      </c>
      <c r="G18" s="11">
        <v>39.686700000000002</v>
      </c>
      <c r="H18" s="12">
        <v>0.99536402469999996</v>
      </c>
      <c r="I18" s="11">
        <v>358000</v>
      </c>
      <c r="J18" s="11">
        <v>17</v>
      </c>
      <c r="K18" s="12">
        <v>1</v>
      </c>
      <c r="L18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81BC-B082-445E-934D-0575C2DC9357}">
  <dimension ref="A1:L18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D30" sqref="D30"/>
    </sheetView>
  </sheetViews>
  <sheetFormatPr defaultRowHeight="15" x14ac:dyDescent="0.25"/>
  <cols>
    <col min="1" max="1" width="25" customWidth="1"/>
    <col min="2" max="7" width="15" customWidth="1"/>
    <col min="8" max="11" width="10" customWidth="1"/>
    <col min="12" max="12" width="20" customWidth="1"/>
  </cols>
  <sheetData>
    <row r="1" spans="1:12" ht="18.75" x14ac:dyDescent="0.3">
      <c r="A1" s="1" t="s">
        <v>159</v>
      </c>
    </row>
    <row r="2" spans="1:12" ht="18.75" x14ac:dyDescent="0.3">
      <c r="A2" s="1" t="s">
        <v>161</v>
      </c>
    </row>
    <row r="5" spans="1:12" ht="47.25" x14ac:dyDescent="0.25">
      <c r="A5" s="9" t="s">
        <v>155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</row>
    <row r="6" spans="1:12" ht="15.75" x14ac:dyDescent="0.25">
      <c r="A6" s="8" t="s">
        <v>154</v>
      </c>
      <c r="B6" s="2">
        <v>3143</v>
      </c>
      <c r="C6" s="4">
        <v>0.64366168339135998</v>
      </c>
      <c r="D6" s="2">
        <v>1575348058</v>
      </c>
      <c r="E6" s="4">
        <v>0.7477242296669</v>
      </c>
      <c r="F6" s="2">
        <v>501224.32643999998</v>
      </c>
      <c r="G6" s="2">
        <v>27.779199999999999</v>
      </c>
      <c r="H6" s="4">
        <v>1.0009784664000001</v>
      </c>
      <c r="I6" s="2">
        <v>455000</v>
      </c>
      <c r="J6" s="2">
        <v>9</v>
      </c>
      <c r="K6" s="4">
        <v>1</v>
      </c>
      <c r="L6" s="6"/>
    </row>
    <row r="7" spans="1:12" ht="15.75" x14ac:dyDescent="0.25">
      <c r="A7" s="7" t="s">
        <v>153</v>
      </c>
      <c r="B7" s="3">
        <v>834</v>
      </c>
      <c r="C7" s="5">
        <v>0.17079664140897</v>
      </c>
      <c r="D7" s="3">
        <v>247164043</v>
      </c>
      <c r="E7" s="5">
        <v>0.11731410256611</v>
      </c>
      <c r="F7" s="3">
        <v>296359.76378899999</v>
      </c>
      <c r="G7" s="3">
        <v>29.575500000000002</v>
      </c>
      <c r="H7" s="5">
        <v>1.0055635099</v>
      </c>
      <c r="I7" s="3">
        <v>273000</v>
      </c>
      <c r="J7" s="3">
        <v>12</v>
      </c>
      <c r="K7" s="5">
        <v>1</v>
      </c>
      <c r="L7" s="6"/>
    </row>
    <row r="8" spans="1:12" ht="15.75" x14ac:dyDescent="0.25">
      <c r="A8" s="8" t="s">
        <v>152</v>
      </c>
      <c r="B8" s="2">
        <v>578</v>
      </c>
      <c r="C8" s="4">
        <v>0.11836985459758</v>
      </c>
      <c r="D8" s="2">
        <v>195087167</v>
      </c>
      <c r="E8" s="4">
        <v>9.2596300177730004E-2</v>
      </c>
      <c r="F8" s="2">
        <v>337521.05017300003</v>
      </c>
      <c r="G8" s="2">
        <v>26.660900000000002</v>
      </c>
      <c r="H8" s="4">
        <v>1.0041681847999999</v>
      </c>
      <c r="I8" s="2">
        <v>328000</v>
      </c>
      <c r="J8" s="2">
        <v>9</v>
      </c>
      <c r="K8" s="4">
        <v>1</v>
      </c>
      <c r="L8" s="6"/>
    </row>
    <row r="9" spans="1:12" ht="15.75" x14ac:dyDescent="0.25">
      <c r="A9" s="7" t="s">
        <v>148</v>
      </c>
      <c r="B9" s="3">
        <v>108</v>
      </c>
      <c r="C9" s="5">
        <v>2.2117550686054002E-2</v>
      </c>
      <c r="D9" s="3">
        <v>28353903</v>
      </c>
      <c r="E9" s="5">
        <v>1.3457915011899E-2</v>
      </c>
      <c r="F9" s="3">
        <v>262536.13888899999</v>
      </c>
      <c r="G9" s="3">
        <v>28.2315</v>
      </c>
      <c r="H9" s="5">
        <v>0.99936649639999997</v>
      </c>
      <c r="I9" s="3">
        <v>255000</v>
      </c>
      <c r="J9" s="3">
        <v>5</v>
      </c>
      <c r="K9" s="5">
        <v>1</v>
      </c>
      <c r="L9" s="6"/>
    </row>
    <row r="10" spans="1:12" ht="15.75" x14ac:dyDescent="0.25">
      <c r="A10" s="8" t="s">
        <v>149</v>
      </c>
      <c r="B10" s="2">
        <v>66</v>
      </c>
      <c r="C10" s="4">
        <v>1.3516280974811E-2</v>
      </c>
      <c r="D10" s="2">
        <v>18397310</v>
      </c>
      <c r="E10" s="4">
        <v>8.7321112168426002E-3</v>
      </c>
      <c r="F10" s="2">
        <v>278747.12121200003</v>
      </c>
      <c r="G10" s="2">
        <v>35.2727</v>
      </c>
      <c r="H10" s="4">
        <v>0.98816148459999997</v>
      </c>
      <c r="I10" s="2">
        <v>251500</v>
      </c>
      <c r="J10" s="2">
        <v>18.5</v>
      </c>
      <c r="K10" s="4">
        <v>0.99120149999999996</v>
      </c>
      <c r="L10" s="6"/>
    </row>
    <row r="11" spans="1:12" ht="15.75" x14ac:dyDescent="0.25">
      <c r="A11" s="7" t="s">
        <v>147</v>
      </c>
      <c r="B11" s="3">
        <v>62</v>
      </c>
      <c r="C11" s="5">
        <v>1.2697112430882999E-2</v>
      </c>
      <c r="D11" s="3">
        <v>19589610</v>
      </c>
      <c r="E11" s="5">
        <v>9.2980252664424008E-3</v>
      </c>
      <c r="F11" s="3">
        <v>315961.45161300001</v>
      </c>
      <c r="G11" s="3">
        <v>32.709699999999998</v>
      </c>
      <c r="H11" s="5">
        <v>0.99150605849999995</v>
      </c>
      <c r="I11" s="3">
        <v>314000</v>
      </c>
      <c r="J11" s="3">
        <v>11.5</v>
      </c>
      <c r="K11" s="5">
        <v>1</v>
      </c>
      <c r="L11" s="6"/>
    </row>
    <row r="12" spans="1:12" ht="15.75" x14ac:dyDescent="0.25">
      <c r="A12" s="8" t="s">
        <v>151</v>
      </c>
      <c r="B12" s="2">
        <v>60</v>
      </c>
      <c r="C12" s="4">
        <v>1.2287528158919E-2</v>
      </c>
      <c r="D12" s="2">
        <v>15766000</v>
      </c>
      <c r="E12" s="4">
        <v>7.4831845223426998E-3</v>
      </c>
      <c r="F12" s="2">
        <v>262766.66666699998</v>
      </c>
      <c r="G12" s="2">
        <v>39.316699999999997</v>
      </c>
      <c r="H12" s="4">
        <v>0.987638554</v>
      </c>
      <c r="I12" s="2">
        <v>255000</v>
      </c>
      <c r="J12" s="2">
        <v>9</v>
      </c>
      <c r="K12" s="4">
        <v>1</v>
      </c>
      <c r="L12" s="6"/>
    </row>
    <row r="13" spans="1:12" ht="15.75" x14ac:dyDescent="0.25">
      <c r="A13" s="7" t="s">
        <v>146</v>
      </c>
      <c r="B13" s="3">
        <v>15</v>
      </c>
      <c r="C13" s="5">
        <v>3.0718820397297002E-3</v>
      </c>
      <c r="D13" s="3">
        <v>4102450</v>
      </c>
      <c r="E13" s="5">
        <v>1.9471895435547999E-3</v>
      </c>
      <c r="F13" s="3">
        <v>273496.66666699998</v>
      </c>
      <c r="G13" s="3">
        <v>8.1333000000000002</v>
      </c>
      <c r="H13" s="5">
        <v>1.0079965841</v>
      </c>
      <c r="I13" s="3">
        <v>248000</v>
      </c>
      <c r="J13" s="3">
        <v>2</v>
      </c>
      <c r="K13" s="5">
        <v>1.0115320000000001</v>
      </c>
      <c r="L13" s="6"/>
    </row>
    <row r="14" spans="1:12" ht="15.75" x14ac:dyDescent="0.25">
      <c r="A14" s="8" t="s">
        <v>145</v>
      </c>
      <c r="B14" s="2">
        <v>15</v>
      </c>
      <c r="C14" s="4">
        <v>3.0718820397297002E-3</v>
      </c>
      <c r="D14" s="2">
        <v>2833500</v>
      </c>
      <c r="E14" s="4">
        <v>1.3448942879651E-3</v>
      </c>
      <c r="F14" s="2">
        <v>188900</v>
      </c>
      <c r="G14" s="2">
        <v>39.133299999999998</v>
      </c>
      <c r="H14" s="4">
        <v>0.98438733369999998</v>
      </c>
      <c r="I14" s="2">
        <v>173000</v>
      </c>
      <c r="J14" s="2">
        <v>10</v>
      </c>
      <c r="K14" s="4">
        <v>0.97989899999999996</v>
      </c>
      <c r="L14" s="6"/>
    </row>
    <row r="15" spans="1:12" ht="15.75" x14ac:dyDescent="0.25">
      <c r="A15" s="7" t="s">
        <v>144</v>
      </c>
      <c r="B15" s="3">
        <v>1</v>
      </c>
      <c r="C15" s="5">
        <v>2.0479213598197999E-4</v>
      </c>
      <c r="D15" s="3">
        <v>60000</v>
      </c>
      <c r="E15" s="5">
        <v>2.8478439131076998E-5</v>
      </c>
      <c r="F15" s="3">
        <v>60000</v>
      </c>
      <c r="G15" s="3">
        <v>57</v>
      </c>
      <c r="H15" s="5">
        <v>1.2526096033</v>
      </c>
      <c r="I15" s="3">
        <v>60000</v>
      </c>
      <c r="J15" s="3">
        <v>57</v>
      </c>
      <c r="K15" s="5">
        <v>1.25261</v>
      </c>
      <c r="L15" s="6"/>
    </row>
    <row r="16" spans="1:12" ht="15.75" x14ac:dyDescent="0.25">
      <c r="A16" s="8" t="s">
        <v>143</v>
      </c>
      <c r="B16" s="2">
        <v>1</v>
      </c>
      <c r="C16" s="4">
        <v>2.0479213598197999E-4</v>
      </c>
      <c r="D16" s="2">
        <v>155000</v>
      </c>
      <c r="E16" s="4">
        <v>7.3569301088615994E-5</v>
      </c>
      <c r="F16" s="2">
        <v>155000</v>
      </c>
      <c r="G16" s="2">
        <v>34</v>
      </c>
      <c r="H16" s="4">
        <v>1.0333333333000001</v>
      </c>
      <c r="I16" s="2">
        <v>155000</v>
      </c>
      <c r="J16" s="2">
        <v>34</v>
      </c>
      <c r="K16" s="4">
        <v>1.0333330000000001</v>
      </c>
      <c r="L16" s="6"/>
    </row>
    <row r="17" spans="1:12" ht="15.75" x14ac:dyDescent="0.25">
      <c r="A17" s="10" t="s">
        <v>142</v>
      </c>
      <c r="B17" s="11">
        <f>SUM(B6:B16)</f>
        <v>4883</v>
      </c>
      <c r="C17" s="12">
        <f>SUM(C6:C16)</f>
        <v>1.0000000000000004</v>
      </c>
      <c r="D17" s="11">
        <f>SUM(D6:D16)</f>
        <v>2106857041</v>
      </c>
      <c r="E17" s="12">
        <f>SUM(E6:E16)</f>
        <v>1.0000000000000062</v>
      </c>
      <c r="F17" s="11">
        <v>431467.75363499997</v>
      </c>
      <c r="G17" s="11">
        <v>28.251100000000001</v>
      </c>
      <c r="H17" s="12">
        <v>1.0016748163</v>
      </c>
      <c r="I17" s="11">
        <v>385000</v>
      </c>
      <c r="J17" s="11">
        <v>9</v>
      </c>
      <c r="K17" s="12">
        <v>1</v>
      </c>
      <c r="L17" s="6"/>
    </row>
    <row r="18" spans="1:12" x14ac:dyDescent="0.25">
      <c r="L18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CityCounty SFCT</vt:lpstr>
      <vt:lpstr>CityCounty SF</vt:lpstr>
      <vt:lpstr>CityCounty CT</vt:lpstr>
      <vt:lpstr>MSA SFCT</vt:lpstr>
      <vt:lpstr>MSA SF</vt:lpstr>
      <vt:lpstr>MSA CT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BrandPerformance</dc:title>
  <dc:subject>PhpSpreadsheet</dc:subject>
  <dc:creator>Your Name</dc:creator>
  <cp:keywords>Microsoft office 2013 php PhpSpreadsheet</cp:keywords>
  <dc:description>Generated by REDATUM using PhpSpreadsheet.</dc:description>
  <cp:lastModifiedBy>Gabriel S</cp:lastModifiedBy>
  <dcterms:created xsi:type="dcterms:W3CDTF">2023-01-12T20:43:03Z</dcterms:created>
  <dcterms:modified xsi:type="dcterms:W3CDTF">2023-09-14T17:44:29Z</dcterms:modified>
  <cp:category>Export</cp:category>
</cp:coreProperties>
</file>