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VAR\2023\202306\"/>
    </mc:Choice>
  </mc:AlternateContent>
  <xr:revisionPtr revIDLastSave="0" documentId="13_ncr:1_{21B39700-6B38-49C1-A014-C5C73AA177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tyCounty SFCT" sheetId="1" r:id="rId1"/>
    <sheet name="CityCounty SF" sheetId="2" r:id="rId2"/>
    <sheet name="CityCounty CT" sheetId="3" r:id="rId3"/>
    <sheet name="MSA SFCT" sheetId="4" r:id="rId4"/>
    <sheet name="MSA SF" sheetId="5" r:id="rId5"/>
    <sheet name="MSA C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3" l="1"/>
  <c r="D82" i="3"/>
  <c r="C82" i="3"/>
  <c r="B82" i="3"/>
  <c r="E18" i="6"/>
  <c r="D18" i="6"/>
  <c r="C18" i="6"/>
  <c r="B18" i="6"/>
  <c r="E137" i="2"/>
  <c r="D137" i="2"/>
  <c r="C137" i="2"/>
  <c r="B137" i="2"/>
  <c r="E18" i="5"/>
  <c r="D18" i="5"/>
  <c r="C18" i="5"/>
  <c r="B18" i="5"/>
  <c r="E137" i="1"/>
  <c r="D137" i="1"/>
  <c r="C137" i="1"/>
  <c r="B137" i="1"/>
  <c r="E18" i="4"/>
  <c r="D18" i="4"/>
  <c r="C18" i="4"/>
  <c r="B18" i="4"/>
</calcChain>
</file>

<file path=xl/sharedStrings.xml><?xml version="1.0" encoding="utf-8"?>
<sst xmlns="http://schemas.openxmlformats.org/spreadsheetml/2006/main" count="458" uniqueCount="161">
  <si>
    <t>City County</t>
  </si>
  <si>
    <t>Units</t>
  </si>
  <si>
    <t>% of Units</t>
  </si>
  <si>
    <t>Volume</t>
  </si>
  <si>
    <t>% of Volume</t>
  </si>
  <si>
    <t>Avg Price</t>
  </si>
  <si>
    <t>Avg DOM</t>
  </si>
  <si>
    <t>Avg A/S Ratio</t>
  </si>
  <si>
    <t>Median Price</t>
  </si>
  <si>
    <t>Median DOM</t>
  </si>
  <si>
    <t>Median A/S Ratio</t>
  </si>
  <si>
    <t>Fairfax County</t>
  </si>
  <si>
    <t>Chesterfield County</t>
  </si>
  <si>
    <t>Virginia Beach City</t>
  </si>
  <si>
    <t>Prince William County</t>
  </si>
  <si>
    <t>Loudoun County</t>
  </si>
  <si>
    <t>Chesapeake City</t>
  </si>
  <si>
    <t>Henrico County</t>
  </si>
  <si>
    <t>Norfolk City</t>
  </si>
  <si>
    <t>Richmond City</t>
  </si>
  <si>
    <t>Newport News City</t>
  </si>
  <si>
    <t>Stafford County</t>
  </si>
  <si>
    <t>Hampton City</t>
  </si>
  <si>
    <t>Arlington County</t>
  </si>
  <si>
    <t>Spotsylvania County</t>
  </si>
  <si>
    <t>Alexandria City</t>
  </si>
  <si>
    <t>Suffolk City</t>
  </si>
  <si>
    <t>Portsmouth City</t>
  </si>
  <si>
    <t>Albemarle County</t>
  </si>
  <si>
    <t>Hanover County</t>
  </si>
  <si>
    <t>James City County</t>
  </si>
  <si>
    <t>Roanoke County</t>
  </si>
  <si>
    <t>Frederick County</t>
  </si>
  <si>
    <t>Roanoke City</t>
  </si>
  <si>
    <t>Bedford County</t>
  </si>
  <si>
    <t>Rockingham County</t>
  </si>
  <si>
    <t>Lynchburg City</t>
  </si>
  <si>
    <t>York County</t>
  </si>
  <si>
    <t>Montgomery County</t>
  </si>
  <si>
    <t>Shenandoah County</t>
  </si>
  <si>
    <t>Danville City</t>
  </si>
  <si>
    <t>Fauquier County</t>
  </si>
  <si>
    <t>New Kent County</t>
  </si>
  <si>
    <t>Isle of Wight County</t>
  </si>
  <si>
    <t>Louisa County</t>
  </si>
  <si>
    <t>Augusta County</t>
  </si>
  <si>
    <t>Franklin County</t>
  </si>
  <si>
    <t>Campbell County</t>
  </si>
  <si>
    <t>Warren County</t>
  </si>
  <si>
    <t>Accomack County</t>
  </si>
  <si>
    <t>Culpeper County</t>
  </si>
  <si>
    <t>Fluvanna County</t>
  </si>
  <si>
    <t>Orange County</t>
  </si>
  <si>
    <t>Petersburg City</t>
  </si>
  <si>
    <t>Gloucester County</t>
  </si>
  <si>
    <t>Staunton City</t>
  </si>
  <si>
    <t>Goochland County</t>
  </si>
  <si>
    <t>Charlottesville City</t>
  </si>
  <si>
    <t>Caroline County</t>
  </si>
  <si>
    <t>King George County</t>
  </si>
  <si>
    <t>Manassas City</t>
  </si>
  <si>
    <t>Hopewell City</t>
  </si>
  <si>
    <t>Harrisonburg City</t>
  </si>
  <si>
    <t>Waynesboro City</t>
  </si>
  <si>
    <t>King William County</t>
  </si>
  <si>
    <t>Nelson County</t>
  </si>
  <si>
    <t>Westmoreland County</t>
  </si>
  <si>
    <t>Page County</t>
  </si>
  <si>
    <t>Pulaski County</t>
  </si>
  <si>
    <t>Powhatan County</t>
  </si>
  <si>
    <t>Dinwiddie County</t>
  </si>
  <si>
    <t>Washington County</t>
  </si>
  <si>
    <t>Martinsville City</t>
  </si>
  <si>
    <t>Botetourt County</t>
  </si>
  <si>
    <t>Lancaster County</t>
  </si>
  <si>
    <t>Fredericksburg City</t>
  </si>
  <si>
    <t>Prince George County</t>
  </si>
  <si>
    <t>Winchester City</t>
  </si>
  <si>
    <t>Henry County</t>
  </si>
  <si>
    <t>Wythe County</t>
  </si>
  <si>
    <t>Salem City</t>
  </si>
  <si>
    <t>Amherst County</t>
  </si>
  <si>
    <t>Colonial Heights City</t>
  </si>
  <si>
    <t>Rockbridge County</t>
  </si>
  <si>
    <t>Northumberland County</t>
  </si>
  <si>
    <t>Carroll County</t>
  </si>
  <si>
    <t>Prince Edward County</t>
  </si>
  <si>
    <t>Williamsburg City</t>
  </si>
  <si>
    <t>Tazewell County</t>
  </si>
  <si>
    <t>Fairfax City</t>
  </si>
  <si>
    <t>Northampton County</t>
  </si>
  <si>
    <t>Halifax County</t>
  </si>
  <si>
    <t>Giles County</t>
  </si>
  <si>
    <t>Smyth County</t>
  </si>
  <si>
    <t>Greene County</t>
  </si>
  <si>
    <t>Clarke County</t>
  </si>
  <si>
    <t>Middlesex County</t>
  </si>
  <si>
    <t>Mecklenburg County</t>
  </si>
  <si>
    <t>Radford City</t>
  </si>
  <si>
    <t>Patrick County</t>
  </si>
  <si>
    <t>Nottoway County</t>
  </si>
  <si>
    <t>Floyd County</t>
  </si>
  <si>
    <t>Franklin City</t>
  </si>
  <si>
    <t>Amelia County</t>
  </si>
  <si>
    <t>Southampton County</t>
  </si>
  <si>
    <t>Madison County</t>
  </si>
  <si>
    <t>Appomattox County</t>
  </si>
  <si>
    <t>Galax City</t>
  </si>
  <si>
    <t>Alleghany County</t>
  </si>
  <si>
    <t>Manassas Park City</t>
  </si>
  <si>
    <t>Pittsylvania County</t>
  </si>
  <si>
    <t>Essex County</t>
  </si>
  <si>
    <t>Poquoson City</t>
  </si>
  <si>
    <t>Mathews County</t>
  </si>
  <si>
    <t>Falls Church City</t>
  </si>
  <si>
    <t>Lunenburg County</t>
  </si>
  <si>
    <t>Lexington City</t>
  </si>
  <si>
    <t>Buena Vista City</t>
  </si>
  <si>
    <t>Grayson County</t>
  </si>
  <si>
    <t>Cumberland County</t>
  </si>
  <si>
    <t>Rappahannock County</t>
  </si>
  <si>
    <t>Bristol City</t>
  </si>
  <si>
    <t>Buckingham County</t>
  </si>
  <si>
    <t>Sussex County</t>
  </si>
  <si>
    <t>Charlotte County</t>
  </si>
  <si>
    <t>Covington City</t>
  </si>
  <si>
    <t>Bedford City</t>
  </si>
  <si>
    <t>Charles City County</t>
  </si>
  <si>
    <t>King and Queen County</t>
  </si>
  <si>
    <t>Russell County</t>
  </si>
  <si>
    <t>Greensville County</t>
  </si>
  <si>
    <t>Surry County</t>
  </si>
  <si>
    <t>Richmond County</t>
  </si>
  <si>
    <t>Highland County</t>
  </si>
  <si>
    <t>Bath County</t>
  </si>
  <si>
    <t>Buchanan County</t>
  </si>
  <si>
    <t>Bland County</t>
  </si>
  <si>
    <t>Brunswick County</t>
  </si>
  <si>
    <t>Craig County</t>
  </si>
  <si>
    <t>Grand Total</t>
  </si>
  <si>
    <t>Kingsport-Bristol MSA</t>
  </si>
  <si>
    <t>Danville MSA</t>
  </si>
  <si>
    <t>Harrisonburg MSA</t>
  </si>
  <si>
    <t>Blacksburg-Christiansburg-Radford</t>
  </si>
  <si>
    <t>Winchester MSA</t>
  </si>
  <si>
    <t>Lynchburg MSA</t>
  </si>
  <si>
    <t>Charlottesville MSA</t>
  </si>
  <si>
    <t>Roanoke MSA</t>
  </si>
  <si>
    <t>Other</t>
  </si>
  <si>
    <t>Richmond MSA</t>
  </si>
  <si>
    <t>Virginia Beach-Norfolk-Newport News MSA</t>
  </si>
  <si>
    <t>Washington MSA</t>
  </si>
  <si>
    <t>MSA</t>
  </si>
  <si>
    <t xml:space="preserve">For Area Delimited By Entire VAR - Condo/Town, Single-Family Property Types  </t>
  </si>
  <si>
    <t>Emporia City</t>
  </si>
  <si>
    <t xml:space="preserve">For Area Delimited By Entire VAR - Single-Family Property Type  </t>
  </si>
  <si>
    <t xml:space="preserve">For Area Delimited By Entire VAR - Condo/Town Property Type  </t>
  </si>
  <si>
    <t>Perfomance Distribution by MSA - Closed Date From Apr 01, 2023 To Jun 30, 2023</t>
  </si>
  <si>
    <t>Perfomance Distribution by City County - Closed Date From Apr 01, 2023 To Jun 30, 2023</t>
  </si>
  <si>
    <t>Wise County</t>
  </si>
  <si>
    <t>Lee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</si>
</sst>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%"/>
    <numFmt numFmtId="165" formatCode="#,###.#0"/>
  </numFmts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E0E2"/>
        <bgColor rgb="FF000000"/>
      </patternFill>
    </fill>
    <fill>
      <patternFill patternType="solid">
        <fgColor rgb="FF007DC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3" fillId="0" borderId="0" xfId="0" applyNumberFormat="1" applyFont="1"/>
    <xf numFmtId="3" fontId="3" fillId="2" borderId="0" xfId="0" applyNumberFormat="1" applyFont="1" applyFill="1"/>
    <xf numFmtId="164" fontId="3" fillId="0" borderId="0" xfId="0" applyNumberFormat="1" applyFont="1"/>
    <xf numFmtId="164" fontId="3" fillId="2" borderId="0" xfId="0" applyNumberFormat="1" applyFont="1" applyFill="1"/>
    <xf numFmtId="165" fontId="0" fillId="0" borderId="0" xfId="0" applyNumberFormat="1"/>
    <xf numFmtId="0" fontId="2" fillId="2" borderId="0" xfId="0" applyFont="1" applyFill="1"/>
    <xf numFmtId="0" fontId="2" fillId="0" borderId="0" xfId="0" applyFo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abSelected="1" workbookViewId="0">
      <pane xSplit="1" ySplit="5" topLeftCell="B101" activePane="bottomRight" state="frozen"/>
      <selection pane="topRight"/>
      <selection pane="bottomLeft"/>
      <selection pane="bottomRight" activeCell="A142" sqref="A142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158</v>
      </c>
    </row>
    <row r="2" spans="1:12" ht="18.75" x14ac:dyDescent="0.3">
      <c r="A2" s="1" t="s">
        <v>153</v>
      </c>
    </row>
    <row r="5" spans="1:12" ht="47.25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11</v>
      </c>
      <c r="B6" s="2">
        <v>3634</v>
      </c>
      <c r="C6" s="4">
        <v>0.12225399495373999</v>
      </c>
      <c r="D6" s="2">
        <v>2939662380</v>
      </c>
      <c r="E6" s="4">
        <v>0.19740449182778</v>
      </c>
      <c r="F6" s="2">
        <v>808932.96092500002</v>
      </c>
      <c r="G6" s="2">
        <v>13.667</v>
      </c>
      <c r="H6" s="4">
        <v>1.0243794481999999</v>
      </c>
      <c r="I6" s="2">
        <v>710000</v>
      </c>
      <c r="J6" s="2">
        <v>5</v>
      </c>
      <c r="K6" s="4">
        <v>1.0143685</v>
      </c>
      <c r="L6" s="6"/>
    </row>
    <row r="7" spans="1:12" ht="15.75" x14ac:dyDescent="0.25">
      <c r="A7" s="7" t="s">
        <v>13</v>
      </c>
      <c r="B7" s="3">
        <v>1710</v>
      </c>
      <c r="C7" s="5">
        <v>5.7527333894028997E-2</v>
      </c>
      <c r="D7" s="3">
        <v>834477921</v>
      </c>
      <c r="E7" s="5">
        <v>5.6036941880551E-2</v>
      </c>
      <c r="F7" s="3">
        <v>487998.78421100002</v>
      </c>
      <c r="G7" s="3">
        <v>19.2181</v>
      </c>
      <c r="H7" s="5">
        <v>1.0140488684</v>
      </c>
      <c r="I7" s="3">
        <v>374000</v>
      </c>
      <c r="J7" s="3">
        <v>8</v>
      </c>
      <c r="K7" s="5">
        <v>1.008</v>
      </c>
      <c r="L7" s="6"/>
    </row>
    <row r="8" spans="1:12" ht="15.75" x14ac:dyDescent="0.25">
      <c r="A8" s="8" t="s">
        <v>14</v>
      </c>
      <c r="B8" s="2">
        <v>1583</v>
      </c>
      <c r="C8" s="4">
        <v>5.3254835996636003E-2</v>
      </c>
      <c r="D8" s="2">
        <v>919846318</v>
      </c>
      <c r="E8" s="4">
        <v>6.1769608714194998E-2</v>
      </c>
      <c r="F8" s="2">
        <v>581077.90145300003</v>
      </c>
      <c r="G8" s="2">
        <v>13.1396</v>
      </c>
      <c r="H8" s="4">
        <v>1.0161739279999999</v>
      </c>
      <c r="I8" s="2">
        <v>550000</v>
      </c>
      <c r="J8" s="2">
        <v>5</v>
      </c>
      <c r="K8" s="4">
        <v>1.0094339999999999</v>
      </c>
      <c r="L8" s="6"/>
    </row>
    <row r="9" spans="1:12" ht="15.75" x14ac:dyDescent="0.25">
      <c r="A9" s="7" t="s">
        <v>15</v>
      </c>
      <c r="B9" s="3">
        <v>1500</v>
      </c>
      <c r="C9" s="5">
        <v>5.0462573591253002E-2</v>
      </c>
      <c r="D9" s="3">
        <v>1164826911</v>
      </c>
      <c r="E9" s="5">
        <v>7.8220569136674994E-2</v>
      </c>
      <c r="F9" s="3">
        <v>776551.27399999998</v>
      </c>
      <c r="G9" s="3">
        <v>15.1173</v>
      </c>
      <c r="H9" s="5">
        <v>1.0179974374</v>
      </c>
      <c r="I9" s="3">
        <v>700000</v>
      </c>
      <c r="J9" s="3">
        <v>5</v>
      </c>
      <c r="K9" s="5">
        <v>1.0066675</v>
      </c>
      <c r="L9" s="6"/>
    </row>
    <row r="10" spans="1:12" ht="15.75" x14ac:dyDescent="0.25">
      <c r="A10" s="8" t="s">
        <v>12</v>
      </c>
      <c r="B10" s="2">
        <v>1374</v>
      </c>
      <c r="C10" s="4">
        <v>4.6223717409588E-2</v>
      </c>
      <c r="D10" s="2">
        <v>601527220</v>
      </c>
      <c r="E10" s="4">
        <v>4.0393813926575997E-2</v>
      </c>
      <c r="F10" s="2">
        <v>437792.73653599998</v>
      </c>
      <c r="G10" s="2">
        <v>18.2715</v>
      </c>
      <c r="H10" s="4">
        <v>1.0302225978999999</v>
      </c>
      <c r="I10" s="2">
        <v>391825</v>
      </c>
      <c r="J10" s="2">
        <v>6</v>
      </c>
      <c r="K10" s="4">
        <v>1.013841</v>
      </c>
      <c r="L10" s="6"/>
    </row>
    <row r="11" spans="1:12" ht="15.75" x14ac:dyDescent="0.25">
      <c r="A11" s="7" t="s">
        <v>17</v>
      </c>
      <c r="B11" s="3">
        <v>1112</v>
      </c>
      <c r="C11" s="5">
        <v>3.7409587888982E-2</v>
      </c>
      <c r="D11" s="3">
        <v>486926870</v>
      </c>
      <c r="E11" s="5">
        <v>3.2698160164107003E-2</v>
      </c>
      <c r="F11" s="3">
        <v>437883.87589899998</v>
      </c>
      <c r="G11" s="3">
        <v>16.659199999999998</v>
      </c>
      <c r="H11" s="5">
        <v>1.0345231572</v>
      </c>
      <c r="I11" s="3">
        <v>375000</v>
      </c>
      <c r="J11" s="3">
        <v>6</v>
      </c>
      <c r="K11" s="5">
        <v>1.019347</v>
      </c>
      <c r="L11" s="6"/>
    </row>
    <row r="12" spans="1:12" ht="15.75" x14ac:dyDescent="0.25">
      <c r="A12" s="8" t="s">
        <v>16</v>
      </c>
      <c r="B12" s="2">
        <v>1104</v>
      </c>
      <c r="C12" s="4">
        <v>3.7140454163162001E-2</v>
      </c>
      <c r="D12" s="2">
        <v>454332321</v>
      </c>
      <c r="E12" s="4">
        <v>3.0509367864189001E-2</v>
      </c>
      <c r="F12" s="2">
        <v>411532.89945700002</v>
      </c>
      <c r="G12" s="2">
        <v>24.679300000000001</v>
      </c>
      <c r="H12" s="4">
        <v>1.0112941822999999</v>
      </c>
      <c r="I12" s="2">
        <v>380000</v>
      </c>
      <c r="J12" s="2">
        <v>11</v>
      </c>
      <c r="K12" s="4">
        <v>1.0002</v>
      </c>
      <c r="L12" s="6"/>
    </row>
    <row r="13" spans="1:12" ht="15.75" x14ac:dyDescent="0.25">
      <c r="A13" s="7" t="s">
        <v>18</v>
      </c>
      <c r="B13" s="3">
        <v>912</v>
      </c>
      <c r="C13" s="5">
        <v>3.0681244743482002E-2</v>
      </c>
      <c r="D13" s="3">
        <v>303266592</v>
      </c>
      <c r="E13" s="5">
        <v>2.0364987452097E-2</v>
      </c>
      <c r="F13" s="3">
        <v>332529.15789500001</v>
      </c>
      <c r="G13" s="3">
        <v>22.525200000000002</v>
      </c>
      <c r="H13" s="5">
        <v>1.0093167697000001</v>
      </c>
      <c r="I13" s="3">
        <v>301000</v>
      </c>
      <c r="J13" s="3">
        <v>11</v>
      </c>
      <c r="K13" s="5">
        <v>1.00034</v>
      </c>
      <c r="L13" s="6"/>
    </row>
    <row r="14" spans="1:12" ht="15.75" x14ac:dyDescent="0.25">
      <c r="A14" s="8" t="s">
        <v>23</v>
      </c>
      <c r="B14" s="2">
        <v>762</v>
      </c>
      <c r="C14" s="4">
        <v>2.5634987384356999E-2</v>
      </c>
      <c r="D14" s="2">
        <v>633775385</v>
      </c>
      <c r="E14" s="4">
        <v>4.2559345814698002E-2</v>
      </c>
      <c r="F14" s="2">
        <v>831726.22703399998</v>
      </c>
      <c r="G14" s="2">
        <v>23.7835</v>
      </c>
      <c r="H14" s="4">
        <v>1.006816543</v>
      </c>
      <c r="I14" s="2">
        <v>675000</v>
      </c>
      <c r="J14" s="2">
        <v>7</v>
      </c>
      <c r="K14" s="4">
        <v>1</v>
      </c>
      <c r="L14" s="6"/>
    </row>
    <row r="15" spans="1:12" ht="15.75" x14ac:dyDescent="0.25">
      <c r="A15" s="7" t="s">
        <v>19</v>
      </c>
      <c r="B15" s="3">
        <v>751</v>
      </c>
      <c r="C15" s="5">
        <v>2.5264928511354E-2</v>
      </c>
      <c r="D15" s="3">
        <v>363531695</v>
      </c>
      <c r="E15" s="5">
        <v>2.4411915464512001E-2</v>
      </c>
      <c r="F15" s="3">
        <v>484063.50865500001</v>
      </c>
      <c r="G15" s="3">
        <v>16.5166</v>
      </c>
      <c r="H15" s="5">
        <v>1.0420294287</v>
      </c>
      <c r="I15" s="3">
        <v>370000</v>
      </c>
      <c r="J15" s="3">
        <v>6</v>
      </c>
      <c r="K15" s="5">
        <v>1.012705</v>
      </c>
      <c r="L15" s="6"/>
    </row>
    <row r="16" spans="1:12" ht="15.75" x14ac:dyDescent="0.25">
      <c r="A16" s="8" t="s">
        <v>21</v>
      </c>
      <c r="B16" s="2">
        <v>687</v>
      </c>
      <c r="C16" s="4">
        <v>2.3111858704794E-2</v>
      </c>
      <c r="D16" s="2">
        <v>362322597</v>
      </c>
      <c r="E16" s="4">
        <v>2.4330721998934001E-2</v>
      </c>
      <c r="F16" s="2">
        <v>527398.24890799995</v>
      </c>
      <c r="G16" s="2">
        <v>15.5357</v>
      </c>
      <c r="H16" s="4">
        <v>1.0095945747999999</v>
      </c>
      <c r="I16" s="2">
        <v>510000</v>
      </c>
      <c r="J16" s="2">
        <v>6</v>
      </c>
      <c r="K16" s="4">
        <v>1</v>
      </c>
      <c r="L16" s="6"/>
    </row>
    <row r="17" spans="1:12" ht="15.75" x14ac:dyDescent="0.25">
      <c r="A17" s="7" t="s">
        <v>25</v>
      </c>
      <c r="B17" s="3">
        <v>650</v>
      </c>
      <c r="C17" s="5">
        <v>2.1867115222875998E-2</v>
      </c>
      <c r="D17" s="3">
        <v>492615188</v>
      </c>
      <c r="E17" s="5">
        <v>3.3080142643382E-2</v>
      </c>
      <c r="F17" s="3">
        <v>757869.52</v>
      </c>
      <c r="G17" s="3">
        <v>15.3446</v>
      </c>
      <c r="H17" s="5">
        <v>1.0141668534999999</v>
      </c>
      <c r="I17" s="3">
        <v>705000</v>
      </c>
      <c r="J17" s="3">
        <v>6</v>
      </c>
      <c r="K17" s="5">
        <v>1.000964</v>
      </c>
      <c r="L17" s="6"/>
    </row>
    <row r="18" spans="1:12" ht="15.75" x14ac:dyDescent="0.25">
      <c r="A18" s="8" t="s">
        <v>20</v>
      </c>
      <c r="B18" s="2">
        <v>600</v>
      </c>
      <c r="C18" s="4">
        <v>2.0185029436500999E-2</v>
      </c>
      <c r="D18" s="2">
        <v>165429117</v>
      </c>
      <c r="E18" s="4">
        <v>1.1108912029178001E-2</v>
      </c>
      <c r="F18" s="2">
        <v>275715.19500000001</v>
      </c>
      <c r="G18" s="2">
        <v>24.221699999999998</v>
      </c>
      <c r="H18" s="4">
        <v>1.0107741316000001</v>
      </c>
      <c r="I18" s="2">
        <v>268750</v>
      </c>
      <c r="J18" s="2">
        <v>12</v>
      </c>
      <c r="K18" s="4">
        <v>1.0005055</v>
      </c>
      <c r="L18" s="6"/>
    </row>
    <row r="19" spans="1:12" ht="15.75" x14ac:dyDescent="0.25">
      <c r="A19" s="7" t="s">
        <v>22</v>
      </c>
      <c r="B19" s="3">
        <v>594</v>
      </c>
      <c r="C19" s="5">
        <v>1.9983179142136001E-2</v>
      </c>
      <c r="D19" s="3">
        <v>160649463</v>
      </c>
      <c r="E19" s="5">
        <v>1.0787948242519E-2</v>
      </c>
      <c r="F19" s="3">
        <v>270453.64141400001</v>
      </c>
      <c r="G19" s="3">
        <v>23.7559</v>
      </c>
      <c r="H19" s="5">
        <v>1.0085137618</v>
      </c>
      <c r="I19" s="3">
        <v>259200</v>
      </c>
      <c r="J19" s="3">
        <v>11</v>
      </c>
      <c r="K19" s="5">
        <v>1</v>
      </c>
      <c r="L19" s="6"/>
    </row>
    <row r="20" spans="1:12" ht="15.75" x14ac:dyDescent="0.25">
      <c r="A20" s="8" t="s">
        <v>26</v>
      </c>
      <c r="B20" s="2">
        <v>547</v>
      </c>
      <c r="C20" s="4">
        <v>1.8402018502944002E-2</v>
      </c>
      <c r="D20" s="2">
        <v>211182380</v>
      </c>
      <c r="E20" s="4">
        <v>1.4181339561477E-2</v>
      </c>
      <c r="F20" s="2">
        <v>386073.82084100001</v>
      </c>
      <c r="G20" s="2">
        <v>33.319899999999997</v>
      </c>
      <c r="H20" s="4">
        <v>1.0036307699</v>
      </c>
      <c r="I20" s="2">
        <v>363000</v>
      </c>
      <c r="J20" s="2">
        <v>14</v>
      </c>
      <c r="K20" s="4">
        <v>1</v>
      </c>
      <c r="L20" s="6"/>
    </row>
    <row r="21" spans="1:12" ht="15.75" x14ac:dyDescent="0.25">
      <c r="A21" s="7" t="s">
        <v>28</v>
      </c>
      <c r="B21" s="3">
        <v>536</v>
      </c>
      <c r="C21" s="5">
        <v>1.8031959629940999E-2</v>
      </c>
      <c r="D21" s="3">
        <v>355327226</v>
      </c>
      <c r="E21" s="5">
        <v>2.3860968170468001E-2</v>
      </c>
      <c r="F21" s="3">
        <v>662923.92910399998</v>
      </c>
      <c r="G21" s="3">
        <v>25.126899999999999</v>
      </c>
      <c r="H21" s="5">
        <v>1.0161352346999999</v>
      </c>
      <c r="I21" s="3">
        <v>530000</v>
      </c>
      <c r="J21" s="3">
        <v>5</v>
      </c>
      <c r="K21" s="5">
        <v>1</v>
      </c>
      <c r="L21" s="6"/>
    </row>
    <row r="22" spans="1:12" ht="15.75" x14ac:dyDescent="0.25">
      <c r="A22" s="8" t="s">
        <v>24</v>
      </c>
      <c r="B22" s="2">
        <v>505</v>
      </c>
      <c r="C22" s="4">
        <v>1.6989066442389001E-2</v>
      </c>
      <c r="D22" s="2">
        <v>240823029</v>
      </c>
      <c r="E22" s="4">
        <v>1.6171771283534E-2</v>
      </c>
      <c r="F22" s="2">
        <v>476877.285149</v>
      </c>
      <c r="G22" s="2">
        <v>20.2455</v>
      </c>
      <c r="H22" s="4">
        <v>1.0138127851000001</v>
      </c>
      <c r="I22" s="2">
        <v>430000</v>
      </c>
      <c r="J22" s="2">
        <v>6</v>
      </c>
      <c r="K22" s="4">
        <v>1</v>
      </c>
      <c r="L22" s="6"/>
    </row>
    <row r="23" spans="1:12" ht="15.75" x14ac:dyDescent="0.25">
      <c r="A23" s="7" t="s">
        <v>27</v>
      </c>
      <c r="B23" s="3">
        <v>497</v>
      </c>
      <c r="C23" s="5">
        <v>1.6719932716568998E-2</v>
      </c>
      <c r="D23" s="3">
        <v>125180372</v>
      </c>
      <c r="E23" s="5">
        <v>8.4061244208159004E-3</v>
      </c>
      <c r="F23" s="3">
        <v>251871.975855</v>
      </c>
      <c r="G23" s="3">
        <v>24.722300000000001</v>
      </c>
      <c r="H23" s="5">
        <v>1.0070041499</v>
      </c>
      <c r="I23" s="3">
        <v>248000</v>
      </c>
      <c r="J23" s="3">
        <v>14</v>
      </c>
      <c r="K23" s="5">
        <v>1.000003</v>
      </c>
      <c r="L23" s="6"/>
    </row>
    <row r="24" spans="1:12" ht="15.75" x14ac:dyDescent="0.25">
      <c r="A24" s="8" t="s">
        <v>30</v>
      </c>
      <c r="B24" s="2">
        <v>430</v>
      </c>
      <c r="C24" s="4">
        <v>1.4465937762826E-2</v>
      </c>
      <c r="D24" s="2">
        <v>219829487</v>
      </c>
      <c r="E24" s="4">
        <v>1.4762010925212E-2</v>
      </c>
      <c r="F24" s="2">
        <v>511231.365116</v>
      </c>
      <c r="G24" s="2">
        <v>23.576699999999999</v>
      </c>
      <c r="H24" s="4">
        <v>1.0087003895</v>
      </c>
      <c r="I24" s="2">
        <v>459000</v>
      </c>
      <c r="J24" s="2">
        <v>6</v>
      </c>
      <c r="K24" s="4">
        <v>1</v>
      </c>
      <c r="L24" s="6"/>
    </row>
    <row r="25" spans="1:12" ht="15.75" x14ac:dyDescent="0.25">
      <c r="A25" s="7" t="s">
        <v>29</v>
      </c>
      <c r="B25" s="3">
        <v>376</v>
      </c>
      <c r="C25" s="5">
        <v>1.2649285113540999E-2</v>
      </c>
      <c r="D25" s="3">
        <v>182475000</v>
      </c>
      <c r="E25" s="5">
        <v>1.2253578809371E-2</v>
      </c>
      <c r="F25" s="3">
        <v>485305.85106399999</v>
      </c>
      <c r="G25" s="3">
        <v>27.037199999999999</v>
      </c>
      <c r="H25" s="5">
        <v>1.0164551813</v>
      </c>
      <c r="I25" s="3">
        <v>440000</v>
      </c>
      <c r="J25" s="3">
        <v>6</v>
      </c>
      <c r="K25" s="5">
        <v>1.0033375</v>
      </c>
      <c r="L25" s="6"/>
    </row>
    <row r="26" spans="1:12" ht="15.75" x14ac:dyDescent="0.25">
      <c r="A26" s="8" t="s">
        <v>32</v>
      </c>
      <c r="B26" s="2">
        <v>362</v>
      </c>
      <c r="C26" s="4">
        <v>1.2178301093356001E-2</v>
      </c>
      <c r="D26" s="2">
        <v>156738788</v>
      </c>
      <c r="E26" s="4">
        <v>1.0525338217527E-2</v>
      </c>
      <c r="F26" s="2">
        <v>432980.07734800002</v>
      </c>
      <c r="G26" s="2">
        <v>31.268000000000001</v>
      </c>
      <c r="H26" s="4">
        <v>0.99565833020000005</v>
      </c>
      <c r="I26" s="2">
        <v>402500</v>
      </c>
      <c r="J26" s="2">
        <v>9</v>
      </c>
      <c r="K26" s="4">
        <v>1</v>
      </c>
      <c r="L26" s="6"/>
    </row>
    <row r="27" spans="1:12" ht="15.75" x14ac:dyDescent="0.25">
      <c r="A27" s="7" t="s">
        <v>37</v>
      </c>
      <c r="B27" s="3">
        <v>331</v>
      </c>
      <c r="C27" s="5">
        <v>1.1135407905803E-2</v>
      </c>
      <c r="D27" s="3">
        <v>147277341</v>
      </c>
      <c r="E27" s="5">
        <v>9.8899822155261007E-3</v>
      </c>
      <c r="F27" s="3">
        <v>444946.64954700001</v>
      </c>
      <c r="G27" s="3">
        <v>22.1662</v>
      </c>
      <c r="H27" s="5">
        <v>1.0187916830999999</v>
      </c>
      <c r="I27" s="3">
        <v>410560</v>
      </c>
      <c r="J27" s="3">
        <v>7</v>
      </c>
      <c r="K27" s="5">
        <v>1.0024420000000001</v>
      </c>
      <c r="L27" s="6"/>
    </row>
    <row r="28" spans="1:12" ht="15.75" x14ac:dyDescent="0.25">
      <c r="A28" s="8" t="s">
        <v>36</v>
      </c>
      <c r="B28" s="2">
        <v>317</v>
      </c>
      <c r="C28" s="4">
        <v>1.0664423885618E-2</v>
      </c>
      <c r="D28" s="2">
        <v>87065442</v>
      </c>
      <c r="E28" s="4">
        <v>5.8466269632536996E-3</v>
      </c>
      <c r="F28" s="2">
        <v>274654.39116699999</v>
      </c>
      <c r="G28" s="2">
        <v>15.4101</v>
      </c>
      <c r="H28" s="4">
        <v>1.0012069494</v>
      </c>
      <c r="I28" s="2">
        <v>250000</v>
      </c>
      <c r="J28" s="2">
        <v>3</v>
      </c>
      <c r="K28" s="4">
        <v>1</v>
      </c>
      <c r="L28" s="6"/>
    </row>
    <row r="29" spans="1:12" ht="15.75" x14ac:dyDescent="0.25">
      <c r="A29" s="7" t="s">
        <v>33</v>
      </c>
      <c r="B29" s="3">
        <v>316</v>
      </c>
      <c r="C29" s="5">
        <v>1.0630782169891001E-2</v>
      </c>
      <c r="D29" s="3">
        <v>80645459</v>
      </c>
      <c r="E29" s="5">
        <v>5.4155116452906001E-3</v>
      </c>
      <c r="F29" s="3">
        <v>255207.14873399999</v>
      </c>
      <c r="G29" s="3">
        <v>22.8766</v>
      </c>
      <c r="H29" s="5">
        <v>1.0037409204000001</v>
      </c>
      <c r="I29" s="3">
        <v>220000</v>
      </c>
      <c r="J29" s="3">
        <v>5</v>
      </c>
      <c r="K29" s="5">
        <v>1</v>
      </c>
      <c r="L29" s="6"/>
    </row>
    <row r="30" spans="1:12" ht="15.75" x14ac:dyDescent="0.25">
      <c r="A30" s="8" t="s">
        <v>31</v>
      </c>
      <c r="B30" s="2">
        <v>315</v>
      </c>
      <c r="C30" s="4">
        <v>1.0597140454163E-2</v>
      </c>
      <c r="D30" s="2">
        <v>111407656</v>
      </c>
      <c r="E30" s="4">
        <v>7.4812576668765998E-3</v>
      </c>
      <c r="F30" s="2">
        <v>353675.098413</v>
      </c>
      <c r="G30" s="2">
        <v>27.184100000000001</v>
      </c>
      <c r="H30" s="4">
        <v>1.0110997002</v>
      </c>
      <c r="I30" s="2">
        <v>310000</v>
      </c>
      <c r="J30" s="2">
        <v>5</v>
      </c>
      <c r="K30" s="4">
        <v>1</v>
      </c>
      <c r="L30" s="6"/>
    </row>
    <row r="31" spans="1:12" ht="15.75" x14ac:dyDescent="0.25">
      <c r="A31" s="7" t="s">
        <v>38</v>
      </c>
      <c r="B31" s="3">
        <v>277</v>
      </c>
      <c r="C31" s="5">
        <v>9.3187552565180999E-3</v>
      </c>
      <c r="D31" s="3">
        <v>112259740</v>
      </c>
      <c r="E31" s="5">
        <v>7.5384768938732E-3</v>
      </c>
      <c r="F31" s="3">
        <v>405269.819495</v>
      </c>
      <c r="G31" s="3">
        <v>22.8628</v>
      </c>
      <c r="H31" s="5">
        <v>1.0021385933</v>
      </c>
      <c r="I31" s="3">
        <v>370000</v>
      </c>
      <c r="J31" s="3">
        <v>4</v>
      </c>
      <c r="K31" s="5">
        <v>1</v>
      </c>
      <c r="L31" s="6"/>
    </row>
    <row r="32" spans="1:12" ht="15.75" x14ac:dyDescent="0.25">
      <c r="A32" s="8" t="s">
        <v>34</v>
      </c>
      <c r="B32" s="2">
        <v>268</v>
      </c>
      <c r="C32" s="4">
        <v>9.0159798149706E-3</v>
      </c>
      <c r="D32" s="2">
        <v>110270710</v>
      </c>
      <c r="E32" s="4">
        <v>7.4049093593659999E-3</v>
      </c>
      <c r="F32" s="2">
        <v>411457.87313399999</v>
      </c>
      <c r="G32" s="2">
        <v>28.2164</v>
      </c>
      <c r="H32" s="4">
        <v>1.0028313611999999</v>
      </c>
      <c r="I32" s="2">
        <v>365000</v>
      </c>
      <c r="J32" s="2">
        <v>7</v>
      </c>
      <c r="K32" s="4">
        <v>1</v>
      </c>
      <c r="L32" s="6"/>
    </row>
    <row r="33" spans="1:12" ht="15.75" x14ac:dyDescent="0.25">
      <c r="A33" s="7" t="s">
        <v>41</v>
      </c>
      <c r="B33" s="3">
        <v>240</v>
      </c>
      <c r="C33" s="5">
        <v>8.0740117746005008E-3</v>
      </c>
      <c r="D33" s="3">
        <v>156942857</v>
      </c>
      <c r="E33" s="5">
        <v>1.0539041878709E-2</v>
      </c>
      <c r="F33" s="3">
        <v>653928.57083300001</v>
      </c>
      <c r="G33" s="3">
        <v>25.604199999999999</v>
      </c>
      <c r="H33" s="5">
        <v>0.99986304069999998</v>
      </c>
      <c r="I33" s="3">
        <v>555000</v>
      </c>
      <c r="J33" s="3">
        <v>6</v>
      </c>
      <c r="K33" s="5">
        <v>1</v>
      </c>
      <c r="L33" s="6"/>
    </row>
    <row r="34" spans="1:12" ht="15.75" x14ac:dyDescent="0.25">
      <c r="A34" s="8" t="s">
        <v>35</v>
      </c>
      <c r="B34" s="2">
        <v>224</v>
      </c>
      <c r="C34" s="4">
        <v>7.5357443229605E-3</v>
      </c>
      <c r="D34" s="2">
        <v>84450713</v>
      </c>
      <c r="E34" s="4">
        <v>5.6710424291166999E-3</v>
      </c>
      <c r="F34" s="2">
        <v>377012.111607</v>
      </c>
      <c r="G34" s="2">
        <v>36.383899999999997</v>
      </c>
      <c r="H34" s="4">
        <v>1.0042784634999999</v>
      </c>
      <c r="I34" s="2">
        <v>340000</v>
      </c>
      <c r="J34" s="2">
        <v>7</v>
      </c>
      <c r="K34" s="4">
        <v>1</v>
      </c>
      <c r="L34" s="6"/>
    </row>
    <row r="35" spans="1:12" ht="15.75" x14ac:dyDescent="0.25">
      <c r="A35" s="7" t="s">
        <v>44</v>
      </c>
      <c r="B35" s="3">
        <v>199</v>
      </c>
      <c r="C35" s="5">
        <v>6.6947014297729004E-3</v>
      </c>
      <c r="D35" s="3">
        <v>90139408</v>
      </c>
      <c r="E35" s="5">
        <v>6.0530502247324001E-3</v>
      </c>
      <c r="F35" s="3">
        <v>452961.849246</v>
      </c>
      <c r="G35" s="3">
        <v>39.587899999999998</v>
      </c>
      <c r="H35" s="5">
        <v>1.0043923365</v>
      </c>
      <c r="I35" s="3">
        <v>385500</v>
      </c>
      <c r="J35" s="3">
        <v>11</v>
      </c>
      <c r="K35" s="5">
        <v>1</v>
      </c>
      <c r="L35" s="6"/>
    </row>
    <row r="36" spans="1:12" ht="15.75" x14ac:dyDescent="0.25">
      <c r="A36" s="8" t="s">
        <v>45</v>
      </c>
      <c r="B36" s="2">
        <v>196</v>
      </c>
      <c r="C36" s="4">
        <v>6.5937762825903998E-3</v>
      </c>
      <c r="D36" s="2">
        <v>73531513</v>
      </c>
      <c r="E36" s="4">
        <v>4.9377952569819999E-3</v>
      </c>
      <c r="F36" s="2">
        <v>375160.78061199997</v>
      </c>
      <c r="G36" s="2">
        <v>36.454099999999997</v>
      </c>
      <c r="H36" s="4">
        <v>0.99966231370000003</v>
      </c>
      <c r="I36" s="2">
        <v>345000</v>
      </c>
      <c r="J36" s="2">
        <v>6</v>
      </c>
      <c r="K36" s="4">
        <v>1</v>
      </c>
      <c r="L36" s="6"/>
    </row>
    <row r="37" spans="1:12" ht="15.75" x14ac:dyDescent="0.25">
      <c r="A37" s="7" t="s">
        <v>47</v>
      </c>
      <c r="B37" s="3">
        <v>180</v>
      </c>
      <c r="C37" s="5">
        <v>6.0555088309503999E-3</v>
      </c>
      <c r="D37" s="3">
        <v>50378441</v>
      </c>
      <c r="E37" s="5">
        <v>3.3830179316989002E-3</v>
      </c>
      <c r="F37" s="3">
        <v>279880.227778</v>
      </c>
      <c r="G37" s="3">
        <v>32.272199999999998</v>
      </c>
      <c r="H37" s="5">
        <v>1.0056964641999999</v>
      </c>
      <c r="I37" s="3">
        <v>280000</v>
      </c>
      <c r="J37" s="3">
        <v>6</v>
      </c>
      <c r="K37" s="5">
        <v>1</v>
      </c>
      <c r="L37" s="6"/>
    </row>
    <row r="38" spans="1:12" ht="15.75" x14ac:dyDescent="0.25">
      <c r="A38" s="8" t="s">
        <v>39</v>
      </c>
      <c r="B38" s="2">
        <v>180</v>
      </c>
      <c r="C38" s="4">
        <v>6.0555088309503999E-3</v>
      </c>
      <c r="D38" s="2">
        <v>55165724</v>
      </c>
      <c r="E38" s="4">
        <v>3.7044940217016999E-3</v>
      </c>
      <c r="F38" s="2">
        <v>306476.24444400001</v>
      </c>
      <c r="G38" s="2">
        <v>21.8111</v>
      </c>
      <c r="H38" s="4">
        <v>1.0000485385</v>
      </c>
      <c r="I38" s="2">
        <v>295375</v>
      </c>
      <c r="J38" s="2">
        <v>7</v>
      </c>
      <c r="K38" s="4">
        <v>1</v>
      </c>
      <c r="L38" s="6"/>
    </row>
    <row r="39" spans="1:12" ht="15.75" x14ac:dyDescent="0.25">
      <c r="A39" s="7" t="s">
        <v>46</v>
      </c>
      <c r="B39" s="3">
        <v>174</v>
      </c>
      <c r="C39" s="5">
        <v>5.8536585365853997E-3</v>
      </c>
      <c r="D39" s="3">
        <v>80683098</v>
      </c>
      <c r="E39" s="5">
        <v>5.4180391830509003E-3</v>
      </c>
      <c r="F39" s="3">
        <v>463695.965517</v>
      </c>
      <c r="G39" s="3">
        <v>34.258600000000001</v>
      </c>
      <c r="H39" s="5">
        <v>0.99592952359999998</v>
      </c>
      <c r="I39" s="3">
        <v>351000</v>
      </c>
      <c r="J39" s="3">
        <v>11.5</v>
      </c>
      <c r="K39" s="5">
        <v>1</v>
      </c>
      <c r="L39" s="6"/>
    </row>
    <row r="40" spans="1:12" ht="15.75" x14ac:dyDescent="0.25">
      <c r="A40" s="8" t="s">
        <v>52</v>
      </c>
      <c r="B40" s="2">
        <v>173</v>
      </c>
      <c r="C40" s="4">
        <v>5.8200168208578998E-3</v>
      </c>
      <c r="D40" s="2">
        <v>82828067</v>
      </c>
      <c r="E40" s="4">
        <v>5.5620783483347003E-3</v>
      </c>
      <c r="F40" s="2">
        <v>478774.95375699998</v>
      </c>
      <c r="G40" s="2">
        <v>43.786099999999998</v>
      </c>
      <c r="H40" s="4">
        <v>1.0027626582</v>
      </c>
      <c r="I40" s="2">
        <v>385000</v>
      </c>
      <c r="J40" s="2">
        <v>12</v>
      </c>
      <c r="K40" s="4">
        <v>1</v>
      </c>
      <c r="L40" s="6"/>
    </row>
    <row r="41" spans="1:12" ht="15.75" x14ac:dyDescent="0.25">
      <c r="A41" s="7" t="s">
        <v>43</v>
      </c>
      <c r="B41" s="3">
        <v>170</v>
      </c>
      <c r="C41" s="5">
        <v>5.7190916736754001E-3</v>
      </c>
      <c r="D41" s="3">
        <v>66762151</v>
      </c>
      <c r="E41" s="5">
        <v>4.4832184066948E-3</v>
      </c>
      <c r="F41" s="3">
        <v>392718.535294</v>
      </c>
      <c r="G41" s="3">
        <v>32.982399999999998</v>
      </c>
      <c r="H41" s="5">
        <v>1.0032192628000001</v>
      </c>
      <c r="I41" s="3">
        <v>362000</v>
      </c>
      <c r="J41" s="3">
        <v>16</v>
      </c>
      <c r="K41" s="5">
        <v>1</v>
      </c>
      <c r="L41" s="6"/>
    </row>
    <row r="42" spans="1:12" ht="15.75" x14ac:dyDescent="0.25">
      <c r="A42" s="8" t="s">
        <v>50</v>
      </c>
      <c r="B42" s="2">
        <v>162</v>
      </c>
      <c r="C42" s="4">
        <v>5.4499579478553004E-3</v>
      </c>
      <c r="D42" s="2">
        <v>80702633</v>
      </c>
      <c r="E42" s="4">
        <v>5.4193509992560996E-3</v>
      </c>
      <c r="F42" s="2">
        <v>498164.401235</v>
      </c>
      <c r="G42" s="2">
        <v>28.0123</v>
      </c>
      <c r="H42" s="4">
        <v>1.0077152623000001</v>
      </c>
      <c r="I42" s="2">
        <v>487000</v>
      </c>
      <c r="J42" s="2">
        <v>8</v>
      </c>
      <c r="K42" s="4">
        <v>1</v>
      </c>
      <c r="L42" s="6"/>
    </row>
    <row r="43" spans="1:12" ht="15.75" x14ac:dyDescent="0.25">
      <c r="A43" s="7" t="s">
        <v>57</v>
      </c>
      <c r="B43" s="3">
        <v>159</v>
      </c>
      <c r="C43" s="5">
        <v>5.3490328006727999E-3</v>
      </c>
      <c r="D43" s="3">
        <v>87204759</v>
      </c>
      <c r="E43" s="5">
        <v>5.8559823918822003E-3</v>
      </c>
      <c r="F43" s="3">
        <v>548457.60377399996</v>
      </c>
      <c r="G43" s="3">
        <v>23.037700000000001</v>
      </c>
      <c r="H43" s="5">
        <v>1.0148316692999999</v>
      </c>
      <c r="I43" s="3">
        <v>470000</v>
      </c>
      <c r="J43" s="3">
        <v>6</v>
      </c>
      <c r="K43" s="5">
        <v>1</v>
      </c>
      <c r="L43" s="6"/>
    </row>
    <row r="44" spans="1:12" ht="15.75" x14ac:dyDescent="0.25">
      <c r="A44" s="8" t="s">
        <v>48</v>
      </c>
      <c r="B44" s="2">
        <v>155</v>
      </c>
      <c r="C44" s="4">
        <v>5.2144659377628003E-3</v>
      </c>
      <c r="D44" s="2">
        <v>60171333</v>
      </c>
      <c r="E44" s="4">
        <v>4.0406311603256003E-3</v>
      </c>
      <c r="F44" s="2">
        <v>388202.14838700002</v>
      </c>
      <c r="G44" s="2">
        <v>28.5871</v>
      </c>
      <c r="H44" s="4">
        <v>1.0061309986</v>
      </c>
      <c r="I44" s="2">
        <v>371500</v>
      </c>
      <c r="J44" s="2">
        <v>8</v>
      </c>
      <c r="K44" s="4">
        <v>1</v>
      </c>
      <c r="L44" s="6"/>
    </row>
    <row r="45" spans="1:12" ht="15.75" x14ac:dyDescent="0.25">
      <c r="A45" s="7" t="s">
        <v>53</v>
      </c>
      <c r="B45" s="3">
        <v>150</v>
      </c>
      <c r="C45" s="5">
        <v>5.0462573591253E-3</v>
      </c>
      <c r="D45" s="3">
        <v>29562702</v>
      </c>
      <c r="E45" s="5">
        <v>1.9851974175912001E-3</v>
      </c>
      <c r="F45" s="3">
        <v>197084.68</v>
      </c>
      <c r="G45" s="3">
        <v>28.34</v>
      </c>
      <c r="H45" s="5">
        <v>0.99654239180000004</v>
      </c>
      <c r="I45" s="3">
        <v>192000</v>
      </c>
      <c r="J45" s="3">
        <v>11</v>
      </c>
      <c r="K45" s="5">
        <v>1</v>
      </c>
      <c r="L45" s="6"/>
    </row>
    <row r="46" spans="1:12" ht="15.75" x14ac:dyDescent="0.25">
      <c r="A46" s="8" t="s">
        <v>49</v>
      </c>
      <c r="B46" s="2">
        <v>150</v>
      </c>
      <c r="C46" s="4">
        <v>5.0462573591253E-3</v>
      </c>
      <c r="D46" s="2">
        <v>49305487</v>
      </c>
      <c r="E46" s="4">
        <v>3.3109668211477E-3</v>
      </c>
      <c r="F46" s="2">
        <v>328703.246667</v>
      </c>
      <c r="G46" s="2">
        <v>82.72</v>
      </c>
      <c r="H46" s="4">
        <v>0.96850395960000002</v>
      </c>
      <c r="I46" s="2">
        <v>292500</v>
      </c>
      <c r="J46" s="2">
        <v>32.5</v>
      </c>
      <c r="K46" s="4">
        <v>0.991178</v>
      </c>
      <c r="L46" s="6"/>
    </row>
    <row r="47" spans="1:12" ht="15.75" x14ac:dyDescent="0.25">
      <c r="A47" s="7" t="s">
        <v>58</v>
      </c>
      <c r="B47" s="3">
        <v>148</v>
      </c>
      <c r="C47" s="5">
        <v>4.9789739276703002E-3</v>
      </c>
      <c r="D47" s="3">
        <v>48142309</v>
      </c>
      <c r="E47" s="5">
        <v>3.2328569798415999E-3</v>
      </c>
      <c r="F47" s="3">
        <v>325285.87162200001</v>
      </c>
      <c r="G47" s="3">
        <v>34.979700000000001</v>
      </c>
      <c r="H47" s="5">
        <v>0.99851168270000001</v>
      </c>
      <c r="I47" s="3">
        <v>317450</v>
      </c>
      <c r="J47" s="3">
        <v>11</v>
      </c>
      <c r="K47" s="5">
        <v>1</v>
      </c>
      <c r="L47" s="6"/>
    </row>
    <row r="48" spans="1:12" ht="15.75" x14ac:dyDescent="0.25">
      <c r="A48" s="8" t="s">
        <v>54</v>
      </c>
      <c r="B48" s="2">
        <v>147</v>
      </c>
      <c r="C48" s="4">
        <v>4.9453322119428003E-3</v>
      </c>
      <c r="D48" s="2">
        <v>55044298</v>
      </c>
      <c r="E48" s="4">
        <v>3.6963400112316998E-3</v>
      </c>
      <c r="F48" s="2">
        <v>374451.006803</v>
      </c>
      <c r="G48" s="2">
        <v>37.7211</v>
      </c>
      <c r="H48" s="4">
        <v>1.0052195563999999</v>
      </c>
      <c r="I48" s="2">
        <v>340100</v>
      </c>
      <c r="J48" s="2">
        <v>9</v>
      </c>
      <c r="K48" s="4">
        <v>1</v>
      </c>
      <c r="L48" s="6"/>
    </row>
    <row r="49" spans="1:12" ht="15.75" x14ac:dyDescent="0.25">
      <c r="A49" s="7" t="s">
        <v>60</v>
      </c>
      <c r="B49" s="3">
        <v>146</v>
      </c>
      <c r="C49" s="5">
        <v>4.9116904962153004E-3</v>
      </c>
      <c r="D49" s="3">
        <v>67990840</v>
      </c>
      <c r="E49" s="5">
        <v>4.5657274489948997E-3</v>
      </c>
      <c r="F49" s="3">
        <v>465690.684932</v>
      </c>
      <c r="G49" s="3">
        <v>8.6575000000000006</v>
      </c>
      <c r="H49" s="5">
        <v>1.0197302112</v>
      </c>
      <c r="I49" s="3">
        <v>471000</v>
      </c>
      <c r="J49" s="3">
        <v>5</v>
      </c>
      <c r="K49" s="5">
        <v>1.017808</v>
      </c>
      <c r="L49" s="6"/>
    </row>
    <row r="50" spans="1:12" ht="15.75" x14ac:dyDescent="0.25">
      <c r="A50" s="8" t="s">
        <v>40</v>
      </c>
      <c r="B50" s="2">
        <v>141</v>
      </c>
      <c r="C50" s="4">
        <v>4.7434819175778001E-3</v>
      </c>
      <c r="D50" s="2">
        <v>25826908</v>
      </c>
      <c r="E50" s="4">
        <v>1.7343310183881001E-3</v>
      </c>
      <c r="F50" s="2">
        <v>183169.56028400001</v>
      </c>
      <c r="G50" s="2">
        <v>86.652500000000003</v>
      </c>
      <c r="H50" s="4">
        <v>0.98179752850000002</v>
      </c>
      <c r="I50" s="2">
        <v>150000</v>
      </c>
      <c r="J50" s="2">
        <v>50</v>
      </c>
      <c r="K50" s="4">
        <v>1</v>
      </c>
      <c r="L50" s="6"/>
    </row>
    <row r="51" spans="1:12" ht="15.75" x14ac:dyDescent="0.25">
      <c r="A51" s="7" t="s">
        <v>51</v>
      </c>
      <c r="B51" s="3">
        <v>139</v>
      </c>
      <c r="C51" s="5">
        <v>4.6761984861228003E-3</v>
      </c>
      <c r="D51" s="3">
        <v>52498377</v>
      </c>
      <c r="E51" s="5">
        <v>3.5253760785508999E-3</v>
      </c>
      <c r="F51" s="3">
        <v>377686.16546799999</v>
      </c>
      <c r="G51" s="3">
        <v>40.309399999999997</v>
      </c>
      <c r="H51" s="5">
        <v>1.0113724887</v>
      </c>
      <c r="I51" s="3">
        <v>345000</v>
      </c>
      <c r="J51" s="3">
        <v>6</v>
      </c>
      <c r="K51" s="5">
        <v>1</v>
      </c>
      <c r="L51" s="6"/>
    </row>
    <row r="52" spans="1:12" ht="15.75" x14ac:dyDescent="0.25">
      <c r="A52" s="8" t="s">
        <v>42</v>
      </c>
      <c r="B52" s="2">
        <v>136</v>
      </c>
      <c r="C52" s="4">
        <v>4.5752733389402998E-3</v>
      </c>
      <c r="D52" s="2">
        <v>56777368</v>
      </c>
      <c r="E52" s="4">
        <v>3.8127192951179999E-3</v>
      </c>
      <c r="F52" s="2">
        <v>417480.64705899998</v>
      </c>
      <c r="G52" s="2">
        <v>21.926500000000001</v>
      </c>
      <c r="H52" s="4">
        <v>1.0123151335</v>
      </c>
      <c r="I52" s="2">
        <v>395000</v>
      </c>
      <c r="J52" s="2">
        <v>7</v>
      </c>
      <c r="K52" s="4">
        <v>1</v>
      </c>
      <c r="L52" s="6"/>
    </row>
    <row r="53" spans="1:12" ht="15.75" x14ac:dyDescent="0.25">
      <c r="A53" s="7" t="s">
        <v>66</v>
      </c>
      <c r="B53" s="3">
        <v>132</v>
      </c>
      <c r="C53" s="5">
        <v>4.4407064760303002E-3</v>
      </c>
      <c r="D53" s="3">
        <v>40025937</v>
      </c>
      <c r="E53" s="5">
        <v>2.6878255840439998E-3</v>
      </c>
      <c r="F53" s="3">
        <v>303226.79545500001</v>
      </c>
      <c r="G53" s="3">
        <v>50.431800000000003</v>
      </c>
      <c r="H53" s="5">
        <v>1.0204083795000001</v>
      </c>
      <c r="I53" s="3">
        <v>292000</v>
      </c>
      <c r="J53" s="3">
        <v>17.5</v>
      </c>
      <c r="K53" s="5">
        <v>1</v>
      </c>
      <c r="L53" s="6"/>
    </row>
    <row r="54" spans="1:12" ht="15.75" x14ac:dyDescent="0.25">
      <c r="A54" s="8" t="s">
        <v>56</v>
      </c>
      <c r="B54" s="2">
        <v>124</v>
      </c>
      <c r="C54" s="4">
        <v>4.1715727502103003E-3</v>
      </c>
      <c r="D54" s="2">
        <v>83834436</v>
      </c>
      <c r="E54" s="4">
        <v>5.6296581365402002E-3</v>
      </c>
      <c r="F54" s="2">
        <v>676084.16128999996</v>
      </c>
      <c r="G54" s="2">
        <v>42.4758</v>
      </c>
      <c r="H54" s="4">
        <v>1.02506597</v>
      </c>
      <c r="I54" s="2">
        <v>567950</v>
      </c>
      <c r="J54" s="2">
        <v>8</v>
      </c>
      <c r="K54" s="4">
        <v>1.0047509999999999</v>
      </c>
      <c r="L54" s="6"/>
    </row>
    <row r="55" spans="1:12" ht="15.75" x14ac:dyDescent="0.25">
      <c r="A55" s="7" t="s">
        <v>55</v>
      </c>
      <c r="B55" s="3">
        <v>121</v>
      </c>
      <c r="C55" s="5">
        <v>4.0706476030277997E-3</v>
      </c>
      <c r="D55" s="3">
        <v>35596156</v>
      </c>
      <c r="E55" s="5">
        <v>2.3903565028450999E-3</v>
      </c>
      <c r="F55" s="3">
        <v>294183.10743799998</v>
      </c>
      <c r="G55" s="3">
        <v>27.752099999999999</v>
      </c>
      <c r="H55" s="5">
        <v>1.0104244091000001</v>
      </c>
      <c r="I55" s="3">
        <v>272500</v>
      </c>
      <c r="J55" s="3">
        <v>6</v>
      </c>
      <c r="K55" s="5">
        <v>1</v>
      </c>
      <c r="L55" s="6"/>
    </row>
    <row r="56" spans="1:12" ht="15.75" x14ac:dyDescent="0.25">
      <c r="A56" s="8" t="s">
        <v>89</v>
      </c>
      <c r="B56" s="2">
        <v>112</v>
      </c>
      <c r="C56" s="4">
        <v>3.7678721614802001E-3</v>
      </c>
      <c r="D56" s="2">
        <v>79699198</v>
      </c>
      <c r="E56" s="4">
        <v>5.3519682353017003E-3</v>
      </c>
      <c r="F56" s="2">
        <v>711599.982143</v>
      </c>
      <c r="G56" s="2">
        <v>12.857100000000001</v>
      </c>
      <c r="H56" s="4">
        <v>1.0241134927</v>
      </c>
      <c r="I56" s="2">
        <v>689000</v>
      </c>
      <c r="J56" s="2">
        <v>5</v>
      </c>
      <c r="K56" s="4">
        <v>1.0107379999999999</v>
      </c>
      <c r="L56" s="6"/>
    </row>
    <row r="57" spans="1:12" ht="15.75" x14ac:dyDescent="0.25">
      <c r="A57" s="7" t="s">
        <v>73</v>
      </c>
      <c r="B57" s="3">
        <v>111</v>
      </c>
      <c r="C57" s="5">
        <v>3.7342304457526998E-3</v>
      </c>
      <c r="D57" s="3">
        <v>42236605</v>
      </c>
      <c r="E57" s="5">
        <v>2.8362765749159E-3</v>
      </c>
      <c r="F57" s="3">
        <v>380509.95495500002</v>
      </c>
      <c r="G57" s="3">
        <v>38.621600000000001</v>
      </c>
      <c r="H57" s="5">
        <v>0.9967802362</v>
      </c>
      <c r="I57" s="3">
        <v>334000</v>
      </c>
      <c r="J57" s="3">
        <v>6</v>
      </c>
      <c r="K57" s="5">
        <v>1</v>
      </c>
      <c r="L57" s="6"/>
    </row>
    <row r="58" spans="1:12" ht="15.75" x14ac:dyDescent="0.25">
      <c r="A58" s="8" t="s">
        <v>78</v>
      </c>
      <c r="B58" s="2">
        <v>110</v>
      </c>
      <c r="C58" s="4">
        <v>3.7005887300251999E-3</v>
      </c>
      <c r="D58" s="2">
        <v>16969936</v>
      </c>
      <c r="E58" s="4">
        <v>1.1395667799204E-3</v>
      </c>
      <c r="F58" s="2">
        <v>154272.14545499999</v>
      </c>
      <c r="G58" s="2">
        <v>70.790899999999993</v>
      </c>
      <c r="H58" s="4">
        <v>0.99076756560000001</v>
      </c>
      <c r="I58" s="2">
        <v>148750</v>
      </c>
      <c r="J58" s="2">
        <v>52</v>
      </c>
      <c r="K58" s="4">
        <v>1</v>
      </c>
      <c r="L58" s="6"/>
    </row>
    <row r="59" spans="1:12" ht="15.75" x14ac:dyDescent="0.25">
      <c r="A59" s="7" t="s">
        <v>61</v>
      </c>
      <c r="B59" s="3">
        <v>105</v>
      </c>
      <c r="C59" s="5">
        <v>3.5323801513877E-3</v>
      </c>
      <c r="D59" s="3">
        <v>22455695</v>
      </c>
      <c r="E59" s="5">
        <v>1.5079469976802E-3</v>
      </c>
      <c r="F59" s="3">
        <v>213863.76190499999</v>
      </c>
      <c r="G59" s="3">
        <v>21.857099999999999</v>
      </c>
      <c r="H59" s="5">
        <v>0.9973551007</v>
      </c>
      <c r="I59" s="3">
        <v>210000</v>
      </c>
      <c r="J59" s="3">
        <v>11</v>
      </c>
      <c r="K59" s="5">
        <v>1</v>
      </c>
      <c r="L59" s="6"/>
    </row>
    <row r="60" spans="1:12" ht="15.75" x14ac:dyDescent="0.25">
      <c r="A60" s="8" t="s">
        <v>62</v>
      </c>
      <c r="B60" s="2">
        <v>101</v>
      </c>
      <c r="C60" s="4">
        <v>3.3978132884777E-3</v>
      </c>
      <c r="D60" s="2">
        <v>32998910</v>
      </c>
      <c r="E60" s="4">
        <v>2.2159459888113002E-3</v>
      </c>
      <c r="F60" s="2">
        <v>326721.88118800003</v>
      </c>
      <c r="G60" s="2">
        <v>26.316800000000001</v>
      </c>
      <c r="H60" s="4">
        <v>1.0019975573</v>
      </c>
      <c r="I60" s="2">
        <v>300000</v>
      </c>
      <c r="J60" s="2">
        <v>6</v>
      </c>
      <c r="K60" s="4">
        <v>1</v>
      </c>
      <c r="L60" s="6"/>
    </row>
    <row r="61" spans="1:12" ht="15.75" x14ac:dyDescent="0.25">
      <c r="A61" s="7" t="s">
        <v>76</v>
      </c>
      <c r="B61" s="3">
        <v>98</v>
      </c>
      <c r="C61" s="5">
        <v>3.2968881412951999E-3</v>
      </c>
      <c r="D61" s="3">
        <v>34507044</v>
      </c>
      <c r="E61" s="5">
        <v>2.3172203487186E-3</v>
      </c>
      <c r="F61" s="3">
        <v>352112.69387800002</v>
      </c>
      <c r="G61" s="3">
        <v>36.887799999999999</v>
      </c>
      <c r="H61" s="5">
        <v>0.99390215979999996</v>
      </c>
      <c r="I61" s="3">
        <v>346950</v>
      </c>
      <c r="J61" s="3">
        <v>11</v>
      </c>
      <c r="K61" s="5">
        <v>1</v>
      </c>
      <c r="L61" s="6"/>
    </row>
    <row r="62" spans="1:12" ht="15.75" x14ac:dyDescent="0.25">
      <c r="A62" s="8" t="s">
        <v>68</v>
      </c>
      <c r="B62" s="2">
        <v>96</v>
      </c>
      <c r="C62" s="4">
        <v>3.2296047098402001E-3</v>
      </c>
      <c r="D62" s="2">
        <v>23900050</v>
      </c>
      <c r="E62" s="4">
        <v>1.6049384640246999E-3</v>
      </c>
      <c r="F62" s="2">
        <v>248958.85416700001</v>
      </c>
      <c r="G62" s="2">
        <v>37.3125</v>
      </c>
      <c r="H62" s="4">
        <v>0.99692654039999995</v>
      </c>
      <c r="I62" s="2">
        <v>220500</v>
      </c>
      <c r="J62" s="2">
        <v>7</v>
      </c>
      <c r="K62" s="4">
        <v>1</v>
      </c>
      <c r="L62" s="6"/>
    </row>
    <row r="63" spans="1:12" ht="15.75" x14ac:dyDescent="0.25">
      <c r="A63" s="7" t="s">
        <v>59</v>
      </c>
      <c r="B63" s="3">
        <v>92</v>
      </c>
      <c r="C63" s="5">
        <v>3.0950378469302002E-3</v>
      </c>
      <c r="D63" s="3">
        <v>44797522</v>
      </c>
      <c r="E63" s="5">
        <v>3.0082475204359E-3</v>
      </c>
      <c r="F63" s="3">
        <v>486929.58695700002</v>
      </c>
      <c r="G63" s="3">
        <v>28.141300000000001</v>
      </c>
      <c r="H63" s="5">
        <v>1.0073320992000001</v>
      </c>
      <c r="I63" s="3">
        <v>430000</v>
      </c>
      <c r="J63" s="3">
        <v>7.5</v>
      </c>
      <c r="K63" s="5">
        <v>1</v>
      </c>
      <c r="L63" s="6"/>
    </row>
    <row r="64" spans="1:12" ht="15.75" x14ac:dyDescent="0.25">
      <c r="A64" s="8" t="s">
        <v>85</v>
      </c>
      <c r="B64" s="2">
        <v>90</v>
      </c>
      <c r="C64" s="4">
        <v>3.0277544154751999E-3</v>
      </c>
      <c r="D64" s="2">
        <v>20982010</v>
      </c>
      <c r="E64" s="4">
        <v>1.4089859603453E-3</v>
      </c>
      <c r="F64" s="2">
        <v>233133.44444399999</v>
      </c>
      <c r="G64" s="2">
        <v>60.4</v>
      </c>
      <c r="H64" s="4">
        <v>0.97331991240000004</v>
      </c>
      <c r="I64" s="2">
        <v>196650</v>
      </c>
      <c r="J64" s="2">
        <v>47</v>
      </c>
      <c r="K64" s="4">
        <v>0.99051</v>
      </c>
      <c r="L64" s="6"/>
    </row>
    <row r="65" spans="1:12" ht="15.75" x14ac:dyDescent="0.25">
      <c r="A65" s="7" t="s">
        <v>87</v>
      </c>
      <c r="B65" s="3">
        <v>89</v>
      </c>
      <c r="C65" s="5">
        <v>2.9941126997477001E-3</v>
      </c>
      <c r="D65" s="3">
        <v>35426738</v>
      </c>
      <c r="E65" s="5">
        <v>2.3789797289597999E-3</v>
      </c>
      <c r="F65" s="3">
        <v>398053.23595499998</v>
      </c>
      <c r="G65" s="3">
        <v>26.752800000000001</v>
      </c>
      <c r="H65" s="5">
        <v>1.0047956410000001</v>
      </c>
      <c r="I65" s="3">
        <v>369900</v>
      </c>
      <c r="J65" s="3">
        <v>5</v>
      </c>
      <c r="K65" s="5">
        <v>1</v>
      </c>
      <c r="L65" s="6"/>
    </row>
    <row r="66" spans="1:12" ht="15.75" x14ac:dyDescent="0.25">
      <c r="A66" s="8" t="s">
        <v>75</v>
      </c>
      <c r="B66" s="2">
        <v>89</v>
      </c>
      <c r="C66" s="4">
        <v>2.9941126997477001E-3</v>
      </c>
      <c r="D66" s="2">
        <v>42440529</v>
      </c>
      <c r="E66" s="4">
        <v>2.8499704990431001E-3</v>
      </c>
      <c r="F66" s="2">
        <v>476859.87640399998</v>
      </c>
      <c r="G66" s="2">
        <v>27.404499999999999</v>
      </c>
      <c r="H66" s="4">
        <v>1.0029525311</v>
      </c>
      <c r="I66" s="2">
        <v>435000</v>
      </c>
      <c r="J66" s="2">
        <v>10</v>
      </c>
      <c r="K66" s="4">
        <v>1</v>
      </c>
      <c r="L66" s="6"/>
    </row>
    <row r="67" spans="1:12" ht="15.75" x14ac:dyDescent="0.25">
      <c r="A67" s="7" t="s">
        <v>63</v>
      </c>
      <c r="B67" s="3">
        <v>89</v>
      </c>
      <c r="C67" s="5">
        <v>2.9941126997477001E-3</v>
      </c>
      <c r="D67" s="3">
        <v>29293884</v>
      </c>
      <c r="E67" s="5">
        <v>1.9671457253134998E-3</v>
      </c>
      <c r="F67" s="3">
        <v>329144.76404500002</v>
      </c>
      <c r="G67" s="3">
        <v>30.348299999999998</v>
      </c>
      <c r="H67" s="5">
        <v>1.0090675661999999</v>
      </c>
      <c r="I67" s="3">
        <v>302000</v>
      </c>
      <c r="J67" s="3">
        <v>7</v>
      </c>
      <c r="K67" s="5">
        <v>1</v>
      </c>
      <c r="L67" s="6"/>
    </row>
    <row r="68" spans="1:12" ht="15.75" x14ac:dyDescent="0.25">
      <c r="A68" s="8" t="s">
        <v>71</v>
      </c>
      <c r="B68" s="2">
        <v>87</v>
      </c>
      <c r="C68" s="4">
        <v>2.9268292682926998E-3</v>
      </c>
      <c r="D68" s="2">
        <v>26464250</v>
      </c>
      <c r="E68" s="4">
        <v>1.7771298698775E-3</v>
      </c>
      <c r="F68" s="2">
        <v>304186.781609</v>
      </c>
      <c r="G68" s="2">
        <v>86.930999999999997</v>
      </c>
      <c r="H68" s="4">
        <v>0.95639693800000003</v>
      </c>
      <c r="I68" s="2">
        <v>269500</v>
      </c>
      <c r="J68" s="2">
        <v>59</v>
      </c>
      <c r="K68" s="4">
        <v>0.97368399999999999</v>
      </c>
      <c r="L68" s="6"/>
    </row>
    <row r="69" spans="1:12" ht="15.75" x14ac:dyDescent="0.25">
      <c r="A69" s="7" t="s">
        <v>79</v>
      </c>
      <c r="B69" s="3">
        <v>86</v>
      </c>
      <c r="C69" s="5">
        <v>2.8931875525651999E-3</v>
      </c>
      <c r="D69" s="3">
        <v>21475804</v>
      </c>
      <c r="E69" s="5">
        <v>1.4421452626859001E-3</v>
      </c>
      <c r="F69" s="3">
        <v>249718.651163</v>
      </c>
      <c r="G69" s="3">
        <v>86.5</v>
      </c>
      <c r="H69" s="5">
        <v>0.9750334236</v>
      </c>
      <c r="I69" s="3">
        <v>213000</v>
      </c>
      <c r="J69" s="3">
        <v>59.5</v>
      </c>
      <c r="K69" s="5">
        <v>0.99128700000000003</v>
      </c>
      <c r="L69" s="6"/>
    </row>
    <row r="70" spans="1:12" ht="15.75" x14ac:dyDescent="0.25">
      <c r="A70" s="8" t="s">
        <v>77</v>
      </c>
      <c r="B70" s="2">
        <v>85</v>
      </c>
      <c r="C70" s="4">
        <v>2.8595458368377001E-3</v>
      </c>
      <c r="D70" s="2">
        <v>31031818</v>
      </c>
      <c r="E70" s="4">
        <v>2.0838516369972001E-3</v>
      </c>
      <c r="F70" s="2">
        <v>365080.21176500001</v>
      </c>
      <c r="G70" s="2">
        <v>18.317599999999999</v>
      </c>
      <c r="H70" s="4">
        <v>1.0165057929000001</v>
      </c>
      <c r="I70" s="2">
        <v>331000</v>
      </c>
      <c r="J70" s="2">
        <v>6</v>
      </c>
      <c r="K70" s="4">
        <v>1</v>
      </c>
      <c r="L70" s="6"/>
    </row>
    <row r="71" spans="1:12" ht="15.75" x14ac:dyDescent="0.25">
      <c r="A71" s="7" t="s">
        <v>69</v>
      </c>
      <c r="B71" s="3">
        <v>81</v>
      </c>
      <c r="C71" s="5">
        <v>2.7249789739277001E-3</v>
      </c>
      <c r="D71" s="3">
        <v>38410281</v>
      </c>
      <c r="E71" s="5">
        <v>2.5793308964164002E-3</v>
      </c>
      <c r="F71" s="3">
        <v>474201</v>
      </c>
      <c r="G71" s="3">
        <v>27.963000000000001</v>
      </c>
      <c r="H71" s="5">
        <v>1.0123053962999999</v>
      </c>
      <c r="I71" s="3">
        <v>426500</v>
      </c>
      <c r="J71" s="3">
        <v>8</v>
      </c>
      <c r="K71" s="5">
        <v>1</v>
      </c>
      <c r="L71" s="6"/>
    </row>
    <row r="72" spans="1:12" ht="15.75" x14ac:dyDescent="0.25">
      <c r="A72" s="8" t="s">
        <v>110</v>
      </c>
      <c r="B72" s="2">
        <v>80</v>
      </c>
      <c r="C72" s="4">
        <v>2.6913372582002002E-3</v>
      </c>
      <c r="D72" s="2">
        <v>20282368</v>
      </c>
      <c r="E72" s="4">
        <v>1.3620035332437999E-3</v>
      </c>
      <c r="F72" s="2">
        <v>253529.60000000001</v>
      </c>
      <c r="G72" s="2">
        <v>63.65</v>
      </c>
      <c r="H72" s="4">
        <v>0.9795733969</v>
      </c>
      <c r="I72" s="2">
        <v>197000</v>
      </c>
      <c r="J72" s="2">
        <v>46.5</v>
      </c>
      <c r="K72" s="4">
        <v>0.99773699999999999</v>
      </c>
      <c r="L72" s="6"/>
    </row>
    <row r="73" spans="1:12" ht="15.75" x14ac:dyDescent="0.25">
      <c r="A73" s="7" t="s">
        <v>80</v>
      </c>
      <c r="B73" s="3">
        <v>78</v>
      </c>
      <c r="C73" s="5">
        <v>2.6240538267452E-3</v>
      </c>
      <c r="D73" s="3">
        <v>23148550</v>
      </c>
      <c r="E73" s="5">
        <v>1.5544736635028E-3</v>
      </c>
      <c r="F73" s="3">
        <v>296776.28205099999</v>
      </c>
      <c r="G73" s="3">
        <v>19.7821</v>
      </c>
      <c r="H73" s="5">
        <v>1.0058579996000001</v>
      </c>
      <c r="I73" s="3">
        <v>262500</v>
      </c>
      <c r="J73" s="3">
        <v>5</v>
      </c>
      <c r="K73" s="5">
        <v>1</v>
      </c>
      <c r="L73" s="6"/>
    </row>
    <row r="74" spans="1:12" ht="15.75" x14ac:dyDescent="0.25">
      <c r="A74" s="8" t="s">
        <v>67</v>
      </c>
      <c r="B74" s="2">
        <v>76</v>
      </c>
      <c r="C74" s="4">
        <v>2.5567703952902002E-3</v>
      </c>
      <c r="D74" s="2">
        <v>22668464</v>
      </c>
      <c r="E74" s="4">
        <v>1.5222348821011E-3</v>
      </c>
      <c r="F74" s="2">
        <v>298269.26315800002</v>
      </c>
      <c r="G74" s="2">
        <v>31.8553</v>
      </c>
      <c r="H74" s="4">
        <v>0.99899853120000004</v>
      </c>
      <c r="I74" s="2">
        <v>269950</v>
      </c>
      <c r="J74" s="2">
        <v>6</v>
      </c>
      <c r="K74" s="4">
        <v>1</v>
      </c>
      <c r="L74" s="6"/>
    </row>
    <row r="75" spans="1:12" ht="15.75" x14ac:dyDescent="0.25">
      <c r="A75" s="7" t="s">
        <v>81</v>
      </c>
      <c r="B75" s="3">
        <v>73</v>
      </c>
      <c r="C75" s="5">
        <v>2.4558452481077001E-3</v>
      </c>
      <c r="D75" s="3">
        <v>20142009</v>
      </c>
      <c r="E75" s="5">
        <v>1.3525781321307999E-3</v>
      </c>
      <c r="F75" s="3">
        <v>275917.931507</v>
      </c>
      <c r="G75" s="3">
        <v>25.753399999999999</v>
      </c>
      <c r="H75" s="5">
        <v>0.99777220919999998</v>
      </c>
      <c r="I75" s="3">
        <v>255000</v>
      </c>
      <c r="J75" s="3">
        <v>5</v>
      </c>
      <c r="K75" s="5">
        <v>1</v>
      </c>
      <c r="L75" s="6"/>
    </row>
    <row r="76" spans="1:12" ht="15.75" x14ac:dyDescent="0.25">
      <c r="A76" s="8" t="s">
        <v>84</v>
      </c>
      <c r="B76" s="2">
        <v>72</v>
      </c>
      <c r="C76" s="4">
        <v>2.4222035323802002E-3</v>
      </c>
      <c r="D76" s="2">
        <v>34002650</v>
      </c>
      <c r="E76" s="4">
        <v>2.2833492341552001E-3</v>
      </c>
      <c r="F76" s="2">
        <v>472259.02777799999</v>
      </c>
      <c r="G76" s="2">
        <v>86.569400000000002</v>
      </c>
      <c r="H76" s="4">
        <v>0.97055490450000004</v>
      </c>
      <c r="I76" s="2">
        <v>390250</v>
      </c>
      <c r="J76" s="2">
        <v>52.5</v>
      </c>
      <c r="K76" s="4">
        <v>0.97830700000000004</v>
      </c>
      <c r="L76" s="6"/>
    </row>
    <row r="77" spans="1:12" ht="15.75" x14ac:dyDescent="0.25">
      <c r="A77" s="7" t="s">
        <v>70</v>
      </c>
      <c r="B77" s="3">
        <v>67</v>
      </c>
      <c r="C77" s="5">
        <v>2.2539949537426001E-3</v>
      </c>
      <c r="D77" s="3">
        <v>18382550</v>
      </c>
      <c r="E77" s="5">
        <v>1.2344267715698001E-3</v>
      </c>
      <c r="F77" s="3">
        <v>274366.41791000002</v>
      </c>
      <c r="G77" s="3">
        <v>20.328399999999998</v>
      </c>
      <c r="H77" s="5">
        <v>0.99235827470000004</v>
      </c>
      <c r="I77" s="3">
        <v>267000</v>
      </c>
      <c r="J77" s="3">
        <v>9</v>
      </c>
      <c r="K77" s="5">
        <v>1</v>
      </c>
      <c r="L77" s="6"/>
    </row>
    <row r="78" spans="1:12" ht="15.75" x14ac:dyDescent="0.25">
      <c r="A78" s="8" t="s">
        <v>64</v>
      </c>
      <c r="B78" s="2">
        <v>67</v>
      </c>
      <c r="C78" s="4">
        <v>2.2539949537426001E-3</v>
      </c>
      <c r="D78" s="2">
        <v>23250746</v>
      </c>
      <c r="E78" s="4">
        <v>1.561336339157E-3</v>
      </c>
      <c r="F78" s="2">
        <v>347026.05970099999</v>
      </c>
      <c r="G78" s="2">
        <v>31.059699999999999</v>
      </c>
      <c r="H78" s="4">
        <v>0.99477982919999997</v>
      </c>
      <c r="I78" s="2">
        <v>337545</v>
      </c>
      <c r="J78" s="2">
        <v>13</v>
      </c>
      <c r="K78" s="4">
        <v>1</v>
      </c>
      <c r="L78" s="6"/>
    </row>
    <row r="79" spans="1:12" ht="15.75" x14ac:dyDescent="0.25">
      <c r="A79" s="7" t="s">
        <v>74</v>
      </c>
      <c r="B79" s="3">
        <v>64</v>
      </c>
      <c r="C79" s="5">
        <v>2.1530698065601E-3</v>
      </c>
      <c r="D79" s="3">
        <v>39804750</v>
      </c>
      <c r="E79" s="5">
        <v>2.6729724132747998E-3</v>
      </c>
      <c r="F79" s="3">
        <v>621949.21875</v>
      </c>
      <c r="G79" s="3">
        <v>73.281300000000002</v>
      </c>
      <c r="H79" s="5">
        <v>0.98347054619999996</v>
      </c>
      <c r="I79" s="3">
        <v>552500</v>
      </c>
      <c r="J79" s="3">
        <v>40.5</v>
      </c>
      <c r="K79" s="5">
        <v>0.98425649999999998</v>
      </c>
      <c r="L79" s="6"/>
    </row>
    <row r="80" spans="1:12" ht="15.75" x14ac:dyDescent="0.25">
      <c r="A80" s="8" t="s">
        <v>83</v>
      </c>
      <c r="B80" s="2">
        <v>64</v>
      </c>
      <c r="C80" s="4">
        <v>2.1530698065601E-3</v>
      </c>
      <c r="D80" s="2">
        <v>28116785</v>
      </c>
      <c r="E80" s="4">
        <v>1.8881010596720001E-3</v>
      </c>
      <c r="F80" s="2">
        <v>439324.765625</v>
      </c>
      <c r="G80" s="2">
        <v>81.343800000000002</v>
      </c>
      <c r="H80" s="4">
        <v>0.98518023470000005</v>
      </c>
      <c r="I80" s="2">
        <v>380000</v>
      </c>
      <c r="J80" s="2">
        <v>42</v>
      </c>
      <c r="K80" s="4">
        <v>1</v>
      </c>
      <c r="L80" s="6"/>
    </row>
    <row r="81" spans="1:12" ht="15.75" x14ac:dyDescent="0.25">
      <c r="A81" s="7" t="s">
        <v>91</v>
      </c>
      <c r="B81" s="3">
        <v>64</v>
      </c>
      <c r="C81" s="5">
        <v>2.1530698065601E-3</v>
      </c>
      <c r="D81" s="3">
        <v>12370740</v>
      </c>
      <c r="E81" s="5">
        <v>8.3072112629257999E-4</v>
      </c>
      <c r="F81" s="3">
        <v>193292.8125</v>
      </c>
      <c r="G81" s="3">
        <v>81.015600000000006</v>
      </c>
      <c r="H81" s="5">
        <v>0.9765323413</v>
      </c>
      <c r="I81" s="3">
        <v>170000</v>
      </c>
      <c r="J81" s="3">
        <v>58.5</v>
      </c>
      <c r="K81" s="5">
        <v>0.98431150000000001</v>
      </c>
      <c r="L81" s="6"/>
    </row>
    <row r="82" spans="1:12" ht="15.75" x14ac:dyDescent="0.25">
      <c r="A82" s="8" t="s">
        <v>94</v>
      </c>
      <c r="B82" s="2">
        <v>63</v>
      </c>
      <c r="C82" s="4">
        <v>2.1194280908326001E-3</v>
      </c>
      <c r="D82" s="2">
        <v>25651505</v>
      </c>
      <c r="E82" s="4">
        <v>1.7225523392052E-3</v>
      </c>
      <c r="F82" s="2">
        <v>407166.746032</v>
      </c>
      <c r="G82" s="2">
        <v>38.0794</v>
      </c>
      <c r="H82" s="4">
        <v>1.0043813609000001</v>
      </c>
      <c r="I82" s="2">
        <v>382000</v>
      </c>
      <c r="J82" s="2">
        <v>6</v>
      </c>
      <c r="K82" s="4">
        <v>1</v>
      </c>
      <c r="L82" s="6"/>
    </row>
    <row r="83" spans="1:12" ht="15.75" x14ac:dyDescent="0.25">
      <c r="A83" s="7" t="s">
        <v>112</v>
      </c>
      <c r="B83" s="3">
        <v>61</v>
      </c>
      <c r="C83" s="5">
        <v>2.0521446593775999E-3</v>
      </c>
      <c r="D83" s="3">
        <v>26895740</v>
      </c>
      <c r="E83" s="5">
        <v>1.8061053279975999E-3</v>
      </c>
      <c r="F83" s="3">
        <v>440913.77049199998</v>
      </c>
      <c r="G83" s="3">
        <v>31.967199999999998</v>
      </c>
      <c r="H83" s="5">
        <v>0.99955908650000003</v>
      </c>
      <c r="I83" s="3">
        <v>400000</v>
      </c>
      <c r="J83" s="3">
        <v>12</v>
      </c>
      <c r="K83" s="5">
        <v>1</v>
      </c>
      <c r="L83" s="6"/>
    </row>
    <row r="84" spans="1:12" ht="15.75" x14ac:dyDescent="0.25">
      <c r="A84" s="8" t="s">
        <v>65</v>
      </c>
      <c r="B84" s="2">
        <v>61</v>
      </c>
      <c r="C84" s="4">
        <v>2.0521446593775999E-3</v>
      </c>
      <c r="D84" s="2">
        <v>27161331</v>
      </c>
      <c r="E84" s="4">
        <v>1.8239403204599E-3</v>
      </c>
      <c r="F84" s="2">
        <v>445267.721311</v>
      </c>
      <c r="G84" s="2">
        <v>34.786900000000003</v>
      </c>
      <c r="H84" s="4">
        <v>0.99721403190000002</v>
      </c>
      <c r="I84" s="2">
        <v>320000</v>
      </c>
      <c r="J84" s="2">
        <v>12</v>
      </c>
      <c r="K84" s="4">
        <v>1</v>
      </c>
      <c r="L84" s="6"/>
    </row>
    <row r="85" spans="1:12" ht="15.75" x14ac:dyDescent="0.25">
      <c r="A85" s="7" t="s">
        <v>95</v>
      </c>
      <c r="B85" s="3">
        <v>60</v>
      </c>
      <c r="C85" s="5">
        <v>2.0185029436501E-3</v>
      </c>
      <c r="D85" s="3">
        <v>34603077</v>
      </c>
      <c r="E85" s="5">
        <v>2.3236691660021001E-3</v>
      </c>
      <c r="F85" s="3">
        <v>576717.94999999995</v>
      </c>
      <c r="G85" s="3">
        <v>29.2667</v>
      </c>
      <c r="H85" s="5">
        <v>0.98565177749999999</v>
      </c>
      <c r="I85" s="3">
        <v>565000</v>
      </c>
      <c r="J85" s="3">
        <v>15.5</v>
      </c>
      <c r="K85" s="5">
        <v>1</v>
      </c>
      <c r="L85" s="6"/>
    </row>
    <row r="86" spans="1:12" ht="15.75" x14ac:dyDescent="0.25">
      <c r="A86" s="8" t="s">
        <v>88</v>
      </c>
      <c r="B86" s="2">
        <v>58</v>
      </c>
      <c r="C86" s="4">
        <v>1.9512195121951E-3</v>
      </c>
      <c r="D86" s="2">
        <v>9140436</v>
      </c>
      <c r="E86" s="4">
        <v>6.1379944035080004E-4</v>
      </c>
      <c r="F86" s="2">
        <v>157593.72413799999</v>
      </c>
      <c r="G86" s="2">
        <v>101.39660000000001</v>
      </c>
      <c r="H86" s="4">
        <v>0.94792477789999996</v>
      </c>
      <c r="I86" s="2">
        <v>139950</v>
      </c>
      <c r="J86" s="2">
        <v>55.5</v>
      </c>
      <c r="K86" s="4">
        <v>0.972827</v>
      </c>
      <c r="L86" s="6"/>
    </row>
    <row r="87" spans="1:12" ht="15.75" x14ac:dyDescent="0.25">
      <c r="A87" s="7" t="s">
        <v>82</v>
      </c>
      <c r="B87" s="3">
        <v>57</v>
      </c>
      <c r="C87" s="5">
        <v>1.9175777964675999E-3</v>
      </c>
      <c r="D87" s="3">
        <v>14823449</v>
      </c>
      <c r="E87" s="5">
        <v>9.9542567775416993E-4</v>
      </c>
      <c r="F87" s="3">
        <v>260060.508772</v>
      </c>
      <c r="G87" s="3">
        <v>17.8596</v>
      </c>
      <c r="H87" s="5">
        <v>1.0119836824999999</v>
      </c>
      <c r="I87" s="3">
        <v>265000</v>
      </c>
      <c r="J87" s="3">
        <v>6</v>
      </c>
      <c r="K87" s="5">
        <v>1</v>
      </c>
      <c r="L87" s="6"/>
    </row>
    <row r="88" spans="1:12" ht="15.75" x14ac:dyDescent="0.25">
      <c r="A88" s="8" t="s">
        <v>93</v>
      </c>
      <c r="B88" s="2">
        <v>57</v>
      </c>
      <c r="C88" s="4">
        <v>1.9175777964675999E-3</v>
      </c>
      <c r="D88" s="2">
        <v>9228900</v>
      </c>
      <c r="E88" s="4">
        <v>6.1973998341583998E-4</v>
      </c>
      <c r="F88" s="2">
        <v>161910.526316</v>
      </c>
      <c r="G88" s="2">
        <v>75.912300000000002</v>
      </c>
      <c r="H88" s="4">
        <v>0.97215375439999996</v>
      </c>
      <c r="I88" s="2">
        <v>139900</v>
      </c>
      <c r="J88" s="2">
        <v>55</v>
      </c>
      <c r="K88" s="4">
        <v>0.97639100000000001</v>
      </c>
      <c r="L88" s="6"/>
    </row>
    <row r="89" spans="1:12" ht="15.75" x14ac:dyDescent="0.25">
      <c r="A89" s="7" t="s">
        <v>101</v>
      </c>
      <c r="B89" s="3">
        <v>51</v>
      </c>
      <c r="C89" s="5">
        <v>1.7157275021026E-3</v>
      </c>
      <c r="D89" s="3">
        <v>17868400</v>
      </c>
      <c r="E89" s="5">
        <v>1.1999005211528E-3</v>
      </c>
      <c r="F89" s="3">
        <v>350360.78431399999</v>
      </c>
      <c r="G89" s="3">
        <v>96.902000000000001</v>
      </c>
      <c r="H89" s="5">
        <v>0.99964374410000001</v>
      </c>
      <c r="I89" s="3">
        <v>338000</v>
      </c>
      <c r="J89" s="3">
        <v>26</v>
      </c>
      <c r="K89" s="5">
        <v>0.96331999999999995</v>
      </c>
      <c r="L89" s="6"/>
    </row>
    <row r="90" spans="1:12" ht="15.75" x14ac:dyDescent="0.25">
      <c r="A90" s="8" t="s">
        <v>114</v>
      </c>
      <c r="B90" s="2">
        <v>50</v>
      </c>
      <c r="C90" s="4">
        <v>1.6820857863751001E-3</v>
      </c>
      <c r="D90" s="2">
        <v>51275770</v>
      </c>
      <c r="E90" s="4">
        <v>3.4432754553017E-3</v>
      </c>
      <c r="F90" s="2">
        <v>1025515.4</v>
      </c>
      <c r="G90" s="2">
        <v>9.4600000000000009</v>
      </c>
      <c r="H90" s="4">
        <v>1.0474515725</v>
      </c>
      <c r="I90" s="2">
        <v>997500</v>
      </c>
      <c r="J90" s="2">
        <v>5</v>
      </c>
      <c r="K90" s="4">
        <v>1.0487470000000001</v>
      </c>
      <c r="L90" s="6"/>
    </row>
    <row r="91" spans="1:12" ht="15.75" x14ac:dyDescent="0.25">
      <c r="A91" s="7" t="s">
        <v>104</v>
      </c>
      <c r="B91" s="3">
        <v>50</v>
      </c>
      <c r="C91" s="5">
        <v>1.6820857863751001E-3</v>
      </c>
      <c r="D91" s="3">
        <v>12103616</v>
      </c>
      <c r="E91" s="5">
        <v>8.1278318966634001E-4</v>
      </c>
      <c r="F91" s="3">
        <v>242072.32000000001</v>
      </c>
      <c r="G91" s="3">
        <v>63.26</v>
      </c>
      <c r="H91" s="5">
        <v>0.98827919750000004</v>
      </c>
      <c r="I91" s="3">
        <v>229950</v>
      </c>
      <c r="J91" s="3">
        <v>25.5</v>
      </c>
      <c r="K91" s="5">
        <v>1</v>
      </c>
      <c r="L91" s="6"/>
    </row>
    <row r="92" spans="1:12" ht="15.75" x14ac:dyDescent="0.25">
      <c r="A92" s="8" t="s">
        <v>97</v>
      </c>
      <c r="B92" s="2">
        <v>48</v>
      </c>
      <c r="C92" s="4">
        <v>1.6148023549201001E-3</v>
      </c>
      <c r="D92" s="2">
        <v>15285900</v>
      </c>
      <c r="E92" s="4">
        <v>1.026480231934E-3</v>
      </c>
      <c r="F92" s="2">
        <v>318456.25</v>
      </c>
      <c r="G92" s="2">
        <v>108.85420000000001</v>
      </c>
      <c r="H92" s="4">
        <v>0.94140029400000003</v>
      </c>
      <c r="I92" s="2">
        <v>222500</v>
      </c>
      <c r="J92" s="2">
        <v>53.5</v>
      </c>
      <c r="K92" s="4">
        <v>0.97907299999999997</v>
      </c>
      <c r="L92" s="6"/>
    </row>
    <row r="93" spans="1:12" ht="15.75" x14ac:dyDescent="0.25">
      <c r="A93" s="7" t="s">
        <v>90</v>
      </c>
      <c r="B93" s="3">
        <v>46</v>
      </c>
      <c r="C93" s="5">
        <v>1.5475189234651001E-3</v>
      </c>
      <c r="D93" s="3">
        <v>24278803</v>
      </c>
      <c r="E93" s="5">
        <v>1.6303725220315E-3</v>
      </c>
      <c r="F93" s="3">
        <v>527800.06521699997</v>
      </c>
      <c r="G93" s="3">
        <v>94.412999999999997</v>
      </c>
      <c r="H93" s="5">
        <v>0.97711265780000001</v>
      </c>
      <c r="I93" s="3">
        <v>446000</v>
      </c>
      <c r="J93" s="3">
        <v>51.5</v>
      </c>
      <c r="K93" s="5">
        <v>0.99348950000000003</v>
      </c>
      <c r="L93" s="6"/>
    </row>
    <row r="94" spans="1:12" ht="15.75" x14ac:dyDescent="0.25">
      <c r="A94" s="8" t="s">
        <v>109</v>
      </c>
      <c r="B94" s="2">
        <v>46</v>
      </c>
      <c r="C94" s="4">
        <v>1.5475189234651001E-3</v>
      </c>
      <c r="D94" s="2">
        <v>21203251</v>
      </c>
      <c r="E94" s="4">
        <v>1.4238427573276999E-3</v>
      </c>
      <c r="F94" s="2">
        <v>460940.23913</v>
      </c>
      <c r="G94" s="2">
        <v>9.0216999999999992</v>
      </c>
      <c r="H94" s="4">
        <v>1.0087307783999999</v>
      </c>
      <c r="I94" s="2">
        <v>460000</v>
      </c>
      <c r="J94" s="2">
        <v>5</v>
      </c>
      <c r="K94" s="4">
        <v>1.0011235000000001</v>
      </c>
      <c r="L94" s="6"/>
    </row>
    <row r="95" spans="1:12" ht="15.75" x14ac:dyDescent="0.25">
      <c r="A95" s="7" t="s">
        <v>96</v>
      </c>
      <c r="B95" s="3">
        <v>45</v>
      </c>
      <c r="C95" s="5">
        <v>1.5138772077376E-3</v>
      </c>
      <c r="D95" s="3">
        <v>18788300</v>
      </c>
      <c r="E95" s="5">
        <v>1.2616737347259E-3</v>
      </c>
      <c r="F95" s="3">
        <v>417517.77777799999</v>
      </c>
      <c r="G95" s="3">
        <v>45.4</v>
      </c>
      <c r="H95" s="5">
        <v>0.96750870629999997</v>
      </c>
      <c r="I95" s="3">
        <v>378000</v>
      </c>
      <c r="J95" s="3">
        <v>35</v>
      </c>
      <c r="K95" s="5">
        <v>0.97472899999999996</v>
      </c>
      <c r="L95" s="6"/>
    </row>
    <row r="96" spans="1:12" ht="15.75" x14ac:dyDescent="0.25">
      <c r="A96" s="8" t="s">
        <v>113</v>
      </c>
      <c r="B96" s="2">
        <v>45</v>
      </c>
      <c r="C96" s="4">
        <v>1.5138772077376E-3</v>
      </c>
      <c r="D96" s="2">
        <v>18240140</v>
      </c>
      <c r="E96" s="4">
        <v>1.2248636415068E-3</v>
      </c>
      <c r="F96" s="2">
        <v>405336.44444400002</v>
      </c>
      <c r="G96" s="2">
        <v>44.577800000000003</v>
      </c>
      <c r="H96" s="4">
        <v>0.96310375110000002</v>
      </c>
      <c r="I96" s="2">
        <v>380000</v>
      </c>
      <c r="J96" s="2">
        <v>24</v>
      </c>
      <c r="K96" s="4">
        <v>1</v>
      </c>
      <c r="L96" s="6"/>
    </row>
    <row r="97" spans="1:12" ht="15.75" x14ac:dyDescent="0.25">
      <c r="A97" s="7" t="s">
        <v>86</v>
      </c>
      <c r="B97" s="3">
        <v>45</v>
      </c>
      <c r="C97" s="5">
        <v>1.5138772077376E-3</v>
      </c>
      <c r="D97" s="3">
        <v>15076145</v>
      </c>
      <c r="E97" s="5">
        <v>1.0123947439321E-3</v>
      </c>
      <c r="F97" s="3">
        <v>335025.44444400002</v>
      </c>
      <c r="G97" s="3">
        <v>43.133299999999998</v>
      </c>
      <c r="H97" s="5">
        <v>0.98184584279999998</v>
      </c>
      <c r="I97" s="3">
        <v>290000</v>
      </c>
      <c r="J97" s="3">
        <v>23</v>
      </c>
      <c r="K97" s="5">
        <v>1</v>
      </c>
      <c r="L97" s="6"/>
    </row>
    <row r="98" spans="1:12" ht="15.75" x14ac:dyDescent="0.25">
      <c r="A98" s="8" t="s">
        <v>106</v>
      </c>
      <c r="B98" s="2">
        <v>42</v>
      </c>
      <c r="C98" s="4">
        <v>1.4129520605551001E-3</v>
      </c>
      <c r="D98" s="2">
        <v>12246390</v>
      </c>
      <c r="E98" s="4">
        <v>8.2237076309244004E-4</v>
      </c>
      <c r="F98" s="2">
        <v>291580.714286</v>
      </c>
      <c r="G98" s="2">
        <v>34.976199999999999</v>
      </c>
      <c r="H98" s="4">
        <v>0.99115183959999997</v>
      </c>
      <c r="I98" s="2">
        <v>280000</v>
      </c>
      <c r="J98" s="2">
        <v>9.5</v>
      </c>
      <c r="K98" s="4">
        <v>1</v>
      </c>
      <c r="L98" s="6"/>
    </row>
    <row r="99" spans="1:12" ht="15.75" x14ac:dyDescent="0.25">
      <c r="A99" s="7" t="s">
        <v>111</v>
      </c>
      <c r="B99" s="3">
        <v>41</v>
      </c>
      <c r="C99" s="5">
        <v>1.3793103448276E-3</v>
      </c>
      <c r="D99" s="3">
        <v>12134447</v>
      </c>
      <c r="E99" s="5">
        <v>8.1485355595361999E-4</v>
      </c>
      <c r="F99" s="3">
        <v>295962.12195100001</v>
      </c>
      <c r="G99" s="3">
        <v>39.0732</v>
      </c>
      <c r="H99" s="5">
        <v>0.97143641039999995</v>
      </c>
      <c r="I99" s="3">
        <v>276800</v>
      </c>
      <c r="J99" s="3">
        <v>26</v>
      </c>
      <c r="K99" s="5">
        <v>1</v>
      </c>
      <c r="L99" s="6"/>
    </row>
    <row r="100" spans="1:12" ht="15.75" x14ac:dyDescent="0.25">
      <c r="A100" s="8" t="s">
        <v>108</v>
      </c>
      <c r="B100" s="2">
        <v>40</v>
      </c>
      <c r="C100" s="4">
        <v>1.3456686291001001E-3</v>
      </c>
      <c r="D100" s="2">
        <v>9535000</v>
      </c>
      <c r="E100" s="4">
        <v>6.4029524015537999E-4</v>
      </c>
      <c r="F100" s="2">
        <v>238375</v>
      </c>
      <c r="G100" s="2">
        <v>85.8</v>
      </c>
      <c r="H100" s="4">
        <v>0.98369557240000005</v>
      </c>
      <c r="I100" s="2">
        <v>142750</v>
      </c>
      <c r="J100" s="2">
        <v>43.5</v>
      </c>
      <c r="K100" s="4">
        <v>0.99445499999999998</v>
      </c>
      <c r="L100" s="6"/>
    </row>
    <row r="101" spans="1:12" ht="15.75" x14ac:dyDescent="0.25">
      <c r="A101" s="7" t="s">
        <v>99</v>
      </c>
      <c r="B101" s="3">
        <v>40</v>
      </c>
      <c r="C101" s="5">
        <v>1.3456686291001001E-3</v>
      </c>
      <c r="D101" s="3">
        <v>8388900</v>
      </c>
      <c r="E101" s="5">
        <v>5.6333222235338E-4</v>
      </c>
      <c r="F101" s="3">
        <v>209722.5</v>
      </c>
      <c r="G101" s="3">
        <v>71.650000000000006</v>
      </c>
      <c r="H101" s="5">
        <v>0.96903059030000005</v>
      </c>
      <c r="I101" s="3">
        <v>175000</v>
      </c>
      <c r="J101" s="3">
        <v>54.5</v>
      </c>
      <c r="K101" s="5">
        <v>0.998803</v>
      </c>
      <c r="L101" s="6"/>
    </row>
    <row r="102" spans="1:12" ht="15.75" x14ac:dyDescent="0.25">
      <c r="A102" s="8" t="s">
        <v>72</v>
      </c>
      <c r="B102" s="2">
        <v>40</v>
      </c>
      <c r="C102" s="4">
        <v>1.3456686291001001E-3</v>
      </c>
      <c r="D102" s="2">
        <v>5290501</v>
      </c>
      <c r="E102" s="4">
        <v>3.5526823370081998E-4</v>
      </c>
      <c r="F102" s="2">
        <v>132262.52499999999</v>
      </c>
      <c r="G102" s="2">
        <v>66.95</v>
      </c>
      <c r="H102" s="4">
        <v>0.95180808449999998</v>
      </c>
      <c r="I102" s="2">
        <v>111500</v>
      </c>
      <c r="J102" s="2">
        <v>55</v>
      </c>
      <c r="K102" s="4">
        <v>0.951349</v>
      </c>
      <c r="L102" s="6"/>
    </row>
    <row r="103" spans="1:12" ht="15.75" x14ac:dyDescent="0.25">
      <c r="A103" s="7" t="s">
        <v>105</v>
      </c>
      <c r="B103" s="3">
        <v>40</v>
      </c>
      <c r="C103" s="5">
        <v>1.3456686291001001E-3</v>
      </c>
      <c r="D103" s="3">
        <v>21937300</v>
      </c>
      <c r="E103" s="5">
        <v>1.4731356866135999E-3</v>
      </c>
      <c r="F103" s="3">
        <v>548432.5</v>
      </c>
      <c r="G103" s="3">
        <v>54.325000000000003</v>
      </c>
      <c r="H103" s="5">
        <v>0.99926216609999996</v>
      </c>
      <c r="I103" s="3">
        <v>357950</v>
      </c>
      <c r="J103" s="3">
        <v>19.5</v>
      </c>
      <c r="K103" s="5">
        <v>1</v>
      </c>
      <c r="L103" s="6"/>
    </row>
    <row r="104" spans="1:12" ht="15.75" x14ac:dyDescent="0.25">
      <c r="A104" s="8" t="s">
        <v>100</v>
      </c>
      <c r="B104" s="2">
        <v>38</v>
      </c>
      <c r="C104" s="4">
        <v>1.2783851976451001E-3</v>
      </c>
      <c r="D104" s="2">
        <v>8343100</v>
      </c>
      <c r="E104" s="4">
        <v>5.6025665633354998E-4</v>
      </c>
      <c r="F104" s="2">
        <v>219555.26315799999</v>
      </c>
      <c r="G104" s="2">
        <v>79.289500000000004</v>
      </c>
      <c r="H104" s="4">
        <v>0.9559657761</v>
      </c>
      <c r="I104" s="2">
        <v>185000</v>
      </c>
      <c r="J104" s="2">
        <v>33</v>
      </c>
      <c r="K104" s="4">
        <v>0.97427649999999999</v>
      </c>
      <c r="L104" s="6"/>
    </row>
    <row r="105" spans="1:12" ht="15.75" x14ac:dyDescent="0.25">
      <c r="A105" s="7" t="s">
        <v>98</v>
      </c>
      <c r="B105" s="3">
        <v>37</v>
      </c>
      <c r="C105" s="5">
        <v>1.2447434819176E-3</v>
      </c>
      <c r="D105" s="3">
        <v>10204813</v>
      </c>
      <c r="E105" s="5">
        <v>6.8527458737029003E-4</v>
      </c>
      <c r="F105" s="3">
        <v>275805.756757</v>
      </c>
      <c r="G105" s="3">
        <v>13.4054</v>
      </c>
      <c r="H105" s="5">
        <v>0.99635287750000001</v>
      </c>
      <c r="I105" s="3">
        <v>250000</v>
      </c>
      <c r="J105" s="3">
        <v>4</v>
      </c>
      <c r="K105" s="5">
        <v>1</v>
      </c>
      <c r="L105" s="6"/>
    </row>
    <row r="106" spans="1:12" ht="15.75" x14ac:dyDescent="0.25">
      <c r="A106" s="8" t="s">
        <v>122</v>
      </c>
      <c r="B106" s="2">
        <v>35</v>
      </c>
      <c r="C106" s="4">
        <v>1.1774600504626E-3</v>
      </c>
      <c r="D106" s="2">
        <v>9276550</v>
      </c>
      <c r="E106" s="4">
        <v>6.2293978081419995E-4</v>
      </c>
      <c r="F106" s="2">
        <v>265044.285714</v>
      </c>
      <c r="G106" s="2">
        <v>28.057099999999998</v>
      </c>
      <c r="H106" s="4">
        <v>0.9853754562</v>
      </c>
      <c r="I106" s="2">
        <v>246500</v>
      </c>
      <c r="J106" s="2">
        <v>17</v>
      </c>
      <c r="K106" s="4">
        <v>1</v>
      </c>
      <c r="L106" s="6"/>
    </row>
    <row r="107" spans="1:12" ht="15.75" x14ac:dyDescent="0.25">
      <c r="A107" s="7" t="s">
        <v>107</v>
      </c>
      <c r="B107" s="3">
        <v>33</v>
      </c>
      <c r="C107" s="5">
        <v>1.1101766190076E-3</v>
      </c>
      <c r="D107" s="3">
        <v>7723800</v>
      </c>
      <c r="E107" s="5">
        <v>5.1866936296928996E-4</v>
      </c>
      <c r="F107" s="3">
        <v>234054.54545500001</v>
      </c>
      <c r="G107" s="3">
        <v>113.6061</v>
      </c>
      <c r="H107" s="5">
        <v>0.96082717299999998</v>
      </c>
      <c r="I107" s="3">
        <v>203000</v>
      </c>
      <c r="J107" s="3">
        <v>66</v>
      </c>
      <c r="K107" s="5">
        <v>0.97419699999999998</v>
      </c>
      <c r="L107" s="6"/>
    </row>
    <row r="108" spans="1:12" ht="15.75" x14ac:dyDescent="0.25">
      <c r="A108" s="8" t="s">
        <v>92</v>
      </c>
      <c r="B108" s="2">
        <v>33</v>
      </c>
      <c r="C108" s="4">
        <v>1.1101766190076E-3</v>
      </c>
      <c r="D108" s="2">
        <v>6567600</v>
      </c>
      <c r="E108" s="4">
        <v>4.4102810899259999E-4</v>
      </c>
      <c r="F108" s="2">
        <v>199018.18181800001</v>
      </c>
      <c r="G108" s="2">
        <v>64.090900000000005</v>
      </c>
      <c r="H108" s="4">
        <v>0.98479609329999995</v>
      </c>
      <c r="I108" s="2">
        <v>215000</v>
      </c>
      <c r="J108" s="2">
        <v>8</v>
      </c>
      <c r="K108" s="4">
        <v>1</v>
      </c>
      <c r="L108" s="6"/>
    </row>
    <row r="109" spans="1:12" ht="15.75" x14ac:dyDescent="0.25">
      <c r="A109" s="7" t="s">
        <v>103</v>
      </c>
      <c r="B109" s="3">
        <v>32</v>
      </c>
      <c r="C109" s="5">
        <v>1.0765349032801001E-3</v>
      </c>
      <c r="D109" s="3">
        <v>9725800</v>
      </c>
      <c r="E109" s="5">
        <v>6.5310786016814005E-4</v>
      </c>
      <c r="F109" s="3">
        <v>303931.25</v>
      </c>
      <c r="G109" s="3">
        <v>17.031300000000002</v>
      </c>
      <c r="H109" s="5">
        <v>1.0073345499999999</v>
      </c>
      <c r="I109" s="3">
        <v>302500</v>
      </c>
      <c r="J109" s="3">
        <v>5</v>
      </c>
      <c r="K109" s="5">
        <v>1.0001405000000001</v>
      </c>
      <c r="L109" s="6"/>
    </row>
    <row r="110" spans="1:12" ht="15.75" x14ac:dyDescent="0.25">
      <c r="A110" s="8" t="s">
        <v>102</v>
      </c>
      <c r="B110" s="2">
        <v>31</v>
      </c>
      <c r="C110" s="4">
        <v>1.0428931875526E-3</v>
      </c>
      <c r="D110" s="2">
        <v>7802440</v>
      </c>
      <c r="E110" s="4">
        <v>5.2395020383828005E-4</v>
      </c>
      <c r="F110" s="2">
        <v>251691.612903</v>
      </c>
      <c r="G110" s="2">
        <v>49.419400000000003</v>
      </c>
      <c r="H110" s="4">
        <v>0.98172026879999996</v>
      </c>
      <c r="I110" s="2">
        <v>270000</v>
      </c>
      <c r="J110" s="2">
        <v>27</v>
      </c>
      <c r="K110" s="4">
        <v>1</v>
      </c>
      <c r="L110" s="6"/>
    </row>
    <row r="111" spans="1:12" ht="15.75" x14ac:dyDescent="0.25">
      <c r="A111" s="7" t="s">
        <v>115</v>
      </c>
      <c r="B111" s="3">
        <v>29</v>
      </c>
      <c r="C111" s="5">
        <v>9.7560975609756E-4</v>
      </c>
      <c r="D111" s="3">
        <v>5053355</v>
      </c>
      <c r="E111" s="5">
        <v>3.3934338262353001E-4</v>
      </c>
      <c r="F111" s="3">
        <v>174253.62069000001</v>
      </c>
      <c r="G111" s="3">
        <v>62.689700000000002</v>
      </c>
      <c r="H111" s="5">
        <v>0.99503826610000001</v>
      </c>
      <c r="I111" s="3">
        <v>125000</v>
      </c>
      <c r="J111" s="3">
        <v>20</v>
      </c>
      <c r="K111" s="5">
        <v>1</v>
      </c>
      <c r="L111" s="6"/>
    </row>
    <row r="112" spans="1:12" ht="15.75" x14ac:dyDescent="0.25">
      <c r="A112" s="8" t="s">
        <v>119</v>
      </c>
      <c r="B112" s="2">
        <v>29</v>
      </c>
      <c r="C112" s="4">
        <v>9.7560975609756E-4</v>
      </c>
      <c r="D112" s="2">
        <v>7275798</v>
      </c>
      <c r="E112" s="4">
        <v>4.8858508943177995E-4</v>
      </c>
      <c r="F112" s="2">
        <v>250889.58620699999</v>
      </c>
      <c r="G112" s="2">
        <v>32.448300000000003</v>
      </c>
      <c r="H112" s="4">
        <v>0.989591314</v>
      </c>
      <c r="I112" s="2">
        <v>260000</v>
      </c>
      <c r="J112" s="2">
        <v>10</v>
      </c>
      <c r="K112" s="4">
        <v>1</v>
      </c>
      <c r="L112" s="6"/>
    </row>
    <row r="113" spans="1:12" ht="15.75" x14ac:dyDescent="0.25">
      <c r="A113" s="7" t="s">
        <v>116</v>
      </c>
      <c r="B113" s="3">
        <v>27</v>
      </c>
      <c r="C113" s="5">
        <v>9.0832632464256E-4</v>
      </c>
      <c r="D113" s="3">
        <v>10460939</v>
      </c>
      <c r="E113" s="5">
        <v>7.0247398523920002E-4</v>
      </c>
      <c r="F113" s="3">
        <v>387442.18518500001</v>
      </c>
      <c r="G113" s="3">
        <v>76.370400000000004</v>
      </c>
      <c r="H113" s="5">
        <v>0.99250757999999994</v>
      </c>
      <c r="I113" s="3">
        <v>371000</v>
      </c>
      <c r="J113" s="3">
        <v>45</v>
      </c>
      <c r="K113" s="5">
        <v>1</v>
      </c>
      <c r="L113" s="6"/>
    </row>
    <row r="114" spans="1:12" ht="15.75" x14ac:dyDescent="0.25">
      <c r="A114" s="8" t="s">
        <v>120</v>
      </c>
      <c r="B114" s="2">
        <v>27</v>
      </c>
      <c r="C114" s="4">
        <v>9.0832632464256E-4</v>
      </c>
      <c r="D114" s="2">
        <v>16725400</v>
      </c>
      <c r="E114" s="4">
        <v>1.12314567485E-3</v>
      </c>
      <c r="F114" s="2">
        <v>619459.25925899995</v>
      </c>
      <c r="G114" s="2">
        <v>33.1111</v>
      </c>
      <c r="H114" s="4">
        <v>0.96750135280000005</v>
      </c>
      <c r="I114" s="2">
        <v>490000</v>
      </c>
      <c r="J114" s="2">
        <v>9</v>
      </c>
      <c r="K114" s="4">
        <v>0.99315100000000001</v>
      </c>
      <c r="L114" s="6"/>
    </row>
    <row r="115" spans="1:12" ht="15.75" x14ac:dyDescent="0.25">
      <c r="A115" s="7" t="s">
        <v>118</v>
      </c>
      <c r="B115" s="3">
        <v>26</v>
      </c>
      <c r="C115" s="5">
        <v>8.7468460891505003E-4</v>
      </c>
      <c r="D115" s="3">
        <v>6402900</v>
      </c>
      <c r="E115" s="5">
        <v>4.2996815869856999E-4</v>
      </c>
      <c r="F115" s="3">
        <v>246265.38461499999</v>
      </c>
      <c r="G115" s="3">
        <v>101.8462</v>
      </c>
      <c r="H115" s="5">
        <v>0.96301771889999999</v>
      </c>
      <c r="I115" s="3">
        <v>240000</v>
      </c>
      <c r="J115" s="3">
        <v>75</v>
      </c>
      <c r="K115" s="5">
        <v>0.97305149999999996</v>
      </c>
      <c r="L115" s="6"/>
    </row>
    <row r="116" spans="1:12" ht="15.75" x14ac:dyDescent="0.25">
      <c r="A116" s="8" t="s">
        <v>129</v>
      </c>
      <c r="B116" s="2">
        <v>22</v>
      </c>
      <c r="C116" s="4">
        <v>7.4011774600505004E-4</v>
      </c>
      <c r="D116" s="2">
        <v>3850500</v>
      </c>
      <c r="E116" s="4">
        <v>2.5856914758450999E-4</v>
      </c>
      <c r="F116" s="2">
        <v>175022.727273</v>
      </c>
      <c r="G116" s="2">
        <v>102.2727</v>
      </c>
      <c r="H116" s="4">
        <v>0.94908836480000003</v>
      </c>
      <c r="I116" s="2">
        <v>191500</v>
      </c>
      <c r="J116" s="2">
        <v>62</v>
      </c>
      <c r="K116" s="4">
        <v>0.96721500000000005</v>
      </c>
      <c r="L116" s="6"/>
    </row>
    <row r="117" spans="1:12" ht="15.75" x14ac:dyDescent="0.25">
      <c r="A117" s="7" t="s">
        <v>123</v>
      </c>
      <c r="B117" s="3">
        <v>21</v>
      </c>
      <c r="C117" s="5">
        <v>7.0647603027753996E-4</v>
      </c>
      <c r="D117" s="3">
        <v>5191700</v>
      </c>
      <c r="E117" s="5">
        <v>3.4863353941423002E-4</v>
      </c>
      <c r="F117" s="3">
        <v>247223.80952400001</v>
      </c>
      <c r="G117" s="3">
        <v>61.857100000000003</v>
      </c>
      <c r="H117" s="5">
        <v>0.99433911230000005</v>
      </c>
      <c r="I117" s="3">
        <v>250000</v>
      </c>
      <c r="J117" s="3">
        <v>21</v>
      </c>
      <c r="K117" s="5">
        <v>1</v>
      </c>
      <c r="L117" s="6"/>
    </row>
    <row r="118" spans="1:12" ht="15.75" x14ac:dyDescent="0.25">
      <c r="A118" s="8" t="s">
        <v>128</v>
      </c>
      <c r="B118" s="2">
        <v>18</v>
      </c>
      <c r="C118" s="4">
        <v>6.0555088309503997E-4</v>
      </c>
      <c r="D118" s="2">
        <v>5909625</v>
      </c>
      <c r="E118" s="4">
        <v>3.9684370829608999E-4</v>
      </c>
      <c r="F118" s="2">
        <v>328312.5</v>
      </c>
      <c r="G118" s="2">
        <v>21.777799999999999</v>
      </c>
      <c r="H118" s="4">
        <v>1.0085290571000001</v>
      </c>
      <c r="I118" s="2">
        <v>266612.5</v>
      </c>
      <c r="J118" s="2">
        <v>6</v>
      </c>
      <c r="K118" s="4">
        <v>1.008561</v>
      </c>
      <c r="L118" s="6"/>
    </row>
    <row r="119" spans="1:12" ht="15.75" x14ac:dyDescent="0.25">
      <c r="A119" s="7" t="s">
        <v>117</v>
      </c>
      <c r="B119" s="3">
        <v>18</v>
      </c>
      <c r="C119" s="5">
        <v>6.0555088309503997E-4</v>
      </c>
      <c r="D119" s="3">
        <v>3423495</v>
      </c>
      <c r="E119" s="5">
        <v>2.2989486661727999E-4</v>
      </c>
      <c r="F119" s="3">
        <v>190194.16666700001</v>
      </c>
      <c r="G119" s="3">
        <v>63.722200000000001</v>
      </c>
      <c r="H119" s="5">
        <v>0.97698576299999995</v>
      </c>
      <c r="I119" s="3">
        <v>188250</v>
      </c>
      <c r="J119" s="3">
        <v>64.5</v>
      </c>
      <c r="K119" s="5">
        <v>0.97838550000000002</v>
      </c>
      <c r="L119" s="6"/>
    </row>
    <row r="120" spans="1:12" ht="15.75" x14ac:dyDescent="0.25">
      <c r="A120" s="8" t="s">
        <v>124</v>
      </c>
      <c r="B120" s="2">
        <v>16</v>
      </c>
      <c r="C120" s="4">
        <v>5.3826745164003E-4</v>
      </c>
      <c r="D120" s="2">
        <v>3135450</v>
      </c>
      <c r="E120" s="4">
        <v>2.1055204098009001E-4</v>
      </c>
      <c r="F120" s="2">
        <v>195965.625</v>
      </c>
      <c r="G120" s="2">
        <v>37.125</v>
      </c>
      <c r="H120" s="4">
        <v>0.87703813470000003</v>
      </c>
      <c r="I120" s="2">
        <v>174950</v>
      </c>
      <c r="J120" s="2">
        <v>35</v>
      </c>
      <c r="K120" s="4">
        <v>0.959596</v>
      </c>
      <c r="L120" s="6"/>
    </row>
    <row r="121" spans="1:12" ht="15.75" x14ac:dyDescent="0.25">
      <c r="A121" s="7" t="s">
        <v>125</v>
      </c>
      <c r="B121" s="3">
        <v>16</v>
      </c>
      <c r="C121" s="5">
        <v>5.3826745164003E-4</v>
      </c>
      <c r="D121" s="3">
        <v>2694555</v>
      </c>
      <c r="E121" s="5">
        <v>1.8094501739244001E-4</v>
      </c>
      <c r="F121" s="3">
        <v>168409.6875</v>
      </c>
      <c r="G121" s="3">
        <v>44.5625</v>
      </c>
      <c r="H121" s="5">
        <v>0.96404750780000004</v>
      </c>
      <c r="I121" s="3">
        <v>179685</v>
      </c>
      <c r="J121" s="3">
        <v>18</v>
      </c>
      <c r="K121" s="5">
        <v>1</v>
      </c>
      <c r="L121" s="6"/>
    </row>
    <row r="122" spans="1:12" ht="15.75" x14ac:dyDescent="0.25">
      <c r="A122" s="8" t="s">
        <v>138</v>
      </c>
      <c r="B122" s="2">
        <v>14</v>
      </c>
      <c r="C122" s="4">
        <v>4.7098402018503E-4</v>
      </c>
      <c r="D122" s="2">
        <v>2626350</v>
      </c>
      <c r="E122" s="4">
        <v>1.7636490865045E-4</v>
      </c>
      <c r="F122" s="2">
        <v>187596.428571</v>
      </c>
      <c r="G122" s="2">
        <v>34.142899999999997</v>
      </c>
      <c r="H122" s="4">
        <v>0.99984222840000003</v>
      </c>
      <c r="I122" s="2">
        <v>195000</v>
      </c>
      <c r="J122" s="2">
        <v>12</v>
      </c>
      <c r="K122" s="4">
        <v>1</v>
      </c>
      <c r="L122" s="6"/>
    </row>
    <row r="123" spans="1:12" ht="15.75" x14ac:dyDescent="0.25">
      <c r="A123" s="7" t="s">
        <v>121</v>
      </c>
      <c r="B123" s="3">
        <v>12</v>
      </c>
      <c r="C123" s="5">
        <v>4.0370058873003001E-4</v>
      </c>
      <c r="D123" s="3">
        <v>2684700</v>
      </c>
      <c r="E123" s="5">
        <v>1.8028323348140001E-4</v>
      </c>
      <c r="F123" s="3">
        <v>223725</v>
      </c>
      <c r="G123" s="3">
        <v>57.833300000000001</v>
      </c>
      <c r="H123" s="5">
        <v>0.9665150481</v>
      </c>
      <c r="I123" s="3">
        <v>210750</v>
      </c>
      <c r="J123" s="3">
        <v>47</v>
      </c>
      <c r="K123" s="5">
        <v>0.97774300000000003</v>
      </c>
      <c r="L123" s="6"/>
    </row>
    <row r="124" spans="1:12" ht="15.75" x14ac:dyDescent="0.25">
      <c r="A124" s="8" t="s">
        <v>136</v>
      </c>
      <c r="B124" s="2">
        <v>12</v>
      </c>
      <c r="C124" s="4">
        <v>4.0370058873003001E-4</v>
      </c>
      <c r="D124" s="2">
        <v>2254085</v>
      </c>
      <c r="E124" s="4">
        <v>1.5136653344579001E-4</v>
      </c>
      <c r="F124" s="2">
        <v>187840.41666700001</v>
      </c>
      <c r="G124" s="2">
        <v>100.75</v>
      </c>
      <c r="H124" s="4">
        <v>0.97909346310000001</v>
      </c>
      <c r="I124" s="2">
        <v>138792.5</v>
      </c>
      <c r="J124" s="2">
        <v>56</v>
      </c>
      <c r="K124" s="4">
        <v>0.98277049999999999</v>
      </c>
      <c r="L124" s="6"/>
    </row>
    <row r="125" spans="1:12" ht="15.75" x14ac:dyDescent="0.25">
      <c r="A125" s="7" t="s">
        <v>135</v>
      </c>
      <c r="B125" s="3">
        <v>12</v>
      </c>
      <c r="C125" s="5">
        <v>4.0370058873003001E-4</v>
      </c>
      <c r="D125" s="3">
        <v>1184550</v>
      </c>
      <c r="E125" s="5">
        <v>7.9545015912538998E-5</v>
      </c>
      <c r="F125" s="3">
        <v>98712.5</v>
      </c>
      <c r="G125" s="3">
        <v>101.66670000000001</v>
      </c>
      <c r="H125" s="5">
        <v>0.89468347280000005</v>
      </c>
      <c r="I125" s="3">
        <v>82450</v>
      </c>
      <c r="J125" s="3">
        <v>73.5</v>
      </c>
      <c r="K125" s="5">
        <v>0.94332649999999996</v>
      </c>
      <c r="L125" s="6"/>
    </row>
    <row r="126" spans="1:12" ht="15.75" x14ac:dyDescent="0.25">
      <c r="A126" s="8" t="s">
        <v>127</v>
      </c>
      <c r="B126" s="2">
        <v>12</v>
      </c>
      <c r="C126" s="4">
        <v>4.0370058873003001E-4</v>
      </c>
      <c r="D126" s="2">
        <v>3347050</v>
      </c>
      <c r="E126" s="4">
        <v>2.2476142460011001E-4</v>
      </c>
      <c r="F126" s="2">
        <v>278920.83333300002</v>
      </c>
      <c r="G126" s="2">
        <v>16.75</v>
      </c>
      <c r="H126" s="4">
        <v>1.0182869591999999</v>
      </c>
      <c r="I126" s="2">
        <v>200000</v>
      </c>
      <c r="J126" s="2">
        <v>11</v>
      </c>
      <c r="K126" s="4">
        <v>1</v>
      </c>
      <c r="L126" s="6"/>
    </row>
    <row r="127" spans="1:12" ht="15.75" x14ac:dyDescent="0.25">
      <c r="A127" s="7" t="s">
        <v>134</v>
      </c>
      <c r="B127" s="3">
        <v>11</v>
      </c>
      <c r="C127" s="5">
        <v>3.7005887300251998E-4</v>
      </c>
      <c r="D127" s="3">
        <v>3432400</v>
      </c>
      <c r="E127" s="5">
        <v>2.3049285603664001E-4</v>
      </c>
      <c r="F127" s="3">
        <v>312036.36363600002</v>
      </c>
      <c r="G127" s="3">
        <v>134.4545</v>
      </c>
      <c r="H127" s="5">
        <v>0.97378176019999996</v>
      </c>
      <c r="I127" s="3">
        <v>250000</v>
      </c>
      <c r="J127" s="3">
        <v>58</v>
      </c>
      <c r="K127" s="5">
        <v>1</v>
      </c>
      <c r="L127" s="6"/>
    </row>
    <row r="128" spans="1:12" ht="15.75" x14ac:dyDescent="0.25">
      <c r="A128" s="8" t="s">
        <v>126</v>
      </c>
      <c r="B128" s="2">
        <v>11</v>
      </c>
      <c r="C128" s="4">
        <v>3.7005887300251998E-4</v>
      </c>
      <c r="D128" s="2">
        <v>2862900</v>
      </c>
      <c r="E128" s="4">
        <v>1.9224973707821999E-4</v>
      </c>
      <c r="F128" s="2">
        <v>260263.63636400001</v>
      </c>
      <c r="G128" s="2">
        <v>25.090900000000001</v>
      </c>
      <c r="H128" s="4">
        <v>1.0368396147000001</v>
      </c>
      <c r="I128" s="2">
        <v>295000</v>
      </c>
      <c r="J128" s="2">
        <v>16</v>
      </c>
      <c r="K128" s="4">
        <v>1</v>
      </c>
      <c r="L128" s="6"/>
    </row>
    <row r="129" spans="1:12" ht="15.75" x14ac:dyDescent="0.25">
      <c r="A129" s="7" t="s">
        <v>137</v>
      </c>
      <c r="B129" s="3">
        <v>11</v>
      </c>
      <c r="C129" s="5">
        <v>3.7005887300251998E-4</v>
      </c>
      <c r="D129" s="3">
        <v>2216865</v>
      </c>
      <c r="E129" s="5">
        <v>1.4886713241395001E-4</v>
      </c>
      <c r="F129" s="3">
        <v>201533.18181800001</v>
      </c>
      <c r="G129" s="3">
        <v>137.18180000000001</v>
      </c>
      <c r="H129" s="5">
        <v>0.96553229559999998</v>
      </c>
      <c r="I129" s="3">
        <v>155000</v>
      </c>
      <c r="J129" s="3">
        <v>97</v>
      </c>
      <c r="K129" s="5">
        <v>0.95200200000000001</v>
      </c>
      <c r="L129" s="6"/>
    </row>
    <row r="130" spans="1:12" ht="15.75" x14ac:dyDescent="0.25">
      <c r="A130" s="8" t="s">
        <v>132</v>
      </c>
      <c r="B130" s="2">
        <v>8</v>
      </c>
      <c r="C130" s="4">
        <v>2.6913372582001999E-4</v>
      </c>
      <c r="D130" s="2">
        <v>1663050</v>
      </c>
      <c r="E130" s="4">
        <v>1.1167729408918999E-4</v>
      </c>
      <c r="F130" s="2">
        <v>207881.25</v>
      </c>
      <c r="G130" s="2">
        <v>23.25</v>
      </c>
      <c r="H130" s="4">
        <v>0.96939806319999999</v>
      </c>
      <c r="I130" s="2">
        <v>255000</v>
      </c>
      <c r="J130" s="2">
        <v>17.5</v>
      </c>
      <c r="K130" s="4">
        <v>0.99317949999999999</v>
      </c>
      <c r="L130" s="6"/>
    </row>
    <row r="131" spans="1:12" ht="15.75" x14ac:dyDescent="0.25">
      <c r="A131" s="7" t="s">
        <v>130</v>
      </c>
      <c r="B131" s="3">
        <v>7</v>
      </c>
      <c r="C131" s="5">
        <v>2.3549201009251001E-4</v>
      </c>
      <c r="D131" s="3">
        <v>1269500</v>
      </c>
      <c r="E131" s="5">
        <v>8.5249586510462006E-5</v>
      </c>
      <c r="F131" s="3">
        <v>181357.142857</v>
      </c>
      <c r="G131" s="3">
        <v>57.142899999999997</v>
      </c>
      <c r="H131" s="5">
        <v>0.94283102689999998</v>
      </c>
      <c r="I131" s="3">
        <v>205000</v>
      </c>
      <c r="J131" s="3">
        <v>45</v>
      </c>
      <c r="K131" s="5">
        <v>0.97484300000000002</v>
      </c>
      <c r="L131" s="6"/>
    </row>
    <row r="132" spans="1:12" ht="15.75" x14ac:dyDescent="0.25">
      <c r="A132" s="8" t="s">
        <v>131</v>
      </c>
      <c r="B132" s="2">
        <v>6</v>
      </c>
      <c r="C132" s="4">
        <v>2.0185029436500999E-4</v>
      </c>
      <c r="D132" s="2">
        <v>1788000</v>
      </c>
      <c r="E132" s="4">
        <v>1.2006794854722999E-4</v>
      </c>
      <c r="F132" s="2">
        <v>298000</v>
      </c>
      <c r="G132" s="2">
        <v>71.166700000000006</v>
      </c>
      <c r="H132" s="4">
        <v>0.97571880129999999</v>
      </c>
      <c r="I132" s="2">
        <v>279500</v>
      </c>
      <c r="J132" s="2">
        <v>37</v>
      </c>
      <c r="K132" s="4">
        <v>0.98241350000000005</v>
      </c>
      <c r="L132" s="6"/>
    </row>
    <row r="133" spans="1:12" ht="15.75" x14ac:dyDescent="0.25">
      <c r="A133" s="7" t="s">
        <v>159</v>
      </c>
      <c r="B133" s="3">
        <v>6</v>
      </c>
      <c r="C133" s="5">
        <v>2.0185029436500999E-4</v>
      </c>
      <c r="D133" s="3">
        <v>513250</v>
      </c>
      <c r="E133" s="5">
        <v>3.4465813530125999E-5</v>
      </c>
      <c r="F133" s="3">
        <v>85541.666666999998</v>
      </c>
      <c r="G133" s="3">
        <v>104.16670000000001</v>
      </c>
      <c r="H133" s="5">
        <v>0.90680514570000004</v>
      </c>
      <c r="I133" s="3">
        <v>74775</v>
      </c>
      <c r="J133" s="3">
        <v>109.5</v>
      </c>
      <c r="K133" s="5">
        <v>0.95619799999999999</v>
      </c>
      <c r="L133" s="6"/>
    </row>
    <row r="134" spans="1:12" ht="15.75" x14ac:dyDescent="0.25">
      <c r="A134" s="8" t="s">
        <v>133</v>
      </c>
      <c r="B134" s="2">
        <v>4</v>
      </c>
      <c r="C134" s="4">
        <v>1.3456686291000999E-4</v>
      </c>
      <c r="D134" s="2">
        <v>2015000</v>
      </c>
      <c r="E134" s="4">
        <v>1.3531147445339001E-4</v>
      </c>
      <c r="F134" s="2">
        <v>503750</v>
      </c>
      <c r="G134" s="2">
        <v>76.5</v>
      </c>
      <c r="H134" s="4">
        <v>0.94280666800000001</v>
      </c>
      <c r="I134" s="2">
        <v>287500</v>
      </c>
      <c r="J134" s="2">
        <v>61</v>
      </c>
      <c r="K134" s="4">
        <v>0.92909149999999996</v>
      </c>
      <c r="L134" s="6"/>
    </row>
    <row r="135" spans="1:12" ht="15.75" x14ac:dyDescent="0.25">
      <c r="A135" s="7" t="s">
        <v>154</v>
      </c>
      <c r="B135" s="3">
        <v>2</v>
      </c>
      <c r="C135" s="5">
        <v>6.7283431455003993E-5</v>
      </c>
      <c r="D135" s="3">
        <v>222000</v>
      </c>
      <c r="E135" s="5">
        <v>1.4907765423648999E-5</v>
      </c>
      <c r="F135" s="3">
        <v>111000</v>
      </c>
      <c r="G135" s="3">
        <v>123</v>
      </c>
      <c r="H135" s="5">
        <v>0.87508305649999996</v>
      </c>
      <c r="I135" s="3">
        <v>111000</v>
      </c>
      <c r="J135" s="3">
        <v>123</v>
      </c>
      <c r="K135" s="5">
        <v>0.87508300000000006</v>
      </c>
      <c r="L135" s="6"/>
    </row>
    <row r="136" spans="1:12" ht="15.75" x14ac:dyDescent="0.25">
      <c r="A136" s="8" t="s">
        <v>160</v>
      </c>
      <c r="B136" s="2">
        <v>1</v>
      </c>
      <c r="C136" s="4">
        <v>3.3641715727501997E-5</v>
      </c>
      <c r="D136" s="2">
        <v>65000</v>
      </c>
      <c r="E136" s="4">
        <v>4.3648862726901003E-6</v>
      </c>
      <c r="F136" s="2">
        <v>65000</v>
      </c>
      <c r="G136" s="2">
        <v>77</v>
      </c>
      <c r="H136" s="4">
        <v>0.92989985689999999</v>
      </c>
      <c r="I136" s="2">
        <v>65000</v>
      </c>
      <c r="J136" s="2">
        <v>77</v>
      </c>
      <c r="K136" s="4">
        <v>0.92989999999999995</v>
      </c>
      <c r="L136" s="6"/>
    </row>
    <row r="137" spans="1:12" ht="15.75" x14ac:dyDescent="0.25">
      <c r="A137" s="10" t="s">
        <v>139</v>
      </c>
      <c r="B137" s="11">
        <f>SUM(B6:B136)</f>
        <v>29725</v>
      </c>
      <c r="C137" s="12">
        <f>SUM(C6:C136)</f>
        <v>0.99999999999999867</v>
      </c>
      <c r="D137" s="11">
        <f>SUM(D6:D136)</f>
        <v>14891567830</v>
      </c>
      <c r="E137" s="12">
        <f>SUM(E6:E136)</f>
        <v>1.0000000000000029</v>
      </c>
      <c r="F137" s="11">
        <v>500977.89167400001</v>
      </c>
      <c r="G137" s="11">
        <v>25.2653</v>
      </c>
      <c r="H137" s="12">
        <v>1.0115711778000001</v>
      </c>
      <c r="I137" s="11">
        <v>405000</v>
      </c>
      <c r="J137" s="11">
        <v>7</v>
      </c>
      <c r="K137" s="12">
        <v>1.0000009999999999</v>
      </c>
      <c r="L137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DF91-48F9-4D81-92DB-06AFECA5D269}">
  <dimension ref="A1:L137"/>
  <sheetViews>
    <sheetView workbookViewId="0">
      <pane xSplit="1" ySplit="5" topLeftCell="B112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158</v>
      </c>
    </row>
    <row r="2" spans="1:12" ht="18.75" x14ac:dyDescent="0.3">
      <c r="A2" s="1" t="s">
        <v>155</v>
      </c>
    </row>
    <row r="5" spans="1:12" ht="47.25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11</v>
      </c>
      <c r="B6" s="2">
        <v>1942</v>
      </c>
      <c r="C6" s="4">
        <v>8.4792385277038002E-2</v>
      </c>
      <c r="D6" s="2">
        <v>2058248596</v>
      </c>
      <c r="E6" s="4">
        <v>0.175707254999</v>
      </c>
      <c r="F6" s="2">
        <v>1059860.245108</v>
      </c>
      <c r="G6" s="2">
        <v>15.577199999999999</v>
      </c>
      <c r="H6" s="4">
        <v>1.0244466703999999</v>
      </c>
      <c r="I6" s="2">
        <v>889888.5</v>
      </c>
      <c r="J6" s="2">
        <v>6</v>
      </c>
      <c r="K6" s="4">
        <v>1.012783</v>
      </c>
      <c r="L6" s="6"/>
    </row>
    <row r="7" spans="1:12" ht="15.75" x14ac:dyDescent="0.25">
      <c r="A7" s="7" t="s">
        <v>13</v>
      </c>
      <c r="B7" s="3">
        <v>1339</v>
      </c>
      <c r="C7" s="5">
        <v>5.8463956686897002E-2</v>
      </c>
      <c r="D7" s="3">
        <v>707822198</v>
      </c>
      <c r="E7" s="5">
        <v>6.0424914502379003E-2</v>
      </c>
      <c r="F7" s="3">
        <v>528620.01344300003</v>
      </c>
      <c r="G7" s="3">
        <v>19.4421</v>
      </c>
      <c r="H7" s="5">
        <v>1.0131309885999999</v>
      </c>
      <c r="I7" s="3">
        <v>403450</v>
      </c>
      <c r="J7" s="3">
        <v>9</v>
      </c>
      <c r="K7" s="5">
        <v>1.0055559999999999</v>
      </c>
      <c r="L7" s="6"/>
    </row>
    <row r="8" spans="1:12" ht="15.75" x14ac:dyDescent="0.25">
      <c r="A8" s="8" t="s">
        <v>12</v>
      </c>
      <c r="B8" s="2">
        <v>1177</v>
      </c>
      <c r="C8" s="4">
        <v>5.1390647513426001E-2</v>
      </c>
      <c r="D8" s="2">
        <v>533201049</v>
      </c>
      <c r="E8" s="4">
        <v>4.5517967491610002E-2</v>
      </c>
      <c r="F8" s="2">
        <v>453017.03398499999</v>
      </c>
      <c r="G8" s="2">
        <v>16.307600000000001</v>
      </c>
      <c r="H8" s="4">
        <v>1.0333333133</v>
      </c>
      <c r="I8" s="2">
        <v>402000</v>
      </c>
      <c r="J8" s="2">
        <v>5</v>
      </c>
      <c r="K8" s="4">
        <v>1.0188680000000001</v>
      </c>
      <c r="L8" s="6"/>
    </row>
    <row r="9" spans="1:12" ht="15.75" x14ac:dyDescent="0.25">
      <c r="A9" s="7" t="s">
        <v>14</v>
      </c>
      <c r="B9" s="3">
        <v>919</v>
      </c>
      <c r="C9" s="5">
        <v>4.0125747718638999E-2</v>
      </c>
      <c r="D9" s="3">
        <v>618713322</v>
      </c>
      <c r="E9" s="5">
        <v>5.2817924740096001E-2</v>
      </c>
      <c r="F9" s="3">
        <v>673246.26985899999</v>
      </c>
      <c r="G9" s="3">
        <v>14.187200000000001</v>
      </c>
      <c r="H9" s="5">
        <v>1.01538145</v>
      </c>
      <c r="I9" s="3">
        <v>660000</v>
      </c>
      <c r="J9" s="3">
        <v>5</v>
      </c>
      <c r="K9" s="5">
        <v>1.009274</v>
      </c>
      <c r="L9" s="6"/>
    </row>
    <row r="10" spans="1:12" ht="15.75" x14ac:dyDescent="0.25">
      <c r="A10" s="8" t="s">
        <v>16</v>
      </c>
      <c r="B10" s="2">
        <v>918</v>
      </c>
      <c r="C10" s="4">
        <v>4.0082085316333997E-2</v>
      </c>
      <c r="D10" s="2">
        <v>396123195</v>
      </c>
      <c r="E10" s="4">
        <v>3.3815992572592997E-2</v>
      </c>
      <c r="F10" s="2">
        <v>431506.74836600001</v>
      </c>
      <c r="G10" s="2">
        <v>25.716799999999999</v>
      </c>
      <c r="H10" s="4">
        <v>1.0104107915</v>
      </c>
      <c r="I10" s="2">
        <v>400000</v>
      </c>
      <c r="J10" s="2">
        <v>11</v>
      </c>
      <c r="K10" s="4">
        <v>1.0000035</v>
      </c>
      <c r="L10" s="6"/>
    </row>
    <row r="11" spans="1:12" ht="15.75" x14ac:dyDescent="0.25">
      <c r="A11" s="7" t="s">
        <v>18</v>
      </c>
      <c r="B11" s="3">
        <v>832</v>
      </c>
      <c r="C11" s="5">
        <v>3.6327118718072003E-2</v>
      </c>
      <c r="D11" s="3">
        <v>275249813</v>
      </c>
      <c r="E11" s="5">
        <v>2.3497350696708001E-2</v>
      </c>
      <c r="F11" s="3">
        <v>330829.10216299997</v>
      </c>
      <c r="G11" s="3">
        <v>22.411100000000001</v>
      </c>
      <c r="H11" s="5">
        <v>1.00997632</v>
      </c>
      <c r="I11" s="3">
        <v>300000</v>
      </c>
      <c r="J11" s="3">
        <v>11</v>
      </c>
      <c r="K11" s="5">
        <v>1.0006459999999999</v>
      </c>
      <c r="L11" s="6"/>
    </row>
    <row r="12" spans="1:12" ht="15.75" x14ac:dyDescent="0.25">
      <c r="A12" s="8" t="s">
        <v>17</v>
      </c>
      <c r="B12" s="2">
        <v>810</v>
      </c>
      <c r="C12" s="4">
        <v>3.5366545867354E-2</v>
      </c>
      <c r="D12" s="2">
        <v>369615155</v>
      </c>
      <c r="E12" s="4">
        <v>3.1553071100009003E-2</v>
      </c>
      <c r="F12" s="2">
        <v>456315.00617299997</v>
      </c>
      <c r="G12" s="2">
        <v>13.8691</v>
      </c>
      <c r="H12" s="4">
        <v>1.0397426485000001</v>
      </c>
      <c r="I12" s="2">
        <v>379975</v>
      </c>
      <c r="J12" s="2">
        <v>5</v>
      </c>
      <c r="K12" s="4">
        <v>1.0234315</v>
      </c>
      <c r="L12" s="6"/>
    </row>
    <row r="13" spans="1:12" ht="15.75" x14ac:dyDescent="0.25">
      <c r="A13" s="7" t="s">
        <v>15</v>
      </c>
      <c r="B13" s="3">
        <v>721</v>
      </c>
      <c r="C13" s="5">
        <v>3.1480592062175003E-2</v>
      </c>
      <c r="D13" s="3">
        <v>710722620</v>
      </c>
      <c r="E13" s="5">
        <v>6.0672515880050001E-2</v>
      </c>
      <c r="F13" s="3">
        <v>985745.65880700003</v>
      </c>
      <c r="G13" s="3">
        <v>13.792</v>
      </c>
      <c r="H13" s="5">
        <v>1.0177948845</v>
      </c>
      <c r="I13" s="3">
        <v>925000</v>
      </c>
      <c r="J13" s="3">
        <v>5</v>
      </c>
      <c r="K13" s="5">
        <v>1.003717</v>
      </c>
      <c r="L13" s="6"/>
    </row>
    <row r="14" spans="1:12" ht="15.75" x14ac:dyDescent="0.25">
      <c r="A14" s="8" t="s">
        <v>19</v>
      </c>
      <c r="B14" s="2">
        <v>655</v>
      </c>
      <c r="C14" s="4">
        <v>2.8598873510021001E-2</v>
      </c>
      <c r="D14" s="2">
        <v>326221514</v>
      </c>
      <c r="E14" s="4">
        <v>2.7848670397713E-2</v>
      </c>
      <c r="F14" s="2">
        <v>498048.11297700001</v>
      </c>
      <c r="G14" s="2">
        <v>16.396899999999999</v>
      </c>
      <c r="H14" s="4">
        <v>1.0469595963</v>
      </c>
      <c r="I14" s="2">
        <v>379000</v>
      </c>
      <c r="J14" s="2">
        <v>6</v>
      </c>
      <c r="K14" s="4">
        <v>1.017647</v>
      </c>
      <c r="L14" s="6"/>
    </row>
    <row r="15" spans="1:12" ht="15.75" x14ac:dyDescent="0.25">
      <c r="A15" s="7" t="s">
        <v>21</v>
      </c>
      <c r="B15" s="3">
        <v>574</v>
      </c>
      <c r="C15" s="5">
        <v>2.5062218923285001E-2</v>
      </c>
      <c r="D15" s="3">
        <v>319019171</v>
      </c>
      <c r="E15" s="5">
        <v>2.7233825368521002E-2</v>
      </c>
      <c r="F15" s="3">
        <v>555782.52787500003</v>
      </c>
      <c r="G15" s="3">
        <v>16.567900000000002</v>
      </c>
      <c r="H15" s="5">
        <v>1.0094177022999999</v>
      </c>
      <c r="I15" s="3">
        <v>535000</v>
      </c>
      <c r="J15" s="3">
        <v>6</v>
      </c>
      <c r="K15" s="5">
        <v>1</v>
      </c>
      <c r="L15" s="6"/>
    </row>
    <row r="16" spans="1:12" ht="15.75" x14ac:dyDescent="0.25">
      <c r="A16" s="8" t="s">
        <v>22</v>
      </c>
      <c r="B16" s="2">
        <v>551</v>
      </c>
      <c r="C16" s="4">
        <v>2.4057983670262E-2</v>
      </c>
      <c r="D16" s="2">
        <v>151225563</v>
      </c>
      <c r="E16" s="4">
        <v>1.2909727528563999E-2</v>
      </c>
      <c r="F16" s="2">
        <v>274456.55716899998</v>
      </c>
      <c r="G16" s="2">
        <v>24.206900000000001</v>
      </c>
      <c r="H16" s="4">
        <v>1.008707062</v>
      </c>
      <c r="I16" s="2">
        <v>262600</v>
      </c>
      <c r="J16" s="2">
        <v>11</v>
      </c>
      <c r="K16" s="4">
        <v>1</v>
      </c>
      <c r="L16" s="6"/>
    </row>
    <row r="17" spans="1:12" ht="15.75" x14ac:dyDescent="0.25">
      <c r="A17" s="7" t="s">
        <v>20</v>
      </c>
      <c r="B17" s="3">
        <v>494</v>
      </c>
      <c r="C17" s="5">
        <v>2.1569226738854998E-2</v>
      </c>
      <c r="D17" s="3">
        <v>141917038</v>
      </c>
      <c r="E17" s="5">
        <v>1.2115083296075E-2</v>
      </c>
      <c r="F17" s="3">
        <v>287281.45344100002</v>
      </c>
      <c r="G17" s="3">
        <v>24.680199999999999</v>
      </c>
      <c r="H17" s="5">
        <v>1.0081166160999999</v>
      </c>
      <c r="I17" s="3">
        <v>279950</v>
      </c>
      <c r="J17" s="3">
        <v>12</v>
      </c>
      <c r="K17" s="5">
        <v>1.0003850000000001</v>
      </c>
      <c r="L17" s="6"/>
    </row>
    <row r="18" spans="1:12" ht="15.75" x14ac:dyDescent="0.25">
      <c r="A18" s="8" t="s">
        <v>26</v>
      </c>
      <c r="B18" s="2">
        <v>493</v>
      </c>
      <c r="C18" s="4">
        <v>2.152556433655E-2</v>
      </c>
      <c r="D18" s="2">
        <v>192432865</v>
      </c>
      <c r="E18" s="4">
        <v>1.6427486235847999E-2</v>
      </c>
      <c r="F18" s="2">
        <v>390330.35496999999</v>
      </c>
      <c r="G18" s="2">
        <v>33.995899999999999</v>
      </c>
      <c r="H18" s="4">
        <v>1.0034145014</v>
      </c>
      <c r="I18" s="2">
        <v>365000</v>
      </c>
      <c r="J18" s="2">
        <v>14</v>
      </c>
      <c r="K18" s="4">
        <v>1</v>
      </c>
      <c r="L18" s="6"/>
    </row>
    <row r="19" spans="1:12" ht="15.75" x14ac:dyDescent="0.25">
      <c r="A19" s="7" t="s">
        <v>28</v>
      </c>
      <c r="B19" s="3">
        <v>487</v>
      </c>
      <c r="C19" s="5">
        <v>2.1263589922717999E-2</v>
      </c>
      <c r="D19" s="3">
        <v>332944823</v>
      </c>
      <c r="E19" s="5">
        <v>2.8422621557547E-2</v>
      </c>
      <c r="F19" s="3">
        <v>683664.93429200002</v>
      </c>
      <c r="G19" s="3">
        <v>25.702300000000001</v>
      </c>
      <c r="H19" s="5">
        <v>1.016649895</v>
      </c>
      <c r="I19" s="3">
        <v>546501</v>
      </c>
      <c r="J19" s="3">
        <v>5</v>
      </c>
      <c r="K19" s="5">
        <v>1</v>
      </c>
      <c r="L19" s="6"/>
    </row>
    <row r="20" spans="1:12" ht="15.75" x14ac:dyDescent="0.25">
      <c r="A20" s="8" t="s">
        <v>27</v>
      </c>
      <c r="B20" s="2">
        <v>454</v>
      </c>
      <c r="C20" s="4">
        <v>1.9822730646639999E-2</v>
      </c>
      <c r="D20" s="2">
        <v>117170572</v>
      </c>
      <c r="E20" s="4">
        <v>1.0002542750566E-2</v>
      </c>
      <c r="F20" s="2">
        <v>258084.96035199999</v>
      </c>
      <c r="G20" s="2">
        <v>25.462599999999998</v>
      </c>
      <c r="H20" s="4">
        <v>1.0066928421000001</v>
      </c>
      <c r="I20" s="2">
        <v>250000</v>
      </c>
      <c r="J20" s="2">
        <v>14</v>
      </c>
      <c r="K20" s="4">
        <v>1.0000035</v>
      </c>
      <c r="L20" s="6"/>
    </row>
    <row r="21" spans="1:12" ht="15.75" x14ac:dyDescent="0.25">
      <c r="A21" s="7" t="s">
        <v>24</v>
      </c>
      <c r="B21" s="3">
        <v>435</v>
      </c>
      <c r="C21" s="5">
        <v>1.8993145002838E-2</v>
      </c>
      <c r="D21" s="3">
        <v>216111765</v>
      </c>
      <c r="E21" s="5">
        <v>1.8448891487128999E-2</v>
      </c>
      <c r="F21" s="3">
        <v>496808.655172</v>
      </c>
      <c r="G21" s="3">
        <v>20.206900000000001</v>
      </c>
      <c r="H21" s="5">
        <v>1.0153281054000001</v>
      </c>
      <c r="I21" s="3">
        <v>450000</v>
      </c>
      <c r="J21" s="3">
        <v>6</v>
      </c>
      <c r="K21" s="5">
        <v>1</v>
      </c>
      <c r="L21" s="6"/>
    </row>
    <row r="22" spans="1:12" ht="15.75" x14ac:dyDescent="0.25">
      <c r="A22" s="8" t="s">
        <v>30</v>
      </c>
      <c r="B22" s="2">
        <v>362</v>
      </c>
      <c r="C22" s="4">
        <v>1.5805789634546E-2</v>
      </c>
      <c r="D22" s="2">
        <v>198200286</v>
      </c>
      <c r="E22" s="4">
        <v>1.6919835757817001E-2</v>
      </c>
      <c r="F22" s="2">
        <v>547514.60221000004</v>
      </c>
      <c r="G22" s="2">
        <v>25.2956</v>
      </c>
      <c r="H22" s="4">
        <v>1.0086091843</v>
      </c>
      <c r="I22" s="2">
        <v>495750</v>
      </c>
      <c r="J22" s="2">
        <v>6</v>
      </c>
      <c r="K22" s="4">
        <v>1</v>
      </c>
      <c r="L22" s="6"/>
    </row>
    <row r="23" spans="1:12" ht="15.75" x14ac:dyDescent="0.25">
      <c r="A23" s="7" t="s">
        <v>29</v>
      </c>
      <c r="B23" s="3">
        <v>343</v>
      </c>
      <c r="C23" s="5">
        <v>1.4976203990743999E-2</v>
      </c>
      <c r="D23" s="3">
        <v>170860660</v>
      </c>
      <c r="E23" s="5">
        <v>1.4585923981322E-2</v>
      </c>
      <c r="F23" s="3">
        <v>498136.03498499998</v>
      </c>
      <c r="G23" s="3">
        <v>25.239100000000001</v>
      </c>
      <c r="H23" s="5">
        <v>1.0172498347000001</v>
      </c>
      <c r="I23" s="3">
        <v>455000</v>
      </c>
      <c r="J23" s="3">
        <v>6</v>
      </c>
      <c r="K23" s="5">
        <v>1.005341</v>
      </c>
      <c r="L23" s="6"/>
    </row>
    <row r="24" spans="1:12" ht="15.75" x14ac:dyDescent="0.25">
      <c r="A24" s="8" t="s">
        <v>33</v>
      </c>
      <c r="B24" s="2">
        <v>316</v>
      </c>
      <c r="C24" s="4">
        <v>1.3797319128497999E-2</v>
      </c>
      <c r="D24" s="2">
        <v>80645459</v>
      </c>
      <c r="E24" s="4">
        <v>6.8844901711885998E-3</v>
      </c>
      <c r="F24" s="2">
        <v>255207.14873399999</v>
      </c>
      <c r="G24" s="2">
        <v>22.8766</v>
      </c>
      <c r="H24" s="4">
        <v>1.0037409204000001</v>
      </c>
      <c r="I24" s="2">
        <v>220000</v>
      </c>
      <c r="J24" s="2">
        <v>5</v>
      </c>
      <c r="K24" s="4">
        <v>1</v>
      </c>
      <c r="L24" s="6"/>
    </row>
    <row r="25" spans="1:12" ht="15.75" x14ac:dyDescent="0.25">
      <c r="A25" s="7" t="s">
        <v>31</v>
      </c>
      <c r="B25" s="3">
        <v>315</v>
      </c>
      <c r="C25" s="5">
        <v>1.3753656726192999E-2</v>
      </c>
      <c r="D25" s="3">
        <v>111407656</v>
      </c>
      <c r="E25" s="5">
        <v>9.5105778085678005E-3</v>
      </c>
      <c r="F25" s="3">
        <v>353675.098413</v>
      </c>
      <c r="G25" s="3">
        <v>27.184100000000001</v>
      </c>
      <c r="H25" s="5">
        <v>1.0110997002</v>
      </c>
      <c r="I25" s="3">
        <v>310000</v>
      </c>
      <c r="J25" s="3">
        <v>5</v>
      </c>
      <c r="K25" s="5">
        <v>1</v>
      </c>
      <c r="L25" s="6"/>
    </row>
    <row r="26" spans="1:12" ht="15.75" x14ac:dyDescent="0.25">
      <c r="A26" s="8" t="s">
        <v>32</v>
      </c>
      <c r="B26" s="2">
        <v>291</v>
      </c>
      <c r="C26" s="4">
        <v>1.2705759070863999E-2</v>
      </c>
      <c r="D26" s="2">
        <v>132958057</v>
      </c>
      <c r="E26" s="4">
        <v>1.1350278713112E-2</v>
      </c>
      <c r="F26" s="2">
        <v>456900.53951899998</v>
      </c>
      <c r="G26" s="2">
        <v>32.549799999999998</v>
      </c>
      <c r="H26" s="4">
        <v>0.99543399939999999</v>
      </c>
      <c r="I26" s="2">
        <v>425000</v>
      </c>
      <c r="J26" s="2">
        <v>10</v>
      </c>
      <c r="K26" s="4">
        <v>1</v>
      </c>
      <c r="L26" s="6"/>
    </row>
    <row r="27" spans="1:12" ht="15.75" x14ac:dyDescent="0.25">
      <c r="A27" s="7" t="s">
        <v>23</v>
      </c>
      <c r="B27" s="3">
        <v>263</v>
      </c>
      <c r="C27" s="5">
        <v>1.1483211806314E-2</v>
      </c>
      <c r="D27" s="3">
        <v>360448385</v>
      </c>
      <c r="E27" s="5">
        <v>3.0770528118058998E-2</v>
      </c>
      <c r="F27" s="3">
        <v>1370526.1787070001</v>
      </c>
      <c r="G27" s="3">
        <v>17.095099999999999</v>
      </c>
      <c r="H27" s="5">
        <v>1.0192603418999999</v>
      </c>
      <c r="I27" s="3">
        <v>1250000</v>
      </c>
      <c r="J27" s="3">
        <v>6</v>
      </c>
      <c r="K27" s="5">
        <v>1.0001279999999999</v>
      </c>
      <c r="L27" s="6"/>
    </row>
    <row r="28" spans="1:12" ht="15.75" x14ac:dyDescent="0.25">
      <c r="A28" s="8" t="s">
        <v>37</v>
      </c>
      <c r="B28" s="2">
        <v>262</v>
      </c>
      <c r="C28" s="4">
        <v>1.1439549404007999E-2</v>
      </c>
      <c r="D28" s="2">
        <v>125895633</v>
      </c>
      <c r="E28" s="4">
        <v>1.0747378199981001E-2</v>
      </c>
      <c r="F28" s="2">
        <v>480517.68320600002</v>
      </c>
      <c r="G28" s="2">
        <v>20.156500000000001</v>
      </c>
      <c r="H28" s="4">
        <v>1.0200056435</v>
      </c>
      <c r="I28" s="2">
        <v>449999.5</v>
      </c>
      <c r="J28" s="2">
        <v>6</v>
      </c>
      <c r="K28" s="4">
        <v>1.0046794999999999</v>
      </c>
      <c r="L28" s="6"/>
    </row>
    <row r="29" spans="1:12" ht="15.75" x14ac:dyDescent="0.25">
      <c r="A29" s="7" t="s">
        <v>38</v>
      </c>
      <c r="B29" s="3">
        <v>262</v>
      </c>
      <c r="C29" s="5">
        <v>1.1439549404007999E-2</v>
      </c>
      <c r="D29" s="3">
        <v>106498327</v>
      </c>
      <c r="E29" s="5">
        <v>9.0914813378337005E-3</v>
      </c>
      <c r="F29" s="3">
        <v>406482.16412199999</v>
      </c>
      <c r="G29" s="3">
        <v>23.328199999999999</v>
      </c>
      <c r="H29" s="5">
        <v>1.0021003741000001</v>
      </c>
      <c r="I29" s="3">
        <v>370000</v>
      </c>
      <c r="J29" s="3">
        <v>4</v>
      </c>
      <c r="K29" s="5">
        <v>1</v>
      </c>
      <c r="L29" s="6"/>
    </row>
    <row r="30" spans="1:12" ht="15.75" x14ac:dyDescent="0.25">
      <c r="A30" s="8" t="s">
        <v>36</v>
      </c>
      <c r="B30" s="2">
        <v>248</v>
      </c>
      <c r="C30" s="4">
        <v>1.0828275771733E-2</v>
      </c>
      <c r="D30" s="2">
        <v>69262592</v>
      </c>
      <c r="E30" s="4">
        <v>5.9127648322399003E-3</v>
      </c>
      <c r="F30" s="2">
        <v>279284.64516100002</v>
      </c>
      <c r="G30" s="2">
        <v>17.770199999999999</v>
      </c>
      <c r="H30" s="4">
        <v>0.9992393275</v>
      </c>
      <c r="I30" s="2">
        <v>245300</v>
      </c>
      <c r="J30" s="2">
        <v>4</v>
      </c>
      <c r="K30" s="4">
        <v>1</v>
      </c>
      <c r="L30" s="6"/>
    </row>
    <row r="31" spans="1:12" ht="15.75" x14ac:dyDescent="0.25">
      <c r="A31" s="7" t="s">
        <v>34</v>
      </c>
      <c r="B31" s="3">
        <v>229</v>
      </c>
      <c r="C31" s="5">
        <v>9.9986901279308007E-3</v>
      </c>
      <c r="D31" s="3">
        <v>97516384</v>
      </c>
      <c r="E31" s="5">
        <v>8.3247165494817997E-3</v>
      </c>
      <c r="F31" s="3">
        <v>425835.737991</v>
      </c>
      <c r="G31" s="3">
        <v>28.703099999999999</v>
      </c>
      <c r="H31" s="5">
        <v>1.003276912</v>
      </c>
      <c r="I31" s="3">
        <v>365000</v>
      </c>
      <c r="J31" s="3">
        <v>7</v>
      </c>
      <c r="K31" s="5">
        <v>1</v>
      </c>
      <c r="L31" s="6"/>
    </row>
    <row r="32" spans="1:12" ht="15.75" x14ac:dyDescent="0.25">
      <c r="A32" s="8" t="s">
        <v>35</v>
      </c>
      <c r="B32" s="2">
        <v>220</v>
      </c>
      <c r="C32" s="4">
        <v>9.6057285071825E-3</v>
      </c>
      <c r="D32" s="2">
        <v>83251313</v>
      </c>
      <c r="E32" s="4">
        <v>7.1069450554809999E-3</v>
      </c>
      <c r="F32" s="2">
        <v>378415.059091</v>
      </c>
      <c r="G32" s="2">
        <v>36.527299999999997</v>
      </c>
      <c r="H32" s="4">
        <v>1.0047985945</v>
      </c>
      <c r="I32" s="2">
        <v>340000</v>
      </c>
      <c r="J32" s="2">
        <v>7</v>
      </c>
      <c r="K32" s="4">
        <v>1</v>
      </c>
      <c r="L32" s="6"/>
    </row>
    <row r="33" spans="1:12" ht="15.75" x14ac:dyDescent="0.25">
      <c r="A33" s="7" t="s">
        <v>41</v>
      </c>
      <c r="B33" s="3">
        <v>200</v>
      </c>
      <c r="C33" s="5">
        <v>8.7324804610750002E-3</v>
      </c>
      <c r="D33" s="3">
        <v>143063092</v>
      </c>
      <c r="E33" s="5">
        <v>1.2212918903888001E-2</v>
      </c>
      <c r="F33" s="3">
        <v>715315.46</v>
      </c>
      <c r="G33" s="3">
        <v>29.105</v>
      </c>
      <c r="H33" s="5">
        <v>0.99609735170000002</v>
      </c>
      <c r="I33" s="3">
        <v>612250</v>
      </c>
      <c r="J33" s="3">
        <v>6</v>
      </c>
      <c r="K33" s="5">
        <v>1</v>
      </c>
      <c r="L33" s="6"/>
    </row>
    <row r="34" spans="1:12" ht="15.75" x14ac:dyDescent="0.25">
      <c r="A34" s="8" t="s">
        <v>44</v>
      </c>
      <c r="B34" s="2">
        <v>196</v>
      </c>
      <c r="C34" s="4">
        <v>8.5578308518534998E-3</v>
      </c>
      <c r="D34" s="2">
        <v>88959428</v>
      </c>
      <c r="E34" s="4">
        <v>7.5942317806209003E-3</v>
      </c>
      <c r="F34" s="2">
        <v>453874.63265300001</v>
      </c>
      <c r="G34" s="2">
        <v>39.938800000000001</v>
      </c>
      <c r="H34" s="4">
        <v>1.0045661372000001</v>
      </c>
      <c r="I34" s="2">
        <v>385250</v>
      </c>
      <c r="J34" s="2">
        <v>11</v>
      </c>
      <c r="K34" s="4">
        <v>1</v>
      </c>
      <c r="L34" s="6"/>
    </row>
    <row r="35" spans="1:12" ht="15.75" x14ac:dyDescent="0.25">
      <c r="A35" s="7" t="s">
        <v>45</v>
      </c>
      <c r="B35" s="3">
        <v>196</v>
      </c>
      <c r="C35" s="5">
        <v>8.5578308518534998E-3</v>
      </c>
      <c r="D35" s="3">
        <v>73531513</v>
      </c>
      <c r="E35" s="5">
        <v>6.2771913607824002E-3</v>
      </c>
      <c r="F35" s="3">
        <v>375160.78061199997</v>
      </c>
      <c r="G35" s="3">
        <v>36.454099999999997</v>
      </c>
      <c r="H35" s="5">
        <v>0.99966231370000003</v>
      </c>
      <c r="I35" s="3">
        <v>345000</v>
      </c>
      <c r="J35" s="3">
        <v>6</v>
      </c>
      <c r="K35" s="5">
        <v>1</v>
      </c>
      <c r="L35" s="6"/>
    </row>
    <row r="36" spans="1:12" ht="15.75" x14ac:dyDescent="0.25">
      <c r="A36" s="8" t="s">
        <v>46</v>
      </c>
      <c r="B36" s="2">
        <v>171</v>
      </c>
      <c r="C36" s="4">
        <v>7.4662707942190999E-3</v>
      </c>
      <c r="D36" s="2">
        <v>79059098</v>
      </c>
      <c r="E36" s="4">
        <v>6.7490667158834E-3</v>
      </c>
      <c r="F36" s="2">
        <v>462333.906433</v>
      </c>
      <c r="G36" s="2">
        <v>34.812899999999999</v>
      </c>
      <c r="H36" s="4">
        <v>0.99564090199999999</v>
      </c>
      <c r="I36" s="2">
        <v>350000</v>
      </c>
      <c r="J36" s="2">
        <v>12</v>
      </c>
      <c r="K36" s="4">
        <v>1</v>
      </c>
      <c r="L36" s="6"/>
    </row>
    <row r="37" spans="1:12" ht="15.75" x14ac:dyDescent="0.25">
      <c r="A37" s="7" t="s">
        <v>52</v>
      </c>
      <c r="B37" s="3">
        <v>165</v>
      </c>
      <c r="C37" s="5">
        <v>7.2042963803868E-3</v>
      </c>
      <c r="D37" s="3">
        <v>80507728</v>
      </c>
      <c r="E37" s="5">
        <v>6.8727324389178997E-3</v>
      </c>
      <c r="F37" s="3">
        <v>487925.62424199999</v>
      </c>
      <c r="G37" s="3">
        <v>45.666699999999999</v>
      </c>
      <c r="H37" s="5">
        <v>1.0023003034</v>
      </c>
      <c r="I37" s="3">
        <v>389900</v>
      </c>
      <c r="J37" s="3">
        <v>13</v>
      </c>
      <c r="K37" s="5">
        <v>1</v>
      </c>
      <c r="L37" s="6"/>
    </row>
    <row r="38" spans="1:12" ht="15.75" x14ac:dyDescent="0.25">
      <c r="A38" s="8" t="s">
        <v>50</v>
      </c>
      <c r="B38" s="2">
        <v>153</v>
      </c>
      <c r="C38" s="4">
        <v>6.6803475527223996E-3</v>
      </c>
      <c r="D38" s="2">
        <v>77866133</v>
      </c>
      <c r="E38" s="4">
        <v>6.6472264397053E-3</v>
      </c>
      <c r="F38" s="2">
        <v>508928.973856</v>
      </c>
      <c r="G38" s="2">
        <v>29.117599999999999</v>
      </c>
      <c r="H38" s="4">
        <v>1.0074585440999999</v>
      </c>
      <c r="I38" s="2">
        <v>500000</v>
      </c>
      <c r="J38" s="2">
        <v>9</v>
      </c>
      <c r="K38" s="4">
        <v>1</v>
      </c>
      <c r="L38" s="6"/>
    </row>
    <row r="39" spans="1:12" ht="15.75" x14ac:dyDescent="0.25">
      <c r="A39" s="7" t="s">
        <v>47</v>
      </c>
      <c r="B39" s="3">
        <v>148</v>
      </c>
      <c r="C39" s="5">
        <v>6.4620355411955004E-3</v>
      </c>
      <c r="D39" s="3">
        <v>41404240</v>
      </c>
      <c r="E39" s="5">
        <v>3.5345707850151001E-3</v>
      </c>
      <c r="F39" s="3">
        <v>279758.37837799999</v>
      </c>
      <c r="G39" s="3">
        <v>25.885100000000001</v>
      </c>
      <c r="H39" s="5">
        <v>1.0021302139999999</v>
      </c>
      <c r="I39" s="3">
        <v>278750</v>
      </c>
      <c r="J39" s="3">
        <v>6</v>
      </c>
      <c r="K39" s="5">
        <v>1</v>
      </c>
      <c r="L39" s="6"/>
    </row>
    <row r="40" spans="1:12" ht="15.75" x14ac:dyDescent="0.25">
      <c r="A40" s="8" t="s">
        <v>53</v>
      </c>
      <c r="B40" s="2">
        <v>148</v>
      </c>
      <c r="C40" s="4">
        <v>6.4620355411955004E-3</v>
      </c>
      <c r="D40" s="2">
        <v>29037702</v>
      </c>
      <c r="E40" s="4">
        <v>2.4788720467560001E-3</v>
      </c>
      <c r="F40" s="2">
        <v>196200.689189</v>
      </c>
      <c r="G40" s="2">
        <v>26.993200000000002</v>
      </c>
      <c r="H40" s="4">
        <v>0.997068968</v>
      </c>
      <c r="I40" s="2">
        <v>192000</v>
      </c>
      <c r="J40" s="2">
        <v>11</v>
      </c>
      <c r="K40" s="4">
        <v>1</v>
      </c>
      <c r="L40" s="6"/>
    </row>
    <row r="41" spans="1:12" ht="15.75" x14ac:dyDescent="0.25">
      <c r="A41" s="7" t="s">
        <v>39</v>
      </c>
      <c r="B41" s="3">
        <v>148</v>
      </c>
      <c r="C41" s="5">
        <v>6.4620355411955004E-3</v>
      </c>
      <c r="D41" s="3">
        <v>48222074</v>
      </c>
      <c r="E41" s="5">
        <v>4.1165912948344999E-3</v>
      </c>
      <c r="F41" s="3">
        <v>325824.82432399999</v>
      </c>
      <c r="G41" s="3">
        <v>24.472999999999999</v>
      </c>
      <c r="H41" s="5">
        <v>0.99776364159999997</v>
      </c>
      <c r="I41" s="3">
        <v>312000</v>
      </c>
      <c r="J41" s="3">
        <v>7.5</v>
      </c>
      <c r="K41" s="5">
        <v>1</v>
      </c>
      <c r="L41" s="6"/>
    </row>
    <row r="42" spans="1:12" ht="15.75" x14ac:dyDescent="0.25">
      <c r="A42" s="8" t="s">
        <v>49</v>
      </c>
      <c r="B42" s="2">
        <v>144</v>
      </c>
      <c r="C42" s="4">
        <v>6.2873859319740001E-3</v>
      </c>
      <c r="D42" s="2">
        <v>46967487</v>
      </c>
      <c r="E42" s="4">
        <v>4.0094905110148E-3</v>
      </c>
      <c r="F42" s="2">
        <v>326163.10416699998</v>
      </c>
      <c r="G42" s="2">
        <v>84.798599999999993</v>
      </c>
      <c r="H42" s="4">
        <v>0.96861404880000002</v>
      </c>
      <c r="I42" s="2">
        <v>290000</v>
      </c>
      <c r="J42" s="2">
        <v>33.5</v>
      </c>
      <c r="K42" s="4">
        <v>0.99157899999999999</v>
      </c>
      <c r="L42" s="6"/>
    </row>
    <row r="43" spans="1:12" ht="15.75" x14ac:dyDescent="0.25">
      <c r="A43" s="7" t="s">
        <v>58</v>
      </c>
      <c r="B43" s="3">
        <v>142</v>
      </c>
      <c r="C43" s="5">
        <v>6.2000611273631996E-3</v>
      </c>
      <c r="D43" s="3">
        <v>46502069</v>
      </c>
      <c r="E43" s="5">
        <v>3.9697590036710997E-3</v>
      </c>
      <c r="F43" s="3">
        <v>327479.35915500001</v>
      </c>
      <c r="G43" s="3">
        <v>36.042299999999997</v>
      </c>
      <c r="H43" s="5">
        <v>0.99893902560000003</v>
      </c>
      <c r="I43" s="3">
        <v>321000</v>
      </c>
      <c r="J43" s="3">
        <v>11.5</v>
      </c>
      <c r="K43" s="5">
        <v>1</v>
      </c>
      <c r="L43" s="6"/>
    </row>
    <row r="44" spans="1:12" ht="15.75" x14ac:dyDescent="0.25">
      <c r="A44" s="8" t="s">
        <v>48</v>
      </c>
      <c r="B44" s="2">
        <v>142</v>
      </c>
      <c r="C44" s="4">
        <v>6.2000611273631996E-3</v>
      </c>
      <c r="D44" s="2">
        <v>56566133</v>
      </c>
      <c r="E44" s="4">
        <v>4.8289016082188998E-3</v>
      </c>
      <c r="F44" s="2">
        <v>398353.04929599998</v>
      </c>
      <c r="G44" s="2">
        <v>29.901399999999999</v>
      </c>
      <c r="H44" s="4">
        <v>1.0052887711</v>
      </c>
      <c r="I44" s="2">
        <v>375750</v>
      </c>
      <c r="J44" s="2">
        <v>8</v>
      </c>
      <c r="K44" s="4">
        <v>1</v>
      </c>
      <c r="L44" s="6"/>
    </row>
    <row r="45" spans="1:12" ht="15.75" x14ac:dyDescent="0.25">
      <c r="A45" s="7" t="s">
        <v>54</v>
      </c>
      <c r="B45" s="3">
        <v>141</v>
      </c>
      <c r="C45" s="5">
        <v>6.1563987250579004E-3</v>
      </c>
      <c r="D45" s="3">
        <v>53287148</v>
      </c>
      <c r="E45" s="5">
        <v>4.548983305516E-3</v>
      </c>
      <c r="F45" s="3">
        <v>377923.03546099999</v>
      </c>
      <c r="G45" s="3">
        <v>38.829799999999999</v>
      </c>
      <c r="H45" s="5">
        <v>1.0051487047000001</v>
      </c>
      <c r="I45" s="3">
        <v>349000</v>
      </c>
      <c r="J45" s="3">
        <v>9</v>
      </c>
      <c r="K45" s="5">
        <v>1</v>
      </c>
      <c r="L45" s="6"/>
    </row>
    <row r="46" spans="1:12" ht="15.75" x14ac:dyDescent="0.25">
      <c r="A46" s="8" t="s">
        <v>57</v>
      </c>
      <c r="B46" s="2">
        <v>141</v>
      </c>
      <c r="C46" s="4">
        <v>6.1563987250579004E-3</v>
      </c>
      <c r="D46" s="2">
        <v>80710450</v>
      </c>
      <c r="E46" s="4">
        <v>6.8900382814760996E-3</v>
      </c>
      <c r="F46" s="2">
        <v>572414.53900700004</v>
      </c>
      <c r="G46" s="2">
        <v>20.872299999999999</v>
      </c>
      <c r="H46" s="4">
        <v>1.0161681042999999</v>
      </c>
      <c r="I46" s="2">
        <v>505000</v>
      </c>
      <c r="J46" s="2">
        <v>6</v>
      </c>
      <c r="K46" s="4">
        <v>1.0010540000000001</v>
      </c>
      <c r="L46" s="6"/>
    </row>
    <row r="47" spans="1:12" ht="15.75" x14ac:dyDescent="0.25">
      <c r="A47" s="7" t="s">
        <v>40</v>
      </c>
      <c r="B47" s="3">
        <v>140</v>
      </c>
      <c r="C47" s="5">
        <v>6.1127363227524998E-3</v>
      </c>
      <c r="D47" s="3">
        <v>25606908</v>
      </c>
      <c r="E47" s="5">
        <v>2.1859942100464001E-3</v>
      </c>
      <c r="F47" s="3">
        <v>182906.48571400001</v>
      </c>
      <c r="G47" s="3">
        <v>87.121399999999994</v>
      </c>
      <c r="H47" s="5">
        <v>0.98166751080000003</v>
      </c>
      <c r="I47" s="3">
        <v>150000</v>
      </c>
      <c r="J47" s="3">
        <v>50.5</v>
      </c>
      <c r="K47" s="5">
        <v>1</v>
      </c>
      <c r="L47" s="6"/>
    </row>
    <row r="48" spans="1:12" ht="15.75" x14ac:dyDescent="0.25">
      <c r="A48" s="8" t="s">
        <v>43</v>
      </c>
      <c r="B48" s="2">
        <v>139</v>
      </c>
      <c r="C48" s="4">
        <v>6.0690739204471E-3</v>
      </c>
      <c r="D48" s="2">
        <v>56958882</v>
      </c>
      <c r="E48" s="4">
        <v>4.8624295546620998E-3</v>
      </c>
      <c r="F48" s="2">
        <v>409776.12949600001</v>
      </c>
      <c r="G48" s="2">
        <v>34.4101</v>
      </c>
      <c r="H48" s="4">
        <v>1.0012765225</v>
      </c>
      <c r="I48" s="2">
        <v>415000</v>
      </c>
      <c r="J48" s="2">
        <v>16</v>
      </c>
      <c r="K48" s="4">
        <v>1</v>
      </c>
      <c r="L48" s="6"/>
    </row>
    <row r="49" spans="1:12" ht="15.75" x14ac:dyDescent="0.25">
      <c r="A49" s="7" t="s">
        <v>51</v>
      </c>
      <c r="B49" s="3">
        <v>139</v>
      </c>
      <c r="C49" s="5">
        <v>6.0690739204471E-3</v>
      </c>
      <c r="D49" s="3">
        <v>52498377</v>
      </c>
      <c r="E49" s="5">
        <v>4.4816480052504003E-3</v>
      </c>
      <c r="F49" s="3">
        <v>377686.16546799999</v>
      </c>
      <c r="G49" s="3">
        <v>40.309399999999997</v>
      </c>
      <c r="H49" s="5">
        <v>1.0113724887</v>
      </c>
      <c r="I49" s="3">
        <v>345000</v>
      </c>
      <c r="J49" s="3">
        <v>6</v>
      </c>
      <c r="K49" s="5">
        <v>1</v>
      </c>
      <c r="L49" s="6"/>
    </row>
    <row r="50" spans="1:12" ht="15.75" x14ac:dyDescent="0.25">
      <c r="A50" s="8" t="s">
        <v>42</v>
      </c>
      <c r="B50" s="2">
        <v>127</v>
      </c>
      <c r="C50" s="4">
        <v>5.5451250927825999E-3</v>
      </c>
      <c r="D50" s="2">
        <v>54212938</v>
      </c>
      <c r="E50" s="4">
        <v>4.6280155564897996E-3</v>
      </c>
      <c r="F50" s="2">
        <v>426873.52755900001</v>
      </c>
      <c r="G50" s="2">
        <v>20.811</v>
      </c>
      <c r="H50" s="4">
        <v>1.0116871277999999</v>
      </c>
      <c r="I50" s="2">
        <v>399900</v>
      </c>
      <c r="J50" s="2">
        <v>7</v>
      </c>
      <c r="K50" s="4">
        <v>1</v>
      </c>
      <c r="L50" s="6"/>
    </row>
    <row r="51" spans="1:12" ht="15.75" x14ac:dyDescent="0.25">
      <c r="A51" s="7" t="s">
        <v>66</v>
      </c>
      <c r="B51" s="3">
        <v>123</v>
      </c>
      <c r="C51" s="5">
        <v>5.3704754835610996E-3</v>
      </c>
      <c r="D51" s="3">
        <v>37270137</v>
      </c>
      <c r="E51" s="5">
        <v>3.1816533136149999E-3</v>
      </c>
      <c r="F51" s="3">
        <v>303009.24390200002</v>
      </c>
      <c r="G51" s="3">
        <v>51.666699999999999</v>
      </c>
      <c r="H51" s="5">
        <v>1.0242196934000001</v>
      </c>
      <c r="I51" s="3">
        <v>290000</v>
      </c>
      <c r="J51" s="3">
        <v>17</v>
      </c>
      <c r="K51" s="5">
        <v>1</v>
      </c>
      <c r="L51" s="6"/>
    </row>
    <row r="52" spans="1:12" ht="15.75" x14ac:dyDescent="0.25">
      <c r="A52" s="8" t="s">
        <v>55</v>
      </c>
      <c r="B52" s="2">
        <v>119</v>
      </c>
      <c r="C52" s="4">
        <v>5.1958258743396001E-3</v>
      </c>
      <c r="D52" s="2">
        <v>35131156</v>
      </c>
      <c r="E52" s="4">
        <v>2.9990541461793999E-3</v>
      </c>
      <c r="F52" s="2">
        <v>295219.79831899999</v>
      </c>
      <c r="G52" s="2">
        <v>26.605</v>
      </c>
      <c r="H52" s="4">
        <v>1.0111006499999999</v>
      </c>
      <c r="I52" s="2">
        <v>275000</v>
      </c>
      <c r="J52" s="2">
        <v>6</v>
      </c>
      <c r="K52" s="4">
        <v>1</v>
      </c>
      <c r="L52" s="6"/>
    </row>
    <row r="53" spans="1:12" ht="15.75" x14ac:dyDescent="0.25">
      <c r="A53" s="7" t="s">
        <v>56</v>
      </c>
      <c r="B53" s="3">
        <v>115</v>
      </c>
      <c r="C53" s="5">
        <v>5.0211762651180998E-3</v>
      </c>
      <c r="D53" s="3">
        <v>79114696</v>
      </c>
      <c r="E53" s="5">
        <v>6.7538129705303996E-3</v>
      </c>
      <c r="F53" s="3">
        <v>687953.87826100003</v>
      </c>
      <c r="G53" s="3">
        <v>37.756500000000003</v>
      </c>
      <c r="H53" s="5">
        <v>1.0266849768999999</v>
      </c>
      <c r="I53" s="3">
        <v>600000</v>
      </c>
      <c r="J53" s="3">
        <v>8</v>
      </c>
      <c r="K53" s="5">
        <v>1.010418</v>
      </c>
      <c r="L53" s="6"/>
    </row>
    <row r="54" spans="1:12" ht="15.75" x14ac:dyDescent="0.25">
      <c r="A54" s="8" t="s">
        <v>73</v>
      </c>
      <c r="B54" s="2">
        <v>111</v>
      </c>
      <c r="C54" s="4">
        <v>4.8465266558966004E-3</v>
      </c>
      <c r="D54" s="2">
        <v>42236605</v>
      </c>
      <c r="E54" s="4">
        <v>3.6056275901025E-3</v>
      </c>
      <c r="F54" s="2">
        <v>380509.95495500002</v>
      </c>
      <c r="G54" s="2">
        <v>38.621600000000001</v>
      </c>
      <c r="H54" s="4">
        <v>0.9967802362</v>
      </c>
      <c r="I54" s="2">
        <v>334000</v>
      </c>
      <c r="J54" s="2">
        <v>6</v>
      </c>
      <c r="K54" s="4">
        <v>1</v>
      </c>
      <c r="L54" s="6"/>
    </row>
    <row r="55" spans="1:12" ht="15.75" x14ac:dyDescent="0.25">
      <c r="A55" s="7" t="s">
        <v>25</v>
      </c>
      <c r="B55" s="3">
        <v>111</v>
      </c>
      <c r="C55" s="5">
        <v>4.8465266558966004E-3</v>
      </c>
      <c r="D55" s="3">
        <v>133803085</v>
      </c>
      <c r="E55" s="5">
        <v>1.1422416525117E-2</v>
      </c>
      <c r="F55" s="3">
        <v>1205433.198198</v>
      </c>
      <c r="G55" s="3">
        <v>16.117100000000001</v>
      </c>
      <c r="H55" s="5">
        <v>1.0224192318000001</v>
      </c>
      <c r="I55" s="3">
        <v>1085000</v>
      </c>
      <c r="J55" s="3">
        <v>6</v>
      </c>
      <c r="K55" s="5">
        <v>1.007217</v>
      </c>
      <c r="L55" s="6"/>
    </row>
    <row r="56" spans="1:12" ht="15.75" x14ac:dyDescent="0.25">
      <c r="A56" s="8" t="s">
        <v>78</v>
      </c>
      <c r="B56" s="2">
        <v>110</v>
      </c>
      <c r="C56" s="4">
        <v>4.8028642535911997E-3</v>
      </c>
      <c r="D56" s="2">
        <v>16969936</v>
      </c>
      <c r="E56" s="4">
        <v>1.4486786862692E-3</v>
      </c>
      <c r="F56" s="2">
        <v>154272.14545499999</v>
      </c>
      <c r="G56" s="2">
        <v>70.790899999999993</v>
      </c>
      <c r="H56" s="4">
        <v>0.99076756560000001</v>
      </c>
      <c r="I56" s="2">
        <v>148750</v>
      </c>
      <c r="J56" s="2">
        <v>52</v>
      </c>
      <c r="K56" s="4">
        <v>1</v>
      </c>
      <c r="L56" s="6"/>
    </row>
    <row r="57" spans="1:12" ht="15.75" x14ac:dyDescent="0.25">
      <c r="A57" s="7" t="s">
        <v>61</v>
      </c>
      <c r="B57" s="3">
        <v>103</v>
      </c>
      <c r="C57" s="5">
        <v>4.4972274374535997E-3</v>
      </c>
      <c r="D57" s="3">
        <v>22040695</v>
      </c>
      <c r="E57" s="5">
        <v>1.8815560104093001E-3</v>
      </c>
      <c r="F57" s="3">
        <v>213987.330097</v>
      </c>
      <c r="G57" s="3">
        <v>22.2136</v>
      </c>
      <c r="H57" s="5">
        <v>0.99730374340000005</v>
      </c>
      <c r="I57" s="3">
        <v>210000</v>
      </c>
      <c r="J57" s="3">
        <v>12</v>
      </c>
      <c r="K57" s="5">
        <v>1</v>
      </c>
      <c r="L57" s="6"/>
    </row>
    <row r="58" spans="1:12" ht="15.75" x14ac:dyDescent="0.25">
      <c r="A58" s="8" t="s">
        <v>76</v>
      </c>
      <c r="B58" s="2">
        <v>97</v>
      </c>
      <c r="C58" s="4">
        <v>4.2352530236214004E-3</v>
      </c>
      <c r="D58" s="2">
        <v>34242544</v>
      </c>
      <c r="E58" s="4">
        <v>2.9231956830264999E-3</v>
      </c>
      <c r="F58" s="2">
        <v>353015.917526</v>
      </c>
      <c r="G58" s="2">
        <v>36.680399999999999</v>
      </c>
      <c r="H58" s="4">
        <v>0.99400987100000004</v>
      </c>
      <c r="I58" s="2">
        <v>349000</v>
      </c>
      <c r="J58" s="2">
        <v>11</v>
      </c>
      <c r="K58" s="4">
        <v>1</v>
      </c>
      <c r="L58" s="6"/>
    </row>
    <row r="59" spans="1:12" ht="15.75" x14ac:dyDescent="0.25">
      <c r="A59" s="7" t="s">
        <v>68</v>
      </c>
      <c r="B59" s="3">
        <v>95</v>
      </c>
      <c r="C59" s="5">
        <v>4.1479282190106E-3</v>
      </c>
      <c r="D59" s="3">
        <v>23256050</v>
      </c>
      <c r="E59" s="5">
        <v>1.9853076618445999E-3</v>
      </c>
      <c r="F59" s="3">
        <v>244800.526316</v>
      </c>
      <c r="G59" s="3">
        <v>37.6526</v>
      </c>
      <c r="H59" s="5">
        <v>0.99674499640000003</v>
      </c>
      <c r="I59" s="3">
        <v>220000</v>
      </c>
      <c r="J59" s="3">
        <v>7</v>
      </c>
      <c r="K59" s="5">
        <v>1</v>
      </c>
      <c r="L59" s="6"/>
    </row>
    <row r="60" spans="1:12" ht="15.75" x14ac:dyDescent="0.25">
      <c r="A60" s="8" t="s">
        <v>59</v>
      </c>
      <c r="B60" s="2">
        <v>91</v>
      </c>
      <c r="C60" s="4">
        <v>3.9732786097890996E-3</v>
      </c>
      <c r="D60" s="2">
        <v>44494522</v>
      </c>
      <c r="E60" s="4">
        <v>3.7983800102214999E-3</v>
      </c>
      <c r="F60" s="2">
        <v>488950.79120899999</v>
      </c>
      <c r="G60" s="2">
        <v>28.428599999999999</v>
      </c>
      <c r="H60" s="4">
        <v>1.0073027816</v>
      </c>
      <c r="I60" s="2">
        <v>430000</v>
      </c>
      <c r="J60" s="2">
        <v>8</v>
      </c>
      <c r="K60" s="4">
        <v>1</v>
      </c>
      <c r="L60" s="6"/>
    </row>
    <row r="61" spans="1:12" ht="15.75" x14ac:dyDescent="0.25">
      <c r="A61" s="7" t="s">
        <v>85</v>
      </c>
      <c r="B61" s="3">
        <v>90</v>
      </c>
      <c r="C61" s="5">
        <v>3.9296162074836999E-3</v>
      </c>
      <c r="D61" s="3">
        <v>20982010</v>
      </c>
      <c r="E61" s="5">
        <v>1.7911788637322E-3</v>
      </c>
      <c r="F61" s="3">
        <v>233133.44444399999</v>
      </c>
      <c r="G61" s="3">
        <v>60.4</v>
      </c>
      <c r="H61" s="5">
        <v>0.97331991240000004</v>
      </c>
      <c r="I61" s="3">
        <v>196650</v>
      </c>
      <c r="J61" s="3">
        <v>47</v>
      </c>
      <c r="K61" s="5">
        <v>0.99051</v>
      </c>
      <c r="L61" s="6"/>
    </row>
    <row r="62" spans="1:12" ht="15.75" x14ac:dyDescent="0.25">
      <c r="A62" s="8" t="s">
        <v>63</v>
      </c>
      <c r="B62" s="2">
        <v>89</v>
      </c>
      <c r="C62" s="4">
        <v>3.8859538051783998E-3</v>
      </c>
      <c r="D62" s="2">
        <v>29293884</v>
      </c>
      <c r="E62" s="4">
        <v>2.5007416285391E-3</v>
      </c>
      <c r="F62" s="2">
        <v>329144.76404500002</v>
      </c>
      <c r="G62" s="2">
        <v>30.348299999999998</v>
      </c>
      <c r="H62" s="4">
        <v>1.0090675661999999</v>
      </c>
      <c r="I62" s="2">
        <v>302000</v>
      </c>
      <c r="J62" s="2">
        <v>7</v>
      </c>
      <c r="K62" s="4">
        <v>1</v>
      </c>
      <c r="L62" s="6"/>
    </row>
    <row r="63" spans="1:12" ht="15.75" x14ac:dyDescent="0.25">
      <c r="A63" s="7" t="s">
        <v>62</v>
      </c>
      <c r="B63" s="3">
        <v>85</v>
      </c>
      <c r="C63" s="5">
        <v>3.7113041959568999E-3</v>
      </c>
      <c r="D63" s="3">
        <v>30039610</v>
      </c>
      <c r="E63" s="5">
        <v>2.5644022906651E-3</v>
      </c>
      <c r="F63" s="3">
        <v>353407.17647100001</v>
      </c>
      <c r="G63" s="3">
        <v>26.188199999999998</v>
      </c>
      <c r="H63" s="5">
        <v>1.0036637882999999</v>
      </c>
      <c r="I63" s="3">
        <v>325000</v>
      </c>
      <c r="J63" s="3">
        <v>7</v>
      </c>
      <c r="K63" s="5">
        <v>1</v>
      </c>
      <c r="L63" s="6"/>
    </row>
    <row r="64" spans="1:12" ht="15.75" x14ac:dyDescent="0.25">
      <c r="A64" s="8" t="s">
        <v>79</v>
      </c>
      <c r="B64" s="2">
        <v>83</v>
      </c>
      <c r="C64" s="4">
        <v>3.6239793913460999E-3</v>
      </c>
      <c r="D64" s="2">
        <v>20952250</v>
      </c>
      <c r="E64" s="4">
        <v>1.7886383310099E-3</v>
      </c>
      <c r="F64" s="2">
        <v>252436.746988</v>
      </c>
      <c r="G64" s="2">
        <v>78</v>
      </c>
      <c r="H64" s="4">
        <v>0.97578527010000005</v>
      </c>
      <c r="I64" s="2">
        <v>219000</v>
      </c>
      <c r="J64" s="2">
        <v>59</v>
      </c>
      <c r="K64" s="4">
        <v>0.996923</v>
      </c>
      <c r="L64" s="6"/>
    </row>
    <row r="65" spans="1:12" ht="15.75" x14ac:dyDescent="0.25">
      <c r="A65" s="7" t="s">
        <v>71</v>
      </c>
      <c r="B65" s="3">
        <v>82</v>
      </c>
      <c r="C65" s="5">
        <v>3.5803169890407001E-3</v>
      </c>
      <c r="D65" s="3">
        <v>25462350</v>
      </c>
      <c r="E65" s="5">
        <v>2.1736536747886002E-3</v>
      </c>
      <c r="F65" s="3">
        <v>310516.46341500001</v>
      </c>
      <c r="G65" s="3">
        <v>89.658500000000004</v>
      </c>
      <c r="H65" s="5">
        <v>0.95443422290000002</v>
      </c>
      <c r="I65" s="3">
        <v>269750</v>
      </c>
      <c r="J65" s="3">
        <v>59.5</v>
      </c>
      <c r="K65" s="5">
        <v>0.96816150000000001</v>
      </c>
      <c r="L65" s="6"/>
    </row>
    <row r="66" spans="1:12" ht="15.75" x14ac:dyDescent="0.25">
      <c r="A66" s="8" t="s">
        <v>69</v>
      </c>
      <c r="B66" s="2">
        <v>80</v>
      </c>
      <c r="C66" s="4">
        <v>3.4929921844299998E-3</v>
      </c>
      <c r="D66" s="2">
        <v>38115281</v>
      </c>
      <c r="E66" s="4">
        <v>3.2538010282339002E-3</v>
      </c>
      <c r="F66" s="2">
        <v>476441.01250000001</v>
      </c>
      <c r="G66" s="2">
        <v>26.837499999999999</v>
      </c>
      <c r="H66" s="4">
        <v>1.0136113141</v>
      </c>
      <c r="I66" s="2">
        <v>428250</v>
      </c>
      <c r="J66" s="2">
        <v>7.5</v>
      </c>
      <c r="K66" s="4">
        <v>1</v>
      </c>
      <c r="L66" s="6"/>
    </row>
    <row r="67" spans="1:12" ht="15.75" x14ac:dyDescent="0.25">
      <c r="A67" s="7" t="s">
        <v>110</v>
      </c>
      <c r="B67" s="3">
        <v>80</v>
      </c>
      <c r="C67" s="5">
        <v>3.4929921844299998E-3</v>
      </c>
      <c r="D67" s="3">
        <v>20282368</v>
      </c>
      <c r="E67" s="5">
        <v>1.7314522711616999E-3</v>
      </c>
      <c r="F67" s="3">
        <v>253529.60000000001</v>
      </c>
      <c r="G67" s="3">
        <v>63.65</v>
      </c>
      <c r="H67" s="5">
        <v>0.9795733969</v>
      </c>
      <c r="I67" s="3">
        <v>197000</v>
      </c>
      <c r="J67" s="3">
        <v>46.5</v>
      </c>
      <c r="K67" s="5">
        <v>0.99773699999999999</v>
      </c>
      <c r="L67" s="6"/>
    </row>
    <row r="68" spans="1:12" ht="15.75" x14ac:dyDescent="0.25">
      <c r="A68" s="8" t="s">
        <v>80</v>
      </c>
      <c r="B68" s="2">
        <v>78</v>
      </c>
      <c r="C68" s="4">
        <v>3.4056673798192002E-3</v>
      </c>
      <c r="D68" s="2">
        <v>23148550</v>
      </c>
      <c r="E68" s="4">
        <v>1.9761306703241E-3</v>
      </c>
      <c r="F68" s="2">
        <v>296776.28205099999</v>
      </c>
      <c r="G68" s="2">
        <v>19.7821</v>
      </c>
      <c r="H68" s="4">
        <v>1.0058579996000001</v>
      </c>
      <c r="I68" s="2">
        <v>262500</v>
      </c>
      <c r="J68" s="2">
        <v>5</v>
      </c>
      <c r="K68" s="4">
        <v>1</v>
      </c>
      <c r="L68" s="6"/>
    </row>
    <row r="69" spans="1:12" ht="15.75" x14ac:dyDescent="0.25">
      <c r="A69" s="7" t="s">
        <v>84</v>
      </c>
      <c r="B69" s="3">
        <v>72</v>
      </c>
      <c r="C69" s="5">
        <v>3.143692965987E-3</v>
      </c>
      <c r="D69" s="3">
        <v>34002650</v>
      </c>
      <c r="E69" s="5">
        <v>2.9027165648517002E-3</v>
      </c>
      <c r="F69" s="3">
        <v>472259.02777799999</v>
      </c>
      <c r="G69" s="3">
        <v>86.569400000000002</v>
      </c>
      <c r="H69" s="5">
        <v>0.97055490450000004</v>
      </c>
      <c r="I69" s="3">
        <v>390250</v>
      </c>
      <c r="J69" s="3">
        <v>52.5</v>
      </c>
      <c r="K69" s="5">
        <v>0.97830700000000004</v>
      </c>
      <c r="L69" s="6"/>
    </row>
    <row r="70" spans="1:12" ht="15.75" x14ac:dyDescent="0.25">
      <c r="A70" s="8" t="s">
        <v>81</v>
      </c>
      <c r="B70" s="2">
        <v>72</v>
      </c>
      <c r="C70" s="4">
        <v>3.143692965987E-3</v>
      </c>
      <c r="D70" s="2">
        <v>20017009</v>
      </c>
      <c r="E70" s="4">
        <v>1.7087992730885999E-3</v>
      </c>
      <c r="F70" s="2">
        <v>278014.01388899999</v>
      </c>
      <c r="G70" s="2">
        <v>26.055599999999998</v>
      </c>
      <c r="H70" s="4">
        <v>0.99583296710000002</v>
      </c>
      <c r="I70" s="2">
        <v>255000</v>
      </c>
      <c r="J70" s="2">
        <v>5</v>
      </c>
      <c r="K70" s="4">
        <v>1</v>
      </c>
      <c r="L70" s="6"/>
    </row>
    <row r="71" spans="1:12" ht="15.75" x14ac:dyDescent="0.25">
      <c r="A71" s="7" t="s">
        <v>67</v>
      </c>
      <c r="B71" s="3">
        <v>71</v>
      </c>
      <c r="C71" s="5">
        <v>3.1000305636815998E-3</v>
      </c>
      <c r="D71" s="3">
        <v>21395994</v>
      </c>
      <c r="E71" s="5">
        <v>1.8265195861283999E-3</v>
      </c>
      <c r="F71" s="3">
        <v>301352.028169</v>
      </c>
      <c r="G71" s="3">
        <v>32.760599999999997</v>
      </c>
      <c r="H71" s="5">
        <v>0.99915570939999998</v>
      </c>
      <c r="I71" s="3">
        <v>275000</v>
      </c>
      <c r="J71" s="3">
        <v>6</v>
      </c>
      <c r="K71" s="5">
        <v>1</v>
      </c>
      <c r="L71" s="6"/>
    </row>
    <row r="72" spans="1:12" ht="15.75" x14ac:dyDescent="0.25">
      <c r="A72" s="8" t="s">
        <v>77</v>
      </c>
      <c r="B72" s="2">
        <v>70</v>
      </c>
      <c r="C72" s="4">
        <v>3.0563681613762E-3</v>
      </c>
      <c r="D72" s="2">
        <v>26393258</v>
      </c>
      <c r="E72" s="4">
        <v>2.2531228359260998E-3</v>
      </c>
      <c r="F72" s="2">
        <v>377046.54285700002</v>
      </c>
      <c r="G72" s="2">
        <v>17.8429</v>
      </c>
      <c r="H72" s="4">
        <v>1.0061229301000001</v>
      </c>
      <c r="I72" s="2">
        <v>346000</v>
      </c>
      <c r="J72" s="2">
        <v>5.5</v>
      </c>
      <c r="K72" s="4">
        <v>1</v>
      </c>
      <c r="L72" s="6"/>
    </row>
    <row r="73" spans="1:12" ht="15.75" x14ac:dyDescent="0.25">
      <c r="A73" s="7" t="s">
        <v>60</v>
      </c>
      <c r="B73" s="3">
        <v>69</v>
      </c>
      <c r="C73" s="5">
        <v>3.0127057590709E-3</v>
      </c>
      <c r="D73" s="3">
        <v>39760000</v>
      </c>
      <c r="E73" s="5">
        <v>3.3942063521079E-3</v>
      </c>
      <c r="F73" s="3">
        <v>576231.88405800005</v>
      </c>
      <c r="G73" s="3">
        <v>7.3913000000000002</v>
      </c>
      <c r="H73" s="5">
        <v>1.0204124722000001</v>
      </c>
      <c r="I73" s="3">
        <v>557000</v>
      </c>
      <c r="J73" s="3">
        <v>5</v>
      </c>
      <c r="K73" s="5">
        <v>1.0186919999999999</v>
      </c>
      <c r="L73" s="6"/>
    </row>
    <row r="74" spans="1:12" ht="15.75" x14ac:dyDescent="0.25">
      <c r="A74" s="8" t="s">
        <v>70</v>
      </c>
      <c r="B74" s="2">
        <v>67</v>
      </c>
      <c r="C74" s="4">
        <v>2.9253809544600999E-3</v>
      </c>
      <c r="D74" s="2">
        <v>18382550</v>
      </c>
      <c r="E74" s="4">
        <v>1.5692698183586999E-3</v>
      </c>
      <c r="F74" s="2">
        <v>274366.41791000002</v>
      </c>
      <c r="G74" s="2">
        <v>20.328399999999998</v>
      </c>
      <c r="H74" s="4">
        <v>0.99235827470000004</v>
      </c>
      <c r="I74" s="2">
        <v>267000</v>
      </c>
      <c r="J74" s="2">
        <v>9</v>
      </c>
      <c r="K74" s="4">
        <v>1</v>
      </c>
      <c r="L74" s="6"/>
    </row>
    <row r="75" spans="1:12" ht="15.75" x14ac:dyDescent="0.25">
      <c r="A75" s="7" t="s">
        <v>83</v>
      </c>
      <c r="B75" s="3">
        <v>64</v>
      </c>
      <c r="C75" s="5">
        <v>2.7943937475439998E-3</v>
      </c>
      <c r="D75" s="3">
        <v>28116785</v>
      </c>
      <c r="E75" s="5">
        <v>2.4002557909419998E-3</v>
      </c>
      <c r="F75" s="3">
        <v>439324.765625</v>
      </c>
      <c r="G75" s="3">
        <v>81.343800000000002</v>
      </c>
      <c r="H75" s="5">
        <v>0.98518023470000005</v>
      </c>
      <c r="I75" s="3">
        <v>380000</v>
      </c>
      <c r="J75" s="3">
        <v>42</v>
      </c>
      <c r="K75" s="5">
        <v>1</v>
      </c>
      <c r="L75" s="6"/>
    </row>
    <row r="76" spans="1:12" ht="15.75" x14ac:dyDescent="0.25">
      <c r="A76" s="8" t="s">
        <v>94</v>
      </c>
      <c r="B76" s="2">
        <v>63</v>
      </c>
      <c r="C76" s="4">
        <v>2.7507313452386E-3</v>
      </c>
      <c r="D76" s="2">
        <v>25651505</v>
      </c>
      <c r="E76" s="4">
        <v>2.1898013383331999E-3</v>
      </c>
      <c r="F76" s="2">
        <v>407166.746032</v>
      </c>
      <c r="G76" s="2">
        <v>38.0794</v>
      </c>
      <c r="H76" s="4">
        <v>1.0043813609000001</v>
      </c>
      <c r="I76" s="2">
        <v>382000</v>
      </c>
      <c r="J76" s="2">
        <v>6</v>
      </c>
      <c r="K76" s="4">
        <v>1</v>
      </c>
      <c r="L76" s="6"/>
    </row>
    <row r="77" spans="1:12" ht="15.75" x14ac:dyDescent="0.25">
      <c r="A77" s="7" t="s">
        <v>74</v>
      </c>
      <c r="B77" s="3">
        <v>63</v>
      </c>
      <c r="C77" s="5">
        <v>2.7507313452386E-3</v>
      </c>
      <c r="D77" s="3">
        <v>39139750</v>
      </c>
      <c r="E77" s="5">
        <v>3.3412572452191998E-3</v>
      </c>
      <c r="F77" s="3">
        <v>621265.87301600003</v>
      </c>
      <c r="G77" s="3">
        <v>74.381</v>
      </c>
      <c r="H77" s="5">
        <v>0.98344332970000004</v>
      </c>
      <c r="I77" s="3">
        <v>550000</v>
      </c>
      <c r="J77" s="3">
        <v>42</v>
      </c>
      <c r="K77" s="5">
        <v>0.98395699999999997</v>
      </c>
      <c r="L77" s="6"/>
    </row>
    <row r="78" spans="1:12" ht="15.75" x14ac:dyDescent="0.25">
      <c r="A78" s="8" t="s">
        <v>91</v>
      </c>
      <c r="B78" s="2">
        <v>63</v>
      </c>
      <c r="C78" s="4">
        <v>2.7507313452386E-3</v>
      </c>
      <c r="D78" s="2">
        <v>12080840</v>
      </c>
      <c r="E78" s="4">
        <v>1.0313094533902999E-3</v>
      </c>
      <c r="F78" s="2">
        <v>191759.36507900001</v>
      </c>
      <c r="G78" s="2">
        <v>79.047600000000003</v>
      </c>
      <c r="H78" s="4">
        <v>0.97668911570000005</v>
      </c>
      <c r="I78" s="2">
        <v>170000</v>
      </c>
      <c r="J78" s="2">
        <v>56</v>
      </c>
      <c r="K78" s="4">
        <v>0.98475199999999996</v>
      </c>
      <c r="L78" s="6"/>
    </row>
    <row r="79" spans="1:12" ht="15.75" x14ac:dyDescent="0.25">
      <c r="A79" s="7" t="s">
        <v>87</v>
      </c>
      <c r="B79" s="3">
        <v>62</v>
      </c>
      <c r="C79" s="5">
        <v>2.7070689429331998E-3</v>
      </c>
      <c r="D79" s="3">
        <v>26770655</v>
      </c>
      <c r="E79" s="5">
        <v>2.2853402226129002E-3</v>
      </c>
      <c r="F79" s="3">
        <v>431784.758065</v>
      </c>
      <c r="G79" s="3">
        <v>26.967700000000001</v>
      </c>
      <c r="H79" s="5">
        <v>0.99618773220000001</v>
      </c>
      <c r="I79" s="3">
        <v>392890</v>
      </c>
      <c r="J79" s="3">
        <v>6.5</v>
      </c>
      <c r="K79" s="5">
        <v>1</v>
      </c>
      <c r="L79" s="6"/>
    </row>
    <row r="80" spans="1:12" ht="15.75" x14ac:dyDescent="0.25">
      <c r="A80" s="8" t="s">
        <v>75</v>
      </c>
      <c r="B80" s="2">
        <v>60</v>
      </c>
      <c r="C80" s="4">
        <v>2.6197441383225E-3</v>
      </c>
      <c r="D80" s="2">
        <v>30938604</v>
      </c>
      <c r="E80" s="4">
        <v>2.6411470377805E-3</v>
      </c>
      <c r="F80" s="2">
        <v>515643.4</v>
      </c>
      <c r="G80" s="2">
        <v>34.133299999999998</v>
      </c>
      <c r="H80" s="4">
        <v>0.99848085230000005</v>
      </c>
      <c r="I80" s="2">
        <v>449950</v>
      </c>
      <c r="J80" s="2">
        <v>12</v>
      </c>
      <c r="K80" s="4">
        <v>1</v>
      </c>
      <c r="L80" s="6"/>
    </row>
    <row r="81" spans="1:12" ht="15.75" x14ac:dyDescent="0.25">
      <c r="A81" s="7" t="s">
        <v>89</v>
      </c>
      <c r="B81" s="3">
        <v>60</v>
      </c>
      <c r="C81" s="5">
        <v>2.6197441383225E-3</v>
      </c>
      <c r="D81" s="3">
        <v>49924950</v>
      </c>
      <c r="E81" s="5">
        <v>4.2619613284374004E-3</v>
      </c>
      <c r="F81" s="3">
        <v>832082.5</v>
      </c>
      <c r="G81" s="3">
        <v>16.95</v>
      </c>
      <c r="H81" s="5">
        <v>1.0141554014</v>
      </c>
      <c r="I81" s="3">
        <v>765000</v>
      </c>
      <c r="J81" s="3">
        <v>5</v>
      </c>
      <c r="K81" s="5">
        <v>1.0087185000000001</v>
      </c>
      <c r="L81" s="6"/>
    </row>
    <row r="82" spans="1:12" ht="15.75" x14ac:dyDescent="0.25">
      <c r="A82" s="8" t="s">
        <v>64</v>
      </c>
      <c r="B82" s="2">
        <v>60</v>
      </c>
      <c r="C82" s="4">
        <v>2.6197441383225E-3</v>
      </c>
      <c r="D82" s="2">
        <v>20935880</v>
      </c>
      <c r="E82" s="4">
        <v>1.7872408672778999E-3</v>
      </c>
      <c r="F82" s="2">
        <v>348931.33333300002</v>
      </c>
      <c r="G82" s="2">
        <v>30.8</v>
      </c>
      <c r="H82" s="4">
        <v>0.99470818120000004</v>
      </c>
      <c r="I82" s="2">
        <v>343477.5</v>
      </c>
      <c r="J82" s="2">
        <v>11</v>
      </c>
      <c r="K82" s="4">
        <v>1</v>
      </c>
      <c r="L82" s="6"/>
    </row>
    <row r="83" spans="1:12" ht="15.75" x14ac:dyDescent="0.25">
      <c r="A83" s="7" t="s">
        <v>112</v>
      </c>
      <c r="B83" s="3">
        <v>59</v>
      </c>
      <c r="C83" s="5">
        <v>2.5760817360171002E-3</v>
      </c>
      <c r="D83" s="3">
        <v>26249740</v>
      </c>
      <c r="E83" s="5">
        <v>2.2408710827259001E-3</v>
      </c>
      <c r="F83" s="3">
        <v>444910.847458</v>
      </c>
      <c r="G83" s="3">
        <v>31.4237</v>
      </c>
      <c r="H83" s="5">
        <v>0.99938706180000003</v>
      </c>
      <c r="I83" s="3">
        <v>405000</v>
      </c>
      <c r="J83" s="3">
        <v>11</v>
      </c>
      <c r="K83" s="5">
        <v>1</v>
      </c>
      <c r="L83" s="6"/>
    </row>
    <row r="84" spans="1:12" ht="15.75" x14ac:dyDescent="0.25">
      <c r="A84" s="8" t="s">
        <v>88</v>
      </c>
      <c r="B84" s="2">
        <v>58</v>
      </c>
      <c r="C84" s="4">
        <v>2.5324193337116999E-3</v>
      </c>
      <c r="D84" s="2">
        <v>9140436</v>
      </c>
      <c r="E84" s="4">
        <v>7.8029491781278005E-4</v>
      </c>
      <c r="F84" s="2">
        <v>157593.72413799999</v>
      </c>
      <c r="G84" s="2">
        <v>101.39660000000001</v>
      </c>
      <c r="H84" s="4">
        <v>0.94792477789999996</v>
      </c>
      <c r="I84" s="2">
        <v>139950</v>
      </c>
      <c r="J84" s="2">
        <v>55.5</v>
      </c>
      <c r="K84" s="4">
        <v>0.972827</v>
      </c>
      <c r="L84" s="6"/>
    </row>
    <row r="85" spans="1:12" ht="15.75" x14ac:dyDescent="0.25">
      <c r="A85" s="7" t="s">
        <v>93</v>
      </c>
      <c r="B85" s="3">
        <v>57</v>
      </c>
      <c r="C85" s="5">
        <v>2.4887569314063999E-3</v>
      </c>
      <c r="D85" s="3">
        <v>9228900</v>
      </c>
      <c r="E85" s="5">
        <v>7.8784685621148998E-4</v>
      </c>
      <c r="F85" s="3">
        <v>161910.526316</v>
      </c>
      <c r="G85" s="3">
        <v>75.912300000000002</v>
      </c>
      <c r="H85" s="5">
        <v>0.97215375439999996</v>
      </c>
      <c r="I85" s="3">
        <v>139900</v>
      </c>
      <c r="J85" s="3">
        <v>55</v>
      </c>
      <c r="K85" s="5">
        <v>0.97639100000000001</v>
      </c>
      <c r="L85" s="6"/>
    </row>
    <row r="86" spans="1:12" ht="15.75" x14ac:dyDescent="0.25">
      <c r="A86" s="8" t="s">
        <v>95</v>
      </c>
      <c r="B86" s="2">
        <v>57</v>
      </c>
      <c r="C86" s="4">
        <v>2.4887569314063999E-3</v>
      </c>
      <c r="D86" s="2">
        <v>33880077</v>
      </c>
      <c r="E86" s="4">
        <v>2.8922528310690999E-3</v>
      </c>
      <c r="F86" s="2">
        <v>594387.31578900001</v>
      </c>
      <c r="G86" s="2">
        <v>30.350899999999999</v>
      </c>
      <c r="H86" s="4">
        <v>0.98488907510000001</v>
      </c>
      <c r="I86" s="2">
        <v>579000</v>
      </c>
      <c r="J86" s="2">
        <v>16</v>
      </c>
      <c r="K86" s="4">
        <v>1</v>
      </c>
      <c r="L86" s="6"/>
    </row>
    <row r="87" spans="1:12" ht="15.75" x14ac:dyDescent="0.25">
      <c r="A87" s="7" t="s">
        <v>82</v>
      </c>
      <c r="B87" s="3">
        <v>54</v>
      </c>
      <c r="C87" s="5">
        <v>2.3577697244902E-3</v>
      </c>
      <c r="D87" s="3">
        <v>13840049</v>
      </c>
      <c r="E87" s="5">
        <v>1.181488486652E-3</v>
      </c>
      <c r="F87" s="3">
        <v>256297.20370400001</v>
      </c>
      <c r="G87" s="3">
        <v>18.351900000000001</v>
      </c>
      <c r="H87" s="5">
        <v>1.0124954416</v>
      </c>
      <c r="I87" s="3">
        <v>260000</v>
      </c>
      <c r="J87" s="3">
        <v>6</v>
      </c>
      <c r="K87" s="5">
        <v>1</v>
      </c>
      <c r="L87" s="6"/>
    </row>
    <row r="88" spans="1:12" ht="15.75" x14ac:dyDescent="0.25">
      <c r="A88" s="8" t="s">
        <v>101</v>
      </c>
      <c r="B88" s="2">
        <v>51</v>
      </c>
      <c r="C88" s="4">
        <v>2.2267825175741E-3</v>
      </c>
      <c r="D88" s="2">
        <v>17868400</v>
      </c>
      <c r="E88" s="4">
        <v>1.5253781886822E-3</v>
      </c>
      <c r="F88" s="2">
        <v>350360.78431399999</v>
      </c>
      <c r="G88" s="2">
        <v>96.902000000000001</v>
      </c>
      <c r="H88" s="4">
        <v>0.99964374410000001</v>
      </c>
      <c r="I88" s="2">
        <v>338000</v>
      </c>
      <c r="J88" s="2">
        <v>26</v>
      </c>
      <c r="K88" s="4">
        <v>0.96331999999999995</v>
      </c>
      <c r="L88" s="6"/>
    </row>
    <row r="89" spans="1:12" ht="15.75" x14ac:dyDescent="0.25">
      <c r="A89" s="7" t="s">
        <v>104</v>
      </c>
      <c r="B89" s="3">
        <v>50</v>
      </c>
      <c r="C89" s="5">
        <v>2.1831201152687002E-3</v>
      </c>
      <c r="D89" s="3">
        <v>12103616</v>
      </c>
      <c r="E89" s="5">
        <v>1.0332537804495999E-3</v>
      </c>
      <c r="F89" s="3">
        <v>242072.32000000001</v>
      </c>
      <c r="G89" s="3">
        <v>63.26</v>
      </c>
      <c r="H89" s="5">
        <v>0.98827919750000004</v>
      </c>
      <c r="I89" s="3">
        <v>229950</v>
      </c>
      <c r="J89" s="3">
        <v>25.5</v>
      </c>
      <c r="K89" s="5">
        <v>1</v>
      </c>
      <c r="L89" s="6"/>
    </row>
    <row r="90" spans="1:12" ht="15.75" x14ac:dyDescent="0.25">
      <c r="A90" s="8" t="s">
        <v>97</v>
      </c>
      <c r="B90" s="2">
        <v>48</v>
      </c>
      <c r="C90" s="4">
        <v>2.0957953106579999E-3</v>
      </c>
      <c r="D90" s="2">
        <v>15285900</v>
      </c>
      <c r="E90" s="4">
        <v>1.3049169737849001E-3</v>
      </c>
      <c r="F90" s="2">
        <v>318456.25</v>
      </c>
      <c r="G90" s="2">
        <v>108.85420000000001</v>
      </c>
      <c r="H90" s="4">
        <v>0.94140029400000003</v>
      </c>
      <c r="I90" s="2">
        <v>222500</v>
      </c>
      <c r="J90" s="2">
        <v>53.5</v>
      </c>
      <c r="K90" s="4">
        <v>0.97907299999999997</v>
      </c>
      <c r="L90" s="6"/>
    </row>
    <row r="91" spans="1:12" ht="15.75" x14ac:dyDescent="0.25">
      <c r="A91" s="7" t="s">
        <v>113</v>
      </c>
      <c r="B91" s="3">
        <v>45</v>
      </c>
      <c r="C91" s="5">
        <v>1.9648081037418998E-3</v>
      </c>
      <c r="D91" s="3">
        <v>18240140</v>
      </c>
      <c r="E91" s="5">
        <v>1.5571126521965999E-3</v>
      </c>
      <c r="F91" s="3">
        <v>405336.44444400002</v>
      </c>
      <c r="G91" s="3">
        <v>44.577800000000003</v>
      </c>
      <c r="H91" s="5">
        <v>0.96310375110000002</v>
      </c>
      <c r="I91" s="3">
        <v>380000</v>
      </c>
      <c r="J91" s="3">
        <v>24</v>
      </c>
      <c r="K91" s="5">
        <v>1</v>
      </c>
      <c r="L91" s="6"/>
    </row>
    <row r="92" spans="1:12" ht="15.75" x14ac:dyDescent="0.25">
      <c r="A92" s="8" t="s">
        <v>96</v>
      </c>
      <c r="B92" s="2">
        <v>45</v>
      </c>
      <c r="C92" s="4">
        <v>1.9648081037418998E-3</v>
      </c>
      <c r="D92" s="2">
        <v>18788300</v>
      </c>
      <c r="E92" s="4">
        <v>1.6039076258880999E-3</v>
      </c>
      <c r="F92" s="2">
        <v>417517.77777799999</v>
      </c>
      <c r="G92" s="2">
        <v>45.4</v>
      </c>
      <c r="H92" s="4">
        <v>0.96750870629999997</v>
      </c>
      <c r="I92" s="2">
        <v>378000</v>
      </c>
      <c r="J92" s="2">
        <v>35</v>
      </c>
      <c r="K92" s="4">
        <v>0.97472899999999996</v>
      </c>
      <c r="L92" s="6"/>
    </row>
    <row r="93" spans="1:12" ht="15.75" x14ac:dyDescent="0.25">
      <c r="A93" s="7" t="s">
        <v>86</v>
      </c>
      <c r="B93" s="3">
        <v>45</v>
      </c>
      <c r="C93" s="5">
        <v>1.9648081037418998E-3</v>
      </c>
      <c r="D93" s="3">
        <v>15076145</v>
      </c>
      <c r="E93" s="5">
        <v>1.2870107425628999E-3</v>
      </c>
      <c r="F93" s="3">
        <v>335025.44444400002</v>
      </c>
      <c r="G93" s="3">
        <v>43.133299999999998</v>
      </c>
      <c r="H93" s="5">
        <v>0.98184584279999998</v>
      </c>
      <c r="I93" s="3">
        <v>290000</v>
      </c>
      <c r="J93" s="3">
        <v>23</v>
      </c>
      <c r="K93" s="5">
        <v>1</v>
      </c>
      <c r="L93" s="6"/>
    </row>
    <row r="94" spans="1:12" ht="15.75" x14ac:dyDescent="0.25">
      <c r="A94" s="8" t="s">
        <v>65</v>
      </c>
      <c r="B94" s="2">
        <v>44</v>
      </c>
      <c r="C94" s="4">
        <v>1.9211457014365E-3</v>
      </c>
      <c r="D94" s="2">
        <v>23334331</v>
      </c>
      <c r="E94" s="4">
        <v>1.9919903043859998E-3</v>
      </c>
      <c r="F94" s="2">
        <v>530325.70454499999</v>
      </c>
      <c r="G94" s="2">
        <v>28.431799999999999</v>
      </c>
      <c r="H94" s="4">
        <v>1.0174397400999999</v>
      </c>
      <c r="I94" s="2">
        <v>517500</v>
      </c>
      <c r="J94" s="2">
        <v>6</v>
      </c>
      <c r="K94" s="4">
        <v>1</v>
      </c>
      <c r="L94" s="6"/>
    </row>
    <row r="95" spans="1:12" ht="15.75" x14ac:dyDescent="0.25">
      <c r="A95" s="7" t="s">
        <v>106</v>
      </c>
      <c r="B95" s="3">
        <v>42</v>
      </c>
      <c r="C95" s="5">
        <v>1.8338208968257E-3</v>
      </c>
      <c r="D95" s="3">
        <v>12246390</v>
      </c>
      <c r="E95" s="5">
        <v>1.0454420203318E-3</v>
      </c>
      <c r="F95" s="3">
        <v>291580.714286</v>
      </c>
      <c r="G95" s="3">
        <v>34.976199999999999</v>
      </c>
      <c r="H95" s="5">
        <v>0.99115183959999997</v>
      </c>
      <c r="I95" s="3">
        <v>280000</v>
      </c>
      <c r="J95" s="3">
        <v>9.5</v>
      </c>
      <c r="K95" s="5">
        <v>1</v>
      </c>
      <c r="L95" s="6"/>
    </row>
    <row r="96" spans="1:12" ht="15.75" x14ac:dyDescent="0.25">
      <c r="A96" s="8" t="s">
        <v>90</v>
      </c>
      <c r="B96" s="2">
        <v>41</v>
      </c>
      <c r="C96" s="4">
        <v>1.7901584945203999E-3</v>
      </c>
      <c r="D96" s="2">
        <v>22366803</v>
      </c>
      <c r="E96" s="4">
        <v>1.9093949904162E-3</v>
      </c>
      <c r="F96" s="2">
        <v>545531.78048800002</v>
      </c>
      <c r="G96" s="2">
        <v>91.268299999999996</v>
      </c>
      <c r="H96" s="4">
        <v>0.97800410989999997</v>
      </c>
      <c r="I96" s="2">
        <v>460000</v>
      </c>
      <c r="J96" s="2">
        <v>51</v>
      </c>
      <c r="K96" s="4">
        <v>0.99773199999999995</v>
      </c>
      <c r="L96" s="6"/>
    </row>
    <row r="97" spans="1:12" ht="15.75" x14ac:dyDescent="0.25">
      <c r="A97" s="7" t="s">
        <v>72</v>
      </c>
      <c r="B97" s="3">
        <v>40</v>
      </c>
      <c r="C97" s="5">
        <v>1.7464960922149999E-3</v>
      </c>
      <c r="D97" s="3">
        <v>5290501</v>
      </c>
      <c r="E97" s="5">
        <v>4.5163611921613002E-4</v>
      </c>
      <c r="F97" s="3">
        <v>132262.52499999999</v>
      </c>
      <c r="G97" s="3">
        <v>66.95</v>
      </c>
      <c r="H97" s="5">
        <v>0.95180808449999998</v>
      </c>
      <c r="I97" s="3">
        <v>111500</v>
      </c>
      <c r="J97" s="3">
        <v>55</v>
      </c>
      <c r="K97" s="5">
        <v>0.951349</v>
      </c>
      <c r="L97" s="6"/>
    </row>
    <row r="98" spans="1:12" ht="15.75" x14ac:dyDescent="0.25">
      <c r="A98" s="8" t="s">
        <v>99</v>
      </c>
      <c r="B98" s="2">
        <v>40</v>
      </c>
      <c r="C98" s="4">
        <v>1.7464960922149999E-3</v>
      </c>
      <c r="D98" s="2">
        <v>8388900</v>
      </c>
      <c r="E98" s="4">
        <v>7.1613827130779996E-4</v>
      </c>
      <c r="F98" s="2">
        <v>209722.5</v>
      </c>
      <c r="G98" s="2">
        <v>71.650000000000006</v>
      </c>
      <c r="H98" s="4">
        <v>0.96903059030000005</v>
      </c>
      <c r="I98" s="2">
        <v>175000</v>
      </c>
      <c r="J98" s="2">
        <v>54.5</v>
      </c>
      <c r="K98" s="4">
        <v>0.998803</v>
      </c>
      <c r="L98" s="6"/>
    </row>
    <row r="99" spans="1:12" ht="15.75" x14ac:dyDescent="0.25">
      <c r="A99" s="7" t="s">
        <v>105</v>
      </c>
      <c r="B99" s="3">
        <v>40</v>
      </c>
      <c r="C99" s="5">
        <v>1.7464960922149999E-3</v>
      </c>
      <c r="D99" s="3">
        <v>21937300</v>
      </c>
      <c r="E99" s="5">
        <v>1.8727294519139E-3</v>
      </c>
      <c r="F99" s="3">
        <v>548432.5</v>
      </c>
      <c r="G99" s="3">
        <v>54.325000000000003</v>
      </c>
      <c r="H99" s="5">
        <v>0.99926216609999996</v>
      </c>
      <c r="I99" s="3">
        <v>357950</v>
      </c>
      <c r="J99" s="3">
        <v>19.5</v>
      </c>
      <c r="K99" s="5">
        <v>1</v>
      </c>
      <c r="L99" s="6"/>
    </row>
    <row r="100" spans="1:12" ht="15.75" x14ac:dyDescent="0.25">
      <c r="A100" s="8" t="s">
        <v>111</v>
      </c>
      <c r="B100" s="2">
        <v>39</v>
      </c>
      <c r="C100" s="4">
        <v>1.7028336899096001E-3</v>
      </c>
      <c r="D100" s="2">
        <v>11662447</v>
      </c>
      <c r="E100" s="4">
        <v>9.9559234629080008E-4</v>
      </c>
      <c r="F100" s="2">
        <v>299037.102564</v>
      </c>
      <c r="G100" s="2">
        <v>40.948700000000002</v>
      </c>
      <c r="H100" s="4">
        <v>0.96960720359999997</v>
      </c>
      <c r="I100" s="2">
        <v>276800</v>
      </c>
      <c r="J100" s="2">
        <v>30</v>
      </c>
      <c r="K100" s="4">
        <v>0.99846199999999996</v>
      </c>
      <c r="L100" s="6"/>
    </row>
    <row r="101" spans="1:12" ht="15.75" x14ac:dyDescent="0.25">
      <c r="A101" s="7" t="s">
        <v>100</v>
      </c>
      <c r="B101" s="3">
        <v>38</v>
      </c>
      <c r="C101" s="5">
        <v>1.6591712876042001E-3</v>
      </c>
      <c r="D101" s="3">
        <v>8343100</v>
      </c>
      <c r="E101" s="5">
        <v>7.1222844608328996E-4</v>
      </c>
      <c r="F101" s="3">
        <v>219555.26315799999</v>
      </c>
      <c r="G101" s="3">
        <v>79.289500000000004</v>
      </c>
      <c r="H101" s="5">
        <v>0.9559657761</v>
      </c>
      <c r="I101" s="3">
        <v>185000</v>
      </c>
      <c r="J101" s="3">
        <v>33</v>
      </c>
      <c r="K101" s="5">
        <v>0.97427649999999999</v>
      </c>
      <c r="L101" s="6"/>
    </row>
    <row r="102" spans="1:12" ht="15.75" x14ac:dyDescent="0.25">
      <c r="A102" s="8" t="s">
        <v>108</v>
      </c>
      <c r="B102" s="2">
        <v>38</v>
      </c>
      <c r="C102" s="4">
        <v>1.6591712876042001E-3</v>
      </c>
      <c r="D102" s="2">
        <v>9421000</v>
      </c>
      <c r="E102" s="4">
        <v>8.0424592664006002E-4</v>
      </c>
      <c r="F102" s="2">
        <v>247921.05263200001</v>
      </c>
      <c r="G102" s="2">
        <v>81.736800000000002</v>
      </c>
      <c r="H102" s="4">
        <v>0.98649562850000005</v>
      </c>
      <c r="I102" s="2">
        <v>149000</v>
      </c>
      <c r="J102" s="2">
        <v>40.5</v>
      </c>
      <c r="K102" s="4">
        <v>0.99854949999999998</v>
      </c>
      <c r="L102" s="6"/>
    </row>
    <row r="103" spans="1:12" ht="15.75" x14ac:dyDescent="0.25">
      <c r="A103" s="7" t="s">
        <v>98</v>
      </c>
      <c r="B103" s="3">
        <v>36</v>
      </c>
      <c r="C103" s="5">
        <v>1.5718464829935E-3</v>
      </c>
      <c r="D103" s="3">
        <v>10064813</v>
      </c>
      <c r="E103" s="5">
        <v>8.5920654470268004E-4</v>
      </c>
      <c r="F103" s="3">
        <v>279578.13888899999</v>
      </c>
      <c r="G103" s="3">
        <v>13.75</v>
      </c>
      <c r="H103" s="5">
        <v>0.99654603259999996</v>
      </c>
      <c r="I103" s="3">
        <v>255000</v>
      </c>
      <c r="J103" s="3">
        <v>4</v>
      </c>
      <c r="K103" s="5">
        <v>1</v>
      </c>
      <c r="L103" s="6"/>
    </row>
    <row r="104" spans="1:12" ht="15.75" x14ac:dyDescent="0.25">
      <c r="A104" s="8" t="s">
        <v>122</v>
      </c>
      <c r="B104" s="2">
        <v>35</v>
      </c>
      <c r="C104" s="4">
        <v>1.5281840806881E-3</v>
      </c>
      <c r="D104" s="2">
        <v>9276550</v>
      </c>
      <c r="E104" s="4">
        <v>7.9191461105752002E-4</v>
      </c>
      <c r="F104" s="2">
        <v>265044.285714</v>
      </c>
      <c r="G104" s="2">
        <v>28.057099999999998</v>
      </c>
      <c r="H104" s="4">
        <v>0.9853754562</v>
      </c>
      <c r="I104" s="2">
        <v>246500</v>
      </c>
      <c r="J104" s="2">
        <v>17</v>
      </c>
      <c r="K104" s="4">
        <v>1</v>
      </c>
      <c r="L104" s="6"/>
    </row>
    <row r="105" spans="1:12" ht="15.75" x14ac:dyDescent="0.25">
      <c r="A105" s="7" t="s">
        <v>107</v>
      </c>
      <c r="B105" s="3">
        <v>33</v>
      </c>
      <c r="C105" s="5">
        <v>1.4408592760773999E-3</v>
      </c>
      <c r="D105" s="3">
        <v>7723800</v>
      </c>
      <c r="E105" s="5">
        <v>6.5936043818941997E-4</v>
      </c>
      <c r="F105" s="3">
        <v>234054.54545500001</v>
      </c>
      <c r="G105" s="3">
        <v>113.6061</v>
      </c>
      <c r="H105" s="5">
        <v>0.96082717299999998</v>
      </c>
      <c r="I105" s="3">
        <v>203000</v>
      </c>
      <c r="J105" s="3">
        <v>66</v>
      </c>
      <c r="K105" s="5">
        <v>0.97419699999999998</v>
      </c>
      <c r="L105" s="6"/>
    </row>
    <row r="106" spans="1:12" ht="15.75" x14ac:dyDescent="0.25">
      <c r="A106" s="8" t="s">
        <v>92</v>
      </c>
      <c r="B106" s="2">
        <v>33</v>
      </c>
      <c r="C106" s="4">
        <v>1.4408592760773999E-3</v>
      </c>
      <c r="D106" s="2">
        <v>6567600</v>
      </c>
      <c r="E106" s="4">
        <v>5.6065869311127E-4</v>
      </c>
      <c r="F106" s="2">
        <v>199018.18181800001</v>
      </c>
      <c r="G106" s="2">
        <v>64.090900000000005</v>
      </c>
      <c r="H106" s="4">
        <v>0.98479609329999995</v>
      </c>
      <c r="I106" s="2">
        <v>215000</v>
      </c>
      <c r="J106" s="2">
        <v>8</v>
      </c>
      <c r="K106" s="4">
        <v>1</v>
      </c>
      <c r="L106" s="6"/>
    </row>
    <row r="107" spans="1:12" ht="15.75" x14ac:dyDescent="0.25">
      <c r="A107" s="7" t="s">
        <v>103</v>
      </c>
      <c r="B107" s="3">
        <v>32</v>
      </c>
      <c r="C107" s="5">
        <v>1.3971968737719999E-3</v>
      </c>
      <c r="D107" s="3">
        <v>9725800</v>
      </c>
      <c r="E107" s="5">
        <v>8.3026589887653999E-4</v>
      </c>
      <c r="F107" s="3">
        <v>303931.25</v>
      </c>
      <c r="G107" s="3">
        <v>17.031300000000002</v>
      </c>
      <c r="H107" s="5">
        <v>1.0073345499999999</v>
      </c>
      <c r="I107" s="3">
        <v>302500</v>
      </c>
      <c r="J107" s="3">
        <v>5</v>
      </c>
      <c r="K107" s="5">
        <v>1.0001405000000001</v>
      </c>
      <c r="L107" s="6"/>
    </row>
    <row r="108" spans="1:12" ht="15.75" x14ac:dyDescent="0.25">
      <c r="A108" s="8" t="s">
        <v>102</v>
      </c>
      <c r="B108" s="2">
        <v>31</v>
      </c>
      <c r="C108" s="4">
        <v>1.3535344714665999E-3</v>
      </c>
      <c r="D108" s="2">
        <v>7802440</v>
      </c>
      <c r="E108" s="4">
        <v>6.6607372761420998E-4</v>
      </c>
      <c r="F108" s="2">
        <v>251691.612903</v>
      </c>
      <c r="G108" s="2">
        <v>49.419400000000003</v>
      </c>
      <c r="H108" s="4">
        <v>0.98172026879999996</v>
      </c>
      <c r="I108" s="2">
        <v>270000</v>
      </c>
      <c r="J108" s="2">
        <v>27</v>
      </c>
      <c r="K108" s="4">
        <v>1</v>
      </c>
      <c r="L108" s="6"/>
    </row>
    <row r="109" spans="1:12" ht="15.75" x14ac:dyDescent="0.25">
      <c r="A109" s="7" t="s">
        <v>119</v>
      </c>
      <c r="B109" s="3">
        <v>29</v>
      </c>
      <c r="C109" s="5">
        <v>1.2662096668559001E-3</v>
      </c>
      <c r="D109" s="3">
        <v>7275798</v>
      </c>
      <c r="E109" s="5">
        <v>6.2111568883939003E-4</v>
      </c>
      <c r="F109" s="3">
        <v>250889.58620699999</v>
      </c>
      <c r="G109" s="3">
        <v>32.448300000000003</v>
      </c>
      <c r="H109" s="5">
        <v>0.989591314</v>
      </c>
      <c r="I109" s="3">
        <v>260000</v>
      </c>
      <c r="J109" s="3">
        <v>10</v>
      </c>
      <c r="K109" s="5">
        <v>1</v>
      </c>
      <c r="L109" s="6"/>
    </row>
    <row r="110" spans="1:12" ht="15.75" x14ac:dyDescent="0.25">
      <c r="A110" s="8" t="s">
        <v>115</v>
      </c>
      <c r="B110" s="2">
        <v>29</v>
      </c>
      <c r="C110" s="4">
        <v>1.2662096668559001E-3</v>
      </c>
      <c r="D110" s="2">
        <v>5053355</v>
      </c>
      <c r="E110" s="4">
        <v>4.3139159055473997E-4</v>
      </c>
      <c r="F110" s="2">
        <v>174253.62069000001</v>
      </c>
      <c r="G110" s="2">
        <v>62.689700000000002</v>
      </c>
      <c r="H110" s="4">
        <v>0.99503826610000001</v>
      </c>
      <c r="I110" s="2">
        <v>125000</v>
      </c>
      <c r="J110" s="2">
        <v>20</v>
      </c>
      <c r="K110" s="4">
        <v>1</v>
      </c>
      <c r="L110" s="6"/>
    </row>
    <row r="111" spans="1:12" ht="15.75" x14ac:dyDescent="0.25">
      <c r="A111" s="7" t="s">
        <v>116</v>
      </c>
      <c r="B111" s="3">
        <v>27</v>
      </c>
      <c r="C111" s="5">
        <v>1.1788848622451E-3</v>
      </c>
      <c r="D111" s="3">
        <v>10460939</v>
      </c>
      <c r="E111" s="5">
        <v>8.9302277673072004E-4</v>
      </c>
      <c r="F111" s="3">
        <v>387442.18518500001</v>
      </c>
      <c r="G111" s="3">
        <v>76.370400000000004</v>
      </c>
      <c r="H111" s="5">
        <v>0.99250757999999994</v>
      </c>
      <c r="I111" s="3">
        <v>371000</v>
      </c>
      <c r="J111" s="3">
        <v>45</v>
      </c>
      <c r="K111" s="5">
        <v>1</v>
      </c>
      <c r="L111" s="6"/>
    </row>
    <row r="112" spans="1:12" ht="15.75" x14ac:dyDescent="0.25">
      <c r="A112" s="8" t="s">
        <v>120</v>
      </c>
      <c r="B112" s="2">
        <v>27</v>
      </c>
      <c r="C112" s="4">
        <v>1.1788848622451E-3</v>
      </c>
      <c r="D112" s="2">
        <v>16725400</v>
      </c>
      <c r="E112" s="4">
        <v>1.4278032927954E-3</v>
      </c>
      <c r="F112" s="2">
        <v>619459.25925899995</v>
      </c>
      <c r="G112" s="2">
        <v>33.1111</v>
      </c>
      <c r="H112" s="4">
        <v>0.96750135280000005</v>
      </c>
      <c r="I112" s="2">
        <v>490000</v>
      </c>
      <c r="J112" s="2">
        <v>9</v>
      </c>
      <c r="K112" s="4">
        <v>0.99315100000000001</v>
      </c>
      <c r="L112" s="6"/>
    </row>
    <row r="113" spans="1:12" ht="15.75" x14ac:dyDescent="0.25">
      <c r="A113" s="7" t="s">
        <v>118</v>
      </c>
      <c r="B113" s="3">
        <v>26</v>
      </c>
      <c r="C113" s="5">
        <v>1.1352224599397E-3</v>
      </c>
      <c r="D113" s="3">
        <v>6402900</v>
      </c>
      <c r="E113" s="5">
        <v>5.4659868842837E-4</v>
      </c>
      <c r="F113" s="3">
        <v>246265.38461499999</v>
      </c>
      <c r="G113" s="3">
        <v>101.8462</v>
      </c>
      <c r="H113" s="5">
        <v>0.96301771889999999</v>
      </c>
      <c r="I113" s="3">
        <v>240000</v>
      </c>
      <c r="J113" s="3">
        <v>75</v>
      </c>
      <c r="K113" s="5">
        <v>0.97305149999999996</v>
      </c>
      <c r="L113" s="6"/>
    </row>
    <row r="114" spans="1:12" ht="15.75" x14ac:dyDescent="0.25">
      <c r="A114" s="8" t="s">
        <v>109</v>
      </c>
      <c r="B114" s="2">
        <v>24</v>
      </c>
      <c r="C114" s="4">
        <v>1.0478976553289999E-3</v>
      </c>
      <c r="D114" s="2">
        <v>12404000</v>
      </c>
      <c r="E114" s="4">
        <v>1.0588967704111001E-3</v>
      </c>
      <c r="F114" s="2">
        <v>516833.33333300002</v>
      </c>
      <c r="G114" s="2">
        <v>9.875</v>
      </c>
      <c r="H114" s="4">
        <v>1.0118828390000001</v>
      </c>
      <c r="I114" s="2">
        <v>515000</v>
      </c>
      <c r="J114" s="2">
        <v>3.5</v>
      </c>
      <c r="K114" s="4">
        <v>1.012111</v>
      </c>
      <c r="L114" s="6"/>
    </row>
    <row r="115" spans="1:12" ht="15.75" x14ac:dyDescent="0.25">
      <c r="A115" s="7" t="s">
        <v>114</v>
      </c>
      <c r="B115" s="3">
        <v>24</v>
      </c>
      <c r="C115" s="5">
        <v>1.0478976553289999E-3</v>
      </c>
      <c r="D115" s="3">
        <v>31487137</v>
      </c>
      <c r="E115" s="5">
        <v>2.6879738534983E-3</v>
      </c>
      <c r="F115" s="3">
        <v>1311964.0416669999</v>
      </c>
      <c r="G115" s="3">
        <v>6.8333000000000004</v>
      </c>
      <c r="H115" s="5">
        <v>1.0507944192000001</v>
      </c>
      <c r="I115" s="3">
        <v>1300000</v>
      </c>
      <c r="J115" s="3">
        <v>6</v>
      </c>
      <c r="K115" s="5">
        <v>1.0498799999999999</v>
      </c>
      <c r="L115" s="6"/>
    </row>
    <row r="116" spans="1:12" ht="15.75" x14ac:dyDescent="0.25">
      <c r="A116" s="8" t="s">
        <v>123</v>
      </c>
      <c r="B116" s="2">
        <v>21</v>
      </c>
      <c r="C116" s="4">
        <v>9.1691044841287004E-4</v>
      </c>
      <c r="D116" s="2">
        <v>5191700</v>
      </c>
      <c r="E116" s="4">
        <v>4.4320173838628999E-4</v>
      </c>
      <c r="F116" s="2">
        <v>247223.80952400001</v>
      </c>
      <c r="G116" s="2">
        <v>61.857100000000003</v>
      </c>
      <c r="H116" s="4">
        <v>0.99433911230000005</v>
      </c>
      <c r="I116" s="2">
        <v>250000</v>
      </c>
      <c r="J116" s="2">
        <v>21</v>
      </c>
      <c r="K116" s="4">
        <v>1</v>
      </c>
      <c r="L116" s="6"/>
    </row>
    <row r="117" spans="1:12" ht="15.75" x14ac:dyDescent="0.25">
      <c r="A117" s="7" t="s">
        <v>129</v>
      </c>
      <c r="B117" s="3">
        <v>20</v>
      </c>
      <c r="C117" s="5">
        <v>8.7324804610749995E-4</v>
      </c>
      <c r="D117" s="3">
        <v>3336500</v>
      </c>
      <c r="E117" s="5">
        <v>2.8482820658471E-4</v>
      </c>
      <c r="F117" s="3">
        <v>166825</v>
      </c>
      <c r="G117" s="3">
        <v>99.15</v>
      </c>
      <c r="H117" s="5">
        <v>0.94674964839999998</v>
      </c>
      <c r="I117" s="3">
        <v>177000</v>
      </c>
      <c r="J117" s="3">
        <v>62</v>
      </c>
      <c r="K117" s="5">
        <v>0.96721500000000005</v>
      </c>
      <c r="L117" s="6"/>
    </row>
    <row r="118" spans="1:12" ht="15.75" x14ac:dyDescent="0.25">
      <c r="A118" s="8" t="s">
        <v>128</v>
      </c>
      <c r="B118" s="2">
        <v>18</v>
      </c>
      <c r="C118" s="4">
        <v>7.8592324149675001E-4</v>
      </c>
      <c r="D118" s="2">
        <v>5909625</v>
      </c>
      <c r="E118" s="4">
        <v>5.0448910245411995E-4</v>
      </c>
      <c r="F118" s="2">
        <v>328312.5</v>
      </c>
      <c r="G118" s="2">
        <v>21.777799999999999</v>
      </c>
      <c r="H118" s="4">
        <v>1.0085290571000001</v>
      </c>
      <c r="I118" s="2">
        <v>266612.5</v>
      </c>
      <c r="J118" s="2">
        <v>6</v>
      </c>
      <c r="K118" s="4">
        <v>1.008561</v>
      </c>
      <c r="L118" s="6"/>
    </row>
    <row r="119" spans="1:12" ht="15.75" x14ac:dyDescent="0.25">
      <c r="A119" s="7" t="s">
        <v>117</v>
      </c>
      <c r="B119" s="3">
        <v>17</v>
      </c>
      <c r="C119" s="5">
        <v>7.4226083919137005E-4</v>
      </c>
      <c r="D119" s="3">
        <v>3083495</v>
      </c>
      <c r="E119" s="5">
        <v>2.6322983691380998E-4</v>
      </c>
      <c r="F119" s="3">
        <v>181382.05882400001</v>
      </c>
      <c r="G119" s="3">
        <v>63.7059</v>
      </c>
      <c r="H119" s="5">
        <v>0.97614647590000003</v>
      </c>
      <c r="I119" s="3">
        <v>179000</v>
      </c>
      <c r="J119" s="3">
        <v>65</v>
      </c>
      <c r="K119" s="5">
        <v>0.96551699999999996</v>
      </c>
      <c r="L119" s="6"/>
    </row>
    <row r="120" spans="1:12" ht="15.75" x14ac:dyDescent="0.25">
      <c r="A120" s="8" t="s">
        <v>125</v>
      </c>
      <c r="B120" s="2">
        <v>16</v>
      </c>
      <c r="C120" s="4">
        <v>6.9859843688599996E-4</v>
      </c>
      <c r="D120" s="2">
        <v>2694555</v>
      </c>
      <c r="E120" s="4">
        <v>2.3002705475614E-4</v>
      </c>
      <c r="F120" s="2">
        <v>168409.6875</v>
      </c>
      <c r="G120" s="2">
        <v>44.5625</v>
      </c>
      <c r="H120" s="4">
        <v>0.96404750780000004</v>
      </c>
      <c r="I120" s="2">
        <v>179685</v>
      </c>
      <c r="J120" s="2">
        <v>18</v>
      </c>
      <c r="K120" s="4">
        <v>1</v>
      </c>
      <c r="L120" s="6"/>
    </row>
    <row r="121" spans="1:12" ht="15.75" x14ac:dyDescent="0.25">
      <c r="A121" s="7" t="s">
        <v>124</v>
      </c>
      <c r="B121" s="3">
        <v>16</v>
      </c>
      <c r="C121" s="5">
        <v>6.9859843688599996E-4</v>
      </c>
      <c r="D121" s="3">
        <v>3135450</v>
      </c>
      <c r="E121" s="5">
        <v>2.6766509825747002E-4</v>
      </c>
      <c r="F121" s="3">
        <v>195965.625</v>
      </c>
      <c r="G121" s="3">
        <v>37.125</v>
      </c>
      <c r="H121" s="5">
        <v>0.87703813470000003</v>
      </c>
      <c r="I121" s="3">
        <v>174950</v>
      </c>
      <c r="J121" s="3">
        <v>35</v>
      </c>
      <c r="K121" s="5">
        <v>0.959596</v>
      </c>
      <c r="L121" s="6"/>
    </row>
    <row r="122" spans="1:12" ht="15.75" x14ac:dyDescent="0.25">
      <c r="A122" s="8" t="s">
        <v>138</v>
      </c>
      <c r="B122" s="2">
        <v>14</v>
      </c>
      <c r="C122" s="4">
        <v>6.1127363227525002E-4</v>
      </c>
      <c r="D122" s="2">
        <v>2626350</v>
      </c>
      <c r="E122" s="4">
        <v>2.2420457376405001E-4</v>
      </c>
      <c r="F122" s="2">
        <v>187596.428571</v>
      </c>
      <c r="G122" s="2">
        <v>34.142899999999997</v>
      </c>
      <c r="H122" s="4">
        <v>0.99984222840000003</v>
      </c>
      <c r="I122" s="2">
        <v>195000</v>
      </c>
      <c r="J122" s="2">
        <v>12</v>
      </c>
      <c r="K122" s="4">
        <v>1</v>
      </c>
      <c r="L122" s="6"/>
    </row>
    <row r="123" spans="1:12" ht="15.75" x14ac:dyDescent="0.25">
      <c r="A123" s="7" t="s">
        <v>127</v>
      </c>
      <c r="B123" s="3">
        <v>12</v>
      </c>
      <c r="C123" s="5">
        <v>5.2394882766449997E-4</v>
      </c>
      <c r="D123" s="3">
        <v>3347050</v>
      </c>
      <c r="E123" s="5">
        <v>2.8572883226416E-4</v>
      </c>
      <c r="F123" s="3">
        <v>278920.83333300002</v>
      </c>
      <c r="G123" s="3">
        <v>16.75</v>
      </c>
      <c r="H123" s="5">
        <v>1.0182869591999999</v>
      </c>
      <c r="I123" s="3">
        <v>200000</v>
      </c>
      <c r="J123" s="3">
        <v>11</v>
      </c>
      <c r="K123" s="5">
        <v>1</v>
      </c>
      <c r="L123" s="6"/>
    </row>
    <row r="124" spans="1:12" ht="15.75" x14ac:dyDescent="0.25">
      <c r="A124" s="8" t="s">
        <v>136</v>
      </c>
      <c r="B124" s="2">
        <v>12</v>
      </c>
      <c r="C124" s="4">
        <v>5.2394882766449997E-4</v>
      </c>
      <c r="D124" s="2">
        <v>2254085</v>
      </c>
      <c r="E124" s="4">
        <v>1.9242529238408E-4</v>
      </c>
      <c r="F124" s="2">
        <v>187840.41666700001</v>
      </c>
      <c r="G124" s="2">
        <v>100.75</v>
      </c>
      <c r="H124" s="4">
        <v>0.97909346310000001</v>
      </c>
      <c r="I124" s="2">
        <v>138792.5</v>
      </c>
      <c r="J124" s="2">
        <v>56</v>
      </c>
      <c r="K124" s="4">
        <v>0.98277049999999999</v>
      </c>
      <c r="L124" s="6"/>
    </row>
    <row r="125" spans="1:12" ht="15.75" x14ac:dyDescent="0.25">
      <c r="A125" s="7" t="s">
        <v>121</v>
      </c>
      <c r="B125" s="3">
        <v>12</v>
      </c>
      <c r="C125" s="5">
        <v>5.2394882766449997E-4</v>
      </c>
      <c r="D125" s="3">
        <v>2684700</v>
      </c>
      <c r="E125" s="5">
        <v>2.2918575939397001E-4</v>
      </c>
      <c r="F125" s="3">
        <v>223725</v>
      </c>
      <c r="G125" s="3">
        <v>57.833300000000001</v>
      </c>
      <c r="H125" s="5">
        <v>0.9665150481</v>
      </c>
      <c r="I125" s="3">
        <v>210750</v>
      </c>
      <c r="J125" s="3">
        <v>47</v>
      </c>
      <c r="K125" s="5">
        <v>0.97774300000000003</v>
      </c>
      <c r="L125" s="6"/>
    </row>
    <row r="126" spans="1:12" ht="15.75" x14ac:dyDescent="0.25">
      <c r="A126" s="8" t="s">
        <v>135</v>
      </c>
      <c r="B126" s="2">
        <v>12</v>
      </c>
      <c r="C126" s="4">
        <v>5.2394882766449997E-4</v>
      </c>
      <c r="D126" s="2">
        <v>1184550</v>
      </c>
      <c r="E126" s="4">
        <v>1.0112190981864999E-4</v>
      </c>
      <c r="F126" s="2">
        <v>98712.5</v>
      </c>
      <c r="G126" s="2">
        <v>101.66670000000001</v>
      </c>
      <c r="H126" s="4">
        <v>0.89468347280000005</v>
      </c>
      <c r="I126" s="2">
        <v>82450</v>
      </c>
      <c r="J126" s="2">
        <v>73.5</v>
      </c>
      <c r="K126" s="4">
        <v>0.94332649999999996</v>
      </c>
      <c r="L126" s="6"/>
    </row>
    <row r="127" spans="1:12" ht="15.75" x14ac:dyDescent="0.25">
      <c r="A127" s="7" t="s">
        <v>126</v>
      </c>
      <c r="B127" s="3">
        <v>11</v>
      </c>
      <c r="C127" s="5">
        <v>4.8028642535912001E-4</v>
      </c>
      <c r="D127" s="3">
        <v>2862900</v>
      </c>
      <c r="E127" s="5">
        <v>2.4439822347710997E-4</v>
      </c>
      <c r="F127" s="3">
        <v>260263.63636400001</v>
      </c>
      <c r="G127" s="3">
        <v>25.090900000000001</v>
      </c>
      <c r="H127" s="5">
        <v>1.0368396147000001</v>
      </c>
      <c r="I127" s="3">
        <v>295000</v>
      </c>
      <c r="J127" s="3">
        <v>16</v>
      </c>
      <c r="K127" s="5">
        <v>1</v>
      </c>
      <c r="L127" s="6"/>
    </row>
    <row r="128" spans="1:12" ht="15.75" x14ac:dyDescent="0.25">
      <c r="A128" s="8" t="s">
        <v>137</v>
      </c>
      <c r="B128" s="2">
        <v>11</v>
      </c>
      <c r="C128" s="4">
        <v>4.8028642535912001E-4</v>
      </c>
      <c r="D128" s="2">
        <v>2216865</v>
      </c>
      <c r="E128" s="4">
        <v>1.8924791913394999E-4</v>
      </c>
      <c r="F128" s="2">
        <v>201533.18181800001</v>
      </c>
      <c r="G128" s="2">
        <v>137.18180000000001</v>
      </c>
      <c r="H128" s="4">
        <v>0.96553229559999998</v>
      </c>
      <c r="I128" s="2">
        <v>155000</v>
      </c>
      <c r="J128" s="2">
        <v>97</v>
      </c>
      <c r="K128" s="4">
        <v>0.95200200000000001</v>
      </c>
      <c r="L128" s="6"/>
    </row>
    <row r="129" spans="1:12" ht="15.75" x14ac:dyDescent="0.25">
      <c r="A129" s="7" t="s">
        <v>134</v>
      </c>
      <c r="B129" s="3">
        <v>11</v>
      </c>
      <c r="C129" s="5">
        <v>4.8028642535912001E-4</v>
      </c>
      <c r="D129" s="3">
        <v>3432400</v>
      </c>
      <c r="E129" s="5">
        <v>2.9301493669455002E-4</v>
      </c>
      <c r="F129" s="3">
        <v>312036.36363600002</v>
      </c>
      <c r="G129" s="3">
        <v>134.4545</v>
      </c>
      <c r="H129" s="5">
        <v>0.97378176019999996</v>
      </c>
      <c r="I129" s="3">
        <v>250000</v>
      </c>
      <c r="J129" s="3">
        <v>58</v>
      </c>
      <c r="K129" s="5">
        <v>1</v>
      </c>
      <c r="L129" s="6"/>
    </row>
    <row r="130" spans="1:12" ht="15.75" x14ac:dyDescent="0.25">
      <c r="A130" s="8" t="s">
        <v>132</v>
      </c>
      <c r="B130" s="2">
        <v>8</v>
      </c>
      <c r="C130" s="4">
        <v>3.4929921844299998E-4</v>
      </c>
      <c r="D130" s="2">
        <v>1663050</v>
      </c>
      <c r="E130" s="4">
        <v>1.4197019300486E-4</v>
      </c>
      <c r="F130" s="2">
        <v>207881.25</v>
      </c>
      <c r="G130" s="2">
        <v>23.25</v>
      </c>
      <c r="H130" s="4">
        <v>0.96939806319999999</v>
      </c>
      <c r="I130" s="2">
        <v>255000</v>
      </c>
      <c r="J130" s="2">
        <v>17.5</v>
      </c>
      <c r="K130" s="4">
        <v>0.99317949999999999</v>
      </c>
      <c r="L130" s="6"/>
    </row>
    <row r="131" spans="1:12" ht="15.75" x14ac:dyDescent="0.25">
      <c r="A131" s="7" t="s">
        <v>130</v>
      </c>
      <c r="B131" s="3">
        <v>6</v>
      </c>
      <c r="C131" s="5">
        <v>2.6197441383224999E-4</v>
      </c>
      <c r="D131" s="3">
        <v>1197500</v>
      </c>
      <c r="E131" s="5">
        <v>1.0222741716925E-4</v>
      </c>
      <c r="F131" s="3">
        <v>199583.33333299999</v>
      </c>
      <c r="G131" s="3">
        <v>59.166699999999999</v>
      </c>
      <c r="H131" s="5">
        <v>0.96282667430000002</v>
      </c>
      <c r="I131" s="3">
        <v>208000</v>
      </c>
      <c r="J131" s="3">
        <v>40.5</v>
      </c>
      <c r="K131" s="5">
        <v>0.97811899999999996</v>
      </c>
      <c r="L131" s="6"/>
    </row>
    <row r="132" spans="1:12" ht="15.75" x14ac:dyDescent="0.25">
      <c r="A132" s="8" t="s">
        <v>159</v>
      </c>
      <c r="B132" s="2">
        <v>6</v>
      </c>
      <c r="C132" s="4">
        <v>2.6197441383224999E-4</v>
      </c>
      <c r="D132" s="2">
        <v>513250</v>
      </c>
      <c r="E132" s="4">
        <v>4.3814799049783999E-5</v>
      </c>
      <c r="F132" s="2">
        <v>85541.666666999998</v>
      </c>
      <c r="G132" s="2">
        <v>104.16670000000001</v>
      </c>
      <c r="H132" s="4">
        <v>0.90680514570000004</v>
      </c>
      <c r="I132" s="2">
        <v>74775</v>
      </c>
      <c r="J132" s="2">
        <v>109.5</v>
      </c>
      <c r="K132" s="4">
        <v>0.95619799999999999</v>
      </c>
      <c r="L132" s="6"/>
    </row>
    <row r="133" spans="1:12" ht="15.75" x14ac:dyDescent="0.25">
      <c r="A133" s="7" t="s">
        <v>131</v>
      </c>
      <c r="B133" s="3">
        <v>6</v>
      </c>
      <c r="C133" s="5">
        <v>2.6197441383224999E-4</v>
      </c>
      <c r="D133" s="3">
        <v>1788000</v>
      </c>
      <c r="E133" s="5">
        <v>1.5263684500927999E-4</v>
      </c>
      <c r="F133" s="3">
        <v>298000</v>
      </c>
      <c r="G133" s="3">
        <v>71.166700000000006</v>
      </c>
      <c r="H133" s="5">
        <v>0.97571880129999999</v>
      </c>
      <c r="I133" s="3">
        <v>279500</v>
      </c>
      <c r="J133" s="3">
        <v>37</v>
      </c>
      <c r="K133" s="5">
        <v>0.98241350000000005</v>
      </c>
      <c r="L133" s="6"/>
    </row>
    <row r="134" spans="1:12" ht="15.75" x14ac:dyDescent="0.25">
      <c r="A134" s="8" t="s">
        <v>133</v>
      </c>
      <c r="B134" s="2">
        <v>4</v>
      </c>
      <c r="C134" s="4">
        <v>1.7464960922149999E-4</v>
      </c>
      <c r="D134" s="2">
        <v>2015000</v>
      </c>
      <c r="E134" s="4">
        <v>1.7201523640587E-4</v>
      </c>
      <c r="F134" s="2">
        <v>503750</v>
      </c>
      <c r="G134" s="2">
        <v>76.5</v>
      </c>
      <c r="H134" s="4">
        <v>0.94280666800000001</v>
      </c>
      <c r="I134" s="2">
        <v>287500</v>
      </c>
      <c r="J134" s="2">
        <v>61</v>
      </c>
      <c r="K134" s="4">
        <v>0.92909149999999996</v>
      </c>
      <c r="L134" s="6"/>
    </row>
    <row r="135" spans="1:12" ht="15.75" x14ac:dyDescent="0.25">
      <c r="A135" s="7" t="s">
        <v>154</v>
      </c>
      <c r="B135" s="3">
        <v>2</v>
      </c>
      <c r="C135" s="5">
        <v>8.7324804610749995E-5</v>
      </c>
      <c r="D135" s="3">
        <v>222000</v>
      </c>
      <c r="E135" s="5">
        <v>1.8951554581689001E-5</v>
      </c>
      <c r="F135" s="3">
        <v>111000</v>
      </c>
      <c r="G135" s="3">
        <v>123</v>
      </c>
      <c r="H135" s="5">
        <v>0.87508305649999996</v>
      </c>
      <c r="I135" s="3">
        <v>111000</v>
      </c>
      <c r="J135" s="3">
        <v>123</v>
      </c>
      <c r="K135" s="5">
        <v>0.87508300000000006</v>
      </c>
      <c r="L135" s="6"/>
    </row>
    <row r="136" spans="1:12" ht="15.75" x14ac:dyDescent="0.25">
      <c r="A136" s="8" t="s">
        <v>160</v>
      </c>
      <c r="B136" s="2">
        <v>1</v>
      </c>
      <c r="C136" s="4">
        <v>4.3662402305374998E-5</v>
      </c>
      <c r="D136" s="2">
        <v>65000</v>
      </c>
      <c r="E136" s="4">
        <v>5.5488785937377997E-6</v>
      </c>
      <c r="F136" s="2">
        <v>65000</v>
      </c>
      <c r="G136" s="2">
        <v>77</v>
      </c>
      <c r="H136" s="4">
        <v>0.92989985689999999</v>
      </c>
      <c r="I136" s="2">
        <v>65000</v>
      </c>
      <c r="J136" s="2">
        <v>77</v>
      </c>
      <c r="K136" s="4">
        <v>0.92989999999999995</v>
      </c>
      <c r="L136" s="6"/>
    </row>
    <row r="137" spans="1:12" ht="15.75" x14ac:dyDescent="0.25">
      <c r="A137" s="10" t="s">
        <v>139</v>
      </c>
      <c r="B137" s="11">
        <f>SUM(B6:B136)</f>
        <v>22903</v>
      </c>
      <c r="C137" s="12">
        <f>SUM(C6:C136)</f>
        <v>1.0000000000000009</v>
      </c>
      <c r="D137" s="11">
        <f>SUM(D6:D136)</f>
        <v>11714078602</v>
      </c>
      <c r="E137" s="12">
        <f>SUM(E6:E136)</f>
        <v>0.99999999999999467</v>
      </c>
      <c r="F137" s="11">
        <v>511464.81255700003</v>
      </c>
      <c r="G137" s="11">
        <v>27.5245</v>
      </c>
      <c r="H137" s="12">
        <v>1.0103406100000001</v>
      </c>
      <c r="I137" s="11">
        <v>400000</v>
      </c>
      <c r="J137" s="11">
        <v>7</v>
      </c>
      <c r="K137" s="12">
        <v>1</v>
      </c>
      <c r="L137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C710-B6FC-451E-869F-30EC5955DDCC}">
  <dimension ref="A1:L82"/>
  <sheetViews>
    <sheetView workbookViewId="0">
      <pane xSplit="1" ySplit="5" topLeftCell="B6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158</v>
      </c>
    </row>
    <row r="2" spans="1:12" ht="18.75" x14ac:dyDescent="0.3">
      <c r="A2" s="1" t="s">
        <v>156</v>
      </c>
    </row>
    <row r="5" spans="1:12" ht="47.25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11</v>
      </c>
      <c r="B6" s="2">
        <v>1692</v>
      </c>
      <c r="C6" s="4">
        <v>0.24802110817942</v>
      </c>
      <c r="D6" s="2">
        <v>881413784</v>
      </c>
      <c r="E6" s="4">
        <v>0.27739316194465002</v>
      </c>
      <c r="F6" s="2">
        <v>520930.13238800003</v>
      </c>
      <c r="G6" s="2">
        <v>11.474600000000001</v>
      </c>
      <c r="H6" s="4">
        <v>1.0243022935999999</v>
      </c>
      <c r="I6" s="2">
        <v>510000</v>
      </c>
      <c r="J6" s="2">
        <v>5</v>
      </c>
      <c r="K6" s="4">
        <v>1.01631</v>
      </c>
      <c r="L6" s="6"/>
    </row>
    <row r="7" spans="1:12" ht="15.75" x14ac:dyDescent="0.25">
      <c r="A7" s="7" t="s">
        <v>15</v>
      </c>
      <c r="B7" s="3">
        <v>779</v>
      </c>
      <c r="C7" s="5">
        <v>0.11418938727646</v>
      </c>
      <c r="D7" s="3">
        <v>454104291</v>
      </c>
      <c r="E7" s="5">
        <v>0.14291292854699</v>
      </c>
      <c r="F7" s="3">
        <v>582932.33761199994</v>
      </c>
      <c r="G7" s="3">
        <v>16.344000000000001</v>
      </c>
      <c r="H7" s="5">
        <v>1.0181849093999999</v>
      </c>
      <c r="I7" s="3">
        <v>574990</v>
      </c>
      <c r="J7" s="3">
        <v>5</v>
      </c>
      <c r="K7" s="5">
        <v>1.0088710000000001</v>
      </c>
      <c r="L7" s="6"/>
    </row>
    <row r="8" spans="1:12" ht="15.75" x14ac:dyDescent="0.25">
      <c r="A8" s="8" t="s">
        <v>14</v>
      </c>
      <c r="B8" s="2">
        <v>664</v>
      </c>
      <c r="C8" s="4">
        <v>9.7332160656699002E-2</v>
      </c>
      <c r="D8" s="2">
        <v>301132996</v>
      </c>
      <c r="E8" s="4">
        <v>9.4770737016642001E-2</v>
      </c>
      <c r="F8" s="2">
        <v>453513.54819300002</v>
      </c>
      <c r="G8" s="2">
        <v>11.6898</v>
      </c>
      <c r="H8" s="4">
        <v>1.0172707461999999</v>
      </c>
      <c r="I8" s="2">
        <v>440000</v>
      </c>
      <c r="J8" s="2">
        <v>5</v>
      </c>
      <c r="K8" s="4">
        <v>1.009838</v>
      </c>
      <c r="L8" s="6"/>
    </row>
    <row r="9" spans="1:12" ht="15.75" x14ac:dyDescent="0.25">
      <c r="A9" s="7" t="s">
        <v>25</v>
      </c>
      <c r="B9" s="3">
        <v>539</v>
      </c>
      <c r="C9" s="5">
        <v>7.9009088243917003E-2</v>
      </c>
      <c r="D9" s="3">
        <v>358812103</v>
      </c>
      <c r="E9" s="5">
        <v>0.11292315323626</v>
      </c>
      <c r="F9" s="3">
        <v>665699.63450799999</v>
      </c>
      <c r="G9" s="3">
        <v>15.185499999999999</v>
      </c>
      <c r="H9" s="5">
        <v>1.0124673841</v>
      </c>
      <c r="I9" s="3">
        <v>585650</v>
      </c>
      <c r="J9" s="3">
        <v>6</v>
      </c>
      <c r="K9" s="5">
        <v>1.00027</v>
      </c>
      <c r="L9" s="6"/>
    </row>
    <row r="10" spans="1:12" ht="15.75" x14ac:dyDescent="0.25">
      <c r="A10" s="8" t="s">
        <v>23</v>
      </c>
      <c r="B10" s="2">
        <v>499</v>
      </c>
      <c r="C10" s="4">
        <v>7.3145705071825995E-2</v>
      </c>
      <c r="D10" s="2">
        <v>273327000</v>
      </c>
      <c r="E10" s="4">
        <v>8.6019803809702006E-2</v>
      </c>
      <c r="F10" s="2">
        <v>547749.49899800005</v>
      </c>
      <c r="G10" s="2">
        <v>27.308599999999998</v>
      </c>
      <c r="H10" s="4">
        <v>1.0002579876</v>
      </c>
      <c r="I10" s="2">
        <v>480000</v>
      </c>
      <c r="J10" s="2">
        <v>7</v>
      </c>
      <c r="K10" s="4">
        <v>1</v>
      </c>
      <c r="L10" s="6"/>
    </row>
    <row r="11" spans="1:12" ht="15.75" x14ac:dyDescent="0.25">
      <c r="A11" s="7" t="s">
        <v>13</v>
      </c>
      <c r="B11" s="3">
        <v>371</v>
      </c>
      <c r="C11" s="5">
        <v>5.4382878921137003E-2</v>
      </c>
      <c r="D11" s="3">
        <v>126655723</v>
      </c>
      <c r="E11" s="5">
        <v>3.9860315460368001E-2</v>
      </c>
      <c r="F11" s="3">
        <v>341390.088949</v>
      </c>
      <c r="G11" s="3">
        <v>18.409700000000001</v>
      </c>
      <c r="H11" s="5">
        <v>1.0173616476</v>
      </c>
      <c r="I11" s="3">
        <v>275000</v>
      </c>
      <c r="J11" s="3">
        <v>7</v>
      </c>
      <c r="K11" s="5">
        <v>1.0139290000000001</v>
      </c>
      <c r="L11" s="6"/>
    </row>
    <row r="12" spans="1:12" ht="15.75" x14ac:dyDescent="0.25">
      <c r="A12" s="8" t="s">
        <v>17</v>
      </c>
      <c r="B12" s="2">
        <v>302</v>
      </c>
      <c r="C12" s="4">
        <v>4.4268542949282001E-2</v>
      </c>
      <c r="D12" s="2">
        <v>117311715</v>
      </c>
      <c r="E12" s="4">
        <v>3.6919626340901998E-2</v>
      </c>
      <c r="F12" s="2">
        <v>388449.38741700002</v>
      </c>
      <c r="G12" s="2">
        <v>24.142399999999999</v>
      </c>
      <c r="H12" s="4">
        <v>1.0205238592999999</v>
      </c>
      <c r="I12" s="2">
        <v>366195</v>
      </c>
      <c r="J12" s="2">
        <v>6</v>
      </c>
      <c r="K12" s="4">
        <v>1.0031045000000001</v>
      </c>
      <c r="L12" s="6"/>
    </row>
    <row r="13" spans="1:12" ht="15.75" x14ac:dyDescent="0.25">
      <c r="A13" s="7" t="s">
        <v>12</v>
      </c>
      <c r="B13" s="3">
        <v>197</v>
      </c>
      <c r="C13" s="5">
        <v>2.8877162122545E-2</v>
      </c>
      <c r="D13" s="3">
        <v>68326171</v>
      </c>
      <c r="E13" s="5">
        <v>2.1503195163625002E-2</v>
      </c>
      <c r="F13" s="3">
        <v>346833.35532999999</v>
      </c>
      <c r="G13" s="3">
        <v>30.005099999999999</v>
      </c>
      <c r="H13" s="5">
        <v>1.0116372574000001</v>
      </c>
      <c r="I13" s="3">
        <v>348490</v>
      </c>
      <c r="J13" s="3">
        <v>10</v>
      </c>
      <c r="K13" s="5">
        <v>1</v>
      </c>
      <c r="L13" s="6"/>
    </row>
    <row r="14" spans="1:12" ht="15.75" x14ac:dyDescent="0.25">
      <c r="A14" s="8" t="s">
        <v>16</v>
      </c>
      <c r="B14" s="2">
        <v>186</v>
      </c>
      <c r="C14" s="4">
        <v>2.7264731750220001E-2</v>
      </c>
      <c r="D14" s="2">
        <v>58209126</v>
      </c>
      <c r="E14" s="4">
        <v>1.8319220561650001E-2</v>
      </c>
      <c r="F14" s="2">
        <v>312952.29032299999</v>
      </c>
      <c r="G14" s="2">
        <v>19.559100000000001</v>
      </c>
      <c r="H14" s="4">
        <v>1.0156541432999999</v>
      </c>
      <c r="I14" s="2">
        <v>300500</v>
      </c>
      <c r="J14" s="2">
        <v>12</v>
      </c>
      <c r="K14" s="4">
        <v>1.0082415</v>
      </c>
      <c r="L14" s="6"/>
    </row>
    <row r="15" spans="1:12" ht="15.75" x14ac:dyDescent="0.25">
      <c r="A15" s="7" t="s">
        <v>21</v>
      </c>
      <c r="B15" s="3">
        <v>113</v>
      </c>
      <c r="C15" s="5">
        <v>1.6564057461155E-2</v>
      </c>
      <c r="D15" s="3">
        <v>43303426</v>
      </c>
      <c r="E15" s="5">
        <v>1.3628189709790999E-2</v>
      </c>
      <c r="F15" s="3">
        <v>383216.159292</v>
      </c>
      <c r="G15" s="3">
        <v>10.292</v>
      </c>
      <c r="H15" s="5">
        <v>1.0104930245999999</v>
      </c>
      <c r="I15" s="3">
        <v>370000</v>
      </c>
      <c r="J15" s="3">
        <v>5</v>
      </c>
      <c r="K15" s="5">
        <v>1</v>
      </c>
      <c r="L15" s="6"/>
    </row>
    <row r="16" spans="1:12" ht="15.75" x14ac:dyDescent="0.25">
      <c r="A16" s="8" t="s">
        <v>20</v>
      </c>
      <c r="B16" s="2">
        <v>106</v>
      </c>
      <c r="C16" s="4">
        <v>1.5537965406039E-2</v>
      </c>
      <c r="D16" s="2">
        <v>23512079</v>
      </c>
      <c r="E16" s="4">
        <v>7.3995778782857003E-3</v>
      </c>
      <c r="F16" s="2">
        <v>221812.06603799999</v>
      </c>
      <c r="G16" s="2">
        <v>22.084900000000001</v>
      </c>
      <c r="H16" s="4">
        <v>1.0231591568</v>
      </c>
      <c r="I16" s="2">
        <v>201250</v>
      </c>
      <c r="J16" s="2">
        <v>11.5</v>
      </c>
      <c r="K16" s="4">
        <v>1.0064044999999999</v>
      </c>
      <c r="L16" s="6"/>
    </row>
    <row r="17" spans="1:12" ht="15.75" x14ac:dyDescent="0.25">
      <c r="A17" s="7" t="s">
        <v>19</v>
      </c>
      <c r="B17" s="3">
        <v>96</v>
      </c>
      <c r="C17" s="5">
        <v>1.4072119613016999E-2</v>
      </c>
      <c r="D17" s="3">
        <v>37310181</v>
      </c>
      <c r="E17" s="5">
        <v>1.1742032253398E-2</v>
      </c>
      <c r="F17" s="3">
        <v>388647.71875</v>
      </c>
      <c r="G17" s="3">
        <v>17.333300000000001</v>
      </c>
      <c r="H17" s="5">
        <v>1.0083913058</v>
      </c>
      <c r="I17" s="3">
        <v>332875</v>
      </c>
      <c r="J17" s="3">
        <v>7</v>
      </c>
      <c r="K17" s="5">
        <v>1</v>
      </c>
      <c r="L17" s="6"/>
    </row>
    <row r="18" spans="1:12" ht="15.75" x14ac:dyDescent="0.25">
      <c r="A18" s="8" t="s">
        <v>18</v>
      </c>
      <c r="B18" s="2">
        <v>80</v>
      </c>
      <c r="C18" s="4">
        <v>1.1726766344180999E-2</v>
      </c>
      <c r="D18" s="2">
        <v>28016779</v>
      </c>
      <c r="E18" s="4">
        <v>8.8172695451226996E-3</v>
      </c>
      <c r="F18" s="2">
        <v>350209.73749999999</v>
      </c>
      <c r="G18" s="2">
        <v>23.712499999999999</v>
      </c>
      <c r="H18" s="4">
        <v>1.0024574470000001</v>
      </c>
      <c r="I18" s="2">
        <v>345995</v>
      </c>
      <c r="J18" s="2">
        <v>12</v>
      </c>
      <c r="K18" s="4">
        <v>1</v>
      </c>
      <c r="L18" s="6"/>
    </row>
    <row r="19" spans="1:12" ht="15.75" x14ac:dyDescent="0.25">
      <c r="A19" s="7" t="s">
        <v>60</v>
      </c>
      <c r="B19" s="3">
        <v>77</v>
      </c>
      <c r="C19" s="5">
        <v>1.1287012606274001E-2</v>
      </c>
      <c r="D19" s="3">
        <v>28230840</v>
      </c>
      <c r="E19" s="5">
        <v>8.8846375154414993E-3</v>
      </c>
      <c r="F19" s="3">
        <v>366634.285714</v>
      </c>
      <c r="G19" s="3">
        <v>9.7921999999999993</v>
      </c>
      <c r="H19" s="5">
        <v>1.0191188345</v>
      </c>
      <c r="I19" s="3">
        <v>365000</v>
      </c>
      <c r="J19" s="3">
        <v>5</v>
      </c>
      <c r="K19" s="5">
        <v>1.0169490000000001</v>
      </c>
      <c r="L19" s="6"/>
    </row>
    <row r="20" spans="1:12" ht="15.75" x14ac:dyDescent="0.25">
      <c r="A20" s="8" t="s">
        <v>32</v>
      </c>
      <c r="B20" s="2">
        <v>71</v>
      </c>
      <c r="C20" s="4">
        <v>1.040750513046E-2</v>
      </c>
      <c r="D20" s="2">
        <v>23780731</v>
      </c>
      <c r="E20" s="4">
        <v>7.4841263946528996E-3</v>
      </c>
      <c r="F20" s="2">
        <v>334939.87323899998</v>
      </c>
      <c r="G20" s="2">
        <v>26.014099999999999</v>
      </c>
      <c r="H20" s="4">
        <v>0.99657777039999995</v>
      </c>
      <c r="I20" s="2">
        <v>335000</v>
      </c>
      <c r="J20" s="2">
        <v>6</v>
      </c>
      <c r="K20" s="4">
        <v>1</v>
      </c>
      <c r="L20" s="6"/>
    </row>
    <row r="21" spans="1:12" ht="15.75" x14ac:dyDescent="0.25">
      <c r="A21" s="7" t="s">
        <v>24</v>
      </c>
      <c r="B21" s="3">
        <v>70</v>
      </c>
      <c r="C21" s="5">
        <v>1.0260920551157999E-2</v>
      </c>
      <c r="D21" s="3">
        <v>24711264</v>
      </c>
      <c r="E21" s="5">
        <v>7.7769780562101003E-3</v>
      </c>
      <c r="F21" s="3">
        <v>353018.05714300001</v>
      </c>
      <c r="G21" s="3">
        <v>20.485700000000001</v>
      </c>
      <c r="H21" s="5">
        <v>1.0043961516</v>
      </c>
      <c r="I21" s="3">
        <v>359000</v>
      </c>
      <c r="J21" s="3">
        <v>5</v>
      </c>
      <c r="K21" s="5">
        <v>1</v>
      </c>
      <c r="L21" s="6"/>
    </row>
    <row r="22" spans="1:12" ht="15.75" x14ac:dyDescent="0.25">
      <c r="A22" s="8" t="s">
        <v>36</v>
      </c>
      <c r="B22" s="2">
        <v>69</v>
      </c>
      <c r="C22" s="4">
        <v>1.0114335971856001E-2</v>
      </c>
      <c r="D22" s="2">
        <v>17802850</v>
      </c>
      <c r="E22" s="4">
        <v>5.6028042024883996E-3</v>
      </c>
      <c r="F22" s="2">
        <v>258012.318841</v>
      </c>
      <c r="G22" s="2">
        <v>6.9275000000000002</v>
      </c>
      <c r="H22" s="4">
        <v>1.0082789818</v>
      </c>
      <c r="I22" s="2">
        <v>265000</v>
      </c>
      <c r="J22" s="2">
        <v>1</v>
      </c>
      <c r="K22" s="4">
        <v>1</v>
      </c>
      <c r="L22" s="6"/>
    </row>
    <row r="23" spans="1:12" ht="15.75" x14ac:dyDescent="0.25">
      <c r="A23" s="7" t="s">
        <v>37</v>
      </c>
      <c r="B23" s="3">
        <v>69</v>
      </c>
      <c r="C23" s="5">
        <v>1.0114335971856001E-2</v>
      </c>
      <c r="D23" s="3">
        <v>21381708</v>
      </c>
      <c r="E23" s="5">
        <v>6.7291205306330001E-3</v>
      </c>
      <c r="F23" s="3">
        <v>309879.82608700002</v>
      </c>
      <c r="G23" s="3">
        <v>29.7971</v>
      </c>
      <c r="H23" s="5">
        <v>1.0141821524000001</v>
      </c>
      <c r="I23" s="3">
        <v>315000</v>
      </c>
      <c r="J23" s="3">
        <v>13</v>
      </c>
      <c r="K23" s="5">
        <v>1</v>
      </c>
      <c r="L23" s="6"/>
    </row>
    <row r="24" spans="1:12" ht="15.75" x14ac:dyDescent="0.25">
      <c r="A24" s="8" t="s">
        <v>30</v>
      </c>
      <c r="B24" s="2">
        <v>68</v>
      </c>
      <c r="C24" s="4">
        <v>9.9677513925535005E-3</v>
      </c>
      <c r="D24" s="2">
        <v>21629201</v>
      </c>
      <c r="E24" s="4">
        <v>6.8070100157708998E-3</v>
      </c>
      <c r="F24" s="2">
        <v>318076.48529400001</v>
      </c>
      <c r="G24" s="2">
        <v>14.426500000000001</v>
      </c>
      <c r="H24" s="4">
        <v>1.0091859229</v>
      </c>
      <c r="I24" s="2">
        <v>315000</v>
      </c>
      <c r="J24" s="2">
        <v>5.5</v>
      </c>
      <c r="K24" s="4">
        <v>1.0041665</v>
      </c>
      <c r="L24" s="6"/>
    </row>
    <row r="25" spans="1:12" ht="15.75" x14ac:dyDescent="0.25">
      <c r="A25" s="7" t="s">
        <v>26</v>
      </c>
      <c r="B25" s="3">
        <v>54</v>
      </c>
      <c r="C25" s="5">
        <v>7.9155672823219003E-3</v>
      </c>
      <c r="D25" s="3">
        <v>18749515</v>
      </c>
      <c r="E25" s="5">
        <v>5.9007328285425997E-3</v>
      </c>
      <c r="F25" s="3">
        <v>347213.24074099999</v>
      </c>
      <c r="G25" s="3">
        <v>27.148099999999999</v>
      </c>
      <c r="H25" s="5">
        <v>1.0056052214</v>
      </c>
      <c r="I25" s="3">
        <v>350000</v>
      </c>
      <c r="J25" s="3">
        <v>11</v>
      </c>
      <c r="K25" s="5">
        <v>1.0067025000000001</v>
      </c>
      <c r="L25" s="6"/>
    </row>
    <row r="26" spans="1:12" ht="15.75" x14ac:dyDescent="0.25">
      <c r="A26" s="8" t="s">
        <v>89</v>
      </c>
      <c r="B26" s="2">
        <v>52</v>
      </c>
      <c r="C26" s="4">
        <v>7.6223981237173999E-3</v>
      </c>
      <c r="D26" s="2">
        <v>29774248</v>
      </c>
      <c r="E26" s="4">
        <v>9.3703694532241994E-3</v>
      </c>
      <c r="F26" s="2">
        <v>572581.69230800006</v>
      </c>
      <c r="G26" s="2">
        <v>8.1346000000000007</v>
      </c>
      <c r="H26" s="4">
        <v>1.035603598</v>
      </c>
      <c r="I26" s="2">
        <v>584750</v>
      </c>
      <c r="J26" s="2">
        <v>4</v>
      </c>
      <c r="K26" s="4">
        <v>1.0202020000000001</v>
      </c>
      <c r="L26" s="6"/>
    </row>
    <row r="27" spans="1:12" ht="15.75" x14ac:dyDescent="0.25">
      <c r="A27" s="7" t="s">
        <v>28</v>
      </c>
      <c r="B27" s="3">
        <v>49</v>
      </c>
      <c r="C27" s="5">
        <v>7.1826443858105998E-3</v>
      </c>
      <c r="D27" s="3">
        <v>22382403</v>
      </c>
      <c r="E27" s="5">
        <v>7.0440531482424996E-3</v>
      </c>
      <c r="F27" s="3">
        <v>456783.73469399998</v>
      </c>
      <c r="G27" s="3">
        <v>19.408200000000001</v>
      </c>
      <c r="H27" s="5">
        <v>1.0110201423</v>
      </c>
      <c r="I27" s="3">
        <v>340000</v>
      </c>
      <c r="J27" s="3">
        <v>4</v>
      </c>
      <c r="K27" s="5">
        <v>1</v>
      </c>
      <c r="L27" s="6"/>
    </row>
    <row r="28" spans="1:12" ht="15.75" x14ac:dyDescent="0.25">
      <c r="A28" s="8" t="s">
        <v>22</v>
      </c>
      <c r="B28" s="2">
        <v>43</v>
      </c>
      <c r="C28" s="4">
        <v>6.3031369099971002E-3</v>
      </c>
      <c r="D28" s="2">
        <v>9423900</v>
      </c>
      <c r="E28" s="4">
        <v>2.9658322416821E-3</v>
      </c>
      <c r="F28" s="2">
        <v>219160.46511600001</v>
      </c>
      <c r="G28" s="2">
        <v>17.976700000000001</v>
      </c>
      <c r="H28" s="4">
        <v>1.0060368223</v>
      </c>
      <c r="I28" s="2">
        <v>210000</v>
      </c>
      <c r="J28" s="2">
        <v>11</v>
      </c>
      <c r="K28" s="4">
        <v>1</v>
      </c>
      <c r="L28" s="6"/>
    </row>
    <row r="29" spans="1:12" ht="15.75" x14ac:dyDescent="0.25">
      <c r="A29" s="7" t="s">
        <v>27</v>
      </c>
      <c r="B29" s="3">
        <v>43</v>
      </c>
      <c r="C29" s="5">
        <v>6.3031369099971002E-3</v>
      </c>
      <c r="D29" s="3">
        <v>8009800</v>
      </c>
      <c r="E29" s="5">
        <v>2.5207953277757E-3</v>
      </c>
      <c r="F29" s="3">
        <v>186274.41860500001</v>
      </c>
      <c r="G29" s="3">
        <v>16.907</v>
      </c>
      <c r="H29" s="5">
        <v>1.0102909807</v>
      </c>
      <c r="I29" s="3">
        <v>195000</v>
      </c>
      <c r="J29" s="3">
        <v>4</v>
      </c>
      <c r="K29" s="5">
        <v>1</v>
      </c>
      <c r="L29" s="6"/>
    </row>
    <row r="30" spans="1:12" ht="15.75" x14ac:dyDescent="0.25">
      <c r="A30" s="8" t="s">
        <v>41</v>
      </c>
      <c r="B30" s="2">
        <v>40</v>
      </c>
      <c r="C30" s="4">
        <v>5.8633831720903001E-3</v>
      </c>
      <c r="D30" s="2">
        <v>13879765</v>
      </c>
      <c r="E30" s="4">
        <v>4.3681548556299002E-3</v>
      </c>
      <c r="F30" s="2">
        <v>346994.125</v>
      </c>
      <c r="G30" s="2">
        <v>8.1</v>
      </c>
      <c r="H30" s="4">
        <v>1.0186914855</v>
      </c>
      <c r="I30" s="2">
        <v>327500</v>
      </c>
      <c r="J30" s="2">
        <v>5</v>
      </c>
      <c r="K30" s="4">
        <v>1.0140705000000001</v>
      </c>
      <c r="L30" s="6"/>
    </row>
    <row r="31" spans="1:12" ht="15.75" x14ac:dyDescent="0.25">
      <c r="A31" s="7" t="s">
        <v>34</v>
      </c>
      <c r="B31" s="3">
        <v>39</v>
      </c>
      <c r="C31" s="5">
        <v>5.7167985927879996E-3</v>
      </c>
      <c r="D31" s="3">
        <v>12754326</v>
      </c>
      <c r="E31" s="5">
        <v>4.0139635683447998E-3</v>
      </c>
      <c r="F31" s="3">
        <v>327034</v>
      </c>
      <c r="G31" s="3">
        <v>25.359000000000002</v>
      </c>
      <c r="H31" s="5">
        <v>1.0002151788</v>
      </c>
      <c r="I31" s="3">
        <v>342500</v>
      </c>
      <c r="J31" s="3">
        <v>7</v>
      </c>
      <c r="K31" s="5">
        <v>1</v>
      </c>
      <c r="L31" s="6"/>
    </row>
    <row r="32" spans="1:12" ht="15.75" x14ac:dyDescent="0.25">
      <c r="A32" s="8" t="s">
        <v>29</v>
      </c>
      <c r="B32" s="2">
        <v>33</v>
      </c>
      <c r="C32" s="4">
        <v>4.8372911169745E-3</v>
      </c>
      <c r="D32" s="2">
        <v>11614340</v>
      </c>
      <c r="E32" s="4">
        <v>3.6551941380806E-3</v>
      </c>
      <c r="F32" s="2">
        <v>351949.69696999999</v>
      </c>
      <c r="G32" s="2">
        <v>45.7273</v>
      </c>
      <c r="H32" s="4">
        <v>1.0081956021</v>
      </c>
      <c r="I32" s="2">
        <v>350000</v>
      </c>
      <c r="J32" s="2">
        <v>6</v>
      </c>
      <c r="K32" s="4">
        <v>1</v>
      </c>
      <c r="L32" s="6"/>
    </row>
    <row r="33" spans="1:12" ht="15.75" x14ac:dyDescent="0.25">
      <c r="A33" s="7" t="s">
        <v>47</v>
      </c>
      <c r="B33" s="3">
        <v>32</v>
      </c>
      <c r="C33" s="5">
        <v>4.6907065376722004E-3</v>
      </c>
      <c r="D33" s="3">
        <v>8974201</v>
      </c>
      <c r="E33" s="5">
        <v>2.8243057194087002E-3</v>
      </c>
      <c r="F33" s="3">
        <v>280443.78125</v>
      </c>
      <c r="G33" s="3">
        <v>61.8125</v>
      </c>
      <c r="H33" s="5">
        <v>1.0221903713</v>
      </c>
      <c r="I33" s="3">
        <v>284250</v>
      </c>
      <c r="J33" s="3">
        <v>3.5</v>
      </c>
      <c r="K33" s="5">
        <v>1.0003215000000001</v>
      </c>
      <c r="L33" s="6"/>
    </row>
    <row r="34" spans="1:12" ht="15.75" x14ac:dyDescent="0.25">
      <c r="A34" s="8" t="s">
        <v>39</v>
      </c>
      <c r="B34" s="2">
        <v>32</v>
      </c>
      <c r="C34" s="4">
        <v>4.6907065376722004E-3</v>
      </c>
      <c r="D34" s="2">
        <v>6943650</v>
      </c>
      <c r="E34" s="4">
        <v>2.1852631124010002E-3</v>
      </c>
      <c r="F34" s="2">
        <v>216989.0625</v>
      </c>
      <c r="G34" s="2">
        <v>9.5</v>
      </c>
      <c r="H34" s="4">
        <v>1.0106161867000001</v>
      </c>
      <c r="I34" s="2">
        <v>202000</v>
      </c>
      <c r="J34" s="2">
        <v>5</v>
      </c>
      <c r="K34" s="4">
        <v>1.0003575</v>
      </c>
      <c r="L34" s="6"/>
    </row>
    <row r="35" spans="1:12" ht="15.75" x14ac:dyDescent="0.25">
      <c r="A35" s="7" t="s">
        <v>43</v>
      </c>
      <c r="B35" s="3">
        <v>31</v>
      </c>
      <c r="C35" s="5">
        <v>4.5441219583699996E-3</v>
      </c>
      <c r="D35" s="3">
        <v>9803269</v>
      </c>
      <c r="E35" s="5">
        <v>3.0852249359694999E-3</v>
      </c>
      <c r="F35" s="3">
        <v>316234.483871</v>
      </c>
      <c r="G35" s="3">
        <v>26.5806</v>
      </c>
      <c r="H35" s="5">
        <v>1.0119302599</v>
      </c>
      <c r="I35" s="3">
        <v>314190</v>
      </c>
      <c r="J35" s="3">
        <v>19</v>
      </c>
      <c r="K35" s="5">
        <v>1</v>
      </c>
      <c r="L35" s="6"/>
    </row>
    <row r="36" spans="1:12" ht="15.75" x14ac:dyDescent="0.25">
      <c r="A36" s="8" t="s">
        <v>75</v>
      </c>
      <c r="B36" s="2">
        <v>29</v>
      </c>
      <c r="C36" s="4">
        <v>4.2509527997655E-3</v>
      </c>
      <c r="D36" s="2">
        <v>11501925</v>
      </c>
      <c r="E36" s="4">
        <v>3.6198155759726998E-3</v>
      </c>
      <c r="F36" s="2">
        <v>396618.10344799998</v>
      </c>
      <c r="G36" s="2">
        <v>13.482799999999999</v>
      </c>
      <c r="H36" s="4">
        <v>1.0122042803</v>
      </c>
      <c r="I36" s="2">
        <v>415000</v>
      </c>
      <c r="J36" s="2">
        <v>8</v>
      </c>
      <c r="K36" s="4">
        <v>1</v>
      </c>
      <c r="L36" s="6"/>
    </row>
    <row r="37" spans="1:12" ht="15.75" x14ac:dyDescent="0.25">
      <c r="A37" s="7" t="s">
        <v>87</v>
      </c>
      <c r="B37" s="3">
        <v>27</v>
      </c>
      <c r="C37" s="5">
        <v>3.9577836411609996E-3</v>
      </c>
      <c r="D37" s="3">
        <v>8656083</v>
      </c>
      <c r="E37" s="5">
        <v>2.7241895656868998E-3</v>
      </c>
      <c r="F37" s="3">
        <v>320595.66666699998</v>
      </c>
      <c r="G37" s="3">
        <v>26.2593</v>
      </c>
      <c r="H37" s="5">
        <v>1.0245619500000001</v>
      </c>
      <c r="I37" s="3">
        <v>312000</v>
      </c>
      <c r="J37" s="3">
        <v>5</v>
      </c>
      <c r="K37" s="5">
        <v>1.010337</v>
      </c>
      <c r="L37" s="6"/>
    </row>
    <row r="38" spans="1:12" ht="15.75" x14ac:dyDescent="0.25">
      <c r="A38" s="8" t="s">
        <v>114</v>
      </c>
      <c r="B38" s="2">
        <v>26</v>
      </c>
      <c r="C38" s="4">
        <v>3.8111990618586999E-3</v>
      </c>
      <c r="D38" s="2">
        <v>19788633</v>
      </c>
      <c r="E38" s="4">
        <v>6.2277576980034003E-3</v>
      </c>
      <c r="F38" s="2">
        <v>761101.26923099998</v>
      </c>
      <c r="G38" s="2">
        <v>11.884600000000001</v>
      </c>
      <c r="H38" s="4">
        <v>1.0443658678000001</v>
      </c>
      <c r="I38" s="2">
        <v>793000</v>
      </c>
      <c r="J38" s="2">
        <v>5</v>
      </c>
      <c r="K38" s="4">
        <v>1.048389</v>
      </c>
      <c r="L38" s="6"/>
    </row>
    <row r="39" spans="1:12" ht="15.75" x14ac:dyDescent="0.25">
      <c r="A39" s="7" t="s">
        <v>109</v>
      </c>
      <c r="B39" s="3">
        <v>22</v>
      </c>
      <c r="C39" s="5">
        <v>3.2248607446496999E-3</v>
      </c>
      <c r="D39" s="3">
        <v>8799251</v>
      </c>
      <c r="E39" s="5">
        <v>2.7692465240987001E-3</v>
      </c>
      <c r="F39" s="3">
        <v>399965.95454499999</v>
      </c>
      <c r="G39" s="3">
        <v>8.0908999999999995</v>
      </c>
      <c r="H39" s="5">
        <v>1.0052921668000001</v>
      </c>
      <c r="I39" s="3">
        <v>436495</v>
      </c>
      <c r="J39" s="3">
        <v>5.5</v>
      </c>
      <c r="K39" s="5">
        <v>1</v>
      </c>
      <c r="L39" s="6"/>
    </row>
    <row r="40" spans="1:12" ht="15.75" x14ac:dyDescent="0.25">
      <c r="A40" s="8" t="s">
        <v>57</v>
      </c>
      <c r="B40" s="2">
        <v>18</v>
      </c>
      <c r="C40" s="4">
        <v>2.6385224274406002E-3</v>
      </c>
      <c r="D40" s="2">
        <v>6494309</v>
      </c>
      <c r="E40" s="4">
        <v>2.0438492577007999E-3</v>
      </c>
      <c r="F40" s="2">
        <v>360794.94444400002</v>
      </c>
      <c r="G40" s="2">
        <v>40</v>
      </c>
      <c r="H40" s="4">
        <v>1.0043629278999999</v>
      </c>
      <c r="I40" s="2">
        <v>338500</v>
      </c>
      <c r="J40" s="2">
        <v>5</v>
      </c>
      <c r="K40" s="4">
        <v>1</v>
      </c>
      <c r="L40" s="6"/>
    </row>
    <row r="41" spans="1:12" ht="15.75" x14ac:dyDescent="0.25">
      <c r="A41" s="7" t="s">
        <v>65</v>
      </c>
      <c r="B41" s="3">
        <v>17</v>
      </c>
      <c r="C41" s="5">
        <v>2.4919378481383998E-3</v>
      </c>
      <c r="D41" s="3">
        <v>3827000</v>
      </c>
      <c r="E41" s="5">
        <v>1.2044100625980001E-3</v>
      </c>
      <c r="F41" s="3">
        <v>225117.64705900001</v>
      </c>
      <c r="G41" s="3">
        <v>51.235300000000002</v>
      </c>
      <c r="H41" s="5">
        <v>0.94486513999999999</v>
      </c>
      <c r="I41" s="3">
        <v>190000</v>
      </c>
      <c r="J41" s="3">
        <v>36</v>
      </c>
      <c r="K41" s="5">
        <v>0.95477400000000001</v>
      </c>
      <c r="L41" s="6"/>
    </row>
    <row r="42" spans="1:12" ht="15.75" x14ac:dyDescent="0.25">
      <c r="A42" s="8" t="s">
        <v>62</v>
      </c>
      <c r="B42" s="2">
        <v>16</v>
      </c>
      <c r="C42" s="4">
        <v>2.3453532688361002E-3</v>
      </c>
      <c r="D42" s="2">
        <v>2959300</v>
      </c>
      <c r="E42" s="4">
        <v>9.3133281898257001E-4</v>
      </c>
      <c r="F42" s="2">
        <v>184956.25</v>
      </c>
      <c r="G42" s="2">
        <v>27</v>
      </c>
      <c r="H42" s="4">
        <v>0.99314570520000001</v>
      </c>
      <c r="I42" s="2">
        <v>195450</v>
      </c>
      <c r="J42" s="2">
        <v>2.5</v>
      </c>
      <c r="K42" s="4">
        <v>1</v>
      </c>
      <c r="L42" s="6"/>
    </row>
    <row r="43" spans="1:12" ht="15.75" x14ac:dyDescent="0.25">
      <c r="A43" s="7" t="s">
        <v>77</v>
      </c>
      <c r="B43" s="3">
        <v>15</v>
      </c>
      <c r="C43" s="5">
        <v>2.1987686895338998E-3</v>
      </c>
      <c r="D43" s="3">
        <v>4638560</v>
      </c>
      <c r="E43" s="5">
        <v>1.4598192683471999E-3</v>
      </c>
      <c r="F43" s="3">
        <v>309237.33333300002</v>
      </c>
      <c r="G43" s="3">
        <v>20.533300000000001</v>
      </c>
      <c r="H43" s="5">
        <v>1.0649591529</v>
      </c>
      <c r="I43" s="3">
        <v>260000</v>
      </c>
      <c r="J43" s="3">
        <v>20</v>
      </c>
      <c r="K43" s="5">
        <v>1</v>
      </c>
      <c r="L43" s="6"/>
    </row>
    <row r="44" spans="1:12" ht="15.75" x14ac:dyDescent="0.25">
      <c r="A44" s="8" t="s">
        <v>38</v>
      </c>
      <c r="B44" s="2">
        <v>15</v>
      </c>
      <c r="C44" s="4">
        <v>2.1987686895338998E-3</v>
      </c>
      <c r="D44" s="2">
        <v>5761413</v>
      </c>
      <c r="E44" s="4">
        <v>1.813196705509E-3</v>
      </c>
      <c r="F44" s="2">
        <v>384094.2</v>
      </c>
      <c r="G44" s="2">
        <v>14.7333</v>
      </c>
      <c r="H44" s="4">
        <v>1.0028061549</v>
      </c>
      <c r="I44" s="2">
        <v>349000</v>
      </c>
      <c r="J44" s="2">
        <v>1</v>
      </c>
      <c r="K44" s="4">
        <v>1.0045980000000001</v>
      </c>
      <c r="L44" s="6"/>
    </row>
    <row r="45" spans="1:12" ht="15.75" x14ac:dyDescent="0.25">
      <c r="A45" s="7" t="s">
        <v>48</v>
      </c>
      <c r="B45" s="3">
        <v>13</v>
      </c>
      <c r="C45" s="5">
        <v>1.9055995309293001E-3</v>
      </c>
      <c r="D45" s="3">
        <v>3605200</v>
      </c>
      <c r="E45" s="5">
        <v>1.1346065214732999E-3</v>
      </c>
      <c r="F45" s="3">
        <v>277323.07692299999</v>
      </c>
      <c r="G45" s="3">
        <v>14.2308</v>
      </c>
      <c r="H45" s="5">
        <v>1.0153307142000001</v>
      </c>
      <c r="I45" s="3">
        <v>300000</v>
      </c>
      <c r="J45" s="3">
        <v>6</v>
      </c>
      <c r="K45" s="5">
        <v>1.0021690000000001</v>
      </c>
      <c r="L45" s="6"/>
    </row>
    <row r="46" spans="1:12" ht="15.75" x14ac:dyDescent="0.25">
      <c r="A46" s="8" t="s">
        <v>50</v>
      </c>
      <c r="B46" s="2">
        <v>9</v>
      </c>
      <c r="C46" s="4">
        <v>1.3192612137203001E-3</v>
      </c>
      <c r="D46" s="2">
        <v>2836500</v>
      </c>
      <c r="E46" s="4">
        <v>8.9268595311190998E-4</v>
      </c>
      <c r="F46" s="2">
        <v>315166.66666699998</v>
      </c>
      <c r="G46" s="2">
        <v>9.2222000000000008</v>
      </c>
      <c r="H46" s="4">
        <v>1.0120794712000001</v>
      </c>
      <c r="I46" s="2">
        <v>327000</v>
      </c>
      <c r="J46" s="2">
        <v>5</v>
      </c>
      <c r="K46" s="4">
        <v>1.007692</v>
      </c>
      <c r="L46" s="6"/>
    </row>
    <row r="47" spans="1:12" ht="15.75" x14ac:dyDescent="0.25">
      <c r="A47" s="7" t="s">
        <v>66</v>
      </c>
      <c r="B47" s="3">
        <v>9</v>
      </c>
      <c r="C47" s="5">
        <v>1.3192612137203001E-3</v>
      </c>
      <c r="D47" s="3">
        <v>2755800</v>
      </c>
      <c r="E47" s="5">
        <v>8.6728854207149004E-4</v>
      </c>
      <c r="F47" s="3">
        <v>306200</v>
      </c>
      <c r="G47" s="3">
        <v>33.555599999999998</v>
      </c>
      <c r="H47" s="5">
        <v>0.96832042360000004</v>
      </c>
      <c r="I47" s="3">
        <v>320000</v>
      </c>
      <c r="J47" s="3">
        <v>18</v>
      </c>
      <c r="K47" s="5">
        <v>1</v>
      </c>
      <c r="L47" s="6"/>
    </row>
    <row r="48" spans="1:12" ht="15.75" x14ac:dyDescent="0.25">
      <c r="A48" s="8" t="s">
        <v>56</v>
      </c>
      <c r="B48" s="2">
        <v>9</v>
      </c>
      <c r="C48" s="4">
        <v>1.3192612137203001E-3</v>
      </c>
      <c r="D48" s="2">
        <v>4719740</v>
      </c>
      <c r="E48" s="4">
        <v>1.4853677420555E-3</v>
      </c>
      <c r="F48" s="2">
        <v>524415.55555599998</v>
      </c>
      <c r="G48" s="2">
        <v>102.7778</v>
      </c>
      <c r="H48" s="4">
        <v>1.0043786595999999</v>
      </c>
      <c r="I48" s="2">
        <v>522995</v>
      </c>
      <c r="J48" s="2">
        <v>120</v>
      </c>
      <c r="K48" s="4">
        <v>1</v>
      </c>
      <c r="L48" s="6"/>
    </row>
    <row r="49" spans="1:12" ht="15.75" x14ac:dyDescent="0.25">
      <c r="A49" s="7" t="s">
        <v>42</v>
      </c>
      <c r="B49" s="3">
        <v>9</v>
      </c>
      <c r="C49" s="5">
        <v>1.3192612137203001E-3</v>
      </c>
      <c r="D49" s="3">
        <v>2564430</v>
      </c>
      <c r="E49" s="5">
        <v>8.0706174466376997E-4</v>
      </c>
      <c r="F49" s="3">
        <v>284936.66666699998</v>
      </c>
      <c r="G49" s="3">
        <v>37.666699999999999</v>
      </c>
      <c r="H49" s="5">
        <v>1.0211769907999999</v>
      </c>
      <c r="I49" s="3">
        <v>279950</v>
      </c>
      <c r="J49" s="3">
        <v>47</v>
      </c>
      <c r="K49" s="5">
        <v>1.015504</v>
      </c>
      <c r="L49" s="6"/>
    </row>
    <row r="50" spans="1:12" ht="15.75" x14ac:dyDescent="0.25">
      <c r="A50" s="8" t="s">
        <v>52</v>
      </c>
      <c r="B50" s="2">
        <v>8</v>
      </c>
      <c r="C50" s="4">
        <v>1.1726766344181E-3</v>
      </c>
      <c r="D50" s="2">
        <v>2320339</v>
      </c>
      <c r="E50" s="4">
        <v>7.3024291618463996E-4</v>
      </c>
      <c r="F50" s="2">
        <v>290042.375</v>
      </c>
      <c r="G50" s="2">
        <v>5</v>
      </c>
      <c r="H50" s="4">
        <v>1.0122987268999999</v>
      </c>
      <c r="I50" s="2">
        <v>285000</v>
      </c>
      <c r="J50" s="2">
        <v>4.5</v>
      </c>
      <c r="K50" s="4">
        <v>1.0171055</v>
      </c>
      <c r="L50" s="6"/>
    </row>
    <row r="51" spans="1:12" ht="15.75" x14ac:dyDescent="0.25">
      <c r="A51" s="7" t="s">
        <v>64</v>
      </c>
      <c r="B51" s="3">
        <v>7</v>
      </c>
      <c r="C51" s="5">
        <v>1.0260920551158001E-3</v>
      </c>
      <c r="D51" s="3">
        <v>2314866</v>
      </c>
      <c r="E51" s="5">
        <v>7.2852048705671004E-4</v>
      </c>
      <c r="F51" s="3">
        <v>330695.142857</v>
      </c>
      <c r="G51" s="3">
        <v>33.285699999999999</v>
      </c>
      <c r="H51" s="5">
        <v>0.99539395529999997</v>
      </c>
      <c r="I51" s="3">
        <v>330000</v>
      </c>
      <c r="J51" s="3">
        <v>15</v>
      </c>
      <c r="K51" s="5">
        <v>1</v>
      </c>
      <c r="L51" s="6"/>
    </row>
    <row r="52" spans="1:12" ht="15.75" x14ac:dyDescent="0.25">
      <c r="A52" s="8" t="s">
        <v>49</v>
      </c>
      <c r="B52" s="2">
        <v>6</v>
      </c>
      <c r="C52" s="4">
        <v>8.7950747581354001E-4</v>
      </c>
      <c r="D52" s="2">
        <v>2338000</v>
      </c>
      <c r="E52" s="4">
        <v>7.3580107822163003E-4</v>
      </c>
      <c r="F52" s="2">
        <v>389666.66666699998</v>
      </c>
      <c r="G52" s="2">
        <v>32.833300000000001</v>
      </c>
      <c r="H52" s="4">
        <v>0.96586181760000001</v>
      </c>
      <c r="I52" s="2">
        <v>420000</v>
      </c>
      <c r="J52" s="2">
        <v>20</v>
      </c>
      <c r="K52" s="4">
        <v>0.97194000000000003</v>
      </c>
      <c r="L52" s="6"/>
    </row>
    <row r="53" spans="1:12" ht="15.75" x14ac:dyDescent="0.25">
      <c r="A53" s="7" t="s">
        <v>58</v>
      </c>
      <c r="B53" s="3">
        <v>6</v>
      </c>
      <c r="C53" s="5">
        <v>8.7950747581354001E-4</v>
      </c>
      <c r="D53" s="3">
        <v>1640240</v>
      </c>
      <c r="E53" s="5">
        <v>5.1620631332003003E-4</v>
      </c>
      <c r="F53" s="3">
        <v>273373.33333300002</v>
      </c>
      <c r="G53" s="3">
        <v>9.8332999999999995</v>
      </c>
      <c r="H53" s="5">
        <v>0.98839790149999995</v>
      </c>
      <c r="I53" s="3">
        <v>277500</v>
      </c>
      <c r="J53" s="3">
        <v>4.5</v>
      </c>
      <c r="K53" s="5">
        <v>1</v>
      </c>
      <c r="L53" s="6"/>
    </row>
    <row r="54" spans="1:12" ht="15.75" x14ac:dyDescent="0.25">
      <c r="A54" s="8" t="s">
        <v>54</v>
      </c>
      <c r="B54" s="2">
        <v>6</v>
      </c>
      <c r="C54" s="4">
        <v>8.7950747581354001E-4</v>
      </c>
      <c r="D54" s="2">
        <v>1757150</v>
      </c>
      <c r="E54" s="4">
        <v>5.5299951437002995E-4</v>
      </c>
      <c r="F54" s="2">
        <v>292858.33333300002</v>
      </c>
      <c r="G54" s="2">
        <v>11.666700000000001</v>
      </c>
      <c r="H54" s="4">
        <v>1.0068845719999999</v>
      </c>
      <c r="I54" s="2">
        <v>308000</v>
      </c>
      <c r="J54" s="2">
        <v>7.5</v>
      </c>
      <c r="K54" s="4">
        <v>1.0000020000000001</v>
      </c>
      <c r="L54" s="6"/>
    </row>
    <row r="55" spans="1:12" ht="15.75" x14ac:dyDescent="0.25">
      <c r="A55" s="7" t="s">
        <v>90</v>
      </c>
      <c r="B55" s="3">
        <v>5</v>
      </c>
      <c r="C55" s="5">
        <v>7.3292289651129001E-4</v>
      </c>
      <c r="D55" s="3">
        <v>1912000</v>
      </c>
      <c r="E55" s="5">
        <v>6.0173296046182997E-4</v>
      </c>
      <c r="F55" s="3">
        <v>382400</v>
      </c>
      <c r="G55" s="3">
        <v>120.2</v>
      </c>
      <c r="H55" s="5">
        <v>0.96980275069999999</v>
      </c>
      <c r="I55" s="3">
        <v>400000</v>
      </c>
      <c r="J55" s="3">
        <v>87</v>
      </c>
      <c r="K55" s="5">
        <v>0.975684</v>
      </c>
      <c r="L55" s="6"/>
    </row>
    <row r="56" spans="1:12" ht="15.75" x14ac:dyDescent="0.25">
      <c r="A56" s="8" t="s">
        <v>67</v>
      </c>
      <c r="B56" s="2">
        <v>5</v>
      </c>
      <c r="C56" s="4">
        <v>7.3292289651129001E-4</v>
      </c>
      <c r="D56" s="2">
        <v>1272470</v>
      </c>
      <c r="E56" s="4">
        <v>4.0046398545965002E-4</v>
      </c>
      <c r="F56" s="2">
        <v>254494</v>
      </c>
      <c r="G56" s="2">
        <v>19</v>
      </c>
      <c r="H56" s="4">
        <v>0.99676660029999997</v>
      </c>
      <c r="I56" s="2">
        <v>252990</v>
      </c>
      <c r="J56" s="2">
        <v>7</v>
      </c>
      <c r="K56" s="4">
        <v>1</v>
      </c>
      <c r="L56" s="6"/>
    </row>
    <row r="57" spans="1:12" ht="15.75" x14ac:dyDescent="0.25">
      <c r="A57" s="7" t="s">
        <v>71</v>
      </c>
      <c r="B57" s="3">
        <v>5</v>
      </c>
      <c r="C57" s="5">
        <v>7.3292289651129001E-4</v>
      </c>
      <c r="D57" s="3">
        <v>1001900</v>
      </c>
      <c r="E57" s="5">
        <v>3.1531184784869E-4</v>
      </c>
      <c r="F57" s="3">
        <v>200380</v>
      </c>
      <c r="G57" s="3">
        <v>42.2</v>
      </c>
      <c r="H57" s="5">
        <v>0.98858546619999998</v>
      </c>
      <c r="I57" s="3">
        <v>130000</v>
      </c>
      <c r="J57" s="3">
        <v>36</v>
      </c>
      <c r="K57" s="5">
        <v>1</v>
      </c>
      <c r="L57" s="6"/>
    </row>
    <row r="58" spans="1:12" ht="15.75" x14ac:dyDescent="0.25">
      <c r="A58" s="8" t="s">
        <v>35</v>
      </c>
      <c r="B58" s="2">
        <v>4</v>
      </c>
      <c r="C58" s="4">
        <v>5.8633831720903003E-4</v>
      </c>
      <c r="D58" s="2">
        <v>1199400</v>
      </c>
      <c r="E58" s="4">
        <v>3.7746784141104E-4</v>
      </c>
      <c r="F58" s="2">
        <v>299850</v>
      </c>
      <c r="G58" s="2">
        <v>28.5</v>
      </c>
      <c r="H58" s="4">
        <v>0.97567126309999996</v>
      </c>
      <c r="I58" s="2">
        <v>302700</v>
      </c>
      <c r="J58" s="2">
        <v>22.5</v>
      </c>
      <c r="K58" s="4">
        <v>0.98075400000000001</v>
      </c>
      <c r="L58" s="6"/>
    </row>
    <row r="59" spans="1:12" ht="15.75" x14ac:dyDescent="0.25">
      <c r="A59" s="7" t="s">
        <v>79</v>
      </c>
      <c r="B59" s="3">
        <v>3</v>
      </c>
      <c r="C59" s="5">
        <v>4.3975373790677001E-4</v>
      </c>
      <c r="D59" s="3">
        <v>523554</v>
      </c>
      <c r="E59" s="5">
        <v>1.6476971672679E-4</v>
      </c>
      <c r="F59" s="3">
        <v>174518</v>
      </c>
      <c r="G59" s="3">
        <v>321.66669999999999</v>
      </c>
      <c r="H59" s="5">
        <v>0.95423233740000002</v>
      </c>
      <c r="I59" s="3">
        <v>188777</v>
      </c>
      <c r="J59" s="3">
        <v>381</v>
      </c>
      <c r="K59" s="5">
        <v>0.944357</v>
      </c>
      <c r="L59" s="6"/>
    </row>
    <row r="60" spans="1:12" ht="15.75" x14ac:dyDescent="0.25">
      <c r="A60" s="8" t="s">
        <v>95</v>
      </c>
      <c r="B60" s="2">
        <v>3</v>
      </c>
      <c r="C60" s="4">
        <v>4.3975373790677001E-4</v>
      </c>
      <c r="D60" s="2">
        <v>723000</v>
      </c>
      <c r="E60" s="4">
        <v>2.2753814352190999E-4</v>
      </c>
      <c r="F60" s="2">
        <v>241000</v>
      </c>
      <c r="G60" s="2">
        <v>8.6667000000000005</v>
      </c>
      <c r="H60" s="4">
        <v>1.0001431229</v>
      </c>
      <c r="I60" s="2">
        <v>235000</v>
      </c>
      <c r="J60" s="2">
        <v>6</v>
      </c>
      <c r="K60" s="4">
        <v>1</v>
      </c>
      <c r="L60" s="6"/>
    </row>
    <row r="61" spans="1:12" ht="15.75" x14ac:dyDescent="0.25">
      <c r="A61" s="7" t="s">
        <v>82</v>
      </c>
      <c r="B61" s="3">
        <v>3</v>
      </c>
      <c r="C61" s="5">
        <v>4.3975373790677001E-4</v>
      </c>
      <c r="D61" s="3">
        <v>983400</v>
      </c>
      <c r="E61" s="5">
        <v>3.0948964085678E-4</v>
      </c>
      <c r="F61" s="3">
        <v>327800</v>
      </c>
      <c r="G61" s="3">
        <v>9</v>
      </c>
      <c r="H61" s="5">
        <v>1.0027720181999999</v>
      </c>
      <c r="I61" s="3">
        <v>349900</v>
      </c>
      <c r="J61" s="3">
        <v>10</v>
      </c>
      <c r="K61" s="5">
        <v>1</v>
      </c>
      <c r="L61" s="6"/>
    </row>
    <row r="62" spans="1:12" ht="15.75" x14ac:dyDescent="0.25">
      <c r="A62" s="8" t="s">
        <v>46</v>
      </c>
      <c r="B62" s="2">
        <v>3</v>
      </c>
      <c r="C62" s="4">
        <v>4.3975373790677001E-4</v>
      </c>
      <c r="D62" s="2">
        <v>1624000</v>
      </c>
      <c r="E62" s="4">
        <v>5.1109535972280996E-4</v>
      </c>
      <c r="F62" s="2">
        <v>541333.33333299996</v>
      </c>
      <c r="G62" s="2">
        <v>2.6667000000000001</v>
      </c>
      <c r="H62" s="4">
        <v>1.0123809524</v>
      </c>
      <c r="I62" s="2">
        <v>449000</v>
      </c>
      <c r="J62" s="2">
        <v>1</v>
      </c>
      <c r="K62" s="4">
        <v>1</v>
      </c>
      <c r="L62" s="6"/>
    </row>
    <row r="63" spans="1:12" ht="15.75" x14ac:dyDescent="0.25">
      <c r="A63" s="7" t="s">
        <v>44</v>
      </c>
      <c r="B63" s="3">
        <v>3</v>
      </c>
      <c r="C63" s="5">
        <v>4.3975373790677001E-4</v>
      </c>
      <c r="D63" s="3">
        <v>1179980</v>
      </c>
      <c r="E63" s="5">
        <v>3.7135609763898998E-4</v>
      </c>
      <c r="F63" s="3">
        <v>393326.66666699998</v>
      </c>
      <c r="G63" s="3">
        <v>16.666699999999999</v>
      </c>
      <c r="H63" s="5">
        <v>0.99303735640000002</v>
      </c>
      <c r="I63" s="3">
        <v>415990</v>
      </c>
      <c r="J63" s="3">
        <v>8</v>
      </c>
      <c r="K63" s="5">
        <v>0.99047600000000002</v>
      </c>
      <c r="L63" s="6"/>
    </row>
    <row r="64" spans="1:12" ht="15.75" x14ac:dyDescent="0.25">
      <c r="A64" s="8" t="s">
        <v>112</v>
      </c>
      <c r="B64" s="2">
        <v>2</v>
      </c>
      <c r="C64" s="4">
        <v>2.9316915860450998E-4</v>
      </c>
      <c r="D64" s="2">
        <v>646000</v>
      </c>
      <c r="E64" s="4">
        <v>2.0330517387988001E-4</v>
      </c>
      <c r="F64" s="2">
        <v>323000</v>
      </c>
      <c r="G64" s="2">
        <v>48</v>
      </c>
      <c r="H64" s="4">
        <v>1.004633815</v>
      </c>
      <c r="I64" s="2">
        <v>323000</v>
      </c>
      <c r="J64" s="2">
        <v>48</v>
      </c>
      <c r="K64" s="4">
        <v>1.004634</v>
      </c>
      <c r="L64" s="6"/>
    </row>
    <row r="65" spans="1:12" ht="15.75" x14ac:dyDescent="0.25">
      <c r="A65" s="7" t="s">
        <v>61</v>
      </c>
      <c r="B65" s="3">
        <v>2</v>
      </c>
      <c r="C65" s="5">
        <v>2.9316915860450998E-4</v>
      </c>
      <c r="D65" s="3">
        <v>415000</v>
      </c>
      <c r="E65" s="5">
        <v>1.3060626495379999E-4</v>
      </c>
      <c r="F65" s="3">
        <v>207500</v>
      </c>
      <c r="G65" s="3">
        <v>3.5</v>
      </c>
      <c r="H65" s="5">
        <v>1</v>
      </c>
      <c r="I65" s="3">
        <v>207500</v>
      </c>
      <c r="J65" s="3">
        <v>3.5</v>
      </c>
      <c r="K65" s="5">
        <v>1</v>
      </c>
      <c r="L65" s="6"/>
    </row>
    <row r="66" spans="1:12" ht="15.75" x14ac:dyDescent="0.25">
      <c r="A66" s="8" t="s">
        <v>108</v>
      </c>
      <c r="B66" s="2">
        <v>2</v>
      </c>
      <c r="C66" s="4">
        <v>2.9316915860450998E-4</v>
      </c>
      <c r="D66" s="2">
        <v>114000</v>
      </c>
      <c r="E66" s="4">
        <v>3.5877383625862003E-5</v>
      </c>
      <c r="F66" s="2">
        <v>57000</v>
      </c>
      <c r="G66" s="2">
        <v>163</v>
      </c>
      <c r="H66" s="4">
        <v>0.93049450550000001</v>
      </c>
      <c r="I66" s="2">
        <v>57000</v>
      </c>
      <c r="J66" s="2">
        <v>163</v>
      </c>
      <c r="K66" s="4">
        <v>0.9304945</v>
      </c>
      <c r="L66" s="6"/>
    </row>
    <row r="67" spans="1:12" ht="15.75" x14ac:dyDescent="0.25">
      <c r="A67" s="7" t="s">
        <v>129</v>
      </c>
      <c r="B67" s="3">
        <v>2</v>
      </c>
      <c r="C67" s="5">
        <v>2.9316915860450998E-4</v>
      </c>
      <c r="D67" s="3">
        <v>514000</v>
      </c>
      <c r="E67" s="5">
        <v>1.6176294020782999E-4</v>
      </c>
      <c r="F67" s="3">
        <v>257000</v>
      </c>
      <c r="G67" s="3">
        <v>133.5</v>
      </c>
      <c r="H67" s="5">
        <v>0.97247552839999996</v>
      </c>
      <c r="I67" s="3">
        <v>257000</v>
      </c>
      <c r="J67" s="3">
        <v>133.5</v>
      </c>
      <c r="K67" s="5">
        <v>0.97247550000000005</v>
      </c>
      <c r="L67" s="6"/>
    </row>
    <row r="68" spans="1:12" ht="15.75" x14ac:dyDescent="0.25">
      <c r="A68" s="8" t="s">
        <v>111</v>
      </c>
      <c r="B68" s="2">
        <v>2</v>
      </c>
      <c r="C68" s="4">
        <v>2.9316915860450998E-4</v>
      </c>
      <c r="D68" s="2">
        <v>472000</v>
      </c>
      <c r="E68" s="4">
        <v>1.4854495676672999E-4</v>
      </c>
      <c r="F68" s="2">
        <v>236000</v>
      </c>
      <c r="G68" s="2">
        <v>2.5</v>
      </c>
      <c r="H68" s="4">
        <v>1.0071059432</v>
      </c>
      <c r="I68" s="2">
        <v>236000</v>
      </c>
      <c r="J68" s="2">
        <v>2.5</v>
      </c>
      <c r="K68" s="4">
        <v>1.0071060000000001</v>
      </c>
      <c r="L68" s="6"/>
    </row>
    <row r="69" spans="1:12" ht="15.75" x14ac:dyDescent="0.25">
      <c r="A69" s="7" t="s">
        <v>55</v>
      </c>
      <c r="B69" s="3">
        <v>2</v>
      </c>
      <c r="C69" s="5">
        <v>2.9316915860450998E-4</v>
      </c>
      <c r="D69" s="3">
        <v>465000</v>
      </c>
      <c r="E69" s="5">
        <v>1.4634195952654001E-4</v>
      </c>
      <c r="F69" s="3">
        <v>232500</v>
      </c>
      <c r="G69" s="3">
        <v>96</v>
      </c>
      <c r="H69" s="5">
        <v>0.97018807520000006</v>
      </c>
      <c r="I69" s="3">
        <v>232500</v>
      </c>
      <c r="J69" s="3">
        <v>96</v>
      </c>
      <c r="K69" s="5">
        <v>0.97018800000000005</v>
      </c>
      <c r="L69" s="6"/>
    </row>
    <row r="70" spans="1:12" ht="15.75" x14ac:dyDescent="0.25">
      <c r="A70" s="8" t="s">
        <v>53</v>
      </c>
      <c r="B70" s="2">
        <v>2</v>
      </c>
      <c r="C70" s="4">
        <v>2.9316915860450998E-4</v>
      </c>
      <c r="D70" s="2">
        <v>525000</v>
      </c>
      <c r="E70" s="4">
        <v>1.6522479301384001E-4</v>
      </c>
      <c r="F70" s="2">
        <v>262500</v>
      </c>
      <c r="G70" s="2">
        <v>128</v>
      </c>
      <c r="H70" s="4">
        <v>0.95757575760000002</v>
      </c>
      <c r="I70" s="2">
        <v>262500</v>
      </c>
      <c r="J70" s="2">
        <v>128</v>
      </c>
      <c r="K70" s="4">
        <v>0.95757599999999998</v>
      </c>
      <c r="L70" s="6"/>
    </row>
    <row r="71" spans="1:12" ht="15.75" x14ac:dyDescent="0.25">
      <c r="A71" s="7" t="s">
        <v>68</v>
      </c>
      <c r="B71" s="3">
        <v>1</v>
      </c>
      <c r="C71" s="5">
        <v>1.4658457930226E-4</v>
      </c>
      <c r="D71" s="3">
        <v>644000</v>
      </c>
      <c r="E71" s="5">
        <v>2.0267574609696999E-4</v>
      </c>
      <c r="F71" s="3">
        <v>644000</v>
      </c>
      <c r="G71" s="3">
        <v>5</v>
      </c>
      <c r="H71" s="5">
        <v>1.0141732283</v>
      </c>
      <c r="I71" s="3">
        <v>644000</v>
      </c>
      <c r="J71" s="3">
        <v>5</v>
      </c>
      <c r="K71" s="5">
        <v>1.014173</v>
      </c>
      <c r="L71" s="6"/>
    </row>
    <row r="72" spans="1:12" ht="15.75" x14ac:dyDescent="0.25">
      <c r="A72" s="8" t="s">
        <v>81</v>
      </c>
      <c r="B72" s="2">
        <v>1</v>
      </c>
      <c r="C72" s="4">
        <v>1.4658457930226E-4</v>
      </c>
      <c r="D72" s="2">
        <v>125000</v>
      </c>
      <c r="E72" s="4">
        <v>3.9339236431865999E-5</v>
      </c>
      <c r="F72" s="2">
        <v>125000</v>
      </c>
      <c r="G72" s="2">
        <v>4</v>
      </c>
      <c r="H72" s="4">
        <v>1.1373976342000001</v>
      </c>
      <c r="I72" s="2">
        <v>125000</v>
      </c>
      <c r="J72" s="2">
        <v>4</v>
      </c>
      <c r="K72" s="4">
        <v>1.1373979999999999</v>
      </c>
      <c r="L72" s="6"/>
    </row>
    <row r="73" spans="1:12" ht="15.75" x14ac:dyDescent="0.25">
      <c r="A73" s="7" t="s">
        <v>117</v>
      </c>
      <c r="B73" s="3">
        <v>1</v>
      </c>
      <c r="C73" s="5">
        <v>1.4658457930226E-4</v>
      </c>
      <c r="D73" s="3">
        <v>340000</v>
      </c>
      <c r="E73" s="5">
        <v>1.0700272309468E-4</v>
      </c>
      <c r="F73" s="3">
        <v>340000</v>
      </c>
      <c r="G73" s="3">
        <v>64</v>
      </c>
      <c r="H73" s="5">
        <v>0.99125364429999996</v>
      </c>
      <c r="I73" s="3">
        <v>340000</v>
      </c>
      <c r="J73" s="3">
        <v>64</v>
      </c>
      <c r="K73" s="5">
        <v>0.99125399999999997</v>
      </c>
      <c r="L73" s="6"/>
    </row>
    <row r="74" spans="1:12" ht="15.75" x14ac:dyDescent="0.25">
      <c r="A74" s="8" t="s">
        <v>69</v>
      </c>
      <c r="B74" s="2">
        <v>1</v>
      </c>
      <c r="C74" s="4">
        <v>1.4658457930226E-4</v>
      </c>
      <c r="D74" s="2">
        <v>295000</v>
      </c>
      <c r="E74" s="4">
        <v>9.2840597979203994E-5</v>
      </c>
      <c r="F74" s="2">
        <v>295000</v>
      </c>
      <c r="G74" s="2">
        <v>118</v>
      </c>
      <c r="H74" s="4">
        <v>0.90783197410000005</v>
      </c>
      <c r="I74" s="2">
        <v>295000</v>
      </c>
      <c r="J74" s="2">
        <v>118</v>
      </c>
      <c r="K74" s="4">
        <v>0.90783199999999997</v>
      </c>
      <c r="L74" s="6"/>
    </row>
    <row r="75" spans="1:12" ht="15.75" x14ac:dyDescent="0.25">
      <c r="A75" s="7" t="s">
        <v>91</v>
      </c>
      <c r="B75" s="3">
        <v>1</v>
      </c>
      <c r="C75" s="5">
        <v>1.4658457930226E-4</v>
      </c>
      <c r="D75" s="3">
        <v>289900</v>
      </c>
      <c r="E75" s="5">
        <v>9.1235557132784002E-5</v>
      </c>
      <c r="F75" s="3">
        <v>289900</v>
      </c>
      <c r="G75" s="3">
        <v>205</v>
      </c>
      <c r="H75" s="5">
        <v>0.96665555189999997</v>
      </c>
      <c r="I75" s="3">
        <v>289900</v>
      </c>
      <c r="J75" s="3">
        <v>205</v>
      </c>
      <c r="K75" s="5">
        <v>0.96665599999999996</v>
      </c>
      <c r="L75" s="6"/>
    </row>
    <row r="76" spans="1:12" ht="15.75" x14ac:dyDescent="0.25">
      <c r="A76" s="8" t="s">
        <v>98</v>
      </c>
      <c r="B76" s="2">
        <v>1</v>
      </c>
      <c r="C76" s="4">
        <v>1.4658457930226E-4</v>
      </c>
      <c r="D76" s="2">
        <v>140000</v>
      </c>
      <c r="E76" s="4">
        <v>4.4059944803690002E-5</v>
      </c>
      <c r="F76" s="2">
        <v>140000</v>
      </c>
      <c r="G76" s="2">
        <v>1</v>
      </c>
      <c r="H76" s="4">
        <v>0.98939929329999998</v>
      </c>
      <c r="I76" s="2">
        <v>140000</v>
      </c>
      <c r="J76" s="2">
        <v>1</v>
      </c>
      <c r="K76" s="4">
        <v>0.98939900000000003</v>
      </c>
      <c r="L76" s="6"/>
    </row>
    <row r="77" spans="1:12" ht="15.75" x14ac:dyDescent="0.25">
      <c r="A77" s="7" t="s">
        <v>40</v>
      </c>
      <c r="B77" s="3">
        <v>1</v>
      </c>
      <c r="C77" s="5">
        <v>1.4658457930226E-4</v>
      </c>
      <c r="D77" s="3">
        <v>220000</v>
      </c>
      <c r="E77" s="5">
        <v>6.9237056120084994E-5</v>
      </c>
      <c r="F77" s="3">
        <v>220000</v>
      </c>
      <c r="G77" s="3">
        <v>21</v>
      </c>
      <c r="H77" s="5">
        <v>1</v>
      </c>
      <c r="I77" s="3">
        <v>220000</v>
      </c>
      <c r="J77" s="3">
        <v>21</v>
      </c>
      <c r="K77" s="5">
        <v>1</v>
      </c>
      <c r="L77" s="6"/>
    </row>
    <row r="78" spans="1:12" ht="15.75" x14ac:dyDescent="0.25">
      <c r="A78" s="8" t="s">
        <v>76</v>
      </c>
      <c r="B78" s="2">
        <v>1</v>
      </c>
      <c r="C78" s="4">
        <v>1.4658457930226E-4</v>
      </c>
      <c r="D78" s="2">
        <v>264500</v>
      </c>
      <c r="E78" s="4">
        <v>8.3241824289829005E-5</v>
      </c>
      <c r="F78" s="2">
        <v>264500</v>
      </c>
      <c r="G78" s="2">
        <v>57</v>
      </c>
      <c r="H78" s="4">
        <v>0.98345417359999998</v>
      </c>
      <c r="I78" s="2">
        <v>264500</v>
      </c>
      <c r="J78" s="2">
        <v>57</v>
      </c>
      <c r="K78" s="4">
        <v>0.98345400000000005</v>
      </c>
      <c r="L78" s="6"/>
    </row>
    <row r="79" spans="1:12" ht="15.75" x14ac:dyDescent="0.25">
      <c r="A79" s="7" t="s">
        <v>59</v>
      </c>
      <c r="B79" s="3">
        <v>1</v>
      </c>
      <c r="C79" s="5">
        <v>1.4658457930226E-4</v>
      </c>
      <c r="D79" s="3">
        <v>303000</v>
      </c>
      <c r="E79" s="5">
        <v>9.5358309110843995E-5</v>
      </c>
      <c r="F79" s="3">
        <v>303000</v>
      </c>
      <c r="G79" s="3">
        <v>2</v>
      </c>
      <c r="H79" s="5">
        <v>1.01</v>
      </c>
      <c r="I79" s="3">
        <v>303000</v>
      </c>
      <c r="J79" s="3">
        <v>2</v>
      </c>
      <c r="K79" s="5">
        <v>1.01</v>
      </c>
      <c r="L79" s="6"/>
    </row>
    <row r="80" spans="1:12" ht="15.75" x14ac:dyDescent="0.25">
      <c r="A80" s="8" t="s">
        <v>130</v>
      </c>
      <c r="B80" s="2">
        <v>1</v>
      </c>
      <c r="C80" s="4">
        <v>1.4658457930226E-4</v>
      </c>
      <c r="D80" s="2">
        <v>72000</v>
      </c>
      <c r="E80" s="4">
        <v>2.2659400184755001E-5</v>
      </c>
      <c r="F80" s="2">
        <v>72000</v>
      </c>
      <c r="G80" s="2">
        <v>45</v>
      </c>
      <c r="H80" s="4">
        <v>0.8228571429</v>
      </c>
      <c r="I80" s="2">
        <v>72000</v>
      </c>
      <c r="J80" s="2">
        <v>45</v>
      </c>
      <c r="K80" s="4">
        <v>0.82285699999999995</v>
      </c>
      <c r="L80" s="6"/>
    </row>
    <row r="81" spans="1:12" ht="15.75" x14ac:dyDescent="0.25">
      <c r="A81" s="7" t="s">
        <v>74</v>
      </c>
      <c r="B81" s="3">
        <v>1</v>
      </c>
      <c r="C81" s="5">
        <v>1.4658457930226E-4</v>
      </c>
      <c r="D81" s="3">
        <v>665000</v>
      </c>
      <c r="E81" s="5">
        <v>2.0928473781753001E-4</v>
      </c>
      <c r="F81" s="3">
        <v>665000</v>
      </c>
      <c r="G81" s="3">
        <v>4</v>
      </c>
      <c r="H81" s="5">
        <v>0.98518518519999998</v>
      </c>
      <c r="I81" s="3">
        <v>665000</v>
      </c>
      <c r="J81" s="3">
        <v>4</v>
      </c>
      <c r="K81" s="5">
        <v>0.98518499999999998</v>
      </c>
      <c r="L81" s="6"/>
    </row>
    <row r="82" spans="1:12" ht="15.75" x14ac:dyDescent="0.25">
      <c r="A82" s="10" t="s">
        <v>139</v>
      </c>
      <c r="B82" s="11">
        <f>SUM(B6:B81)</f>
        <v>6822</v>
      </c>
      <c r="C82" s="12">
        <f>SUM(C6:C81)</f>
        <v>1.0000000000000029</v>
      </c>
      <c r="D82" s="11">
        <f>SUM(D6:D81)</f>
        <v>3177489228</v>
      </c>
      <c r="E82" s="12">
        <f>SUM(E6:E81)</f>
        <v>0.99999999999999867</v>
      </c>
      <c r="F82" s="11">
        <v>465770.92172400001</v>
      </c>
      <c r="G82" s="11">
        <v>17.680700000000002</v>
      </c>
      <c r="H82" s="12">
        <v>1.0157024726999999</v>
      </c>
      <c r="I82" s="11">
        <v>415000</v>
      </c>
      <c r="J82" s="11">
        <v>6</v>
      </c>
      <c r="K82" s="12">
        <v>1.0035655000000001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A85A-9CB9-4385-8673-F47F4C9D37B2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sqref="A1:A1048576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157</v>
      </c>
    </row>
    <row r="2" spans="1:12" ht="18.75" x14ac:dyDescent="0.3">
      <c r="A2" s="1" t="s">
        <v>153</v>
      </c>
    </row>
    <row r="5" spans="1:12" ht="47.25" x14ac:dyDescent="0.25">
      <c r="A5" s="9" t="s">
        <v>152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151</v>
      </c>
      <c r="B6" s="2">
        <v>10219</v>
      </c>
      <c r="C6" s="4">
        <v>0.34378469301934</v>
      </c>
      <c r="D6" s="2">
        <v>7268198663</v>
      </c>
      <c r="E6" s="4">
        <v>0.4880747780202</v>
      </c>
      <c r="F6" s="2">
        <v>711243.63078600005</v>
      </c>
      <c r="G6" s="2">
        <v>15.7059</v>
      </c>
      <c r="H6" s="4">
        <v>1.0174027617000001</v>
      </c>
      <c r="I6" s="2">
        <v>616000</v>
      </c>
      <c r="J6" s="2">
        <v>5</v>
      </c>
      <c r="K6" s="4">
        <v>1.006062</v>
      </c>
      <c r="L6" s="6"/>
    </row>
    <row r="7" spans="1:12" ht="15.75" x14ac:dyDescent="0.25">
      <c r="A7" s="7" t="s">
        <v>150</v>
      </c>
      <c r="B7" s="3">
        <v>7243</v>
      </c>
      <c r="C7" s="5">
        <v>0.2436669470143</v>
      </c>
      <c r="D7" s="3">
        <v>2825782061</v>
      </c>
      <c r="E7" s="5">
        <v>0.18975718965650001</v>
      </c>
      <c r="F7" s="3">
        <v>390139.72953200003</v>
      </c>
      <c r="G7" s="3">
        <v>24.1889</v>
      </c>
      <c r="H7" s="5">
        <v>1.0099195975999999</v>
      </c>
      <c r="I7" s="3">
        <v>335000</v>
      </c>
      <c r="J7" s="3">
        <v>10</v>
      </c>
      <c r="K7" s="5">
        <v>1.0002040000000001</v>
      </c>
      <c r="L7" s="6"/>
    </row>
    <row r="8" spans="1:12" ht="15.75" x14ac:dyDescent="0.25">
      <c r="A8" s="8" t="s">
        <v>149</v>
      </c>
      <c r="B8" s="2">
        <v>4957</v>
      </c>
      <c r="C8" s="4">
        <v>0.16676198486123001</v>
      </c>
      <c r="D8" s="2">
        <v>2126196746</v>
      </c>
      <c r="E8" s="4">
        <v>0.1427785690716</v>
      </c>
      <c r="F8" s="2">
        <v>428928.13112799998</v>
      </c>
      <c r="G8" s="2">
        <v>21.7408</v>
      </c>
      <c r="H8" s="4">
        <v>1.0247558502</v>
      </c>
      <c r="I8" s="2">
        <v>370000</v>
      </c>
      <c r="J8" s="2">
        <v>6</v>
      </c>
      <c r="K8" s="4">
        <v>1.0050250000000001</v>
      </c>
      <c r="L8" s="6"/>
    </row>
    <row r="9" spans="1:12" ht="15.75" x14ac:dyDescent="0.25">
      <c r="A9" s="7" t="s">
        <v>148</v>
      </c>
      <c r="B9" s="3">
        <v>2914</v>
      </c>
      <c r="C9" s="5">
        <v>9.8031959629941004E-2</v>
      </c>
      <c r="D9" s="3">
        <v>966422894</v>
      </c>
      <c r="E9" s="5">
        <v>6.4897323440523E-2</v>
      </c>
      <c r="F9" s="3">
        <v>331648.213452</v>
      </c>
      <c r="G9" s="3">
        <v>57.847999999999999</v>
      </c>
      <c r="H9" s="5">
        <v>0.98644371090000005</v>
      </c>
      <c r="I9" s="3">
        <v>285950</v>
      </c>
      <c r="J9" s="3">
        <v>29</v>
      </c>
      <c r="K9" s="5">
        <v>1</v>
      </c>
      <c r="L9" s="6"/>
    </row>
    <row r="10" spans="1:12" ht="15.75" x14ac:dyDescent="0.25">
      <c r="A10" s="8" t="s">
        <v>147</v>
      </c>
      <c r="B10" s="2">
        <v>1008</v>
      </c>
      <c r="C10" s="4">
        <v>3.3910849453321998E-2</v>
      </c>
      <c r="D10" s="2">
        <v>340747718</v>
      </c>
      <c r="E10" s="4">
        <v>2.2881923642287E-2</v>
      </c>
      <c r="F10" s="2">
        <v>338043.371032</v>
      </c>
      <c r="G10" s="2">
        <v>27.8383</v>
      </c>
      <c r="H10" s="4">
        <v>1.0040353124000001</v>
      </c>
      <c r="I10" s="2">
        <v>283000</v>
      </c>
      <c r="J10" s="2">
        <v>6</v>
      </c>
      <c r="K10" s="4">
        <v>1</v>
      </c>
      <c r="L10" s="6"/>
    </row>
    <row r="11" spans="1:12" ht="15.75" x14ac:dyDescent="0.25">
      <c r="A11" s="7" t="s">
        <v>146</v>
      </c>
      <c r="B11" s="3">
        <v>958</v>
      </c>
      <c r="C11" s="5">
        <v>3.2228763666946998E-2</v>
      </c>
      <c r="D11" s="3">
        <v>547843198</v>
      </c>
      <c r="E11" s="5">
        <v>3.6788819300567002E-2</v>
      </c>
      <c r="F11" s="3">
        <v>571861.37578300002</v>
      </c>
      <c r="G11" s="3">
        <v>28.4499</v>
      </c>
      <c r="H11" s="5">
        <v>1.0132500822999999</v>
      </c>
      <c r="I11" s="3">
        <v>465000</v>
      </c>
      <c r="J11" s="3">
        <v>5</v>
      </c>
      <c r="K11" s="5">
        <v>1</v>
      </c>
      <c r="L11" s="6"/>
    </row>
    <row r="12" spans="1:12" ht="15.75" x14ac:dyDescent="0.25">
      <c r="A12" s="8" t="s">
        <v>145</v>
      </c>
      <c r="B12" s="2">
        <v>891</v>
      </c>
      <c r="C12" s="4">
        <v>2.9974768713204002E-2</v>
      </c>
      <c r="D12" s="2">
        <v>282965892</v>
      </c>
      <c r="E12" s="4">
        <v>1.900175288662E-2</v>
      </c>
      <c r="F12" s="2">
        <v>317582.37037000002</v>
      </c>
      <c r="G12" s="2">
        <v>24.5578</v>
      </c>
      <c r="H12" s="4">
        <v>1.0022870433</v>
      </c>
      <c r="I12" s="2">
        <v>280000</v>
      </c>
      <c r="J12" s="2">
        <v>5</v>
      </c>
      <c r="K12" s="4">
        <v>1</v>
      </c>
      <c r="L12" s="6"/>
    </row>
    <row r="13" spans="1:12" ht="15.75" x14ac:dyDescent="0.25">
      <c r="A13" s="7" t="s">
        <v>144</v>
      </c>
      <c r="B13" s="3">
        <v>447</v>
      </c>
      <c r="C13" s="5">
        <v>1.5037846930193E-2</v>
      </c>
      <c r="D13" s="3">
        <v>187770606</v>
      </c>
      <c r="E13" s="5">
        <v>1.2609189854524999E-2</v>
      </c>
      <c r="F13" s="3">
        <v>420068.46979900001</v>
      </c>
      <c r="G13" s="3">
        <v>28.805399999999999</v>
      </c>
      <c r="H13" s="5">
        <v>0.99962261279999998</v>
      </c>
      <c r="I13" s="3">
        <v>398990</v>
      </c>
      <c r="J13" s="3">
        <v>8</v>
      </c>
      <c r="K13" s="5">
        <v>1</v>
      </c>
      <c r="L13" s="6"/>
    </row>
    <row r="14" spans="1:12" ht="15.75" x14ac:dyDescent="0.25">
      <c r="A14" s="8" t="s">
        <v>143</v>
      </c>
      <c r="B14" s="2">
        <v>443</v>
      </c>
      <c r="C14" s="4">
        <v>1.4903280067283E-2</v>
      </c>
      <c r="D14" s="2">
        <v>152932203</v>
      </c>
      <c r="E14" s="4">
        <v>1.0269718054261001E-2</v>
      </c>
      <c r="F14" s="2">
        <v>345219.419865</v>
      </c>
      <c r="G14" s="2">
        <v>28.275400000000001</v>
      </c>
      <c r="H14" s="4">
        <v>0.99923400849999999</v>
      </c>
      <c r="I14" s="2">
        <v>310000</v>
      </c>
      <c r="J14" s="2">
        <v>5</v>
      </c>
      <c r="K14" s="4">
        <v>1</v>
      </c>
      <c r="L14" s="6"/>
    </row>
    <row r="15" spans="1:12" ht="15.75" x14ac:dyDescent="0.25">
      <c r="A15" s="7" t="s">
        <v>142</v>
      </c>
      <c r="B15" s="3">
        <v>325</v>
      </c>
      <c r="C15" s="5">
        <v>1.0933557611437999E-2</v>
      </c>
      <c r="D15" s="3">
        <v>117449623</v>
      </c>
      <c r="E15" s="5">
        <v>7.8869884179280994E-3</v>
      </c>
      <c r="F15" s="3">
        <v>361383.45538499998</v>
      </c>
      <c r="G15" s="3">
        <v>33.255400000000002</v>
      </c>
      <c r="H15" s="5">
        <v>1.0035696280999999</v>
      </c>
      <c r="I15" s="3">
        <v>330000</v>
      </c>
      <c r="J15" s="3">
        <v>7</v>
      </c>
      <c r="K15" s="5">
        <v>1</v>
      </c>
      <c r="L15" s="6"/>
    </row>
    <row r="16" spans="1:12" ht="15.75" x14ac:dyDescent="0.25">
      <c r="A16" s="8" t="s">
        <v>141</v>
      </c>
      <c r="B16" s="2">
        <v>221</v>
      </c>
      <c r="C16" s="4">
        <v>7.4348191757780003E-3</v>
      </c>
      <c r="D16" s="2">
        <v>46109276</v>
      </c>
      <c r="E16" s="4">
        <v>3.0963345516320001E-3</v>
      </c>
      <c r="F16" s="2">
        <v>208639.257919</v>
      </c>
      <c r="G16" s="2">
        <v>78.325800000000001</v>
      </c>
      <c r="H16" s="4">
        <v>0.98099241299999995</v>
      </c>
      <c r="I16" s="2">
        <v>170000</v>
      </c>
      <c r="J16" s="2">
        <v>48</v>
      </c>
      <c r="K16" s="4">
        <v>1</v>
      </c>
      <c r="L16" s="6"/>
    </row>
    <row r="17" spans="1:12" ht="15.75" x14ac:dyDescent="0.25">
      <c r="A17" s="7" t="s">
        <v>140</v>
      </c>
      <c r="B17" s="3">
        <v>99</v>
      </c>
      <c r="C17" s="5">
        <v>3.3305298570226998E-3</v>
      </c>
      <c r="D17" s="3">
        <v>29148950</v>
      </c>
      <c r="E17" s="5">
        <v>1.9574131033588999E-3</v>
      </c>
      <c r="F17" s="3">
        <v>294433.838384</v>
      </c>
      <c r="G17" s="3">
        <v>83.403999999999996</v>
      </c>
      <c r="H17" s="5">
        <v>0.95762337559999999</v>
      </c>
      <c r="I17" s="3">
        <v>259900</v>
      </c>
      <c r="J17" s="3">
        <v>57</v>
      </c>
      <c r="K17" s="5">
        <v>0.97394099999999995</v>
      </c>
      <c r="L17" s="6"/>
    </row>
    <row r="18" spans="1:12" ht="15.75" x14ac:dyDescent="0.25">
      <c r="A18" s="10" t="s">
        <v>139</v>
      </c>
      <c r="B18" s="11">
        <f>SUM(B6:B17)</f>
        <v>29725</v>
      </c>
      <c r="C18" s="12">
        <f>SUM(C6:C17)</f>
        <v>0.999999999999999</v>
      </c>
      <c r="D18" s="11">
        <f>SUM(D6:D17)</f>
        <v>14891567830</v>
      </c>
      <c r="E18" s="12">
        <f>SUM(E6:E17)</f>
        <v>1.000000000000002</v>
      </c>
      <c r="F18" s="11">
        <v>500977.89167400001</v>
      </c>
      <c r="G18" s="11">
        <v>25.2653</v>
      </c>
      <c r="H18" s="12">
        <v>1.0115711778000001</v>
      </c>
      <c r="I18" s="11">
        <v>405000</v>
      </c>
      <c r="J18" s="11">
        <v>7</v>
      </c>
      <c r="K18" s="12">
        <v>1.0000009999999999</v>
      </c>
      <c r="L18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8912-B4CC-4538-9AEC-EE7A11312BF1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sqref="A1:K1048576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157</v>
      </c>
    </row>
    <row r="2" spans="1:12" ht="18.75" x14ac:dyDescent="0.3">
      <c r="A2" s="1" t="s">
        <v>155</v>
      </c>
    </row>
    <row r="5" spans="1:12" ht="47.25" x14ac:dyDescent="0.25">
      <c r="A5" s="9" t="s">
        <v>152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150</v>
      </c>
      <c r="B6" s="2">
        <v>6157</v>
      </c>
      <c r="C6" s="4">
        <v>0.26882941099419</v>
      </c>
      <c r="D6" s="2">
        <v>2489331728</v>
      </c>
      <c r="E6" s="4">
        <v>0.21250768520325</v>
      </c>
      <c r="F6" s="2">
        <v>404309.19733599998</v>
      </c>
      <c r="G6" s="2">
        <v>24.815999999999999</v>
      </c>
      <c r="H6" s="4">
        <v>1.0091199874000001</v>
      </c>
      <c r="I6" s="2">
        <v>346000</v>
      </c>
      <c r="J6" s="2">
        <v>10</v>
      </c>
      <c r="K6" s="4">
        <v>1.000003</v>
      </c>
      <c r="L6" s="6"/>
    </row>
    <row r="7" spans="1:12" ht="15.75" x14ac:dyDescent="0.25">
      <c r="A7" s="7" t="s">
        <v>151</v>
      </c>
      <c r="B7" s="3">
        <v>5601</v>
      </c>
      <c r="C7" s="5">
        <v>0.24455311531240001</v>
      </c>
      <c r="D7" s="3">
        <v>4815090937</v>
      </c>
      <c r="E7" s="5">
        <v>0.41105161580339</v>
      </c>
      <c r="F7" s="3">
        <v>859684.15229400003</v>
      </c>
      <c r="G7" s="3">
        <v>16.709700000000002</v>
      </c>
      <c r="H7" s="5">
        <v>1.0172913109999999</v>
      </c>
      <c r="I7" s="3">
        <v>755000</v>
      </c>
      <c r="J7" s="3">
        <v>6</v>
      </c>
      <c r="K7" s="5">
        <v>1.004732</v>
      </c>
      <c r="L7" s="6"/>
    </row>
    <row r="8" spans="1:12" ht="15.75" x14ac:dyDescent="0.25">
      <c r="A8" s="8" t="s">
        <v>149</v>
      </c>
      <c r="B8" s="2">
        <v>4286</v>
      </c>
      <c r="C8" s="4">
        <v>0.18713705628083999</v>
      </c>
      <c r="D8" s="2">
        <v>1876732183</v>
      </c>
      <c r="E8" s="4">
        <v>0.16021167748349999</v>
      </c>
      <c r="F8" s="2">
        <v>437874.984368</v>
      </c>
      <c r="G8" s="2">
        <v>20.840599999999998</v>
      </c>
      <c r="H8" s="4">
        <v>1.0264176323</v>
      </c>
      <c r="I8" s="2">
        <v>375000</v>
      </c>
      <c r="J8" s="2">
        <v>6</v>
      </c>
      <c r="K8" s="4">
        <v>1.007528</v>
      </c>
      <c r="L8" s="6"/>
    </row>
    <row r="9" spans="1:12" ht="15.75" x14ac:dyDescent="0.25">
      <c r="A9" s="7" t="s">
        <v>148</v>
      </c>
      <c r="B9" s="3">
        <v>2824</v>
      </c>
      <c r="C9" s="5">
        <v>0.12330262411038</v>
      </c>
      <c r="D9" s="3">
        <v>942285681</v>
      </c>
      <c r="E9" s="5">
        <v>8.0440443761331998E-2</v>
      </c>
      <c r="F9" s="3">
        <v>333670.566926</v>
      </c>
      <c r="G9" s="3">
        <v>58.382399999999997</v>
      </c>
      <c r="H9" s="5">
        <v>0.9862634817</v>
      </c>
      <c r="I9" s="3">
        <v>287400</v>
      </c>
      <c r="J9" s="3">
        <v>30</v>
      </c>
      <c r="K9" s="5">
        <v>1</v>
      </c>
      <c r="L9" s="6"/>
    </row>
    <row r="10" spans="1:12" ht="15.75" x14ac:dyDescent="0.25">
      <c r="A10" s="8" t="s">
        <v>147</v>
      </c>
      <c r="B10" s="2">
        <v>1005</v>
      </c>
      <c r="C10" s="4">
        <v>4.3880714316901999E-2</v>
      </c>
      <c r="D10" s="2">
        <v>339123718</v>
      </c>
      <c r="E10" s="4">
        <v>2.895009752983E-2</v>
      </c>
      <c r="F10" s="2">
        <v>337436.53532299999</v>
      </c>
      <c r="G10" s="2">
        <v>27.913399999999999</v>
      </c>
      <c r="H10" s="4">
        <v>1.0040104000000001</v>
      </c>
      <c r="I10" s="2">
        <v>282000</v>
      </c>
      <c r="J10" s="2">
        <v>6</v>
      </c>
      <c r="K10" s="4">
        <v>1</v>
      </c>
      <c r="L10" s="6"/>
    </row>
    <row r="11" spans="1:12" ht="15.75" x14ac:dyDescent="0.25">
      <c r="A11" s="7" t="s">
        <v>146</v>
      </c>
      <c r="B11" s="3">
        <v>874</v>
      </c>
      <c r="C11" s="5">
        <v>3.8160939614897998E-2</v>
      </c>
      <c r="D11" s="3">
        <v>515139486</v>
      </c>
      <c r="E11" s="5">
        <v>4.3976099486992E-2</v>
      </c>
      <c r="F11" s="3">
        <v>589404.44622399996</v>
      </c>
      <c r="G11" s="3">
        <v>28.275700000000001</v>
      </c>
      <c r="H11" s="5">
        <v>1.0148882743000001</v>
      </c>
      <c r="I11" s="3">
        <v>479230</v>
      </c>
      <c r="J11" s="3">
        <v>5</v>
      </c>
      <c r="K11" s="5">
        <v>1</v>
      </c>
      <c r="L11" s="6"/>
    </row>
    <row r="12" spans="1:12" ht="15.75" x14ac:dyDescent="0.25">
      <c r="A12" s="8" t="s">
        <v>145</v>
      </c>
      <c r="B12" s="2">
        <v>750</v>
      </c>
      <c r="C12" s="4">
        <v>3.2746801729031001E-2</v>
      </c>
      <c r="D12" s="2">
        <v>243309515</v>
      </c>
      <c r="E12" s="4">
        <v>2.0770691683634001E-2</v>
      </c>
      <c r="F12" s="2">
        <v>324412.686667</v>
      </c>
      <c r="G12" s="2">
        <v>24.576000000000001</v>
      </c>
      <c r="H12" s="4">
        <v>1.0008141658</v>
      </c>
      <c r="I12" s="2">
        <v>283150</v>
      </c>
      <c r="J12" s="2">
        <v>6</v>
      </c>
      <c r="K12" s="4">
        <v>1</v>
      </c>
      <c r="L12" s="6"/>
    </row>
    <row r="13" spans="1:12" ht="15.75" x14ac:dyDescent="0.25">
      <c r="A13" s="7" t="s">
        <v>143</v>
      </c>
      <c r="B13" s="3">
        <v>426</v>
      </c>
      <c r="C13" s="5">
        <v>1.8600183382090001E-2</v>
      </c>
      <c r="D13" s="3">
        <v>146386790</v>
      </c>
      <c r="E13" s="5">
        <v>1.2496654237491999E-2</v>
      </c>
      <c r="F13" s="3">
        <v>343630.96244099998</v>
      </c>
      <c r="G13" s="3">
        <v>28.870899999999999</v>
      </c>
      <c r="H13" s="5">
        <v>0.99909624630000005</v>
      </c>
      <c r="I13" s="3">
        <v>307000</v>
      </c>
      <c r="J13" s="3">
        <v>5</v>
      </c>
      <c r="K13" s="5">
        <v>1</v>
      </c>
      <c r="L13" s="6"/>
    </row>
    <row r="14" spans="1:12" ht="15.75" x14ac:dyDescent="0.25">
      <c r="A14" s="8" t="s">
        <v>144</v>
      </c>
      <c r="B14" s="2">
        <v>361</v>
      </c>
      <c r="C14" s="4">
        <v>1.5762127232239999E-2</v>
      </c>
      <c r="D14" s="2">
        <v>159351315</v>
      </c>
      <c r="E14" s="4">
        <v>1.3603401549038E-2</v>
      </c>
      <c r="F14" s="2">
        <v>441416.38504199998</v>
      </c>
      <c r="G14" s="2">
        <v>29.6981</v>
      </c>
      <c r="H14" s="4">
        <v>0.99750664519999999</v>
      </c>
      <c r="I14" s="2">
        <v>409500</v>
      </c>
      <c r="J14" s="2">
        <v>9</v>
      </c>
      <c r="K14" s="4">
        <v>1</v>
      </c>
      <c r="L14" s="6"/>
    </row>
    <row r="15" spans="1:12" ht="15.75" x14ac:dyDescent="0.25">
      <c r="A15" s="7" t="s">
        <v>142</v>
      </c>
      <c r="B15" s="3">
        <v>305</v>
      </c>
      <c r="C15" s="5">
        <v>1.3317032703139E-2</v>
      </c>
      <c r="D15" s="3">
        <v>113290923</v>
      </c>
      <c r="E15" s="5">
        <v>9.6713473461460999E-3</v>
      </c>
      <c r="F15" s="3">
        <v>371445.64918000001</v>
      </c>
      <c r="G15" s="3">
        <v>33.645899999999997</v>
      </c>
      <c r="H15" s="5">
        <v>1.004482337</v>
      </c>
      <c r="I15" s="3">
        <v>338000</v>
      </c>
      <c r="J15" s="3">
        <v>7</v>
      </c>
      <c r="K15" s="5">
        <v>1</v>
      </c>
      <c r="L15" s="6"/>
    </row>
    <row r="16" spans="1:12" ht="15.75" x14ac:dyDescent="0.25">
      <c r="A16" s="8" t="s">
        <v>141</v>
      </c>
      <c r="B16" s="2">
        <v>220</v>
      </c>
      <c r="C16" s="4">
        <v>9.6057285071825E-3</v>
      </c>
      <c r="D16" s="2">
        <v>45889276</v>
      </c>
      <c r="E16" s="4">
        <v>3.9174464812081001E-3</v>
      </c>
      <c r="F16" s="2">
        <v>208587.61818200001</v>
      </c>
      <c r="G16" s="2">
        <v>78.586399999999998</v>
      </c>
      <c r="H16" s="4">
        <v>0.98090601489999996</v>
      </c>
      <c r="I16" s="2">
        <v>168500</v>
      </c>
      <c r="J16" s="2">
        <v>48</v>
      </c>
      <c r="K16" s="4">
        <v>1</v>
      </c>
      <c r="L16" s="6"/>
    </row>
    <row r="17" spans="1:12" ht="15.75" x14ac:dyDescent="0.25">
      <c r="A17" s="7" t="s">
        <v>140</v>
      </c>
      <c r="B17" s="3">
        <v>94</v>
      </c>
      <c r="C17" s="5">
        <v>4.1042658167052002E-3</v>
      </c>
      <c r="D17" s="3">
        <v>28147050</v>
      </c>
      <c r="E17" s="5">
        <v>2.4028394341826E-3</v>
      </c>
      <c r="F17" s="3">
        <v>299436.70212799998</v>
      </c>
      <c r="G17" s="3">
        <v>85.595699999999994</v>
      </c>
      <c r="H17" s="5">
        <v>0.95597645590000002</v>
      </c>
      <c r="I17" s="3">
        <v>262450</v>
      </c>
      <c r="J17" s="3">
        <v>57</v>
      </c>
      <c r="K17" s="5">
        <v>0.971939</v>
      </c>
      <c r="L17" s="6"/>
    </row>
    <row r="18" spans="1:12" ht="15.75" x14ac:dyDescent="0.25">
      <c r="A18" s="10" t="s">
        <v>139</v>
      </c>
      <c r="B18" s="11">
        <f>SUM(B6:B17)</f>
        <v>22903</v>
      </c>
      <c r="C18" s="12">
        <f>SUM(C6:C17)</f>
        <v>0.99999999999999767</v>
      </c>
      <c r="D18" s="11">
        <f>SUM(D6:D17)</f>
        <v>11714078602</v>
      </c>
      <c r="E18" s="12">
        <f>SUM(E6:E17)</f>
        <v>0.99999999999999478</v>
      </c>
      <c r="F18" s="11">
        <v>511464.81255700003</v>
      </c>
      <c r="G18" s="11">
        <v>27.5245</v>
      </c>
      <c r="H18" s="12">
        <v>1.0103406100000001</v>
      </c>
      <c r="I18" s="11">
        <v>400000</v>
      </c>
      <c r="J18" s="11">
        <v>7</v>
      </c>
      <c r="K18" s="12">
        <v>1</v>
      </c>
      <c r="L18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81BC-B082-445E-934D-0575C2DC9357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sqref="A1:K1048576"/>
    </sheetView>
  </sheetViews>
  <sheetFormatPr defaultRowHeight="15" x14ac:dyDescent="0.2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75" x14ac:dyDescent="0.3">
      <c r="A1" s="1" t="s">
        <v>157</v>
      </c>
    </row>
    <row r="2" spans="1:12" ht="18.75" x14ac:dyDescent="0.3">
      <c r="A2" s="1" t="s">
        <v>156</v>
      </c>
    </row>
    <row r="5" spans="1:12" ht="47.25" x14ac:dyDescent="0.25">
      <c r="A5" s="9" t="s">
        <v>152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75" x14ac:dyDescent="0.25">
      <c r="A6" s="8" t="s">
        <v>151</v>
      </c>
      <c r="B6" s="2">
        <v>4618</v>
      </c>
      <c r="C6" s="4">
        <v>0.67692758721781998</v>
      </c>
      <c r="D6" s="2">
        <v>2453107726</v>
      </c>
      <c r="E6" s="4">
        <v>0.77202707860761</v>
      </c>
      <c r="F6" s="2">
        <v>531205.657427</v>
      </c>
      <c r="G6" s="2">
        <v>14.4885</v>
      </c>
      <c r="H6" s="4">
        <v>1.0175379361000001</v>
      </c>
      <c r="I6" s="2">
        <v>496000</v>
      </c>
      <c r="J6" s="2">
        <v>5</v>
      </c>
      <c r="K6" s="4">
        <v>1.0076235</v>
      </c>
      <c r="L6" s="6"/>
    </row>
    <row r="7" spans="1:12" ht="15.75" x14ac:dyDescent="0.25">
      <c r="A7" s="7" t="s">
        <v>150</v>
      </c>
      <c r="B7" s="3">
        <v>1086</v>
      </c>
      <c r="C7" s="5">
        <v>0.15919085312225001</v>
      </c>
      <c r="D7" s="3">
        <v>336450333</v>
      </c>
      <c r="E7" s="5">
        <v>0.10588559357974001</v>
      </c>
      <c r="F7" s="3">
        <v>309806.93646400003</v>
      </c>
      <c r="G7" s="3">
        <v>20.633500000000002</v>
      </c>
      <c r="H7" s="5">
        <v>1.0144529308000001</v>
      </c>
      <c r="I7" s="3">
        <v>281000</v>
      </c>
      <c r="J7" s="3">
        <v>9</v>
      </c>
      <c r="K7" s="5">
        <v>1.0060425</v>
      </c>
      <c r="L7" s="6"/>
    </row>
    <row r="8" spans="1:12" ht="15.75" x14ac:dyDescent="0.25">
      <c r="A8" s="8" t="s">
        <v>149</v>
      </c>
      <c r="B8" s="2">
        <v>671</v>
      </c>
      <c r="C8" s="4">
        <v>9.8358252711815003E-2</v>
      </c>
      <c r="D8" s="2">
        <v>249464563</v>
      </c>
      <c r="E8" s="4">
        <v>7.8509963401832999E-2</v>
      </c>
      <c r="F8" s="2">
        <v>371780.272727</v>
      </c>
      <c r="G8" s="2">
        <v>27.490300000000001</v>
      </c>
      <c r="H8" s="4">
        <v>1.0141412476</v>
      </c>
      <c r="I8" s="2">
        <v>349990</v>
      </c>
      <c r="J8" s="2">
        <v>7</v>
      </c>
      <c r="K8" s="4">
        <v>1</v>
      </c>
      <c r="L8" s="6"/>
    </row>
    <row r="9" spans="1:12" ht="15.75" x14ac:dyDescent="0.25">
      <c r="A9" s="7" t="s">
        <v>145</v>
      </c>
      <c r="B9" s="3">
        <v>141</v>
      </c>
      <c r="C9" s="5">
        <v>2.0668425681617999E-2</v>
      </c>
      <c r="D9" s="3">
        <v>39656377</v>
      </c>
      <c r="E9" s="5">
        <v>1.2480412726674E-2</v>
      </c>
      <c r="F9" s="3">
        <v>281250.90070900001</v>
      </c>
      <c r="G9" s="3">
        <v>24.460999999999999</v>
      </c>
      <c r="H9" s="5">
        <v>1.0101214981</v>
      </c>
      <c r="I9" s="3">
        <v>279900</v>
      </c>
      <c r="J9" s="3">
        <v>3</v>
      </c>
      <c r="K9" s="5">
        <v>1</v>
      </c>
      <c r="L9" s="6"/>
    </row>
    <row r="10" spans="1:12" ht="15.75" x14ac:dyDescent="0.25">
      <c r="A10" s="8" t="s">
        <v>148</v>
      </c>
      <c r="B10" s="2">
        <v>90</v>
      </c>
      <c r="C10" s="4">
        <v>1.3192612137203E-2</v>
      </c>
      <c r="D10" s="2">
        <v>24137213</v>
      </c>
      <c r="E10" s="4">
        <v>7.5963162321065003E-3</v>
      </c>
      <c r="F10" s="2">
        <v>268191.25555599999</v>
      </c>
      <c r="G10" s="2">
        <v>41.077800000000003</v>
      </c>
      <c r="H10" s="4">
        <v>0.99209890160000003</v>
      </c>
      <c r="I10" s="2">
        <v>280000</v>
      </c>
      <c r="J10" s="2">
        <v>7</v>
      </c>
      <c r="K10" s="4">
        <v>1</v>
      </c>
      <c r="L10" s="6"/>
    </row>
    <row r="11" spans="1:12" ht="15.75" x14ac:dyDescent="0.25">
      <c r="A11" s="7" t="s">
        <v>144</v>
      </c>
      <c r="B11" s="3">
        <v>86</v>
      </c>
      <c r="C11" s="5">
        <v>1.2606273819993999E-2</v>
      </c>
      <c r="D11" s="3">
        <v>28419291</v>
      </c>
      <c r="E11" s="5">
        <v>8.9439456630000993E-3</v>
      </c>
      <c r="F11" s="3">
        <v>330456.87209299998</v>
      </c>
      <c r="G11" s="3">
        <v>25.0581</v>
      </c>
      <c r="H11" s="5">
        <v>1.0085047557</v>
      </c>
      <c r="I11" s="3">
        <v>320995</v>
      </c>
      <c r="J11" s="3">
        <v>7</v>
      </c>
      <c r="K11" s="5">
        <v>1</v>
      </c>
      <c r="L11" s="6"/>
    </row>
    <row r="12" spans="1:12" ht="15.75" x14ac:dyDescent="0.25">
      <c r="A12" s="8" t="s">
        <v>146</v>
      </c>
      <c r="B12" s="2">
        <v>84</v>
      </c>
      <c r="C12" s="4">
        <v>1.231310466139E-2</v>
      </c>
      <c r="D12" s="2">
        <v>32703712</v>
      </c>
      <c r="E12" s="4">
        <v>1.0292312468541001E-2</v>
      </c>
      <c r="F12" s="2">
        <v>389329.90476200002</v>
      </c>
      <c r="G12" s="2">
        <v>30.261900000000001</v>
      </c>
      <c r="H12" s="4">
        <v>0.99620508399999996</v>
      </c>
      <c r="I12" s="2">
        <v>311904.5</v>
      </c>
      <c r="J12" s="2">
        <v>5</v>
      </c>
      <c r="K12" s="4">
        <v>1</v>
      </c>
      <c r="L12" s="6"/>
    </row>
    <row r="13" spans="1:12" ht="15.75" x14ac:dyDescent="0.25">
      <c r="A13" s="7" t="s">
        <v>142</v>
      </c>
      <c r="B13" s="3">
        <v>20</v>
      </c>
      <c r="C13" s="5">
        <v>2.9316915860451002E-3</v>
      </c>
      <c r="D13" s="3">
        <v>4158700</v>
      </c>
      <c r="E13" s="5">
        <v>1.3088006603936E-3</v>
      </c>
      <c r="F13" s="3">
        <v>207935</v>
      </c>
      <c r="G13" s="3">
        <v>27.3</v>
      </c>
      <c r="H13" s="5">
        <v>0.9896508168</v>
      </c>
      <c r="I13" s="3">
        <v>205450</v>
      </c>
      <c r="J13" s="3">
        <v>4</v>
      </c>
      <c r="K13" s="5">
        <v>1</v>
      </c>
      <c r="L13" s="6"/>
    </row>
    <row r="14" spans="1:12" ht="15.75" x14ac:dyDescent="0.25">
      <c r="A14" s="8" t="s">
        <v>143</v>
      </c>
      <c r="B14" s="2">
        <v>17</v>
      </c>
      <c r="C14" s="4">
        <v>2.4919378481383998E-3</v>
      </c>
      <c r="D14" s="2">
        <v>6545413</v>
      </c>
      <c r="E14" s="4">
        <v>2.0599323964097002E-3</v>
      </c>
      <c r="F14" s="2">
        <v>385024.29411800002</v>
      </c>
      <c r="G14" s="2">
        <v>13.3529</v>
      </c>
      <c r="H14" s="4">
        <v>1.0026861673</v>
      </c>
      <c r="I14" s="2">
        <v>349000</v>
      </c>
      <c r="J14" s="2">
        <v>1</v>
      </c>
      <c r="K14" s="4">
        <v>1.0045980000000001</v>
      </c>
      <c r="L14" s="6"/>
    </row>
    <row r="15" spans="1:12" ht="15.75" x14ac:dyDescent="0.25">
      <c r="A15" s="7" t="s">
        <v>140</v>
      </c>
      <c r="B15" s="3">
        <v>5</v>
      </c>
      <c r="C15" s="5">
        <v>7.3292289651129001E-4</v>
      </c>
      <c r="D15" s="3">
        <v>1001900</v>
      </c>
      <c r="E15" s="5">
        <v>3.1531184784869E-4</v>
      </c>
      <c r="F15" s="3">
        <v>200380</v>
      </c>
      <c r="G15" s="3">
        <v>42.2</v>
      </c>
      <c r="H15" s="5">
        <v>0.98858546619999998</v>
      </c>
      <c r="I15" s="3">
        <v>130000</v>
      </c>
      <c r="J15" s="3">
        <v>36</v>
      </c>
      <c r="K15" s="5">
        <v>1</v>
      </c>
      <c r="L15" s="6"/>
    </row>
    <row r="16" spans="1:12" ht="15.75" x14ac:dyDescent="0.25">
      <c r="A16" s="8" t="s">
        <v>147</v>
      </c>
      <c r="B16" s="2">
        <v>3</v>
      </c>
      <c r="C16" s="4">
        <v>4.3975373790677001E-4</v>
      </c>
      <c r="D16" s="2">
        <v>1624000</v>
      </c>
      <c r="E16" s="4">
        <v>5.1109535972280996E-4</v>
      </c>
      <c r="F16" s="2">
        <v>541333.33333299996</v>
      </c>
      <c r="G16" s="2">
        <v>2.6667000000000001</v>
      </c>
      <c r="H16" s="4">
        <v>1.0123809524</v>
      </c>
      <c r="I16" s="2">
        <v>449000</v>
      </c>
      <c r="J16" s="2">
        <v>1</v>
      </c>
      <c r="K16" s="4">
        <v>1</v>
      </c>
      <c r="L16" s="6"/>
    </row>
    <row r="17" spans="1:12" ht="15.75" x14ac:dyDescent="0.25">
      <c r="A17" s="7" t="s">
        <v>141</v>
      </c>
      <c r="B17" s="3">
        <v>1</v>
      </c>
      <c r="C17" s="5">
        <v>1.4658457930226E-4</v>
      </c>
      <c r="D17" s="3">
        <v>220000</v>
      </c>
      <c r="E17" s="5">
        <v>6.9237056120084994E-5</v>
      </c>
      <c r="F17" s="3">
        <v>220000</v>
      </c>
      <c r="G17" s="3">
        <v>21</v>
      </c>
      <c r="H17" s="5">
        <v>1</v>
      </c>
      <c r="I17" s="3">
        <v>220000</v>
      </c>
      <c r="J17" s="3">
        <v>21</v>
      </c>
      <c r="K17" s="5">
        <v>1</v>
      </c>
      <c r="L17" s="6"/>
    </row>
    <row r="18" spans="1:12" ht="15.75" x14ac:dyDescent="0.25">
      <c r="A18" s="10" t="s">
        <v>139</v>
      </c>
      <c r="B18" s="11">
        <f>SUM(B6:B17)</f>
        <v>6822</v>
      </c>
      <c r="C18" s="12">
        <f>SUM(C6:C17)</f>
        <v>0.99999999999999378</v>
      </c>
      <c r="D18" s="11">
        <f>SUM(D6:D17)</f>
        <v>3177489228</v>
      </c>
      <c r="E18" s="12">
        <f>SUM(E6:E17)</f>
        <v>0.99999999999999956</v>
      </c>
      <c r="F18" s="11">
        <v>465770.92172400001</v>
      </c>
      <c r="G18" s="11">
        <v>17.680700000000002</v>
      </c>
      <c r="H18" s="12">
        <v>1.0157024726999999</v>
      </c>
      <c r="I18" s="11">
        <v>415000</v>
      </c>
      <c r="J18" s="11">
        <v>6</v>
      </c>
      <c r="K18" s="12">
        <v>1.0035655000000001</v>
      </c>
      <c r="L18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CityCounty SFCT</vt:lpstr>
      <vt:lpstr>CityCounty SF</vt:lpstr>
      <vt:lpstr>CityCounty CT</vt:lpstr>
      <vt:lpstr>MSA SFCT</vt:lpstr>
      <vt:lpstr>MSA SF</vt:lpstr>
      <vt:lpstr>MSA 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BrandPerformance</dc:title>
  <dc:subject>PhpSpreadsheet</dc:subject>
  <dc:creator>Your Name</dc:creator>
  <cp:keywords>Microsoft office 2013 php PhpSpreadsheet</cp:keywords>
  <dc:description>Generated by REDATUM using PhpSpreadsheet.</dc:description>
  <cp:lastModifiedBy>Gabriel S</cp:lastModifiedBy>
  <dcterms:created xsi:type="dcterms:W3CDTF">2023-01-12T20:43:03Z</dcterms:created>
  <dcterms:modified xsi:type="dcterms:W3CDTF">2023-09-14T17:43:53Z</dcterms:modified>
  <cp:category>Export</cp:category>
</cp:coreProperties>
</file>