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VAR\2023\202309\"/>
    </mc:Choice>
  </mc:AlternateContent>
  <xr:revisionPtr revIDLastSave="0" documentId="13_ncr:1_{7310BDD6-020F-42F8-9714-1EE0996DF61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CityCounty SFCT" sheetId="1" r:id="rId1"/>
    <sheet name="CityCounty SF" sheetId="2" r:id="rId2"/>
    <sheet name="CityCounty CT" sheetId="3" r:id="rId3"/>
    <sheet name="MSA SFCT" sheetId="4" r:id="rId4"/>
    <sheet name="MSA SF" sheetId="5" r:id="rId5"/>
    <sheet name="MSA C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6" l="1"/>
  <c r="D17" i="6"/>
  <c r="C17" i="6"/>
  <c r="B17" i="6"/>
  <c r="E79" i="3"/>
  <c r="D79" i="3"/>
  <c r="C79" i="3"/>
  <c r="B79" i="3"/>
  <c r="E137" i="2"/>
  <c r="D137" i="2"/>
  <c r="C137" i="2"/>
  <c r="B137" i="2"/>
  <c r="E18" i="5"/>
  <c r="D18" i="5"/>
  <c r="C18" i="5"/>
  <c r="B18" i="5"/>
  <c r="E18" i="4"/>
  <c r="D18" i="4"/>
  <c r="C18" i="4"/>
  <c r="B18" i="4"/>
  <c r="E137" i="1"/>
  <c r="D137" i="1"/>
  <c r="C137" i="1"/>
  <c r="B137" i="1"/>
</calcChain>
</file>

<file path=xl/sharedStrings.xml><?xml version="1.0" encoding="utf-8"?>
<sst xmlns="http://schemas.openxmlformats.org/spreadsheetml/2006/main" count="454" uniqueCount="161">
  <si>
    <t>City County</t>
  </si>
  <si>
    <t>Units</t>
  </si>
  <si>
    <t>% of Units</t>
  </si>
  <si>
    <t>Volume</t>
  </si>
  <si>
    <t>% of Volume</t>
  </si>
  <si>
    <t>Avg Price</t>
  </si>
  <si>
    <t>Avg DOM</t>
  </si>
  <si>
    <t>Avg A/S Ratio</t>
  </si>
  <si>
    <t>Median Price</t>
  </si>
  <si>
    <t>Median DOM</t>
  </si>
  <si>
    <t>Median A/S Ratio</t>
  </si>
  <si>
    <t>Fairfax County</t>
  </si>
  <si>
    <t>Chesterfield County</t>
  </si>
  <si>
    <t>Virginia Beach City</t>
  </si>
  <si>
    <t>Prince William County</t>
  </si>
  <si>
    <t>Loudoun County</t>
  </si>
  <si>
    <t>Chesapeake City</t>
  </si>
  <si>
    <t>Henrico County</t>
  </si>
  <si>
    <t>Norfolk City</t>
  </si>
  <si>
    <t>Richmond City</t>
  </si>
  <si>
    <t>Newport News City</t>
  </si>
  <si>
    <t>Stafford County</t>
  </si>
  <si>
    <t>Hampton City</t>
  </si>
  <si>
    <t>Arlington County</t>
  </si>
  <si>
    <t>Spotsylvania County</t>
  </si>
  <si>
    <t>Alexandria City</t>
  </si>
  <si>
    <t>Suffolk City</t>
  </si>
  <si>
    <t>Portsmouth City</t>
  </si>
  <si>
    <t>Albemarle County</t>
  </si>
  <si>
    <t>Hanover County</t>
  </si>
  <si>
    <t>James City County</t>
  </si>
  <si>
    <t>Roanoke County</t>
  </si>
  <si>
    <t>Frederick County</t>
  </si>
  <si>
    <t>Roanoke City</t>
  </si>
  <si>
    <t>Bedford County</t>
  </si>
  <si>
    <t>Rockingham County</t>
  </si>
  <si>
    <t>Lynchburg City</t>
  </si>
  <si>
    <t>York County</t>
  </si>
  <si>
    <t>Montgomery County</t>
  </si>
  <si>
    <t>Shenandoah County</t>
  </si>
  <si>
    <t>Danville City</t>
  </si>
  <si>
    <t>Fauquier County</t>
  </si>
  <si>
    <t>New Kent County</t>
  </si>
  <si>
    <t>Isle of Wight County</t>
  </si>
  <si>
    <t>Louisa County</t>
  </si>
  <si>
    <t>Augusta County</t>
  </si>
  <si>
    <t>Franklin County</t>
  </si>
  <si>
    <t>Campbell County</t>
  </si>
  <si>
    <t>Warren County</t>
  </si>
  <si>
    <t>Accomack County</t>
  </si>
  <si>
    <t>Culpeper County</t>
  </si>
  <si>
    <t>Fluvanna County</t>
  </si>
  <si>
    <t>Orange County</t>
  </si>
  <si>
    <t>Petersburg City</t>
  </si>
  <si>
    <t>Gloucester County</t>
  </si>
  <si>
    <t>Staunton City</t>
  </si>
  <si>
    <t>Goochland County</t>
  </si>
  <si>
    <t>Charlottesville City</t>
  </si>
  <si>
    <t>Caroline County</t>
  </si>
  <si>
    <t>King George County</t>
  </si>
  <si>
    <t>Manassas City</t>
  </si>
  <si>
    <t>Hopewell City</t>
  </si>
  <si>
    <t>Harrisonburg City</t>
  </si>
  <si>
    <t>Waynesboro City</t>
  </si>
  <si>
    <t>King William County</t>
  </si>
  <si>
    <t>Nelson County</t>
  </si>
  <si>
    <t>Westmoreland County</t>
  </si>
  <si>
    <t>Page County</t>
  </si>
  <si>
    <t>Pulaski County</t>
  </si>
  <si>
    <t>Powhatan County</t>
  </si>
  <si>
    <t>Dinwiddie County</t>
  </si>
  <si>
    <t>Washington County</t>
  </si>
  <si>
    <t>Martinsville City</t>
  </si>
  <si>
    <t>Botetourt County</t>
  </si>
  <si>
    <t>Lancaster County</t>
  </si>
  <si>
    <t>Fredericksburg City</t>
  </si>
  <si>
    <t>Prince George County</t>
  </si>
  <si>
    <t>Winchester City</t>
  </si>
  <si>
    <t>Henry County</t>
  </si>
  <si>
    <t>Wythe County</t>
  </si>
  <si>
    <t>Salem City</t>
  </si>
  <si>
    <t>Amherst County</t>
  </si>
  <si>
    <t>Colonial Heights City</t>
  </si>
  <si>
    <t>Rockbridge County</t>
  </si>
  <si>
    <t>Northumberland County</t>
  </si>
  <si>
    <t>Carroll County</t>
  </si>
  <si>
    <t>Prince Edward County</t>
  </si>
  <si>
    <t>Williamsburg City</t>
  </si>
  <si>
    <t>Tazewell County</t>
  </si>
  <si>
    <t>Fairfax City</t>
  </si>
  <si>
    <t>Northampton County</t>
  </si>
  <si>
    <t>Halifax County</t>
  </si>
  <si>
    <t>Giles County</t>
  </si>
  <si>
    <t>Smyth County</t>
  </si>
  <si>
    <t>Greene County</t>
  </si>
  <si>
    <t>Clarke County</t>
  </si>
  <si>
    <t>Middlesex County</t>
  </si>
  <si>
    <t>Mecklenburg County</t>
  </si>
  <si>
    <t>Radford City</t>
  </si>
  <si>
    <t>Patrick County</t>
  </si>
  <si>
    <t>Nottoway County</t>
  </si>
  <si>
    <t>Floyd County</t>
  </si>
  <si>
    <t>Franklin City</t>
  </si>
  <si>
    <t>Amelia County</t>
  </si>
  <si>
    <t>Southampton County</t>
  </si>
  <si>
    <t>Madison County</t>
  </si>
  <si>
    <t>Appomattox County</t>
  </si>
  <si>
    <t>Galax City</t>
  </si>
  <si>
    <t>Alleghany County</t>
  </si>
  <si>
    <t>Manassas Park City</t>
  </si>
  <si>
    <t>Pittsylvania County</t>
  </si>
  <si>
    <t>Essex County</t>
  </si>
  <si>
    <t>Poquoson City</t>
  </si>
  <si>
    <t>Mathews County</t>
  </si>
  <si>
    <t>Falls Church City</t>
  </si>
  <si>
    <t>Lunenburg County</t>
  </si>
  <si>
    <t>Lexington City</t>
  </si>
  <si>
    <t>Buena Vista City</t>
  </si>
  <si>
    <t>Grayson County</t>
  </si>
  <si>
    <t>Cumberland County</t>
  </si>
  <si>
    <t>Rappahannock County</t>
  </si>
  <si>
    <t>Bristol City</t>
  </si>
  <si>
    <t>Buckingham County</t>
  </si>
  <si>
    <t>Sussex County</t>
  </si>
  <si>
    <t>Charlotte County</t>
  </si>
  <si>
    <t>Covington City</t>
  </si>
  <si>
    <t>Bedford City</t>
  </si>
  <si>
    <t>Charles City County</t>
  </si>
  <si>
    <t>King and Queen County</t>
  </si>
  <si>
    <t>Russell County</t>
  </si>
  <si>
    <t>Greensville County</t>
  </si>
  <si>
    <t>Surry County</t>
  </si>
  <si>
    <t>Richmond County</t>
  </si>
  <si>
    <t>Highland County</t>
  </si>
  <si>
    <t>Bath County</t>
  </si>
  <si>
    <t>Buchanan County</t>
  </si>
  <si>
    <t>Bland County</t>
  </si>
  <si>
    <t>Brunswick County</t>
  </si>
  <si>
    <t>Craig County</t>
  </si>
  <si>
    <t>Grand Total</t>
  </si>
  <si>
    <t>Kingsport-Bristol MSA</t>
  </si>
  <si>
    <t>Danville MSA</t>
  </si>
  <si>
    <t>Harrisonburg MSA</t>
  </si>
  <si>
    <t>Blacksburg-Christiansburg-Radford</t>
  </si>
  <si>
    <t>Winchester MSA</t>
  </si>
  <si>
    <t>Lynchburg MSA</t>
  </si>
  <si>
    <t>Charlottesville MSA</t>
  </si>
  <si>
    <t>Roanoke MSA</t>
  </si>
  <si>
    <t>Other</t>
  </si>
  <si>
    <t>Richmond MSA</t>
  </si>
  <si>
    <t>Virginia Beach-Norfolk-Newport News MSA</t>
  </si>
  <si>
    <t>Washington MSA</t>
  </si>
  <si>
    <t>MSA</t>
  </si>
  <si>
    <t xml:space="preserve">For Area Delimited By Entire VAR - Condo/Town, Single-Family Property Types  </t>
  </si>
  <si>
    <t>Emporia City</t>
  </si>
  <si>
    <t xml:space="preserve">For Area Delimited By Entire VAR - Single-Family Property Type  </t>
  </si>
  <si>
    <t xml:space="preserve">For Area Delimited By Entire VAR - Condo/Town Property Type  </t>
  </si>
  <si>
    <t>Wise County</t>
  </si>
  <si>
    <t>Perfomance Distribution by City County - Closed Date From Jul 01, 2023 To Sep 30, 2023</t>
  </si>
  <si>
    <t>Dickenson County</t>
  </si>
  <si>
    <t>Perfomance Distribution by MSA - Closed Date From Jul 01, 2023 To Sep 30,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</si>
</sst>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0%"/>
    <numFmt numFmtId="165" formatCode="#,###.#0"/>
  </numFmts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7E0E2"/>
        <bgColor rgb="FF000000"/>
      </patternFill>
    </fill>
    <fill>
      <patternFill patternType="solid">
        <fgColor rgb="FF007DC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3" fontId="3" fillId="0" borderId="0" xfId="0" applyNumberFormat="1" applyFont="1"/>
    <xf numFmtId="3" fontId="3" fillId="2" borderId="0" xfId="0" applyNumberFormat="1" applyFont="1" applyFill="1"/>
    <xf numFmtId="164" fontId="3" fillId="0" borderId="0" xfId="0" applyNumberFormat="1" applyFont="1"/>
    <xf numFmtId="164" fontId="3" fillId="2" borderId="0" xfId="0" applyNumberFormat="1" applyFont="1" applyFill="1"/>
    <xf numFmtId="165" fontId="0" fillId="0" borderId="0" xfId="0" applyNumberFormat="1"/>
    <xf numFmtId="0" fontId="2" fillId="2" borderId="0" xfId="0" applyFont="1" applyFill="1"/>
    <xf numFmtId="0" fontId="2" fillId="0" borderId="0" xfId="0" applyFont="1"/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3" fontId="4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"/>
  <sheetViews>
    <sheetView workbookViewId="0">
      <pane xSplit="1" ySplit="5" topLeftCell="B6" activePane="bottomRight" state="frozen"/>
      <selection pane="topRight"/>
      <selection pane="bottomLeft"/>
      <selection pane="bottomRight" sqref="A1:K1048576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158</v>
      </c>
    </row>
    <row r="2" spans="1:12" ht="18.75" x14ac:dyDescent="0.3">
      <c r="A2" s="1" t="s">
        <v>153</v>
      </c>
    </row>
    <row r="5" spans="1:12" ht="47.25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11</v>
      </c>
      <c r="B6" s="2">
        <v>3024</v>
      </c>
      <c r="C6" s="4">
        <v>0.11329661683714</v>
      </c>
      <c r="D6" s="2">
        <v>2440078531</v>
      </c>
      <c r="E6" s="4">
        <v>0.18711214148481001</v>
      </c>
      <c r="F6" s="2">
        <v>806904.27612399997</v>
      </c>
      <c r="G6" s="2">
        <v>15.556900000000001</v>
      </c>
      <c r="H6" s="4">
        <v>1.0124399267999999</v>
      </c>
      <c r="I6" s="2">
        <v>695000</v>
      </c>
      <c r="J6" s="2">
        <v>6</v>
      </c>
      <c r="K6" s="4">
        <v>1.000167</v>
      </c>
      <c r="L6" s="6"/>
    </row>
    <row r="7" spans="1:12" ht="15.75" x14ac:dyDescent="0.25">
      <c r="A7" s="7" t="s">
        <v>15</v>
      </c>
      <c r="B7" s="3">
        <v>1254</v>
      </c>
      <c r="C7" s="5">
        <v>4.6982128807462997E-2</v>
      </c>
      <c r="D7" s="3">
        <v>986565198</v>
      </c>
      <c r="E7" s="5">
        <v>7.5652617146102996E-2</v>
      </c>
      <c r="F7" s="3">
        <v>786734.60765599995</v>
      </c>
      <c r="G7" s="3">
        <v>15.267099999999999</v>
      </c>
      <c r="H7" s="5">
        <v>1.0112374116</v>
      </c>
      <c r="I7" s="3">
        <v>695202</v>
      </c>
      <c r="J7" s="3">
        <v>6</v>
      </c>
      <c r="K7" s="5">
        <v>1.0001819999999999</v>
      </c>
      <c r="L7" s="6"/>
    </row>
    <row r="8" spans="1:12" ht="15.75" x14ac:dyDescent="0.25">
      <c r="A8" s="8" t="s">
        <v>14</v>
      </c>
      <c r="B8" s="2">
        <v>1367</v>
      </c>
      <c r="C8" s="4">
        <v>5.1215765613877001E-2</v>
      </c>
      <c r="D8" s="2">
        <v>795608502</v>
      </c>
      <c r="E8" s="4">
        <v>6.1009516169848003E-2</v>
      </c>
      <c r="F8" s="2">
        <v>582010.60863200005</v>
      </c>
      <c r="G8" s="2">
        <v>13.989000000000001</v>
      </c>
      <c r="H8" s="4">
        <v>1.010425962</v>
      </c>
      <c r="I8" s="2">
        <v>545000</v>
      </c>
      <c r="J8" s="2">
        <v>6</v>
      </c>
      <c r="K8" s="4">
        <v>1.000021</v>
      </c>
      <c r="L8" s="6"/>
    </row>
    <row r="9" spans="1:12" ht="15.75" x14ac:dyDescent="0.25">
      <c r="A9" s="7" t="s">
        <v>13</v>
      </c>
      <c r="B9" s="3">
        <v>1540</v>
      </c>
      <c r="C9" s="5">
        <v>5.7697351167059999E-2</v>
      </c>
      <c r="D9" s="3">
        <v>698794744</v>
      </c>
      <c r="E9" s="5">
        <v>5.3585562655880999E-2</v>
      </c>
      <c r="F9" s="3">
        <v>453762.820779</v>
      </c>
      <c r="G9" s="3">
        <v>19.387</v>
      </c>
      <c r="H9" s="5">
        <v>1.0103288539999999</v>
      </c>
      <c r="I9" s="3">
        <v>365000</v>
      </c>
      <c r="J9" s="3">
        <v>9</v>
      </c>
      <c r="K9" s="5">
        <v>1.0003905</v>
      </c>
      <c r="L9" s="6"/>
    </row>
    <row r="10" spans="1:12" ht="15.75" x14ac:dyDescent="0.25">
      <c r="A10" s="8" t="s">
        <v>12</v>
      </c>
      <c r="B10" s="2">
        <v>1386</v>
      </c>
      <c r="C10" s="4">
        <v>5.1927616050354002E-2</v>
      </c>
      <c r="D10" s="2">
        <v>600007221</v>
      </c>
      <c r="E10" s="4">
        <v>4.6010255244388003E-2</v>
      </c>
      <c r="F10" s="2">
        <v>432905.642857</v>
      </c>
      <c r="G10" s="2">
        <v>17.801600000000001</v>
      </c>
      <c r="H10" s="4">
        <v>1.0204651292</v>
      </c>
      <c r="I10" s="2">
        <v>390000</v>
      </c>
      <c r="J10" s="2">
        <v>6</v>
      </c>
      <c r="K10" s="4">
        <v>1.0014814999999999</v>
      </c>
      <c r="L10" s="6"/>
    </row>
    <row r="11" spans="1:12" ht="15.75" x14ac:dyDescent="0.25">
      <c r="A11" s="7" t="s">
        <v>23</v>
      </c>
      <c r="B11" s="3">
        <v>560</v>
      </c>
      <c r="C11" s="5">
        <v>2.098085496984E-2</v>
      </c>
      <c r="D11" s="3">
        <v>485265954</v>
      </c>
      <c r="E11" s="5">
        <v>3.7211569500347E-2</v>
      </c>
      <c r="F11" s="3">
        <v>866546.34642900003</v>
      </c>
      <c r="G11" s="3">
        <v>21.5946</v>
      </c>
      <c r="H11" s="5">
        <v>1.0022218197999999</v>
      </c>
      <c r="I11" s="3">
        <v>700000</v>
      </c>
      <c r="J11" s="3">
        <v>9</v>
      </c>
      <c r="K11" s="5">
        <v>1</v>
      </c>
      <c r="L11" s="6"/>
    </row>
    <row r="12" spans="1:12" ht="15.75" x14ac:dyDescent="0.25">
      <c r="A12" s="8" t="s">
        <v>17</v>
      </c>
      <c r="B12" s="2">
        <v>1056</v>
      </c>
      <c r="C12" s="4">
        <v>3.9563897943127001E-2</v>
      </c>
      <c r="D12" s="2">
        <v>470593203</v>
      </c>
      <c r="E12" s="4">
        <v>3.6086421343759001E-2</v>
      </c>
      <c r="F12" s="2">
        <v>445637.50284099998</v>
      </c>
      <c r="G12" s="2">
        <v>16.5502</v>
      </c>
      <c r="H12" s="4">
        <v>1.0286184380000001</v>
      </c>
      <c r="I12" s="2">
        <v>383495</v>
      </c>
      <c r="J12" s="2">
        <v>6</v>
      </c>
      <c r="K12" s="4">
        <v>1.0080899999999999</v>
      </c>
      <c r="L12" s="6"/>
    </row>
    <row r="13" spans="1:12" ht="15.75" x14ac:dyDescent="0.25">
      <c r="A13" s="7" t="s">
        <v>16</v>
      </c>
      <c r="B13" s="3">
        <v>959</v>
      </c>
      <c r="C13" s="5">
        <v>3.5929714135850999E-2</v>
      </c>
      <c r="D13" s="3">
        <v>394848901</v>
      </c>
      <c r="E13" s="5">
        <v>3.0278133465957001E-2</v>
      </c>
      <c r="F13" s="3">
        <v>411729.823775</v>
      </c>
      <c r="G13" s="3">
        <v>21.4359</v>
      </c>
      <c r="H13" s="5">
        <v>1.0079670301000001</v>
      </c>
      <c r="I13" s="3">
        <v>376000</v>
      </c>
      <c r="J13" s="3">
        <v>11</v>
      </c>
      <c r="K13" s="5">
        <v>1</v>
      </c>
      <c r="L13" s="6"/>
    </row>
    <row r="14" spans="1:12" ht="15.75" x14ac:dyDescent="0.25">
      <c r="A14" s="8" t="s">
        <v>25</v>
      </c>
      <c r="B14" s="2">
        <v>541</v>
      </c>
      <c r="C14" s="4">
        <v>2.0269004533363E-2</v>
      </c>
      <c r="D14" s="2">
        <v>376927389</v>
      </c>
      <c r="E14" s="4">
        <v>2.8903861102849E-2</v>
      </c>
      <c r="F14" s="2">
        <v>696723.45471299998</v>
      </c>
      <c r="G14" s="2">
        <v>17.9057</v>
      </c>
      <c r="H14" s="4">
        <v>1.0053631894999999</v>
      </c>
      <c r="I14" s="2">
        <v>593000</v>
      </c>
      <c r="J14" s="2">
        <v>7</v>
      </c>
      <c r="K14" s="4">
        <v>1</v>
      </c>
      <c r="L14" s="6"/>
    </row>
    <row r="15" spans="1:12" ht="15.75" x14ac:dyDescent="0.25">
      <c r="A15" s="7" t="s">
        <v>21</v>
      </c>
      <c r="B15" s="3">
        <v>525</v>
      </c>
      <c r="C15" s="5">
        <v>1.9669551534225001E-2</v>
      </c>
      <c r="D15" s="3">
        <v>272744439</v>
      </c>
      <c r="E15" s="5">
        <v>2.0914817048306E-2</v>
      </c>
      <c r="F15" s="3">
        <v>519513.21714299999</v>
      </c>
      <c r="G15" s="3">
        <v>21.363800000000001</v>
      </c>
      <c r="H15" s="5">
        <v>1.0028945807</v>
      </c>
      <c r="I15" s="3">
        <v>505000</v>
      </c>
      <c r="J15" s="3">
        <v>8</v>
      </c>
      <c r="K15" s="5">
        <v>1</v>
      </c>
      <c r="L15" s="6"/>
    </row>
    <row r="16" spans="1:12" ht="15.75" x14ac:dyDescent="0.25">
      <c r="A16" s="8" t="s">
        <v>28</v>
      </c>
      <c r="B16" s="2">
        <v>411</v>
      </c>
      <c r="C16" s="4">
        <v>1.5398448915364999E-2</v>
      </c>
      <c r="D16" s="2">
        <v>270836825</v>
      </c>
      <c r="E16" s="4">
        <v>2.0768535797054E-2</v>
      </c>
      <c r="F16" s="2">
        <v>658970.37712900003</v>
      </c>
      <c r="G16" s="2">
        <v>27.1557</v>
      </c>
      <c r="H16" s="4">
        <v>1.0070638292</v>
      </c>
      <c r="I16" s="2">
        <v>520000</v>
      </c>
      <c r="J16" s="2">
        <v>6</v>
      </c>
      <c r="K16" s="4">
        <v>1</v>
      </c>
      <c r="L16" s="6"/>
    </row>
    <row r="17" spans="1:12" ht="15.75" x14ac:dyDescent="0.25">
      <c r="A17" s="7" t="s">
        <v>18</v>
      </c>
      <c r="B17" s="3">
        <v>781</v>
      </c>
      <c r="C17" s="5">
        <v>2.9260799520437999E-2</v>
      </c>
      <c r="D17" s="3">
        <v>267280964</v>
      </c>
      <c r="E17" s="5">
        <v>2.0495862291641E-2</v>
      </c>
      <c r="F17" s="3">
        <v>342229.14724700002</v>
      </c>
      <c r="G17" s="3">
        <v>22.924499999999998</v>
      </c>
      <c r="H17" s="5">
        <v>1.0061483003</v>
      </c>
      <c r="I17" s="3">
        <v>302000</v>
      </c>
      <c r="J17" s="3">
        <v>12</v>
      </c>
      <c r="K17" s="5">
        <v>1</v>
      </c>
      <c r="L17" s="6"/>
    </row>
    <row r="18" spans="1:12" ht="15.75" x14ac:dyDescent="0.25">
      <c r="A18" s="8" t="s">
        <v>19</v>
      </c>
      <c r="B18" s="2">
        <v>604</v>
      </c>
      <c r="C18" s="4">
        <v>2.262935071747E-2</v>
      </c>
      <c r="D18" s="2">
        <v>267223289</v>
      </c>
      <c r="E18" s="4">
        <v>2.0491439609082E-2</v>
      </c>
      <c r="F18" s="2">
        <v>442422.66390699998</v>
      </c>
      <c r="G18" s="2">
        <v>19.7318</v>
      </c>
      <c r="H18" s="4">
        <v>1.0381853674999999</v>
      </c>
      <c r="I18" s="2">
        <v>379995</v>
      </c>
      <c r="J18" s="2">
        <v>7</v>
      </c>
      <c r="K18" s="4">
        <v>1.0008554999999999</v>
      </c>
      <c r="L18" s="6"/>
    </row>
    <row r="19" spans="1:12" ht="15.75" x14ac:dyDescent="0.25">
      <c r="A19" s="7" t="s">
        <v>24</v>
      </c>
      <c r="B19" s="3">
        <v>466</v>
      </c>
      <c r="C19" s="5">
        <v>1.7459068599903E-2</v>
      </c>
      <c r="D19" s="3">
        <v>235095862</v>
      </c>
      <c r="E19" s="5">
        <v>1.8027817397750001E-2</v>
      </c>
      <c r="F19" s="3">
        <v>504497.55794000003</v>
      </c>
      <c r="G19" s="3">
        <v>21.47</v>
      </c>
      <c r="H19" s="5">
        <v>1.0083072655</v>
      </c>
      <c r="I19" s="3">
        <v>450000</v>
      </c>
      <c r="J19" s="3">
        <v>8</v>
      </c>
      <c r="K19" s="5">
        <v>1</v>
      </c>
      <c r="L19" s="6"/>
    </row>
    <row r="20" spans="1:12" ht="15.75" x14ac:dyDescent="0.25">
      <c r="A20" s="8" t="s">
        <v>30</v>
      </c>
      <c r="B20" s="2">
        <v>410</v>
      </c>
      <c r="C20" s="4">
        <v>1.5360983102919E-2</v>
      </c>
      <c r="D20" s="2">
        <v>195632764</v>
      </c>
      <c r="E20" s="4">
        <v>1.5001675131182E-2</v>
      </c>
      <c r="F20" s="2">
        <v>477153.08292700001</v>
      </c>
      <c r="G20" s="2">
        <v>27.8537</v>
      </c>
      <c r="H20" s="4">
        <v>1.0061857982</v>
      </c>
      <c r="I20" s="2">
        <v>438500</v>
      </c>
      <c r="J20" s="2">
        <v>7</v>
      </c>
      <c r="K20" s="4">
        <v>1</v>
      </c>
      <c r="L20" s="6"/>
    </row>
    <row r="21" spans="1:12" ht="15.75" x14ac:dyDescent="0.25">
      <c r="A21" s="7" t="s">
        <v>26</v>
      </c>
      <c r="B21" s="3">
        <v>492</v>
      </c>
      <c r="C21" s="5">
        <v>1.8433179723501999E-2</v>
      </c>
      <c r="D21" s="3">
        <v>192023092</v>
      </c>
      <c r="E21" s="5">
        <v>1.4724875245687E-2</v>
      </c>
      <c r="F21" s="3">
        <v>390290.837398</v>
      </c>
      <c r="G21" s="3">
        <v>31.2012</v>
      </c>
      <c r="H21" s="5">
        <v>1.0024073324</v>
      </c>
      <c r="I21" s="3">
        <v>379590</v>
      </c>
      <c r="J21" s="3">
        <v>18</v>
      </c>
      <c r="K21" s="5">
        <v>1</v>
      </c>
      <c r="L21" s="6"/>
    </row>
    <row r="22" spans="1:12" ht="15.75" x14ac:dyDescent="0.25">
      <c r="A22" s="8" t="s">
        <v>20</v>
      </c>
      <c r="B22" s="2">
        <v>636</v>
      </c>
      <c r="C22" s="4">
        <v>2.3828256715746999E-2</v>
      </c>
      <c r="D22" s="2">
        <v>181568958</v>
      </c>
      <c r="E22" s="4">
        <v>1.3923222604078999E-2</v>
      </c>
      <c r="F22" s="2">
        <v>285485.78301900002</v>
      </c>
      <c r="G22" s="2">
        <v>23.284600000000001</v>
      </c>
      <c r="H22" s="4">
        <v>1.0123461007000001</v>
      </c>
      <c r="I22" s="2">
        <v>275000</v>
      </c>
      <c r="J22" s="2">
        <v>13</v>
      </c>
      <c r="K22" s="4">
        <v>1</v>
      </c>
      <c r="L22" s="6"/>
    </row>
    <row r="23" spans="1:12" ht="15.75" x14ac:dyDescent="0.25">
      <c r="A23" s="7" t="s">
        <v>32</v>
      </c>
      <c r="B23" s="3">
        <v>386</v>
      </c>
      <c r="C23" s="5">
        <v>1.4461803604210999E-2</v>
      </c>
      <c r="D23" s="3">
        <v>169844453</v>
      </c>
      <c r="E23" s="5">
        <v>1.3024154311592E-2</v>
      </c>
      <c r="F23" s="3">
        <v>440011.53626899997</v>
      </c>
      <c r="G23" s="3">
        <v>31.564800000000002</v>
      </c>
      <c r="H23" s="5">
        <v>1.002470185</v>
      </c>
      <c r="I23" s="3">
        <v>400870</v>
      </c>
      <c r="J23" s="3">
        <v>10</v>
      </c>
      <c r="K23" s="5">
        <v>1</v>
      </c>
      <c r="L23" s="6"/>
    </row>
    <row r="24" spans="1:12" ht="15.75" x14ac:dyDescent="0.25">
      <c r="A24" s="8" t="s">
        <v>29</v>
      </c>
      <c r="B24" s="2">
        <v>322</v>
      </c>
      <c r="C24" s="4">
        <v>1.2063991607658E-2</v>
      </c>
      <c r="D24" s="2">
        <v>153233680</v>
      </c>
      <c r="E24" s="4">
        <v>1.1750393132079999E-2</v>
      </c>
      <c r="F24" s="2">
        <v>475880.99378899997</v>
      </c>
      <c r="G24" s="2">
        <v>25.4938</v>
      </c>
      <c r="H24" s="4">
        <v>1.0184526212</v>
      </c>
      <c r="I24" s="2">
        <v>420000</v>
      </c>
      <c r="J24" s="2">
        <v>6</v>
      </c>
      <c r="K24" s="4">
        <v>1</v>
      </c>
      <c r="L24" s="6"/>
    </row>
    <row r="25" spans="1:12" ht="15.75" x14ac:dyDescent="0.25">
      <c r="A25" s="7" t="s">
        <v>37</v>
      </c>
      <c r="B25" s="3">
        <v>321</v>
      </c>
      <c r="C25" s="5">
        <v>1.2026525795212E-2</v>
      </c>
      <c r="D25" s="3">
        <v>139696968</v>
      </c>
      <c r="E25" s="5">
        <v>1.0712359667663001E-2</v>
      </c>
      <c r="F25" s="3">
        <v>435193.04672899999</v>
      </c>
      <c r="G25" s="3">
        <v>18.389399999999998</v>
      </c>
      <c r="H25" s="5">
        <v>1.0020352721000001</v>
      </c>
      <c r="I25" s="3">
        <v>404415</v>
      </c>
      <c r="J25" s="3">
        <v>7</v>
      </c>
      <c r="K25" s="5">
        <v>1</v>
      </c>
      <c r="L25" s="6"/>
    </row>
    <row r="26" spans="1:12" ht="15.75" x14ac:dyDescent="0.25">
      <c r="A26" s="8" t="s">
        <v>34</v>
      </c>
      <c r="B26" s="2">
        <v>321</v>
      </c>
      <c r="C26" s="4">
        <v>1.2026525795212E-2</v>
      </c>
      <c r="D26" s="2">
        <v>139548808</v>
      </c>
      <c r="E26" s="4">
        <v>1.0700998338702E-2</v>
      </c>
      <c r="F26" s="2">
        <v>434731.48909699998</v>
      </c>
      <c r="G26" s="2">
        <v>35.6449</v>
      </c>
      <c r="H26" s="4">
        <v>0.99500186850000005</v>
      </c>
      <c r="I26" s="2">
        <v>370000</v>
      </c>
      <c r="J26" s="2">
        <v>10</v>
      </c>
      <c r="K26" s="4">
        <v>1</v>
      </c>
      <c r="L26" s="6"/>
    </row>
    <row r="27" spans="1:12" ht="15.75" x14ac:dyDescent="0.25">
      <c r="A27" s="7" t="s">
        <v>41</v>
      </c>
      <c r="B27" s="3">
        <v>203</v>
      </c>
      <c r="C27" s="5">
        <v>7.6055599265669998E-3</v>
      </c>
      <c r="D27" s="3">
        <v>131002158</v>
      </c>
      <c r="E27" s="5">
        <v>1.0045616979576E-2</v>
      </c>
      <c r="F27" s="3">
        <v>645330.82758599997</v>
      </c>
      <c r="G27" s="3">
        <v>22.3202</v>
      </c>
      <c r="H27" s="5">
        <v>1.0007718658</v>
      </c>
      <c r="I27" s="3">
        <v>585000</v>
      </c>
      <c r="J27" s="3">
        <v>7</v>
      </c>
      <c r="K27" s="5">
        <v>1</v>
      </c>
      <c r="L27" s="6"/>
    </row>
    <row r="28" spans="1:12" ht="15.75" x14ac:dyDescent="0.25">
      <c r="A28" s="8" t="s">
        <v>22</v>
      </c>
      <c r="B28" s="2">
        <v>472</v>
      </c>
      <c r="C28" s="4">
        <v>1.7683863474578999E-2</v>
      </c>
      <c r="D28" s="2">
        <v>124622909</v>
      </c>
      <c r="E28" s="4">
        <v>9.5564380755813003E-3</v>
      </c>
      <c r="F28" s="2">
        <v>264031.58686400001</v>
      </c>
      <c r="G28" s="2">
        <v>22.7669</v>
      </c>
      <c r="H28" s="4">
        <v>1.0180044611000001</v>
      </c>
      <c r="I28" s="2">
        <v>255000</v>
      </c>
      <c r="J28" s="2">
        <v>12</v>
      </c>
      <c r="K28" s="4">
        <v>1.0027135</v>
      </c>
      <c r="L28" s="6"/>
    </row>
    <row r="29" spans="1:12" ht="15.75" x14ac:dyDescent="0.25">
      <c r="A29" s="7" t="s">
        <v>31</v>
      </c>
      <c r="B29" s="3">
        <v>334</v>
      </c>
      <c r="C29" s="5">
        <v>1.2513581357011999E-2</v>
      </c>
      <c r="D29" s="3">
        <v>114665821</v>
      </c>
      <c r="E29" s="5">
        <v>8.7929003308067008E-3</v>
      </c>
      <c r="F29" s="3">
        <v>343310.84131699998</v>
      </c>
      <c r="G29" s="3">
        <v>23.212599999999998</v>
      </c>
      <c r="H29" s="5">
        <v>1.0026149379</v>
      </c>
      <c r="I29" s="3">
        <v>305250</v>
      </c>
      <c r="J29" s="3">
        <v>6</v>
      </c>
      <c r="K29" s="5">
        <v>1</v>
      </c>
      <c r="L29" s="6"/>
    </row>
    <row r="30" spans="1:12" ht="15.75" x14ac:dyDescent="0.25">
      <c r="A30" s="8" t="s">
        <v>27</v>
      </c>
      <c r="B30" s="2">
        <v>441</v>
      </c>
      <c r="C30" s="4">
        <v>1.6522423288748998E-2</v>
      </c>
      <c r="D30" s="2">
        <v>114628098</v>
      </c>
      <c r="E30" s="4">
        <v>8.7900076241894005E-3</v>
      </c>
      <c r="F30" s="2">
        <v>259927.65986399999</v>
      </c>
      <c r="G30" s="2">
        <v>25.516999999999999</v>
      </c>
      <c r="H30" s="4">
        <v>1.0047220547</v>
      </c>
      <c r="I30" s="2">
        <v>259900</v>
      </c>
      <c r="J30" s="2">
        <v>14</v>
      </c>
      <c r="K30" s="4">
        <v>1.0002409999999999</v>
      </c>
      <c r="L30" s="6"/>
    </row>
    <row r="31" spans="1:12" ht="15.75" x14ac:dyDescent="0.25">
      <c r="A31" s="7" t="s">
        <v>44</v>
      </c>
      <c r="B31" s="3">
        <v>199</v>
      </c>
      <c r="C31" s="5">
        <v>7.4556966767823996E-3</v>
      </c>
      <c r="D31" s="3">
        <v>93318201</v>
      </c>
      <c r="E31" s="5">
        <v>7.1559042902870004E-3</v>
      </c>
      <c r="F31" s="3">
        <v>468935.68341699999</v>
      </c>
      <c r="G31" s="3">
        <v>38.954799999999999</v>
      </c>
      <c r="H31" s="5">
        <v>0.99420624270000002</v>
      </c>
      <c r="I31" s="3">
        <v>394950</v>
      </c>
      <c r="J31" s="3">
        <v>12</v>
      </c>
      <c r="K31" s="5">
        <v>1</v>
      </c>
      <c r="L31" s="6"/>
    </row>
    <row r="32" spans="1:12" ht="15.75" x14ac:dyDescent="0.25">
      <c r="A32" s="8" t="s">
        <v>38</v>
      </c>
      <c r="B32" s="2">
        <v>232</v>
      </c>
      <c r="C32" s="4">
        <v>8.6920684875052001E-3</v>
      </c>
      <c r="D32" s="2">
        <v>92947786</v>
      </c>
      <c r="E32" s="4">
        <v>7.1274998176409001E-3</v>
      </c>
      <c r="F32" s="2">
        <v>400637.00862099999</v>
      </c>
      <c r="G32" s="2">
        <v>19.982800000000001</v>
      </c>
      <c r="H32" s="4">
        <v>1.0052045898999999</v>
      </c>
      <c r="I32" s="2">
        <v>346500</v>
      </c>
      <c r="J32" s="2">
        <v>5</v>
      </c>
      <c r="K32" s="4">
        <v>1</v>
      </c>
      <c r="L32" s="6"/>
    </row>
    <row r="33" spans="1:12" ht="15.75" x14ac:dyDescent="0.25">
      <c r="A33" s="7" t="s">
        <v>50</v>
      </c>
      <c r="B33" s="3">
        <v>150</v>
      </c>
      <c r="C33" s="5">
        <v>5.6198718669214004E-3</v>
      </c>
      <c r="D33" s="3">
        <v>80415171</v>
      </c>
      <c r="E33" s="5">
        <v>6.1664633586653002E-3</v>
      </c>
      <c r="F33" s="3">
        <v>536101.14</v>
      </c>
      <c r="G33" s="3">
        <v>27.986699999999999</v>
      </c>
      <c r="H33" s="5">
        <v>1.0118654483</v>
      </c>
      <c r="I33" s="3">
        <v>469000</v>
      </c>
      <c r="J33" s="3">
        <v>9</v>
      </c>
      <c r="K33" s="5">
        <v>1</v>
      </c>
      <c r="L33" s="6"/>
    </row>
    <row r="34" spans="1:12" ht="15.75" x14ac:dyDescent="0.25">
      <c r="A34" s="8" t="s">
        <v>45</v>
      </c>
      <c r="B34" s="2">
        <v>195</v>
      </c>
      <c r="C34" s="4">
        <v>7.3058334269979E-3</v>
      </c>
      <c r="D34" s="2">
        <v>78802120</v>
      </c>
      <c r="E34" s="4">
        <v>6.0427700335941E-3</v>
      </c>
      <c r="F34" s="2">
        <v>404113.43589700002</v>
      </c>
      <c r="G34" s="2">
        <v>32.030799999999999</v>
      </c>
      <c r="H34" s="4">
        <v>1.0024196599999999</v>
      </c>
      <c r="I34" s="2">
        <v>360000</v>
      </c>
      <c r="J34" s="2">
        <v>6</v>
      </c>
      <c r="K34" s="4">
        <v>1</v>
      </c>
      <c r="L34" s="6"/>
    </row>
    <row r="35" spans="1:12" ht="15.75" x14ac:dyDescent="0.25">
      <c r="A35" s="7" t="s">
        <v>52</v>
      </c>
      <c r="B35" s="3">
        <v>180</v>
      </c>
      <c r="C35" s="5">
        <v>6.7438462403057002E-3</v>
      </c>
      <c r="D35" s="3">
        <v>76899284</v>
      </c>
      <c r="E35" s="5">
        <v>5.8968551729323996E-3</v>
      </c>
      <c r="F35" s="3">
        <v>427218.24444400001</v>
      </c>
      <c r="G35" s="3">
        <v>34.916699999999999</v>
      </c>
      <c r="H35" s="5">
        <v>0.99299060849999998</v>
      </c>
      <c r="I35" s="3">
        <v>396500</v>
      </c>
      <c r="J35" s="3">
        <v>14</v>
      </c>
      <c r="K35" s="5">
        <v>1</v>
      </c>
      <c r="L35" s="6"/>
    </row>
    <row r="36" spans="1:12" ht="15.75" x14ac:dyDescent="0.25">
      <c r="A36" s="8" t="s">
        <v>36</v>
      </c>
      <c r="B36" s="2">
        <v>266</v>
      </c>
      <c r="C36" s="4">
        <v>9.9659061106739995E-3</v>
      </c>
      <c r="D36" s="2">
        <v>76110085</v>
      </c>
      <c r="E36" s="4">
        <v>5.8363371555524004E-3</v>
      </c>
      <c r="F36" s="2">
        <v>286128.13909800001</v>
      </c>
      <c r="G36" s="2">
        <v>14.6579</v>
      </c>
      <c r="H36" s="4">
        <v>0.99643444319999996</v>
      </c>
      <c r="I36" s="2">
        <v>256500</v>
      </c>
      <c r="J36" s="2">
        <v>4</v>
      </c>
      <c r="K36" s="4">
        <v>1</v>
      </c>
      <c r="L36" s="6"/>
    </row>
    <row r="37" spans="1:12" ht="15.75" x14ac:dyDescent="0.25">
      <c r="A37" s="7" t="s">
        <v>35</v>
      </c>
      <c r="B37" s="3">
        <v>212</v>
      </c>
      <c r="C37" s="5">
        <v>7.9427522385823006E-3</v>
      </c>
      <c r="D37" s="3">
        <v>73369851</v>
      </c>
      <c r="E37" s="5">
        <v>5.6262082415049998E-3</v>
      </c>
      <c r="F37" s="3">
        <v>346084.20283000002</v>
      </c>
      <c r="G37" s="3">
        <v>30.891500000000001</v>
      </c>
      <c r="H37" s="5">
        <v>0.99851001669999995</v>
      </c>
      <c r="I37" s="3">
        <v>330497.5</v>
      </c>
      <c r="J37" s="3">
        <v>9</v>
      </c>
      <c r="K37" s="5">
        <v>1</v>
      </c>
      <c r="L37" s="6"/>
    </row>
    <row r="38" spans="1:12" ht="15.75" x14ac:dyDescent="0.25">
      <c r="A38" s="8" t="s">
        <v>33</v>
      </c>
      <c r="B38" s="2">
        <v>296</v>
      </c>
      <c r="C38" s="4">
        <v>1.1089880484058E-2</v>
      </c>
      <c r="D38" s="2">
        <v>72430688</v>
      </c>
      <c r="E38" s="4">
        <v>5.5541905593277001E-3</v>
      </c>
      <c r="F38" s="2">
        <v>244698.27027000001</v>
      </c>
      <c r="G38" s="2">
        <v>16.7196</v>
      </c>
      <c r="H38" s="4">
        <v>0.99847506949999998</v>
      </c>
      <c r="I38" s="2">
        <v>200750</v>
      </c>
      <c r="J38" s="2">
        <v>6</v>
      </c>
      <c r="K38" s="4">
        <v>1</v>
      </c>
      <c r="L38" s="6"/>
    </row>
    <row r="39" spans="1:12" ht="15.75" x14ac:dyDescent="0.25">
      <c r="A39" s="7" t="s">
        <v>46</v>
      </c>
      <c r="B39" s="3">
        <v>139</v>
      </c>
      <c r="C39" s="5">
        <v>5.2077479300138996E-3</v>
      </c>
      <c r="D39" s="3">
        <v>69202787</v>
      </c>
      <c r="E39" s="5">
        <v>5.3066659567636001E-3</v>
      </c>
      <c r="F39" s="3">
        <v>497861.77697800001</v>
      </c>
      <c r="G39" s="3">
        <v>25.474799999999998</v>
      </c>
      <c r="H39" s="5">
        <v>0.98769021619999997</v>
      </c>
      <c r="I39" s="3">
        <v>380000</v>
      </c>
      <c r="J39" s="3">
        <v>9</v>
      </c>
      <c r="K39" s="5">
        <v>1</v>
      </c>
      <c r="L39" s="6"/>
    </row>
    <row r="40" spans="1:12" ht="15.75" x14ac:dyDescent="0.25">
      <c r="A40" s="8" t="s">
        <v>43</v>
      </c>
      <c r="B40" s="2">
        <v>164</v>
      </c>
      <c r="C40" s="4">
        <v>6.1443932411674E-3</v>
      </c>
      <c r="D40" s="2">
        <v>68345282</v>
      </c>
      <c r="E40" s="4">
        <v>5.2409100415971004E-3</v>
      </c>
      <c r="F40" s="2">
        <v>416739.52438999998</v>
      </c>
      <c r="G40" s="2">
        <v>45.042700000000004</v>
      </c>
      <c r="H40" s="4">
        <v>1.0009715386</v>
      </c>
      <c r="I40" s="2">
        <v>370000</v>
      </c>
      <c r="J40" s="2">
        <v>20</v>
      </c>
      <c r="K40" s="4">
        <v>1</v>
      </c>
      <c r="L40" s="6"/>
    </row>
    <row r="41" spans="1:12" ht="15.75" x14ac:dyDescent="0.25">
      <c r="A41" s="7" t="s">
        <v>56</v>
      </c>
      <c r="B41" s="3">
        <v>100</v>
      </c>
      <c r="C41" s="5">
        <v>3.7465812446142999E-3</v>
      </c>
      <c r="D41" s="3">
        <v>67389694</v>
      </c>
      <c r="E41" s="5">
        <v>5.1676328438406997E-3</v>
      </c>
      <c r="F41" s="3">
        <v>673896.94</v>
      </c>
      <c r="G41" s="3">
        <v>31.55</v>
      </c>
      <c r="H41" s="5">
        <v>1.0198113839</v>
      </c>
      <c r="I41" s="3">
        <v>588602.5</v>
      </c>
      <c r="J41" s="3">
        <v>8</v>
      </c>
      <c r="K41" s="5">
        <v>1</v>
      </c>
      <c r="L41" s="6"/>
    </row>
    <row r="42" spans="1:12" ht="15.75" x14ac:dyDescent="0.25">
      <c r="A42" s="8" t="s">
        <v>42</v>
      </c>
      <c r="B42" s="2">
        <v>147</v>
      </c>
      <c r="C42" s="4">
        <v>5.5074744295830003E-3</v>
      </c>
      <c r="D42" s="2">
        <v>64370506</v>
      </c>
      <c r="E42" s="4">
        <v>4.9361129459979999E-3</v>
      </c>
      <c r="F42" s="2">
        <v>437894.59863899997</v>
      </c>
      <c r="G42" s="2">
        <v>29.333300000000001</v>
      </c>
      <c r="H42" s="4">
        <v>1.0149804494000001</v>
      </c>
      <c r="I42" s="2">
        <v>405000</v>
      </c>
      <c r="J42" s="2">
        <v>9</v>
      </c>
      <c r="K42" s="4">
        <v>1</v>
      </c>
      <c r="L42" s="6"/>
    </row>
    <row r="43" spans="1:12" ht="15.75" x14ac:dyDescent="0.25">
      <c r="A43" s="7" t="s">
        <v>48</v>
      </c>
      <c r="B43" s="3">
        <v>156</v>
      </c>
      <c r="C43" s="5">
        <v>5.8446667415983002E-3</v>
      </c>
      <c r="D43" s="3">
        <v>58350202</v>
      </c>
      <c r="E43" s="5">
        <v>4.4744589625224001E-3</v>
      </c>
      <c r="F43" s="3">
        <v>374039.75640999997</v>
      </c>
      <c r="G43" s="3">
        <v>31.679500000000001</v>
      </c>
      <c r="H43" s="5">
        <v>1.0027558771</v>
      </c>
      <c r="I43" s="3">
        <v>377450</v>
      </c>
      <c r="J43" s="3">
        <v>10</v>
      </c>
      <c r="K43" s="5">
        <v>1</v>
      </c>
      <c r="L43" s="6"/>
    </row>
    <row r="44" spans="1:12" ht="15.75" x14ac:dyDescent="0.25">
      <c r="A44" s="8" t="s">
        <v>60</v>
      </c>
      <c r="B44" s="2">
        <v>125</v>
      </c>
      <c r="C44" s="4">
        <v>4.6832265557679E-3</v>
      </c>
      <c r="D44" s="2">
        <v>57917455</v>
      </c>
      <c r="E44" s="4">
        <v>4.4412746953513002E-3</v>
      </c>
      <c r="F44" s="2">
        <v>463339.64</v>
      </c>
      <c r="G44" s="2">
        <v>11.343999999999999</v>
      </c>
      <c r="H44" s="4">
        <v>1.006935621</v>
      </c>
      <c r="I44" s="2">
        <v>469900</v>
      </c>
      <c r="J44" s="2">
        <v>6</v>
      </c>
      <c r="K44" s="4">
        <v>1.0052779999999999</v>
      </c>
      <c r="L44" s="6"/>
    </row>
    <row r="45" spans="1:12" ht="15.75" x14ac:dyDescent="0.25">
      <c r="A45" s="7" t="s">
        <v>57</v>
      </c>
      <c r="B45" s="3">
        <v>93</v>
      </c>
      <c r="C45" s="5">
        <v>3.4843205574913E-3</v>
      </c>
      <c r="D45" s="3">
        <v>55610125</v>
      </c>
      <c r="E45" s="5">
        <v>4.2643420876801999E-3</v>
      </c>
      <c r="F45" s="3">
        <v>597958.33333299996</v>
      </c>
      <c r="G45" s="3">
        <v>18.505400000000002</v>
      </c>
      <c r="H45" s="5">
        <v>1.0092757295999999</v>
      </c>
      <c r="I45" s="3">
        <v>464000</v>
      </c>
      <c r="J45" s="3">
        <v>6</v>
      </c>
      <c r="K45" s="5">
        <v>1</v>
      </c>
      <c r="L45" s="6"/>
    </row>
    <row r="46" spans="1:12" ht="15.75" x14ac:dyDescent="0.25">
      <c r="A46" s="8" t="s">
        <v>58</v>
      </c>
      <c r="B46" s="2">
        <v>151</v>
      </c>
      <c r="C46" s="4">
        <v>5.6573376793675996E-3</v>
      </c>
      <c r="D46" s="2">
        <v>54984108</v>
      </c>
      <c r="E46" s="4">
        <v>4.2163373288219E-3</v>
      </c>
      <c r="F46" s="2">
        <v>364133.16556300002</v>
      </c>
      <c r="G46" s="2">
        <v>25.529800000000002</v>
      </c>
      <c r="H46" s="4">
        <v>0.9988797894</v>
      </c>
      <c r="I46" s="2">
        <v>342500</v>
      </c>
      <c r="J46" s="2">
        <v>13</v>
      </c>
      <c r="K46" s="4">
        <v>1</v>
      </c>
      <c r="L46" s="6"/>
    </row>
    <row r="47" spans="1:12" ht="15.75" x14ac:dyDescent="0.25">
      <c r="A47" s="7" t="s">
        <v>89</v>
      </c>
      <c r="B47" s="3">
        <v>69</v>
      </c>
      <c r="C47" s="5">
        <v>2.5851410587839001E-3</v>
      </c>
      <c r="D47" s="3">
        <v>50179082</v>
      </c>
      <c r="E47" s="5">
        <v>3.8478743087478002E-3</v>
      </c>
      <c r="F47" s="3">
        <v>727233.07246399997</v>
      </c>
      <c r="G47" s="3">
        <v>16.724599999999999</v>
      </c>
      <c r="H47" s="5">
        <v>1.0130441502</v>
      </c>
      <c r="I47" s="3">
        <v>725000</v>
      </c>
      <c r="J47" s="3">
        <v>7</v>
      </c>
      <c r="K47" s="5">
        <v>1</v>
      </c>
      <c r="L47" s="6"/>
    </row>
    <row r="48" spans="1:12" ht="15.75" x14ac:dyDescent="0.25">
      <c r="A48" s="8" t="s">
        <v>39</v>
      </c>
      <c r="B48" s="2">
        <v>155</v>
      </c>
      <c r="C48" s="4">
        <v>5.8072009291521001E-3</v>
      </c>
      <c r="D48" s="2">
        <v>49538405</v>
      </c>
      <c r="E48" s="4">
        <v>3.7987453795157999E-3</v>
      </c>
      <c r="F48" s="2">
        <v>319602.61290299997</v>
      </c>
      <c r="G48" s="2">
        <v>21.4452</v>
      </c>
      <c r="H48" s="4">
        <v>0.99568560390000005</v>
      </c>
      <c r="I48" s="2">
        <v>306500</v>
      </c>
      <c r="J48" s="2">
        <v>9</v>
      </c>
      <c r="K48" s="4">
        <v>1</v>
      </c>
      <c r="L48" s="6"/>
    </row>
    <row r="49" spans="1:12" ht="15.75" x14ac:dyDescent="0.25">
      <c r="A49" s="7" t="s">
        <v>69</v>
      </c>
      <c r="B49" s="3">
        <v>99</v>
      </c>
      <c r="C49" s="5">
        <v>3.7091154321681002E-3</v>
      </c>
      <c r="D49" s="3">
        <v>49536651</v>
      </c>
      <c r="E49" s="5">
        <v>3.7986108778216999E-3</v>
      </c>
      <c r="F49" s="3">
        <v>500370.21212099999</v>
      </c>
      <c r="G49" s="3">
        <v>23.0808</v>
      </c>
      <c r="H49" s="5">
        <v>1.0060728006999999</v>
      </c>
      <c r="I49" s="3">
        <v>449500</v>
      </c>
      <c r="J49" s="3">
        <v>8</v>
      </c>
      <c r="K49" s="5">
        <v>1</v>
      </c>
      <c r="L49" s="6"/>
    </row>
    <row r="50" spans="1:12" ht="15.75" x14ac:dyDescent="0.25">
      <c r="A50" s="8" t="s">
        <v>51</v>
      </c>
      <c r="B50" s="2">
        <v>125</v>
      </c>
      <c r="C50" s="4">
        <v>4.6832265557679E-3</v>
      </c>
      <c r="D50" s="2">
        <v>48853178</v>
      </c>
      <c r="E50" s="4">
        <v>3.7462002299460998E-3</v>
      </c>
      <c r="F50" s="2">
        <v>390825.424</v>
      </c>
      <c r="G50" s="2">
        <v>32.76</v>
      </c>
      <c r="H50" s="4">
        <v>1.0117639896999999</v>
      </c>
      <c r="I50" s="2">
        <v>365000</v>
      </c>
      <c r="J50" s="2">
        <v>10</v>
      </c>
      <c r="K50" s="4">
        <v>1</v>
      </c>
      <c r="L50" s="6"/>
    </row>
    <row r="51" spans="1:12" ht="15.75" x14ac:dyDescent="0.25">
      <c r="A51" s="7" t="s">
        <v>59</v>
      </c>
      <c r="B51" s="3">
        <v>105</v>
      </c>
      <c r="C51" s="5">
        <v>3.9339103068449996E-3</v>
      </c>
      <c r="D51" s="3">
        <v>48572113</v>
      </c>
      <c r="E51" s="5">
        <v>3.7246473686842999E-3</v>
      </c>
      <c r="F51" s="3">
        <v>462591.55238100002</v>
      </c>
      <c r="G51" s="3">
        <v>26.361899999999999</v>
      </c>
      <c r="H51" s="5">
        <v>0.99110873659999998</v>
      </c>
      <c r="I51" s="3">
        <v>425000</v>
      </c>
      <c r="J51" s="3">
        <v>11</v>
      </c>
      <c r="K51" s="5">
        <v>1</v>
      </c>
      <c r="L51" s="6"/>
    </row>
    <row r="52" spans="1:12" ht="15.75" x14ac:dyDescent="0.25">
      <c r="A52" s="8" t="s">
        <v>47</v>
      </c>
      <c r="B52" s="2">
        <v>177</v>
      </c>
      <c r="C52" s="4">
        <v>6.6314488029673001E-3</v>
      </c>
      <c r="D52" s="2">
        <v>48536152</v>
      </c>
      <c r="E52" s="4">
        <v>3.7218897772239002E-3</v>
      </c>
      <c r="F52" s="2">
        <v>274215.54802300001</v>
      </c>
      <c r="G52" s="2">
        <v>32.435000000000002</v>
      </c>
      <c r="H52" s="4">
        <v>0.99750104250000005</v>
      </c>
      <c r="I52" s="2">
        <v>275000</v>
      </c>
      <c r="J52" s="2">
        <v>11</v>
      </c>
      <c r="K52" s="4">
        <v>1</v>
      </c>
      <c r="L52" s="6"/>
    </row>
    <row r="53" spans="1:12" ht="15.75" x14ac:dyDescent="0.25">
      <c r="A53" s="7" t="s">
        <v>54</v>
      </c>
      <c r="B53" s="3">
        <v>119</v>
      </c>
      <c r="C53" s="5">
        <v>4.4584316810910001E-3</v>
      </c>
      <c r="D53" s="3">
        <v>46251874</v>
      </c>
      <c r="E53" s="5">
        <v>3.5467248622850999E-3</v>
      </c>
      <c r="F53" s="3">
        <v>388671.21008400002</v>
      </c>
      <c r="G53" s="3">
        <v>32.210099999999997</v>
      </c>
      <c r="H53" s="5">
        <v>0.99093409450000003</v>
      </c>
      <c r="I53" s="3">
        <v>342000</v>
      </c>
      <c r="J53" s="3">
        <v>17</v>
      </c>
      <c r="K53" s="5">
        <v>1</v>
      </c>
      <c r="L53" s="6"/>
    </row>
    <row r="54" spans="1:12" ht="15.75" x14ac:dyDescent="0.25">
      <c r="A54" s="8" t="s">
        <v>65</v>
      </c>
      <c r="B54" s="2">
        <v>99</v>
      </c>
      <c r="C54" s="4">
        <v>3.7091154321681002E-3</v>
      </c>
      <c r="D54" s="2">
        <v>45465679</v>
      </c>
      <c r="E54" s="4">
        <v>3.4864372001440001E-3</v>
      </c>
      <c r="F54" s="2">
        <v>459249.28282800002</v>
      </c>
      <c r="G54" s="2">
        <v>41.383800000000001</v>
      </c>
      <c r="H54" s="4">
        <v>0.98449873499999996</v>
      </c>
      <c r="I54" s="2">
        <v>325000</v>
      </c>
      <c r="J54" s="2">
        <v>11</v>
      </c>
      <c r="K54" s="4">
        <v>0.98095200000000005</v>
      </c>
      <c r="L54" s="6"/>
    </row>
    <row r="55" spans="1:12" ht="15.75" x14ac:dyDescent="0.25">
      <c r="A55" s="7" t="s">
        <v>49</v>
      </c>
      <c r="B55" s="3">
        <v>149</v>
      </c>
      <c r="C55" s="5">
        <v>5.5824060544753E-3</v>
      </c>
      <c r="D55" s="3">
        <v>44646402</v>
      </c>
      <c r="E55" s="5">
        <v>3.4236127164268999E-3</v>
      </c>
      <c r="F55" s="3">
        <v>299640.28187900002</v>
      </c>
      <c r="G55" s="3">
        <v>63.859099999999998</v>
      </c>
      <c r="H55" s="5">
        <v>0.96419404740000003</v>
      </c>
      <c r="I55" s="3">
        <v>281000</v>
      </c>
      <c r="J55" s="3">
        <v>40</v>
      </c>
      <c r="K55" s="5">
        <v>0.984375</v>
      </c>
      <c r="L55" s="6"/>
    </row>
    <row r="56" spans="1:12" ht="15.75" x14ac:dyDescent="0.25">
      <c r="A56" s="8" t="s">
        <v>66</v>
      </c>
      <c r="B56" s="2">
        <v>127</v>
      </c>
      <c r="C56" s="4">
        <v>4.7581581806600999E-3</v>
      </c>
      <c r="D56" s="2">
        <v>42620836</v>
      </c>
      <c r="E56" s="4">
        <v>3.2682865713198001E-3</v>
      </c>
      <c r="F56" s="2">
        <v>335597.13385799999</v>
      </c>
      <c r="G56" s="2">
        <v>50.960599999999999</v>
      </c>
      <c r="H56" s="4">
        <v>0.98725620510000001</v>
      </c>
      <c r="I56" s="2">
        <v>306000</v>
      </c>
      <c r="J56" s="2">
        <v>32</v>
      </c>
      <c r="K56" s="4">
        <v>1</v>
      </c>
      <c r="L56" s="6"/>
    </row>
    <row r="57" spans="1:12" ht="15.75" x14ac:dyDescent="0.25">
      <c r="A57" s="7" t="s">
        <v>76</v>
      </c>
      <c r="B57" s="3">
        <v>112</v>
      </c>
      <c r="C57" s="5">
        <v>4.1961709939679999E-3</v>
      </c>
      <c r="D57" s="3">
        <v>42151526</v>
      </c>
      <c r="E57" s="5">
        <v>3.232298549621E-3</v>
      </c>
      <c r="F57" s="3">
        <v>376352.910714</v>
      </c>
      <c r="G57" s="3">
        <v>25.660699999999999</v>
      </c>
      <c r="H57" s="5">
        <v>1.0000493825000001</v>
      </c>
      <c r="I57" s="3">
        <v>363675</v>
      </c>
      <c r="J57" s="3">
        <v>9</v>
      </c>
      <c r="K57" s="5">
        <v>1</v>
      </c>
      <c r="L57" s="6"/>
    </row>
    <row r="58" spans="1:12" ht="15.75" x14ac:dyDescent="0.25">
      <c r="A58" s="8" t="s">
        <v>75</v>
      </c>
      <c r="B58" s="2">
        <v>78</v>
      </c>
      <c r="C58" s="4">
        <v>2.9223333707990998E-3</v>
      </c>
      <c r="D58" s="2">
        <v>41920460</v>
      </c>
      <c r="E58" s="4">
        <v>3.2145797534696E-3</v>
      </c>
      <c r="F58" s="2">
        <v>537441.794872</v>
      </c>
      <c r="G58" s="2">
        <v>23.243600000000001</v>
      </c>
      <c r="H58" s="4">
        <v>0.99959128860000002</v>
      </c>
      <c r="I58" s="2">
        <v>522500</v>
      </c>
      <c r="J58" s="2">
        <v>8</v>
      </c>
      <c r="K58" s="4">
        <v>1</v>
      </c>
      <c r="L58" s="6"/>
    </row>
    <row r="59" spans="1:12" ht="15.75" x14ac:dyDescent="0.25">
      <c r="A59" s="7" t="s">
        <v>73</v>
      </c>
      <c r="B59" s="3">
        <v>96</v>
      </c>
      <c r="C59" s="5">
        <v>3.5967179948297001E-3</v>
      </c>
      <c r="D59" s="3">
        <v>38438073</v>
      </c>
      <c r="E59" s="5">
        <v>2.9475404427380999E-3</v>
      </c>
      <c r="F59" s="3">
        <v>400396.59375</v>
      </c>
      <c r="G59" s="3">
        <v>30.166699999999999</v>
      </c>
      <c r="H59" s="5">
        <v>0.9961863326</v>
      </c>
      <c r="I59" s="3">
        <v>354975</v>
      </c>
      <c r="J59" s="3">
        <v>8</v>
      </c>
      <c r="K59" s="5">
        <v>1</v>
      </c>
      <c r="L59" s="6"/>
    </row>
    <row r="60" spans="1:12" ht="15.75" x14ac:dyDescent="0.25">
      <c r="A60" s="8" t="s">
        <v>90</v>
      </c>
      <c r="B60" s="2">
        <v>77</v>
      </c>
      <c r="C60" s="4">
        <v>2.8848675583529998E-3</v>
      </c>
      <c r="D60" s="2">
        <v>37761534</v>
      </c>
      <c r="E60" s="4">
        <v>2.8956615136464E-3</v>
      </c>
      <c r="F60" s="2">
        <v>490409.53246800002</v>
      </c>
      <c r="G60" s="2">
        <v>76.870099999999994</v>
      </c>
      <c r="H60" s="4">
        <v>0.97626731379999998</v>
      </c>
      <c r="I60" s="2">
        <v>425000</v>
      </c>
      <c r="J60" s="2">
        <v>55</v>
      </c>
      <c r="K60" s="4">
        <v>1</v>
      </c>
      <c r="L60" s="6"/>
    </row>
    <row r="61" spans="1:12" ht="15.75" x14ac:dyDescent="0.25">
      <c r="A61" s="7" t="s">
        <v>74</v>
      </c>
      <c r="B61" s="3">
        <v>59</v>
      </c>
      <c r="C61" s="5">
        <v>2.2104829343224E-3</v>
      </c>
      <c r="D61" s="3">
        <v>36184700</v>
      </c>
      <c r="E61" s="5">
        <v>2.7747454108417E-3</v>
      </c>
      <c r="F61" s="3">
        <v>613300</v>
      </c>
      <c r="G61" s="3">
        <v>84.830500000000001</v>
      </c>
      <c r="H61" s="5">
        <v>0.97183338679999998</v>
      </c>
      <c r="I61" s="3">
        <v>450000</v>
      </c>
      <c r="J61" s="3">
        <v>51</v>
      </c>
      <c r="K61" s="5">
        <v>1</v>
      </c>
      <c r="L61" s="6"/>
    </row>
    <row r="62" spans="1:12" ht="15.75" x14ac:dyDescent="0.25">
      <c r="A62" s="8" t="s">
        <v>63</v>
      </c>
      <c r="B62" s="2">
        <v>107</v>
      </c>
      <c r="C62" s="4">
        <v>4.0088419317373001E-3</v>
      </c>
      <c r="D62" s="2">
        <v>33959033</v>
      </c>
      <c r="E62" s="4">
        <v>2.6040749535956001E-3</v>
      </c>
      <c r="F62" s="2">
        <v>317374.14018699998</v>
      </c>
      <c r="G62" s="2">
        <v>21.0654</v>
      </c>
      <c r="H62" s="4">
        <v>1.0066423132</v>
      </c>
      <c r="I62" s="2">
        <v>292500</v>
      </c>
      <c r="J62" s="2">
        <v>6</v>
      </c>
      <c r="K62" s="4">
        <v>1</v>
      </c>
      <c r="L62" s="6"/>
    </row>
    <row r="63" spans="1:12" ht="15.75" x14ac:dyDescent="0.25">
      <c r="A63" s="7" t="s">
        <v>84</v>
      </c>
      <c r="B63" s="3">
        <v>66</v>
      </c>
      <c r="C63" s="5">
        <v>2.4727436214453998E-3</v>
      </c>
      <c r="D63" s="3">
        <v>33816400</v>
      </c>
      <c r="E63" s="5">
        <v>2.593137450668E-3</v>
      </c>
      <c r="F63" s="3">
        <v>512369.69696999999</v>
      </c>
      <c r="G63" s="3">
        <v>85.530299999999997</v>
      </c>
      <c r="H63" s="5">
        <v>0.96528515999999998</v>
      </c>
      <c r="I63" s="3">
        <v>422000</v>
      </c>
      <c r="J63" s="3">
        <v>57</v>
      </c>
      <c r="K63" s="5">
        <v>0.97023099999999995</v>
      </c>
      <c r="L63" s="6"/>
    </row>
    <row r="64" spans="1:12" ht="15.75" x14ac:dyDescent="0.25">
      <c r="A64" s="8" t="s">
        <v>112</v>
      </c>
      <c r="B64" s="2">
        <v>76</v>
      </c>
      <c r="C64" s="4">
        <v>2.8474017459068999E-3</v>
      </c>
      <c r="D64" s="2">
        <v>33286225</v>
      </c>
      <c r="E64" s="4">
        <v>2.5524821281644999E-3</v>
      </c>
      <c r="F64" s="2">
        <v>437976.644737</v>
      </c>
      <c r="G64" s="2">
        <v>21.118400000000001</v>
      </c>
      <c r="H64" s="4">
        <v>1.0038973418999999</v>
      </c>
      <c r="I64" s="2">
        <v>390000</v>
      </c>
      <c r="J64" s="2">
        <v>8.5</v>
      </c>
      <c r="K64" s="4">
        <v>1</v>
      </c>
      <c r="L64" s="6"/>
    </row>
    <row r="65" spans="1:12" ht="15.75" x14ac:dyDescent="0.25">
      <c r="A65" s="7" t="s">
        <v>87</v>
      </c>
      <c r="B65" s="3">
        <v>77</v>
      </c>
      <c r="C65" s="5">
        <v>2.8848675583529998E-3</v>
      </c>
      <c r="D65" s="3">
        <v>30345464</v>
      </c>
      <c r="E65" s="5">
        <v>2.3269762350900001E-3</v>
      </c>
      <c r="F65" s="3">
        <v>394096.93506500003</v>
      </c>
      <c r="G65" s="3">
        <v>36.259700000000002</v>
      </c>
      <c r="H65" s="5">
        <v>1.0069089573000001</v>
      </c>
      <c r="I65" s="3">
        <v>350615</v>
      </c>
      <c r="J65" s="3">
        <v>12</v>
      </c>
      <c r="K65" s="5">
        <v>1</v>
      </c>
      <c r="L65" s="6"/>
    </row>
    <row r="66" spans="1:12" ht="15.75" x14ac:dyDescent="0.25">
      <c r="A66" s="8" t="s">
        <v>114</v>
      </c>
      <c r="B66" s="2">
        <v>35</v>
      </c>
      <c r="C66" s="4">
        <v>1.311303435615E-3</v>
      </c>
      <c r="D66" s="2">
        <v>28336490</v>
      </c>
      <c r="E66" s="4">
        <v>2.1729224115955002E-3</v>
      </c>
      <c r="F66" s="2">
        <v>809614</v>
      </c>
      <c r="G66" s="2">
        <v>14.8286</v>
      </c>
      <c r="H66" s="4">
        <v>0.99443359460000003</v>
      </c>
      <c r="I66" s="2">
        <v>815000</v>
      </c>
      <c r="J66" s="2">
        <v>6</v>
      </c>
      <c r="K66" s="4">
        <v>1</v>
      </c>
      <c r="L66" s="6"/>
    </row>
    <row r="67" spans="1:12" ht="15.75" x14ac:dyDescent="0.25">
      <c r="A67" s="7" t="s">
        <v>70</v>
      </c>
      <c r="B67" s="3">
        <v>88</v>
      </c>
      <c r="C67" s="5">
        <v>3.2969914952605999E-3</v>
      </c>
      <c r="D67" s="3">
        <v>27406814</v>
      </c>
      <c r="E67" s="5">
        <v>2.1016322194819998E-3</v>
      </c>
      <c r="F67" s="3">
        <v>311441.06818200002</v>
      </c>
      <c r="G67" s="3">
        <v>24.386399999999998</v>
      </c>
      <c r="H67" s="5">
        <v>1.0003719527999999</v>
      </c>
      <c r="I67" s="3">
        <v>288250</v>
      </c>
      <c r="J67" s="3">
        <v>8</v>
      </c>
      <c r="K67" s="5">
        <v>1</v>
      </c>
      <c r="L67" s="6"/>
    </row>
    <row r="68" spans="1:12" ht="15.75" x14ac:dyDescent="0.25">
      <c r="A68" s="8" t="s">
        <v>77</v>
      </c>
      <c r="B68" s="2">
        <v>73</v>
      </c>
      <c r="C68" s="4">
        <v>2.7350043085684001E-3</v>
      </c>
      <c r="D68" s="2">
        <v>27363074</v>
      </c>
      <c r="E68" s="4">
        <v>2.0982781122414001E-3</v>
      </c>
      <c r="F68" s="2">
        <v>374836.630137</v>
      </c>
      <c r="G68" s="2">
        <v>24.616399999999999</v>
      </c>
      <c r="H68" s="4">
        <v>0.98056027820000002</v>
      </c>
      <c r="I68" s="2">
        <v>349900</v>
      </c>
      <c r="J68" s="2">
        <v>13</v>
      </c>
      <c r="K68" s="4">
        <v>1</v>
      </c>
      <c r="L68" s="6"/>
    </row>
    <row r="69" spans="1:12" ht="15.75" x14ac:dyDescent="0.25">
      <c r="A69" s="7" t="s">
        <v>67</v>
      </c>
      <c r="B69" s="3">
        <v>83</v>
      </c>
      <c r="C69" s="5">
        <v>3.1096624330299001E-3</v>
      </c>
      <c r="D69" s="3">
        <v>27210877</v>
      </c>
      <c r="E69" s="5">
        <v>2.0866072146715998E-3</v>
      </c>
      <c r="F69" s="3">
        <v>327841.89156600001</v>
      </c>
      <c r="G69" s="3">
        <v>32.662700000000001</v>
      </c>
      <c r="H69" s="5">
        <v>0.98326565870000004</v>
      </c>
      <c r="I69" s="3">
        <v>275000</v>
      </c>
      <c r="J69" s="3">
        <v>9</v>
      </c>
      <c r="K69" s="5">
        <v>1</v>
      </c>
      <c r="L69" s="6"/>
    </row>
    <row r="70" spans="1:12" ht="15.75" x14ac:dyDescent="0.25">
      <c r="A70" s="8" t="s">
        <v>71</v>
      </c>
      <c r="B70" s="2">
        <v>80</v>
      </c>
      <c r="C70" s="4">
        <v>2.9972649956913999E-3</v>
      </c>
      <c r="D70" s="2">
        <v>26965150</v>
      </c>
      <c r="E70" s="4">
        <v>2.0677641714634998E-3</v>
      </c>
      <c r="F70" s="2">
        <v>337064.375</v>
      </c>
      <c r="G70" s="2">
        <v>63.587499999999999</v>
      </c>
      <c r="H70" s="4">
        <v>0.97095120180000005</v>
      </c>
      <c r="I70" s="2">
        <v>298000</v>
      </c>
      <c r="J70" s="2">
        <v>51.5</v>
      </c>
      <c r="K70" s="4">
        <v>0.98396850000000002</v>
      </c>
      <c r="L70" s="6"/>
    </row>
    <row r="71" spans="1:12" ht="15.75" x14ac:dyDescent="0.25">
      <c r="A71" s="7" t="s">
        <v>40</v>
      </c>
      <c r="B71" s="3">
        <v>138</v>
      </c>
      <c r="C71" s="5">
        <v>5.1702821175677004E-3</v>
      </c>
      <c r="D71" s="3">
        <v>26582036</v>
      </c>
      <c r="E71" s="5">
        <v>2.0383859034848002E-3</v>
      </c>
      <c r="F71" s="3">
        <v>192623.44927499999</v>
      </c>
      <c r="G71" s="3">
        <v>69.746399999999994</v>
      </c>
      <c r="H71" s="5">
        <v>0.97855272429999995</v>
      </c>
      <c r="I71" s="3">
        <v>153500</v>
      </c>
      <c r="J71" s="3">
        <v>49</v>
      </c>
      <c r="K71" s="5">
        <v>1</v>
      </c>
      <c r="L71" s="6"/>
    </row>
    <row r="72" spans="1:12" ht="15.75" x14ac:dyDescent="0.25">
      <c r="A72" s="8" t="s">
        <v>109</v>
      </c>
      <c r="B72" s="2">
        <v>54</v>
      </c>
      <c r="C72" s="4">
        <v>2.0231538720916998E-3</v>
      </c>
      <c r="D72" s="2">
        <v>24426056</v>
      </c>
      <c r="E72" s="4">
        <v>1.8730592430214999E-3</v>
      </c>
      <c r="F72" s="2">
        <v>452334.37037000002</v>
      </c>
      <c r="G72" s="2">
        <v>16.092600000000001</v>
      </c>
      <c r="H72" s="4">
        <v>1.0135298391000001</v>
      </c>
      <c r="I72" s="2">
        <v>417750</v>
      </c>
      <c r="J72" s="2">
        <v>6</v>
      </c>
      <c r="K72" s="4">
        <v>1.0022549999999999</v>
      </c>
      <c r="L72" s="6"/>
    </row>
    <row r="73" spans="1:12" ht="15.75" x14ac:dyDescent="0.25">
      <c r="A73" s="7" t="s">
        <v>55</v>
      </c>
      <c r="B73" s="3">
        <v>85</v>
      </c>
      <c r="C73" s="5">
        <v>3.1845940579221001E-3</v>
      </c>
      <c r="D73" s="3">
        <v>23999889</v>
      </c>
      <c r="E73" s="5">
        <v>1.8403795489104E-3</v>
      </c>
      <c r="F73" s="3">
        <v>282351.63529399998</v>
      </c>
      <c r="G73" s="3">
        <v>20.423500000000001</v>
      </c>
      <c r="H73" s="5">
        <v>1.0011736525999999</v>
      </c>
      <c r="I73" s="3">
        <v>260000</v>
      </c>
      <c r="J73" s="3">
        <v>8</v>
      </c>
      <c r="K73" s="5">
        <v>1</v>
      </c>
      <c r="L73" s="6"/>
    </row>
    <row r="74" spans="1:12" ht="15.75" x14ac:dyDescent="0.25">
      <c r="A74" s="8" t="s">
        <v>62</v>
      </c>
      <c r="B74" s="2">
        <v>75</v>
      </c>
      <c r="C74" s="4">
        <v>2.8099359334607002E-3</v>
      </c>
      <c r="D74" s="2">
        <v>23618763</v>
      </c>
      <c r="E74" s="4">
        <v>1.8111537264094001E-3</v>
      </c>
      <c r="F74" s="2">
        <v>314916.84000000003</v>
      </c>
      <c r="G74" s="2">
        <v>19.826699999999999</v>
      </c>
      <c r="H74" s="4">
        <v>1.0171747431</v>
      </c>
      <c r="I74" s="2">
        <v>297900</v>
      </c>
      <c r="J74" s="2">
        <v>6</v>
      </c>
      <c r="K74" s="4">
        <v>1</v>
      </c>
      <c r="L74" s="6"/>
    </row>
    <row r="75" spans="1:12" ht="15.75" x14ac:dyDescent="0.25">
      <c r="A75" s="7" t="s">
        <v>83</v>
      </c>
      <c r="B75" s="3">
        <v>70</v>
      </c>
      <c r="C75" s="5">
        <v>2.62260687123E-3</v>
      </c>
      <c r="D75" s="3">
        <v>23521564</v>
      </c>
      <c r="E75" s="5">
        <v>1.8037002314463999E-3</v>
      </c>
      <c r="F75" s="3">
        <v>336022.34285700001</v>
      </c>
      <c r="G75" s="3">
        <v>103.51430000000001</v>
      </c>
      <c r="H75" s="5">
        <v>0.98170957089999999</v>
      </c>
      <c r="I75" s="3">
        <v>275000</v>
      </c>
      <c r="J75" s="3">
        <v>80</v>
      </c>
      <c r="K75" s="5">
        <v>1</v>
      </c>
      <c r="L75" s="6"/>
    </row>
    <row r="76" spans="1:12" ht="15.75" x14ac:dyDescent="0.25">
      <c r="A76" s="8" t="s">
        <v>94</v>
      </c>
      <c r="B76" s="2">
        <v>58</v>
      </c>
      <c r="C76" s="4">
        <v>2.1730171218763E-3</v>
      </c>
      <c r="D76" s="2">
        <v>23457523</v>
      </c>
      <c r="E76" s="4">
        <v>1.7987893859549001E-3</v>
      </c>
      <c r="F76" s="2">
        <v>404440.05172400002</v>
      </c>
      <c r="G76" s="2">
        <v>36.258600000000001</v>
      </c>
      <c r="H76" s="4">
        <v>0.99371933040000004</v>
      </c>
      <c r="I76" s="2">
        <v>359450</v>
      </c>
      <c r="J76" s="2">
        <v>20.5</v>
      </c>
      <c r="K76" s="4">
        <v>1</v>
      </c>
      <c r="L76" s="6"/>
    </row>
    <row r="77" spans="1:12" ht="15.75" x14ac:dyDescent="0.25">
      <c r="A77" s="7" t="s">
        <v>95</v>
      </c>
      <c r="B77" s="3">
        <v>42</v>
      </c>
      <c r="C77" s="5">
        <v>1.5735641227380001E-3</v>
      </c>
      <c r="D77" s="3">
        <v>23306153</v>
      </c>
      <c r="E77" s="5">
        <v>1.7871819050904001E-3</v>
      </c>
      <c r="F77" s="3">
        <v>554908.40476199996</v>
      </c>
      <c r="G77" s="3">
        <v>22.666699999999999</v>
      </c>
      <c r="H77" s="5">
        <v>1.0046446651000001</v>
      </c>
      <c r="I77" s="3">
        <v>567450</v>
      </c>
      <c r="J77" s="3">
        <v>14</v>
      </c>
      <c r="K77" s="5">
        <v>1</v>
      </c>
      <c r="L77" s="6"/>
    </row>
    <row r="78" spans="1:12" ht="15.75" x14ac:dyDescent="0.25">
      <c r="A78" s="8" t="s">
        <v>80</v>
      </c>
      <c r="B78" s="2">
        <v>77</v>
      </c>
      <c r="C78" s="4">
        <v>2.8848675583529998E-3</v>
      </c>
      <c r="D78" s="2">
        <v>22966377</v>
      </c>
      <c r="E78" s="4">
        <v>1.7611269178523E-3</v>
      </c>
      <c r="F78" s="2">
        <v>298264.63636399998</v>
      </c>
      <c r="G78" s="2">
        <v>35.831200000000003</v>
      </c>
      <c r="H78" s="4">
        <v>0.99733824339999999</v>
      </c>
      <c r="I78" s="2">
        <v>279950</v>
      </c>
      <c r="J78" s="2">
        <v>7</v>
      </c>
      <c r="K78" s="4">
        <v>1</v>
      </c>
      <c r="L78" s="6"/>
    </row>
    <row r="79" spans="1:12" ht="15.75" x14ac:dyDescent="0.25">
      <c r="A79" s="7" t="s">
        <v>53</v>
      </c>
      <c r="B79" s="3">
        <v>116</v>
      </c>
      <c r="C79" s="5">
        <v>4.3460342437526001E-3</v>
      </c>
      <c r="D79" s="3">
        <v>22477149</v>
      </c>
      <c r="E79" s="5">
        <v>1.7236115274288E-3</v>
      </c>
      <c r="F79" s="3">
        <v>193768.52586200001</v>
      </c>
      <c r="G79" s="3">
        <v>26.663799999999998</v>
      </c>
      <c r="H79" s="5">
        <v>1.0087031171</v>
      </c>
      <c r="I79" s="3">
        <v>185300</v>
      </c>
      <c r="J79" s="3">
        <v>12</v>
      </c>
      <c r="K79" s="5">
        <v>1</v>
      </c>
      <c r="L79" s="6"/>
    </row>
    <row r="80" spans="1:12" ht="15.75" x14ac:dyDescent="0.25">
      <c r="A80" s="8" t="s">
        <v>78</v>
      </c>
      <c r="B80" s="2">
        <v>115</v>
      </c>
      <c r="C80" s="4">
        <v>4.3085684313063999E-3</v>
      </c>
      <c r="D80" s="2">
        <v>21932779</v>
      </c>
      <c r="E80" s="4">
        <v>1.6818676920702001E-3</v>
      </c>
      <c r="F80" s="2">
        <v>190719.81739099999</v>
      </c>
      <c r="G80" s="2">
        <v>63.356499999999997</v>
      </c>
      <c r="H80" s="4">
        <v>0.97699370320000001</v>
      </c>
      <c r="I80" s="2">
        <v>179000</v>
      </c>
      <c r="J80" s="2">
        <v>52</v>
      </c>
      <c r="K80" s="4">
        <v>1</v>
      </c>
      <c r="L80" s="6"/>
    </row>
    <row r="81" spans="1:12" ht="15.75" x14ac:dyDescent="0.25">
      <c r="A81" s="7" t="s">
        <v>85</v>
      </c>
      <c r="B81" s="3">
        <v>87</v>
      </c>
      <c r="C81" s="5">
        <v>3.2595256828144002E-3</v>
      </c>
      <c r="D81" s="3">
        <v>20699322</v>
      </c>
      <c r="E81" s="5">
        <v>1.5872827113955E-3</v>
      </c>
      <c r="F81" s="3">
        <v>237923.24137900001</v>
      </c>
      <c r="G81" s="3">
        <v>98.643699999999995</v>
      </c>
      <c r="H81" s="5">
        <v>0.97382063559999998</v>
      </c>
      <c r="I81" s="3">
        <v>210000</v>
      </c>
      <c r="J81" s="3">
        <v>64</v>
      </c>
      <c r="K81" s="5">
        <v>0.97315399999999996</v>
      </c>
      <c r="L81" s="6"/>
    </row>
    <row r="82" spans="1:12" ht="15.75" x14ac:dyDescent="0.25">
      <c r="A82" s="8" t="s">
        <v>64</v>
      </c>
      <c r="B82" s="2">
        <v>61</v>
      </c>
      <c r="C82" s="4">
        <v>2.2854145592147001E-3</v>
      </c>
      <c r="D82" s="2">
        <v>20456285</v>
      </c>
      <c r="E82" s="4">
        <v>1.5686459450159999E-3</v>
      </c>
      <c r="F82" s="2">
        <v>335348.93442599999</v>
      </c>
      <c r="G82" s="2">
        <v>36.213099999999997</v>
      </c>
      <c r="H82" s="4">
        <v>1.0010794870999999</v>
      </c>
      <c r="I82" s="2">
        <v>335000</v>
      </c>
      <c r="J82" s="2">
        <v>7</v>
      </c>
      <c r="K82" s="4">
        <v>1</v>
      </c>
      <c r="L82" s="6"/>
    </row>
    <row r="83" spans="1:12" ht="15.75" x14ac:dyDescent="0.25">
      <c r="A83" s="7" t="s">
        <v>68</v>
      </c>
      <c r="B83" s="3">
        <v>92</v>
      </c>
      <c r="C83" s="5">
        <v>3.4468547450450999E-3</v>
      </c>
      <c r="D83" s="3">
        <v>20122901</v>
      </c>
      <c r="E83" s="5">
        <v>1.5430811144647001E-3</v>
      </c>
      <c r="F83" s="3">
        <v>218727.184783</v>
      </c>
      <c r="G83" s="3">
        <v>23.554300000000001</v>
      </c>
      <c r="H83" s="5">
        <v>1.0124993179999999</v>
      </c>
      <c r="I83" s="3">
        <v>208235</v>
      </c>
      <c r="J83" s="3">
        <v>7</v>
      </c>
      <c r="K83" s="5">
        <v>1</v>
      </c>
      <c r="L83" s="6"/>
    </row>
    <row r="84" spans="1:12" ht="15.75" x14ac:dyDescent="0.25">
      <c r="A84" s="8" t="s">
        <v>81</v>
      </c>
      <c r="B84" s="2">
        <v>72</v>
      </c>
      <c r="C84" s="4">
        <v>2.6975384961223001E-3</v>
      </c>
      <c r="D84" s="2">
        <v>19194099</v>
      </c>
      <c r="E84" s="4">
        <v>1.4718579431497001E-3</v>
      </c>
      <c r="F84" s="2">
        <v>266584.70833300002</v>
      </c>
      <c r="G84" s="2">
        <v>18.097200000000001</v>
      </c>
      <c r="H84" s="4">
        <v>0.99591663230000005</v>
      </c>
      <c r="I84" s="2">
        <v>247250</v>
      </c>
      <c r="J84" s="2">
        <v>6</v>
      </c>
      <c r="K84" s="4">
        <v>1</v>
      </c>
      <c r="L84" s="6"/>
    </row>
    <row r="85" spans="1:12" ht="15.75" x14ac:dyDescent="0.25">
      <c r="A85" s="7" t="s">
        <v>82</v>
      </c>
      <c r="B85" s="3">
        <v>68</v>
      </c>
      <c r="C85" s="5">
        <v>2.5476752463376999E-3</v>
      </c>
      <c r="D85" s="3">
        <v>18870000</v>
      </c>
      <c r="E85" s="5">
        <v>1.4470051127294999E-3</v>
      </c>
      <c r="F85" s="3">
        <v>277500</v>
      </c>
      <c r="G85" s="3">
        <v>13.9412</v>
      </c>
      <c r="H85" s="5">
        <v>0.99600860619999998</v>
      </c>
      <c r="I85" s="3">
        <v>267500</v>
      </c>
      <c r="J85" s="3">
        <v>6.5</v>
      </c>
      <c r="K85" s="5">
        <v>1</v>
      </c>
      <c r="L85" s="6"/>
    </row>
    <row r="86" spans="1:12" ht="15.75" x14ac:dyDescent="0.25">
      <c r="A86" s="8" t="s">
        <v>61</v>
      </c>
      <c r="B86" s="2">
        <v>83</v>
      </c>
      <c r="C86" s="4">
        <v>3.1096624330299001E-3</v>
      </c>
      <c r="D86" s="2">
        <v>18403451</v>
      </c>
      <c r="E86" s="4">
        <v>1.4112288123406E-3</v>
      </c>
      <c r="F86" s="2">
        <v>221728.325301</v>
      </c>
      <c r="G86" s="2">
        <v>18.494</v>
      </c>
      <c r="H86" s="4">
        <v>1.0152815258000001</v>
      </c>
      <c r="I86" s="2">
        <v>227000</v>
      </c>
      <c r="J86" s="2">
        <v>7</v>
      </c>
      <c r="K86" s="4">
        <v>1</v>
      </c>
      <c r="L86" s="6"/>
    </row>
    <row r="87" spans="1:12" ht="15.75" x14ac:dyDescent="0.25">
      <c r="A87" s="7" t="s">
        <v>105</v>
      </c>
      <c r="B87" s="3">
        <v>41</v>
      </c>
      <c r="C87" s="5">
        <v>1.5360983102919001E-3</v>
      </c>
      <c r="D87" s="3">
        <v>17963524</v>
      </c>
      <c r="E87" s="5">
        <v>1.3774939624079999E-3</v>
      </c>
      <c r="F87" s="3">
        <v>438134.731707</v>
      </c>
      <c r="G87" s="3">
        <v>47.341500000000003</v>
      </c>
      <c r="H87" s="5">
        <v>0.96362989060000004</v>
      </c>
      <c r="I87" s="3">
        <v>385000</v>
      </c>
      <c r="J87" s="3">
        <v>23</v>
      </c>
      <c r="K87" s="5">
        <v>1</v>
      </c>
      <c r="L87" s="6"/>
    </row>
    <row r="88" spans="1:12" ht="15.75" x14ac:dyDescent="0.25">
      <c r="A88" s="8" t="s">
        <v>79</v>
      </c>
      <c r="B88" s="2">
        <v>77</v>
      </c>
      <c r="C88" s="4">
        <v>2.8848675583529998E-3</v>
      </c>
      <c r="D88" s="2">
        <v>17326440</v>
      </c>
      <c r="E88" s="4">
        <v>1.3286405546051999E-3</v>
      </c>
      <c r="F88" s="2">
        <v>225018.70129900001</v>
      </c>
      <c r="G88" s="2">
        <v>66.844200000000001</v>
      </c>
      <c r="H88" s="4">
        <v>0.97849143969999997</v>
      </c>
      <c r="I88" s="2">
        <v>220000</v>
      </c>
      <c r="J88" s="2">
        <v>51</v>
      </c>
      <c r="K88" s="4">
        <v>0.980769</v>
      </c>
      <c r="L88" s="6"/>
    </row>
    <row r="89" spans="1:12" ht="15.75" x14ac:dyDescent="0.25">
      <c r="A89" s="7" t="s">
        <v>113</v>
      </c>
      <c r="B89" s="3">
        <v>36</v>
      </c>
      <c r="C89" s="5">
        <v>1.3487692480611E-3</v>
      </c>
      <c r="D89" s="3">
        <v>16780700</v>
      </c>
      <c r="E89" s="5">
        <v>1.2867916637615E-3</v>
      </c>
      <c r="F89" s="3">
        <v>466130.55555599998</v>
      </c>
      <c r="G89" s="3">
        <v>39.027799999999999</v>
      </c>
      <c r="H89" s="5">
        <v>0.97779201329999998</v>
      </c>
      <c r="I89" s="3">
        <v>350000</v>
      </c>
      <c r="J89" s="3">
        <v>12.5</v>
      </c>
      <c r="K89" s="5">
        <v>1</v>
      </c>
      <c r="L89" s="6"/>
    </row>
    <row r="90" spans="1:12" ht="15.75" x14ac:dyDescent="0.25">
      <c r="A90" s="8" t="s">
        <v>97</v>
      </c>
      <c r="B90" s="2">
        <v>56</v>
      </c>
      <c r="C90" s="4">
        <v>2.0980854969839999E-3</v>
      </c>
      <c r="D90" s="2">
        <v>15712159</v>
      </c>
      <c r="E90" s="4">
        <v>1.2048529096459E-3</v>
      </c>
      <c r="F90" s="2">
        <v>280574.267857</v>
      </c>
      <c r="G90" s="2">
        <v>97.839299999999994</v>
      </c>
      <c r="H90" s="4">
        <v>0.96134071629999995</v>
      </c>
      <c r="I90" s="2">
        <v>250500</v>
      </c>
      <c r="J90" s="2">
        <v>68.5</v>
      </c>
      <c r="K90" s="4">
        <v>0.98476699999999995</v>
      </c>
      <c r="L90" s="6"/>
    </row>
    <row r="91" spans="1:12" ht="15.75" x14ac:dyDescent="0.25">
      <c r="A91" s="7" t="s">
        <v>96</v>
      </c>
      <c r="B91" s="3">
        <v>43</v>
      </c>
      <c r="C91" s="5">
        <v>1.6110299351841E-3</v>
      </c>
      <c r="D91" s="3">
        <v>15681786</v>
      </c>
      <c r="E91" s="5">
        <v>1.2025238218723001E-3</v>
      </c>
      <c r="F91" s="3">
        <v>364692.697674</v>
      </c>
      <c r="G91" s="3">
        <v>56.348799999999997</v>
      </c>
      <c r="H91" s="5">
        <v>0.9885622355</v>
      </c>
      <c r="I91" s="3">
        <v>350000</v>
      </c>
      <c r="J91" s="3">
        <v>42</v>
      </c>
      <c r="K91" s="5">
        <v>1</v>
      </c>
      <c r="L91" s="6"/>
    </row>
    <row r="92" spans="1:12" ht="15.75" x14ac:dyDescent="0.25">
      <c r="A92" s="8" t="s">
        <v>110</v>
      </c>
      <c r="B92" s="2">
        <v>68</v>
      </c>
      <c r="C92" s="4">
        <v>2.5476752463376999E-3</v>
      </c>
      <c r="D92" s="2">
        <v>15071230</v>
      </c>
      <c r="E92" s="4">
        <v>1.1557046563393E-3</v>
      </c>
      <c r="F92" s="2">
        <v>221635.73529400001</v>
      </c>
      <c r="G92" s="2">
        <v>64.867599999999996</v>
      </c>
      <c r="H92" s="4">
        <v>1.012037463</v>
      </c>
      <c r="I92" s="2">
        <v>180500</v>
      </c>
      <c r="J92" s="2">
        <v>56.5</v>
      </c>
      <c r="K92" s="4">
        <v>0.98513450000000002</v>
      </c>
      <c r="L92" s="6"/>
    </row>
    <row r="93" spans="1:12" ht="15.75" x14ac:dyDescent="0.25">
      <c r="A93" s="7" t="s">
        <v>86</v>
      </c>
      <c r="B93" s="3">
        <v>57</v>
      </c>
      <c r="C93" s="5">
        <v>2.1355513094300999E-3</v>
      </c>
      <c r="D93" s="3">
        <v>15029492</v>
      </c>
      <c r="E93" s="5">
        <v>1.152504068136E-3</v>
      </c>
      <c r="F93" s="3">
        <v>263675.29824600002</v>
      </c>
      <c r="G93" s="3">
        <v>37.719299999999997</v>
      </c>
      <c r="H93" s="5">
        <v>0.98801390030000003</v>
      </c>
      <c r="I93" s="3">
        <v>264000</v>
      </c>
      <c r="J93" s="3">
        <v>21</v>
      </c>
      <c r="K93" s="5">
        <v>1</v>
      </c>
      <c r="L93" s="6"/>
    </row>
    <row r="94" spans="1:12" ht="15.75" x14ac:dyDescent="0.25">
      <c r="A94" s="8" t="s">
        <v>106</v>
      </c>
      <c r="B94" s="2">
        <v>49</v>
      </c>
      <c r="C94" s="4">
        <v>1.8358248098610001E-3</v>
      </c>
      <c r="D94" s="2">
        <v>14417999</v>
      </c>
      <c r="E94" s="4">
        <v>1.1056130507857999E-3</v>
      </c>
      <c r="F94" s="2">
        <v>294244.87755099998</v>
      </c>
      <c r="G94" s="2">
        <v>39.979599999999998</v>
      </c>
      <c r="H94" s="4">
        <v>0.98800839559999998</v>
      </c>
      <c r="I94" s="2">
        <v>296000</v>
      </c>
      <c r="J94" s="2">
        <v>16</v>
      </c>
      <c r="K94" s="4">
        <v>1</v>
      </c>
      <c r="L94" s="6"/>
    </row>
    <row r="95" spans="1:12" ht="15.75" x14ac:dyDescent="0.25">
      <c r="A95" s="7" t="s">
        <v>111</v>
      </c>
      <c r="B95" s="3">
        <v>44</v>
      </c>
      <c r="C95" s="5">
        <v>1.6484957476302999E-3</v>
      </c>
      <c r="D95" s="3">
        <v>14247741</v>
      </c>
      <c r="E95" s="5">
        <v>1.0925571845175001E-3</v>
      </c>
      <c r="F95" s="3">
        <v>323812.29545500001</v>
      </c>
      <c r="G95" s="3">
        <v>42.818199999999997</v>
      </c>
      <c r="H95" s="5">
        <v>0.96642948959999997</v>
      </c>
      <c r="I95" s="3">
        <v>274950</v>
      </c>
      <c r="J95" s="3">
        <v>26</v>
      </c>
      <c r="K95" s="5">
        <v>1</v>
      </c>
      <c r="L95" s="6"/>
    </row>
    <row r="96" spans="1:12" ht="15.75" x14ac:dyDescent="0.25">
      <c r="A96" s="8" t="s">
        <v>98</v>
      </c>
      <c r="B96" s="2">
        <v>49</v>
      </c>
      <c r="C96" s="4">
        <v>1.8358248098610001E-3</v>
      </c>
      <c r="D96" s="2">
        <v>13612275</v>
      </c>
      <c r="E96" s="4">
        <v>1.0438278495432001E-3</v>
      </c>
      <c r="F96" s="2">
        <v>277801.53061199997</v>
      </c>
      <c r="G96" s="2">
        <v>32.081600000000002</v>
      </c>
      <c r="H96" s="4">
        <v>0.9946503592</v>
      </c>
      <c r="I96" s="2">
        <v>260000</v>
      </c>
      <c r="J96" s="2">
        <v>8</v>
      </c>
      <c r="K96" s="4">
        <v>1</v>
      </c>
      <c r="L96" s="6"/>
    </row>
    <row r="97" spans="1:12" ht="15.75" x14ac:dyDescent="0.25">
      <c r="A97" s="7" t="s">
        <v>103</v>
      </c>
      <c r="B97" s="3">
        <v>36</v>
      </c>
      <c r="C97" s="5">
        <v>1.3487692480611E-3</v>
      </c>
      <c r="D97" s="3">
        <v>12616650</v>
      </c>
      <c r="E97" s="5">
        <v>9.6748050108735005E-4</v>
      </c>
      <c r="F97" s="3">
        <v>350462.5</v>
      </c>
      <c r="G97" s="3">
        <v>21.75</v>
      </c>
      <c r="H97" s="5">
        <v>1.0096120551000001</v>
      </c>
      <c r="I97" s="3">
        <v>320000</v>
      </c>
      <c r="J97" s="3">
        <v>10.5</v>
      </c>
      <c r="K97" s="5">
        <v>1</v>
      </c>
      <c r="L97" s="6"/>
    </row>
    <row r="98" spans="1:12" ht="15.75" x14ac:dyDescent="0.25">
      <c r="A98" s="8" t="s">
        <v>101</v>
      </c>
      <c r="B98" s="2">
        <v>37</v>
      </c>
      <c r="C98" s="4">
        <v>1.3862350605072999E-3</v>
      </c>
      <c r="D98" s="2">
        <v>12402190</v>
      </c>
      <c r="E98" s="4">
        <v>9.5103510010823001E-4</v>
      </c>
      <c r="F98" s="2">
        <v>335194.32432399999</v>
      </c>
      <c r="G98" s="2">
        <v>29.351400000000002</v>
      </c>
      <c r="H98" s="4">
        <v>1.0119552499</v>
      </c>
      <c r="I98" s="2">
        <v>325000</v>
      </c>
      <c r="J98" s="2">
        <v>14</v>
      </c>
      <c r="K98" s="4">
        <v>0.99812500000000004</v>
      </c>
      <c r="L98" s="6"/>
    </row>
    <row r="99" spans="1:12" ht="15.75" x14ac:dyDescent="0.25">
      <c r="A99" s="7" t="s">
        <v>122</v>
      </c>
      <c r="B99" s="3">
        <v>37</v>
      </c>
      <c r="C99" s="5">
        <v>1.3862350605072999E-3</v>
      </c>
      <c r="D99" s="3">
        <v>11514775</v>
      </c>
      <c r="E99" s="5">
        <v>8.8298560132112004E-4</v>
      </c>
      <c r="F99" s="3">
        <v>311210.13513499999</v>
      </c>
      <c r="G99" s="3">
        <v>51.324300000000001</v>
      </c>
      <c r="H99" s="5">
        <v>0.99327951380000001</v>
      </c>
      <c r="I99" s="3">
        <v>297000</v>
      </c>
      <c r="J99" s="3">
        <v>14</v>
      </c>
      <c r="K99" s="5">
        <v>1</v>
      </c>
      <c r="L99" s="6"/>
    </row>
    <row r="100" spans="1:12" ht="15.75" x14ac:dyDescent="0.25">
      <c r="A100" s="8" t="s">
        <v>104</v>
      </c>
      <c r="B100" s="2">
        <v>38</v>
      </c>
      <c r="C100" s="4">
        <v>1.4237008729534001E-3</v>
      </c>
      <c r="D100" s="2">
        <v>11174370</v>
      </c>
      <c r="E100" s="4">
        <v>8.5688238057927003E-4</v>
      </c>
      <c r="F100" s="2">
        <v>294062.36842100002</v>
      </c>
      <c r="G100" s="2">
        <v>51.368400000000001</v>
      </c>
      <c r="H100" s="4">
        <v>0.99628407019999998</v>
      </c>
      <c r="I100" s="2">
        <v>281500</v>
      </c>
      <c r="J100" s="2">
        <v>24</v>
      </c>
      <c r="K100" s="4">
        <v>1</v>
      </c>
      <c r="L100" s="6"/>
    </row>
    <row r="101" spans="1:12" ht="15.75" x14ac:dyDescent="0.25">
      <c r="A101" s="7" t="s">
        <v>91</v>
      </c>
      <c r="B101" s="3">
        <v>51</v>
      </c>
      <c r="C101" s="5">
        <v>1.9107564347533E-3</v>
      </c>
      <c r="D101" s="3">
        <v>11121654</v>
      </c>
      <c r="E101" s="5">
        <v>8.5283996820392999E-4</v>
      </c>
      <c r="F101" s="3">
        <v>218071.64705900001</v>
      </c>
      <c r="G101" s="3">
        <v>73.078400000000002</v>
      </c>
      <c r="H101" s="5">
        <v>0.94714069410000001</v>
      </c>
      <c r="I101" s="3">
        <v>180000</v>
      </c>
      <c r="J101" s="3">
        <v>60</v>
      </c>
      <c r="K101" s="5">
        <v>0.96890100000000001</v>
      </c>
      <c r="L101" s="6"/>
    </row>
    <row r="102" spans="1:12" ht="15.75" x14ac:dyDescent="0.25">
      <c r="A102" s="8" t="s">
        <v>116</v>
      </c>
      <c r="B102" s="2">
        <v>28</v>
      </c>
      <c r="C102" s="4">
        <v>1.049042748492E-3</v>
      </c>
      <c r="D102" s="2">
        <v>10083380</v>
      </c>
      <c r="E102" s="4">
        <v>7.7322217348139999E-4</v>
      </c>
      <c r="F102" s="2">
        <v>360120.714286</v>
      </c>
      <c r="G102" s="2">
        <v>56.821399999999997</v>
      </c>
      <c r="H102" s="4">
        <v>1.0091986239999999</v>
      </c>
      <c r="I102" s="2">
        <v>347500</v>
      </c>
      <c r="J102" s="2">
        <v>48</v>
      </c>
      <c r="K102" s="4">
        <v>1</v>
      </c>
      <c r="L102" s="6"/>
    </row>
    <row r="103" spans="1:12" ht="15.75" x14ac:dyDescent="0.25">
      <c r="A103" s="7" t="s">
        <v>119</v>
      </c>
      <c r="B103" s="3">
        <v>34</v>
      </c>
      <c r="C103" s="5">
        <v>1.2738376231689E-3</v>
      </c>
      <c r="D103" s="3">
        <v>9476909</v>
      </c>
      <c r="E103" s="5">
        <v>7.2671625733289997E-4</v>
      </c>
      <c r="F103" s="3">
        <v>278732.61764700001</v>
      </c>
      <c r="G103" s="3">
        <v>13.7941</v>
      </c>
      <c r="H103" s="5">
        <v>1.0002275172999999</v>
      </c>
      <c r="I103" s="3">
        <v>265750</v>
      </c>
      <c r="J103" s="3">
        <v>9</v>
      </c>
      <c r="K103" s="5">
        <v>1</v>
      </c>
      <c r="L103" s="6"/>
    </row>
    <row r="104" spans="1:12" ht="15.75" x14ac:dyDescent="0.25">
      <c r="A104" s="8" t="s">
        <v>120</v>
      </c>
      <c r="B104" s="2">
        <v>16</v>
      </c>
      <c r="C104" s="4">
        <v>5.9945299913829E-4</v>
      </c>
      <c r="D104" s="2">
        <v>9473450</v>
      </c>
      <c r="E104" s="4">
        <v>7.2645101140364997E-4</v>
      </c>
      <c r="F104" s="2">
        <v>592090.625</v>
      </c>
      <c r="G104" s="2">
        <v>32.625</v>
      </c>
      <c r="H104" s="4">
        <v>0.98536458280000006</v>
      </c>
      <c r="I104" s="2">
        <v>549500</v>
      </c>
      <c r="J104" s="2">
        <v>14.5</v>
      </c>
      <c r="K104" s="4">
        <v>0.97915799999999997</v>
      </c>
      <c r="L104" s="6"/>
    </row>
    <row r="105" spans="1:12" ht="15.75" x14ac:dyDescent="0.25">
      <c r="A105" s="7" t="s">
        <v>93</v>
      </c>
      <c r="B105" s="3">
        <v>51</v>
      </c>
      <c r="C105" s="5">
        <v>1.9107564347533E-3</v>
      </c>
      <c r="D105" s="3">
        <v>9444175</v>
      </c>
      <c r="E105" s="5">
        <v>7.2420612138377003E-4</v>
      </c>
      <c r="F105" s="3">
        <v>185179.901961</v>
      </c>
      <c r="G105" s="3">
        <v>62.784300000000002</v>
      </c>
      <c r="H105" s="5">
        <v>0.97872938890000005</v>
      </c>
      <c r="I105" s="3">
        <v>170500</v>
      </c>
      <c r="J105" s="3">
        <v>55</v>
      </c>
      <c r="K105" s="5">
        <v>0.975244</v>
      </c>
      <c r="L105" s="6"/>
    </row>
    <row r="106" spans="1:12" ht="15.75" x14ac:dyDescent="0.25">
      <c r="A106" s="8" t="s">
        <v>99</v>
      </c>
      <c r="B106" s="2">
        <v>42</v>
      </c>
      <c r="C106" s="4">
        <v>1.5735641227380001E-3</v>
      </c>
      <c r="D106" s="2">
        <v>9443300</v>
      </c>
      <c r="E106" s="4">
        <v>7.2413902390239E-4</v>
      </c>
      <c r="F106" s="2">
        <v>224840.47618999999</v>
      </c>
      <c r="G106" s="2">
        <v>74.142899999999997</v>
      </c>
      <c r="H106" s="4">
        <v>0.98258679390000003</v>
      </c>
      <c r="I106" s="2">
        <v>189500</v>
      </c>
      <c r="J106" s="2">
        <v>46</v>
      </c>
      <c r="K106" s="4">
        <v>0.9788095</v>
      </c>
      <c r="L106" s="6"/>
    </row>
    <row r="107" spans="1:12" ht="15.75" x14ac:dyDescent="0.25">
      <c r="A107" s="7" t="s">
        <v>92</v>
      </c>
      <c r="B107" s="3">
        <v>37</v>
      </c>
      <c r="C107" s="5">
        <v>1.3862350605072999E-3</v>
      </c>
      <c r="D107" s="3">
        <v>9369950</v>
      </c>
      <c r="E107" s="5">
        <v>7.1851433789185996E-4</v>
      </c>
      <c r="F107" s="3">
        <v>253241.89189200001</v>
      </c>
      <c r="G107" s="3">
        <v>23.918900000000001</v>
      </c>
      <c r="H107" s="5">
        <v>0.99391007220000005</v>
      </c>
      <c r="I107" s="3">
        <v>205000</v>
      </c>
      <c r="J107" s="3">
        <v>9</v>
      </c>
      <c r="K107" s="5">
        <v>1</v>
      </c>
      <c r="L107" s="6"/>
    </row>
    <row r="108" spans="1:12" ht="15.75" x14ac:dyDescent="0.25">
      <c r="A108" s="8" t="s">
        <v>100</v>
      </c>
      <c r="B108" s="2">
        <v>44</v>
      </c>
      <c r="C108" s="4">
        <v>1.6484957476302999E-3</v>
      </c>
      <c r="D108" s="2">
        <v>9121758</v>
      </c>
      <c r="E108" s="4">
        <v>6.9948227149342005E-4</v>
      </c>
      <c r="F108" s="2">
        <v>207312.68181800001</v>
      </c>
      <c r="G108" s="2">
        <v>64.409099999999995</v>
      </c>
      <c r="H108" s="4">
        <v>0.96910300029999996</v>
      </c>
      <c r="I108" s="2">
        <v>178750</v>
      </c>
      <c r="J108" s="2">
        <v>45.5</v>
      </c>
      <c r="K108" s="4">
        <v>0.98269249999999997</v>
      </c>
      <c r="L108" s="6"/>
    </row>
    <row r="109" spans="1:12" ht="15.75" x14ac:dyDescent="0.25">
      <c r="A109" s="7" t="s">
        <v>88</v>
      </c>
      <c r="B109" s="3">
        <v>57</v>
      </c>
      <c r="C109" s="5">
        <v>2.1355513094300999E-3</v>
      </c>
      <c r="D109" s="3">
        <v>8928850</v>
      </c>
      <c r="E109" s="5">
        <v>6.8468953899282004E-4</v>
      </c>
      <c r="F109" s="3">
        <v>156646.491228</v>
      </c>
      <c r="G109" s="3">
        <v>120.56140000000001</v>
      </c>
      <c r="H109" s="5">
        <v>0.95096639279999995</v>
      </c>
      <c r="I109" s="3">
        <v>139000</v>
      </c>
      <c r="J109" s="3">
        <v>85</v>
      </c>
      <c r="K109" s="5">
        <v>0.96648000000000001</v>
      </c>
      <c r="L109" s="6"/>
    </row>
    <row r="110" spans="1:12" ht="15.75" x14ac:dyDescent="0.25">
      <c r="A110" s="8" t="s">
        <v>102</v>
      </c>
      <c r="B110" s="2">
        <v>33</v>
      </c>
      <c r="C110" s="4">
        <v>1.2363718107226999E-3</v>
      </c>
      <c r="D110" s="2">
        <v>8579140</v>
      </c>
      <c r="E110" s="4">
        <v>6.5787278446327005E-4</v>
      </c>
      <c r="F110" s="2">
        <v>259973.93939399999</v>
      </c>
      <c r="G110" s="2">
        <v>50.7273</v>
      </c>
      <c r="H110" s="4">
        <v>0.98210374410000001</v>
      </c>
      <c r="I110" s="2">
        <v>270000</v>
      </c>
      <c r="J110" s="2">
        <v>36</v>
      </c>
      <c r="K110" s="4">
        <v>0.99440600000000001</v>
      </c>
      <c r="L110" s="6"/>
    </row>
    <row r="111" spans="1:12" ht="15.75" x14ac:dyDescent="0.25">
      <c r="A111" s="7" t="s">
        <v>118</v>
      </c>
      <c r="B111" s="3">
        <v>34</v>
      </c>
      <c r="C111" s="5">
        <v>1.2738376231689E-3</v>
      </c>
      <c r="D111" s="3">
        <v>7299900</v>
      </c>
      <c r="E111" s="5">
        <v>5.5977703351424999E-4</v>
      </c>
      <c r="F111" s="3">
        <v>214702.94117599999</v>
      </c>
      <c r="G111" s="3">
        <v>91.235299999999995</v>
      </c>
      <c r="H111" s="5">
        <v>0.95700082919999996</v>
      </c>
      <c r="I111" s="3">
        <v>210000</v>
      </c>
      <c r="J111" s="3">
        <v>52</v>
      </c>
      <c r="K111" s="5">
        <v>0.96760299999999999</v>
      </c>
      <c r="L111" s="6"/>
    </row>
    <row r="112" spans="1:12" ht="15.75" x14ac:dyDescent="0.25">
      <c r="A112" s="8" t="s">
        <v>72</v>
      </c>
      <c r="B112" s="2">
        <v>44</v>
      </c>
      <c r="C112" s="4">
        <v>1.6484957476302999E-3</v>
      </c>
      <c r="D112" s="2">
        <v>6465227</v>
      </c>
      <c r="E112" s="4">
        <v>4.9577194085620999E-4</v>
      </c>
      <c r="F112" s="2">
        <v>146936.977273</v>
      </c>
      <c r="G112" s="2">
        <v>78.7727</v>
      </c>
      <c r="H112" s="4">
        <v>0.98846123919999995</v>
      </c>
      <c r="I112" s="2">
        <v>142758.5</v>
      </c>
      <c r="J112" s="2">
        <v>51</v>
      </c>
      <c r="K112" s="4">
        <v>1</v>
      </c>
      <c r="L112" s="6"/>
    </row>
    <row r="113" spans="1:12" ht="15.75" x14ac:dyDescent="0.25">
      <c r="A113" s="7" t="s">
        <v>127</v>
      </c>
      <c r="B113" s="3">
        <v>8</v>
      </c>
      <c r="C113" s="5">
        <v>2.9972649956914001E-4</v>
      </c>
      <c r="D113" s="3">
        <v>6031900</v>
      </c>
      <c r="E113" s="5">
        <v>4.6254319764032001E-4</v>
      </c>
      <c r="F113" s="3">
        <v>753987.5</v>
      </c>
      <c r="G113" s="3">
        <v>24.5</v>
      </c>
      <c r="H113" s="5">
        <v>0.99955721500000005</v>
      </c>
      <c r="I113" s="3">
        <v>302450</v>
      </c>
      <c r="J113" s="3">
        <v>9</v>
      </c>
      <c r="K113" s="5">
        <v>1</v>
      </c>
      <c r="L113" s="6"/>
    </row>
    <row r="114" spans="1:12" ht="15.75" x14ac:dyDescent="0.25">
      <c r="A114" s="8" t="s">
        <v>128</v>
      </c>
      <c r="B114" s="2">
        <v>18</v>
      </c>
      <c r="C114" s="4">
        <v>6.7438462403057004E-4</v>
      </c>
      <c r="D114" s="2">
        <v>5805700</v>
      </c>
      <c r="E114" s="4">
        <v>4.4519754016817997E-4</v>
      </c>
      <c r="F114" s="2">
        <v>322538.88888899999</v>
      </c>
      <c r="G114" s="2">
        <v>26.166699999999999</v>
      </c>
      <c r="H114" s="4">
        <v>0.97840754129999996</v>
      </c>
      <c r="I114" s="2">
        <v>274000</v>
      </c>
      <c r="J114" s="2">
        <v>8</v>
      </c>
      <c r="K114" s="4">
        <v>1</v>
      </c>
      <c r="L114" s="6"/>
    </row>
    <row r="115" spans="1:12" ht="15.75" x14ac:dyDescent="0.25">
      <c r="A115" s="7" t="s">
        <v>123</v>
      </c>
      <c r="B115" s="3">
        <v>21</v>
      </c>
      <c r="C115" s="5">
        <v>7.8678206136900003E-4</v>
      </c>
      <c r="D115" s="3">
        <v>5106250</v>
      </c>
      <c r="E115" s="5">
        <v>3.9156173062400001E-4</v>
      </c>
      <c r="F115" s="3">
        <v>243154.76190499999</v>
      </c>
      <c r="G115" s="3">
        <v>13.142899999999999</v>
      </c>
      <c r="H115" s="5">
        <v>0.991822066</v>
      </c>
      <c r="I115" s="3">
        <v>215000</v>
      </c>
      <c r="J115" s="3">
        <v>14</v>
      </c>
      <c r="K115" s="5">
        <v>1</v>
      </c>
      <c r="L115" s="6"/>
    </row>
    <row r="116" spans="1:12" ht="15.75" x14ac:dyDescent="0.25">
      <c r="A116" s="8" t="s">
        <v>107</v>
      </c>
      <c r="B116" s="2">
        <v>23</v>
      </c>
      <c r="C116" s="4">
        <v>8.6171368626129004E-4</v>
      </c>
      <c r="D116" s="2">
        <v>4883600</v>
      </c>
      <c r="E116" s="4">
        <v>3.7448829721916001E-4</v>
      </c>
      <c r="F116" s="2">
        <v>212330.434783</v>
      </c>
      <c r="G116" s="2">
        <v>82.478300000000004</v>
      </c>
      <c r="H116" s="4">
        <v>0.95496430320000003</v>
      </c>
      <c r="I116" s="2">
        <v>185500</v>
      </c>
      <c r="J116" s="2">
        <v>60</v>
      </c>
      <c r="K116" s="4">
        <v>0.97134699999999996</v>
      </c>
      <c r="L116" s="6"/>
    </row>
    <row r="117" spans="1:12" ht="15.75" x14ac:dyDescent="0.25">
      <c r="A117" s="7" t="s">
        <v>126</v>
      </c>
      <c r="B117" s="3">
        <v>16</v>
      </c>
      <c r="C117" s="5">
        <v>5.9945299913829E-4</v>
      </c>
      <c r="D117" s="3">
        <v>4802950</v>
      </c>
      <c r="E117" s="5">
        <v>3.6830382650684002E-4</v>
      </c>
      <c r="F117" s="3">
        <v>300184.375</v>
      </c>
      <c r="G117" s="3">
        <v>26.6875</v>
      </c>
      <c r="H117" s="5">
        <v>0.98211545150000001</v>
      </c>
      <c r="I117" s="3">
        <v>259950</v>
      </c>
      <c r="J117" s="3">
        <v>10.5</v>
      </c>
      <c r="K117" s="5">
        <v>1</v>
      </c>
      <c r="L117" s="6"/>
    </row>
    <row r="118" spans="1:12" ht="15.75" x14ac:dyDescent="0.25">
      <c r="A118" s="8" t="s">
        <v>115</v>
      </c>
      <c r="B118" s="2">
        <v>29</v>
      </c>
      <c r="C118" s="4">
        <v>1.0865085609380999E-3</v>
      </c>
      <c r="D118" s="2">
        <v>4567221</v>
      </c>
      <c r="E118" s="4">
        <v>3.5022745829174997E-4</v>
      </c>
      <c r="F118" s="2">
        <v>157490.37930999999</v>
      </c>
      <c r="G118" s="2">
        <v>50.551699999999997</v>
      </c>
      <c r="H118" s="4">
        <v>0.98781209260000002</v>
      </c>
      <c r="I118" s="2">
        <v>150520</v>
      </c>
      <c r="J118" s="2">
        <v>14</v>
      </c>
      <c r="K118" s="4">
        <v>1</v>
      </c>
      <c r="L118" s="6"/>
    </row>
    <row r="119" spans="1:12" ht="15.75" x14ac:dyDescent="0.25">
      <c r="A119" s="7" t="s">
        <v>132</v>
      </c>
      <c r="B119" s="3">
        <v>14</v>
      </c>
      <c r="C119" s="5">
        <v>5.2452137424599998E-4</v>
      </c>
      <c r="D119" s="3">
        <v>4480250</v>
      </c>
      <c r="E119" s="5">
        <v>3.4355827537394001E-4</v>
      </c>
      <c r="F119" s="3">
        <v>320017.857143</v>
      </c>
      <c r="G119" s="3">
        <v>68.928600000000003</v>
      </c>
      <c r="H119" s="5">
        <v>0.95852736969999996</v>
      </c>
      <c r="I119" s="3">
        <v>349500</v>
      </c>
      <c r="J119" s="3">
        <v>68</v>
      </c>
      <c r="K119" s="5">
        <v>0.97218400000000005</v>
      </c>
      <c r="L119" s="6"/>
    </row>
    <row r="120" spans="1:12" ht="15.75" x14ac:dyDescent="0.25">
      <c r="A120" s="8" t="s">
        <v>108</v>
      </c>
      <c r="B120" s="2">
        <v>30</v>
      </c>
      <c r="C120" s="4">
        <v>1.1239743733843001E-3</v>
      </c>
      <c r="D120" s="2">
        <v>4416985</v>
      </c>
      <c r="E120" s="4">
        <v>3.3870693576308001E-4</v>
      </c>
      <c r="F120" s="2">
        <v>147232.83333299999</v>
      </c>
      <c r="G120" s="2">
        <v>35.7333</v>
      </c>
      <c r="H120" s="4">
        <v>1.005864987</v>
      </c>
      <c r="I120" s="2">
        <v>138000</v>
      </c>
      <c r="J120" s="2">
        <v>29</v>
      </c>
      <c r="K120" s="4">
        <v>1</v>
      </c>
      <c r="L120" s="6"/>
    </row>
    <row r="121" spans="1:12" ht="15.75" x14ac:dyDescent="0.25">
      <c r="A121" s="7" t="s">
        <v>117</v>
      </c>
      <c r="B121" s="3">
        <v>19</v>
      </c>
      <c r="C121" s="5">
        <v>7.1185043647671001E-4</v>
      </c>
      <c r="D121" s="3">
        <v>4262460</v>
      </c>
      <c r="E121" s="5">
        <v>3.268575205514E-4</v>
      </c>
      <c r="F121" s="3">
        <v>224340</v>
      </c>
      <c r="G121" s="3">
        <v>38.368400000000001</v>
      </c>
      <c r="H121" s="5">
        <v>0.99802398879999998</v>
      </c>
      <c r="I121" s="3">
        <v>239500</v>
      </c>
      <c r="J121" s="3">
        <v>38</v>
      </c>
      <c r="K121" s="5">
        <v>1</v>
      </c>
      <c r="L121" s="6"/>
    </row>
    <row r="122" spans="1:12" ht="15.75" x14ac:dyDescent="0.25">
      <c r="A122" s="8" t="s">
        <v>124</v>
      </c>
      <c r="B122" s="2">
        <v>16</v>
      </c>
      <c r="C122" s="4">
        <v>5.9945299913829E-4</v>
      </c>
      <c r="D122" s="2">
        <v>4056153</v>
      </c>
      <c r="E122" s="4">
        <v>3.1103731473307002E-4</v>
      </c>
      <c r="F122" s="2">
        <v>253509.5625</v>
      </c>
      <c r="G122" s="2">
        <v>36.875</v>
      </c>
      <c r="H122" s="4">
        <v>1.0072537562999999</v>
      </c>
      <c r="I122" s="2">
        <v>201850</v>
      </c>
      <c r="J122" s="2">
        <v>21</v>
      </c>
      <c r="K122" s="4">
        <v>0.97365000000000002</v>
      </c>
      <c r="L122" s="6"/>
    </row>
    <row r="123" spans="1:12" ht="15.75" x14ac:dyDescent="0.25">
      <c r="A123" s="7" t="s">
        <v>121</v>
      </c>
      <c r="B123" s="3">
        <v>16</v>
      </c>
      <c r="C123" s="5">
        <v>5.9945299913829E-4</v>
      </c>
      <c r="D123" s="3">
        <v>4043400</v>
      </c>
      <c r="E123" s="5">
        <v>3.1005937852730998E-4</v>
      </c>
      <c r="F123" s="3">
        <v>252712.5</v>
      </c>
      <c r="G123" s="3">
        <v>65.125</v>
      </c>
      <c r="H123" s="5">
        <v>0.96658896959999996</v>
      </c>
      <c r="I123" s="3">
        <v>240000</v>
      </c>
      <c r="J123" s="3">
        <v>53</v>
      </c>
      <c r="K123" s="5">
        <v>0.98817449999999996</v>
      </c>
      <c r="L123" s="6"/>
    </row>
    <row r="124" spans="1:12" ht="15.75" x14ac:dyDescent="0.25">
      <c r="A124" s="8" t="s">
        <v>131</v>
      </c>
      <c r="B124" s="2">
        <v>10</v>
      </c>
      <c r="C124" s="4">
        <v>3.7465812446142998E-4</v>
      </c>
      <c r="D124" s="2">
        <v>3189500</v>
      </c>
      <c r="E124" s="4">
        <v>2.4457990498414001E-4</v>
      </c>
      <c r="F124" s="2">
        <v>318950</v>
      </c>
      <c r="G124" s="2">
        <v>48.5</v>
      </c>
      <c r="H124" s="4">
        <v>1.0160277436</v>
      </c>
      <c r="I124" s="2">
        <v>310000</v>
      </c>
      <c r="J124" s="2">
        <v>8.5</v>
      </c>
      <c r="K124" s="4">
        <v>1.0166664999999999</v>
      </c>
      <c r="L124" s="6"/>
    </row>
    <row r="125" spans="1:12" ht="15.75" x14ac:dyDescent="0.25">
      <c r="A125" s="7" t="s">
        <v>129</v>
      </c>
      <c r="B125" s="3">
        <v>16</v>
      </c>
      <c r="C125" s="5">
        <v>5.9945299913829E-4</v>
      </c>
      <c r="D125" s="3">
        <v>3158005</v>
      </c>
      <c r="E125" s="5">
        <v>2.4216477906864001E-4</v>
      </c>
      <c r="F125" s="3">
        <v>197375.3125</v>
      </c>
      <c r="G125" s="3">
        <v>109</v>
      </c>
      <c r="H125" s="5">
        <v>1.0006459636</v>
      </c>
      <c r="I125" s="3">
        <v>182500</v>
      </c>
      <c r="J125" s="3">
        <v>50</v>
      </c>
      <c r="K125" s="5">
        <v>0.96817850000000005</v>
      </c>
      <c r="L125" s="6"/>
    </row>
    <row r="126" spans="1:12" ht="15.75" x14ac:dyDescent="0.25">
      <c r="A126" s="8" t="s">
        <v>134</v>
      </c>
      <c r="B126" s="2">
        <v>9</v>
      </c>
      <c r="C126" s="4">
        <v>3.3719231201529001E-4</v>
      </c>
      <c r="D126" s="2">
        <v>3157550</v>
      </c>
      <c r="E126" s="4">
        <v>2.4212988837831999E-4</v>
      </c>
      <c r="F126" s="2">
        <v>350838.88888899999</v>
      </c>
      <c r="G126" s="2">
        <v>55.8889</v>
      </c>
      <c r="H126" s="4">
        <v>1.1627455914</v>
      </c>
      <c r="I126" s="2">
        <v>223000</v>
      </c>
      <c r="J126" s="2">
        <v>7</v>
      </c>
      <c r="K126" s="4">
        <v>1.014097</v>
      </c>
      <c r="L126" s="6"/>
    </row>
    <row r="127" spans="1:12" ht="15.75" x14ac:dyDescent="0.25">
      <c r="A127" s="7" t="s">
        <v>133</v>
      </c>
      <c r="B127" s="3">
        <v>7</v>
      </c>
      <c r="C127" s="5">
        <v>2.6226068712299999E-4</v>
      </c>
      <c r="D127" s="3">
        <v>2278450</v>
      </c>
      <c r="E127" s="5">
        <v>1.7471800737140999E-4</v>
      </c>
      <c r="F127" s="3">
        <v>325492.857143</v>
      </c>
      <c r="G127" s="3">
        <v>47.142899999999997</v>
      </c>
      <c r="H127" s="5">
        <v>0.90545420970000001</v>
      </c>
      <c r="I127" s="3">
        <v>239950</v>
      </c>
      <c r="J127" s="3">
        <v>41</v>
      </c>
      <c r="K127" s="5">
        <v>0.90909099999999998</v>
      </c>
      <c r="L127" s="6"/>
    </row>
    <row r="128" spans="1:12" ht="15.75" x14ac:dyDescent="0.25">
      <c r="A128" s="8" t="s">
        <v>136</v>
      </c>
      <c r="B128" s="2">
        <v>4</v>
      </c>
      <c r="C128" s="4">
        <v>1.4986324978457001E-4</v>
      </c>
      <c r="D128" s="2">
        <v>1995000</v>
      </c>
      <c r="E128" s="4">
        <v>1.5298225754612E-4</v>
      </c>
      <c r="F128" s="2">
        <v>498750</v>
      </c>
      <c r="G128" s="2">
        <v>33.75</v>
      </c>
      <c r="H128" s="4">
        <v>0.98743401760000005</v>
      </c>
      <c r="I128" s="2">
        <v>247500</v>
      </c>
      <c r="J128" s="2">
        <v>32</v>
      </c>
      <c r="K128" s="4">
        <v>0.99486799999999997</v>
      </c>
      <c r="L128" s="6"/>
    </row>
    <row r="129" spans="1:12" ht="15.75" x14ac:dyDescent="0.25">
      <c r="A129" s="7" t="s">
        <v>125</v>
      </c>
      <c r="B129" s="3">
        <v>8</v>
      </c>
      <c r="C129" s="5">
        <v>2.9972649956914001E-4</v>
      </c>
      <c r="D129" s="3">
        <v>1968950</v>
      </c>
      <c r="E129" s="5">
        <v>1.5098466967189999E-4</v>
      </c>
      <c r="F129" s="3">
        <v>246118.75</v>
      </c>
      <c r="G129" s="3">
        <v>26.5</v>
      </c>
      <c r="H129" s="5">
        <v>0.96415995249999997</v>
      </c>
      <c r="I129" s="3">
        <v>160000</v>
      </c>
      <c r="J129" s="3">
        <v>17.5</v>
      </c>
      <c r="K129" s="5">
        <v>0.97424299999999997</v>
      </c>
      <c r="L129" s="6"/>
    </row>
    <row r="130" spans="1:12" ht="15.75" x14ac:dyDescent="0.25">
      <c r="A130" s="8" t="s">
        <v>138</v>
      </c>
      <c r="B130" s="2">
        <v>8</v>
      </c>
      <c r="C130" s="4">
        <v>2.9972649956914001E-4</v>
      </c>
      <c r="D130" s="2">
        <v>1853000</v>
      </c>
      <c r="E130" s="4">
        <v>1.4209329485360999E-4</v>
      </c>
      <c r="F130" s="2">
        <v>231625</v>
      </c>
      <c r="G130" s="2">
        <v>47.75</v>
      </c>
      <c r="H130" s="4">
        <v>0.97549299820000002</v>
      </c>
      <c r="I130" s="2">
        <v>168000</v>
      </c>
      <c r="J130" s="2">
        <v>14.5</v>
      </c>
      <c r="K130" s="4">
        <v>1</v>
      </c>
      <c r="L130" s="6"/>
    </row>
    <row r="131" spans="1:12" ht="15.75" x14ac:dyDescent="0.25">
      <c r="A131" s="7" t="s">
        <v>130</v>
      </c>
      <c r="B131" s="3">
        <v>12</v>
      </c>
      <c r="C131" s="5">
        <v>4.4958974935371002E-4</v>
      </c>
      <c r="D131" s="3">
        <v>1799725</v>
      </c>
      <c r="E131" s="5">
        <v>1.3800801677303E-4</v>
      </c>
      <c r="F131" s="3">
        <v>149977.08333299999</v>
      </c>
      <c r="G131" s="3">
        <v>49.916699999999999</v>
      </c>
      <c r="H131" s="5">
        <v>0.9730707851</v>
      </c>
      <c r="I131" s="3">
        <v>144500</v>
      </c>
      <c r="J131" s="3">
        <v>37</v>
      </c>
      <c r="K131" s="5">
        <v>0.96835349999999998</v>
      </c>
      <c r="L131" s="6"/>
    </row>
    <row r="132" spans="1:12" ht="15.75" x14ac:dyDescent="0.25">
      <c r="A132" s="8" t="s">
        <v>137</v>
      </c>
      <c r="B132" s="2">
        <v>7</v>
      </c>
      <c r="C132" s="4">
        <v>2.6226068712299999E-4</v>
      </c>
      <c r="D132" s="2">
        <v>1565000</v>
      </c>
      <c r="E132" s="4">
        <v>1.2000863812515E-4</v>
      </c>
      <c r="F132" s="2">
        <v>223571.428571</v>
      </c>
      <c r="G132" s="2">
        <v>31.285699999999999</v>
      </c>
      <c r="H132" s="4">
        <v>0.92488524000000005</v>
      </c>
      <c r="I132" s="2">
        <v>210000</v>
      </c>
      <c r="J132" s="2">
        <v>23</v>
      </c>
      <c r="K132" s="4">
        <v>0.95890399999999998</v>
      </c>
      <c r="L132" s="6"/>
    </row>
    <row r="133" spans="1:12" ht="15.75" x14ac:dyDescent="0.25">
      <c r="A133" s="7" t="s">
        <v>135</v>
      </c>
      <c r="B133" s="3">
        <v>10</v>
      </c>
      <c r="C133" s="5">
        <v>3.7465812446142998E-4</v>
      </c>
      <c r="D133" s="3">
        <v>1095350</v>
      </c>
      <c r="E133" s="5">
        <v>8.3994544262226998E-5</v>
      </c>
      <c r="F133" s="3">
        <v>109535</v>
      </c>
      <c r="G133" s="3">
        <v>171.9</v>
      </c>
      <c r="H133" s="5">
        <v>0.91918309180000002</v>
      </c>
      <c r="I133" s="3">
        <v>95825</v>
      </c>
      <c r="J133" s="3">
        <v>132</v>
      </c>
      <c r="K133" s="5">
        <v>0.99136100000000005</v>
      </c>
      <c r="L133" s="6"/>
    </row>
    <row r="134" spans="1:12" ht="15.75" x14ac:dyDescent="0.25">
      <c r="A134" s="8" t="s">
        <v>157</v>
      </c>
      <c r="B134" s="2">
        <v>5</v>
      </c>
      <c r="C134" s="4">
        <v>1.8732906223071E-4</v>
      </c>
      <c r="D134" s="2">
        <v>859000</v>
      </c>
      <c r="E134" s="4">
        <v>6.5870556006074004E-5</v>
      </c>
      <c r="F134" s="2">
        <v>171800</v>
      </c>
      <c r="G134" s="2">
        <v>88</v>
      </c>
      <c r="H134" s="4">
        <v>0.93208265670000001</v>
      </c>
      <c r="I134" s="2">
        <v>95000</v>
      </c>
      <c r="J134" s="2">
        <v>59</v>
      </c>
      <c r="K134" s="4">
        <v>0.97137700000000005</v>
      </c>
      <c r="L134" s="6"/>
    </row>
    <row r="135" spans="1:12" ht="15.75" x14ac:dyDescent="0.25">
      <c r="A135" s="7" t="s">
        <v>154</v>
      </c>
      <c r="B135" s="3">
        <v>4</v>
      </c>
      <c r="C135" s="5">
        <v>1.4986324978457001E-4</v>
      </c>
      <c r="D135" s="3">
        <v>759900</v>
      </c>
      <c r="E135" s="5">
        <v>5.8271286972078999E-5</v>
      </c>
      <c r="F135" s="3">
        <v>189975</v>
      </c>
      <c r="G135" s="3">
        <v>11</v>
      </c>
      <c r="H135" s="5">
        <v>1.0082836824000001</v>
      </c>
      <c r="I135" s="3">
        <v>183950</v>
      </c>
      <c r="J135" s="3">
        <v>9.5</v>
      </c>
      <c r="K135" s="5">
        <v>1.0068355</v>
      </c>
      <c r="L135" s="6"/>
    </row>
    <row r="136" spans="1:12" ht="15.75" x14ac:dyDescent="0.25">
      <c r="A136" s="8" t="s">
        <v>159</v>
      </c>
      <c r="B136" s="2">
        <v>1</v>
      </c>
      <c r="C136" s="4">
        <v>3.7465812446143003E-5</v>
      </c>
      <c r="D136" s="2">
        <v>50000</v>
      </c>
      <c r="E136" s="4">
        <v>3.8341417931358003E-6</v>
      </c>
      <c r="F136" s="2">
        <v>50000</v>
      </c>
      <c r="G136" s="2">
        <v>178</v>
      </c>
      <c r="H136" s="4">
        <v>0.7692307692</v>
      </c>
      <c r="I136" s="2">
        <v>50000</v>
      </c>
      <c r="J136" s="2">
        <v>178</v>
      </c>
      <c r="K136" s="4">
        <v>0.769231</v>
      </c>
      <c r="L136" s="6"/>
    </row>
    <row r="137" spans="1:12" ht="15.75" x14ac:dyDescent="0.25">
      <c r="A137" s="10" t="s">
        <v>139</v>
      </c>
      <c r="B137" s="11">
        <f>SUM(B6:B136)</f>
        <v>26691</v>
      </c>
      <c r="C137" s="12">
        <f>SUM(C6:C136)</f>
        <v>1.0000000000000036</v>
      </c>
      <c r="D137" s="11">
        <f>SUM(D6:D136)</f>
        <v>13040727938</v>
      </c>
      <c r="E137" s="12">
        <f>SUM(E6:E136)</f>
        <v>0.99999999999999867</v>
      </c>
      <c r="F137" s="11">
        <v>488581.46708600002</v>
      </c>
      <c r="G137" s="11">
        <v>25.185300000000002</v>
      </c>
      <c r="H137" s="12">
        <v>1.0065096326</v>
      </c>
      <c r="I137" s="11">
        <v>395000</v>
      </c>
      <c r="J137" s="11">
        <v>8</v>
      </c>
      <c r="K137" s="12">
        <v>1</v>
      </c>
      <c r="L137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DDF91-48F9-4D81-92DB-06AFECA5D269}">
  <dimension ref="A1:L137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158</v>
      </c>
    </row>
    <row r="2" spans="1:12" ht="18.75" x14ac:dyDescent="0.3">
      <c r="A2" s="1" t="s">
        <v>155</v>
      </c>
    </row>
    <row r="5" spans="1:12" ht="47.25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11</v>
      </c>
      <c r="B6" s="2">
        <v>1516</v>
      </c>
      <c r="C6" s="4">
        <v>7.4197337509789005E-2</v>
      </c>
      <c r="D6" s="2">
        <v>1632710271</v>
      </c>
      <c r="E6" s="4">
        <v>0.16020991026677001</v>
      </c>
      <c r="F6" s="2">
        <v>1076985.666887</v>
      </c>
      <c r="G6" s="2">
        <v>16.7256</v>
      </c>
      <c r="H6" s="4">
        <v>1.0102406958000001</v>
      </c>
      <c r="I6" s="2">
        <v>900000</v>
      </c>
      <c r="J6" s="2">
        <v>6</v>
      </c>
      <c r="K6" s="4">
        <v>1.0000005000000001</v>
      </c>
      <c r="L6" s="6"/>
    </row>
    <row r="7" spans="1:12" ht="15.75" x14ac:dyDescent="0.25">
      <c r="A7" s="7" t="s">
        <v>15</v>
      </c>
      <c r="B7" s="3">
        <v>574</v>
      </c>
      <c r="C7" s="5">
        <v>2.8093187157400001E-2</v>
      </c>
      <c r="D7" s="3">
        <v>588828670</v>
      </c>
      <c r="E7" s="5">
        <v>5.7778890755323997E-2</v>
      </c>
      <c r="F7" s="3">
        <v>1025833.919861</v>
      </c>
      <c r="G7" s="3">
        <v>17.543600000000001</v>
      </c>
      <c r="H7" s="5">
        <v>1.0080908684000001</v>
      </c>
      <c r="I7" s="3">
        <v>930800</v>
      </c>
      <c r="J7" s="3">
        <v>6</v>
      </c>
      <c r="K7" s="5">
        <v>1</v>
      </c>
      <c r="L7" s="6"/>
    </row>
    <row r="8" spans="1:12" ht="15.75" x14ac:dyDescent="0.25">
      <c r="A8" s="8" t="s">
        <v>13</v>
      </c>
      <c r="B8" s="2">
        <v>1163</v>
      </c>
      <c r="C8" s="4">
        <v>5.6920516836334999E-2</v>
      </c>
      <c r="D8" s="2">
        <v>577537661</v>
      </c>
      <c r="E8" s="4">
        <v>5.6670959010885001E-2</v>
      </c>
      <c r="F8" s="2">
        <v>496593.00172</v>
      </c>
      <c r="G8" s="2">
        <v>19.984500000000001</v>
      </c>
      <c r="H8" s="4">
        <v>1.0086804666</v>
      </c>
      <c r="I8" s="2">
        <v>400000</v>
      </c>
      <c r="J8" s="2">
        <v>10</v>
      </c>
      <c r="K8" s="4">
        <v>1</v>
      </c>
      <c r="L8" s="6"/>
    </row>
    <row r="9" spans="1:12" ht="15.75" x14ac:dyDescent="0.25">
      <c r="A9" s="7" t="s">
        <v>14</v>
      </c>
      <c r="B9" s="3">
        <v>776</v>
      </c>
      <c r="C9" s="5">
        <v>3.7979639780735999E-2</v>
      </c>
      <c r="D9" s="3">
        <v>527706209</v>
      </c>
      <c r="E9" s="5">
        <v>5.1781241223728E-2</v>
      </c>
      <c r="F9" s="3">
        <v>680033.77448499994</v>
      </c>
      <c r="G9" s="3">
        <v>16.054099999999998</v>
      </c>
      <c r="H9" s="5">
        <v>1.0065403601</v>
      </c>
      <c r="I9" s="3">
        <v>663822</v>
      </c>
      <c r="J9" s="3">
        <v>7</v>
      </c>
      <c r="K9" s="5">
        <v>1</v>
      </c>
      <c r="L9" s="6"/>
    </row>
    <row r="10" spans="1:12" ht="15.75" x14ac:dyDescent="0.25">
      <c r="A10" s="8" t="s">
        <v>12</v>
      </c>
      <c r="B10" s="2">
        <v>1123</v>
      </c>
      <c r="C10" s="4">
        <v>5.4962803445575997E-2</v>
      </c>
      <c r="D10" s="2">
        <v>505578521</v>
      </c>
      <c r="E10" s="4">
        <v>4.9609958925907999E-2</v>
      </c>
      <c r="F10" s="2">
        <v>450203.49154100002</v>
      </c>
      <c r="G10" s="2">
        <v>14.5236</v>
      </c>
      <c r="H10" s="4">
        <v>1.0230706176</v>
      </c>
      <c r="I10" s="2">
        <v>401000</v>
      </c>
      <c r="J10" s="2">
        <v>6</v>
      </c>
      <c r="K10" s="4">
        <v>1.0058819999999999</v>
      </c>
      <c r="L10" s="6"/>
    </row>
    <row r="11" spans="1:12" ht="15.75" x14ac:dyDescent="0.25">
      <c r="A11" s="7" t="s">
        <v>17</v>
      </c>
      <c r="B11" s="3">
        <v>757</v>
      </c>
      <c r="C11" s="5">
        <v>3.7049725920125003E-2</v>
      </c>
      <c r="D11" s="3">
        <v>360126641</v>
      </c>
      <c r="E11" s="5">
        <v>3.5337474054075002E-2</v>
      </c>
      <c r="F11" s="3">
        <v>475728.71994699998</v>
      </c>
      <c r="G11" s="3">
        <v>15.2867</v>
      </c>
      <c r="H11" s="5">
        <v>1.0357444040999999</v>
      </c>
      <c r="I11" s="3">
        <v>401730</v>
      </c>
      <c r="J11" s="3">
        <v>6</v>
      </c>
      <c r="K11" s="5">
        <v>1.017722</v>
      </c>
      <c r="L11" s="6"/>
    </row>
    <row r="12" spans="1:12" ht="15.75" x14ac:dyDescent="0.25">
      <c r="A12" s="8" t="s">
        <v>16</v>
      </c>
      <c r="B12" s="2">
        <v>799</v>
      </c>
      <c r="C12" s="4">
        <v>3.9105324980422997E-2</v>
      </c>
      <c r="D12" s="2">
        <v>344340738</v>
      </c>
      <c r="E12" s="4">
        <v>3.3788480244193002E-2</v>
      </c>
      <c r="F12" s="2">
        <v>430964.62828499998</v>
      </c>
      <c r="G12" s="2">
        <v>22.653300000000002</v>
      </c>
      <c r="H12" s="4">
        <v>1.0066092995</v>
      </c>
      <c r="I12" s="2">
        <v>399900</v>
      </c>
      <c r="J12" s="2">
        <v>12</v>
      </c>
      <c r="K12" s="4">
        <v>1</v>
      </c>
      <c r="L12" s="6"/>
    </row>
    <row r="13" spans="1:12" ht="15.75" x14ac:dyDescent="0.25">
      <c r="A13" s="7" t="s">
        <v>23</v>
      </c>
      <c r="B13" s="3">
        <v>218</v>
      </c>
      <c r="C13" s="5">
        <v>1.0669537979640001E-2</v>
      </c>
      <c r="D13" s="3">
        <v>300830726</v>
      </c>
      <c r="E13" s="5">
        <v>2.9519054589171E-2</v>
      </c>
      <c r="F13" s="3">
        <v>1379957.458716</v>
      </c>
      <c r="G13" s="3">
        <v>19.683499999999999</v>
      </c>
      <c r="H13" s="5">
        <v>1.0090785710000001</v>
      </c>
      <c r="I13" s="3">
        <v>1205000</v>
      </c>
      <c r="J13" s="3">
        <v>8</v>
      </c>
      <c r="K13" s="5">
        <v>1</v>
      </c>
      <c r="L13" s="6"/>
    </row>
    <row r="14" spans="1:12" ht="15.75" x14ac:dyDescent="0.25">
      <c r="A14" s="8" t="s">
        <v>28</v>
      </c>
      <c r="B14" s="2">
        <v>371</v>
      </c>
      <c r="C14" s="4">
        <v>1.8157791699295E-2</v>
      </c>
      <c r="D14" s="2">
        <v>255457429</v>
      </c>
      <c r="E14" s="4">
        <v>2.5066793848246002E-2</v>
      </c>
      <c r="F14" s="2">
        <v>688564.49865199998</v>
      </c>
      <c r="G14" s="2">
        <v>27.541799999999999</v>
      </c>
      <c r="H14" s="4">
        <v>1.0071080882000001</v>
      </c>
      <c r="I14" s="2">
        <v>550000</v>
      </c>
      <c r="J14" s="2">
        <v>6</v>
      </c>
      <c r="K14" s="4">
        <v>1</v>
      </c>
      <c r="L14" s="6"/>
    </row>
    <row r="15" spans="1:12" ht="15.75" x14ac:dyDescent="0.25">
      <c r="A15" s="7" t="s">
        <v>18</v>
      </c>
      <c r="B15" s="3">
        <v>703</v>
      </c>
      <c r="C15" s="5">
        <v>3.4406812842599999E-2</v>
      </c>
      <c r="D15" s="3">
        <v>241251455</v>
      </c>
      <c r="E15" s="5">
        <v>2.3672830779466001E-2</v>
      </c>
      <c r="F15" s="3">
        <v>343174.189189</v>
      </c>
      <c r="G15" s="3">
        <v>23.1479</v>
      </c>
      <c r="H15" s="5">
        <v>1.0055940234</v>
      </c>
      <c r="I15" s="3">
        <v>302000</v>
      </c>
      <c r="J15" s="3">
        <v>12</v>
      </c>
      <c r="K15" s="5">
        <v>1</v>
      </c>
      <c r="L15" s="6"/>
    </row>
    <row r="16" spans="1:12" ht="15.75" x14ac:dyDescent="0.25">
      <c r="A16" s="8" t="s">
        <v>21</v>
      </c>
      <c r="B16" s="2">
        <v>415</v>
      </c>
      <c r="C16" s="4">
        <v>2.0311276429131001E-2</v>
      </c>
      <c r="D16" s="2">
        <v>229549936</v>
      </c>
      <c r="E16" s="4">
        <v>2.2524617687238999E-2</v>
      </c>
      <c r="F16" s="2">
        <v>553132.37590400001</v>
      </c>
      <c r="G16" s="2">
        <v>24.438600000000001</v>
      </c>
      <c r="H16" s="4">
        <v>1.0009913032</v>
      </c>
      <c r="I16" s="2">
        <v>534000</v>
      </c>
      <c r="J16" s="2">
        <v>9</v>
      </c>
      <c r="K16" s="4">
        <v>1</v>
      </c>
      <c r="L16" s="6"/>
    </row>
    <row r="17" spans="1:12" ht="15.75" x14ac:dyDescent="0.25">
      <c r="A17" s="7" t="s">
        <v>19</v>
      </c>
      <c r="B17" s="3">
        <v>503</v>
      </c>
      <c r="C17" s="5">
        <v>2.4618245888802001E-2</v>
      </c>
      <c r="D17" s="3">
        <v>228032107</v>
      </c>
      <c r="E17" s="5">
        <v>2.2375680516812001E-2</v>
      </c>
      <c r="F17" s="3">
        <v>453344.14910500002</v>
      </c>
      <c r="G17" s="3">
        <v>17.7058</v>
      </c>
      <c r="H17" s="5">
        <v>1.0423410394999999</v>
      </c>
      <c r="I17" s="3">
        <v>378000</v>
      </c>
      <c r="J17" s="3">
        <v>7</v>
      </c>
      <c r="K17" s="5">
        <v>1.0073030000000001</v>
      </c>
      <c r="L17" s="6"/>
    </row>
    <row r="18" spans="1:12" ht="15.75" x14ac:dyDescent="0.25">
      <c r="A18" s="8" t="s">
        <v>24</v>
      </c>
      <c r="B18" s="2">
        <v>411</v>
      </c>
      <c r="C18" s="4">
        <v>2.0115505090055E-2</v>
      </c>
      <c r="D18" s="2">
        <v>215875812</v>
      </c>
      <c r="E18" s="4">
        <v>2.1182842469719999E-2</v>
      </c>
      <c r="F18" s="2">
        <v>525245.28467199998</v>
      </c>
      <c r="G18" s="2">
        <v>22.720199999999998</v>
      </c>
      <c r="H18" s="4">
        <v>1.0078713375999999</v>
      </c>
      <c r="I18" s="2">
        <v>475000</v>
      </c>
      <c r="J18" s="2">
        <v>8</v>
      </c>
      <c r="K18" s="4">
        <v>1</v>
      </c>
      <c r="L18" s="6"/>
    </row>
    <row r="19" spans="1:12" ht="15.75" x14ac:dyDescent="0.25">
      <c r="A19" s="7" t="s">
        <v>26</v>
      </c>
      <c r="B19" s="3">
        <v>438</v>
      </c>
      <c r="C19" s="5">
        <v>2.1436961628817999E-2</v>
      </c>
      <c r="D19" s="3">
        <v>174487818</v>
      </c>
      <c r="E19" s="5">
        <v>1.7121640110282998E-2</v>
      </c>
      <c r="F19" s="3">
        <v>398374.013699</v>
      </c>
      <c r="G19" s="3">
        <v>31.164400000000001</v>
      </c>
      <c r="H19" s="5">
        <v>1.0019351513999999</v>
      </c>
      <c r="I19" s="3">
        <v>387000</v>
      </c>
      <c r="J19" s="3">
        <v>18</v>
      </c>
      <c r="K19" s="5">
        <v>1</v>
      </c>
      <c r="L19" s="6"/>
    </row>
    <row r="20" spans="1:12" ht="15.75" x14ac:dyDescent="0.25">
      <c r="A20" s="8" t="s">
        <v>30</v>
      </c>
      <c r="B20" s="2">
        <v>327</v>
      </c>
      <c r="C20" s="4">
        <v>1.6004306969460001E-2</v>
      </c>
      <c r="D20" s="2">
        <v>168339404</v>
      </c>
      <c r="E20" s="4">
        <v>1.6518326177175E-2</v>
      </c>
      <c r="F20" s="2">
        <v>514799.40061200003</v>
      </c>
      <c r="G20" s="2">
        <v>28.9755</v>
      </c>
      <c r="H20" s="4">
        <v>1.0052798649000001</v>
      </c>
      <c r="I20" s="2">
        <v>470000</v>
      </c>
      <c r="J20" s="2">
        <v>7</v>
      </c>
      <c r="K20" s="4">
        <v>1</v>
      </c>
      <c r="L20" s="6"/>
    </row>
    <row r="21" spans="1:12" ht="15.75" x14ac:dyDescent="0.25">
      <c r="A21" s="7" t="s">
        <v>20</v>
      </c>
      <c r="B21" s="3">
        <v>534</v>
      </c>
      <c r="C21" s="5">
        <v>2.6135473766641E-2</v>
      </c>
      <c r="D21" s="3">
        <v>157358691</v>
      </c>
      <c r="E21" s="5">
        <v>1.5440842268582999E-2</v>
      </c>
      <c r="F21" s="3">
        <v>294679.19662900001</v>
      </c>
      <c r="G21" s="3">
        <v>23.331499999999998</v>
      </c>
      <c r="H21" s="5">
        <v>1.0109936477999999</v>
      </c>
      <c r="I21" s="3">
        <v>285000</v>
      </c>
      <c r="J21" s="3">
        <v>11</v>
      </c>
      <c r="K21" s="5">
        <v>1</v>
      </c>
      <c r="L21" s="6"/>
    </row>
    <row r="22" spans="1:12" ht="15.75" x14ac:dyDescent="0.25">
      <c r="A22" s="8" t="s">
        <v>32</v>
      </c>
      <c r="B22" s="2">
        <v>300</v>
      </c>
      <c r="C22" s="4">
        <v>1.4682850430697E-2</v>
      </c>
      <c r="D22" s="2">
        <v>142635817</v>
      </c>
      <c r="E22" s="4">
        <v>1.399615831926E-2</v>
      </c>
      <c r="F22" s="2">
        <v>475452.72333299997</v>
      </c>
      <c r="G22" s="2">
        <v>36.146700000000003</v>
      </c>
      <c r="H22" s="4">
        <v>1.0024937326000001</v>
      </c>
      <c r="I22" s="2">
        <v>449500</v>
      </c>
      <c r="J22" s="2">
        <v>11.5</v>
      </c>
      <c r="K22" s="4">
        <v>1</v>
      </c>
      <c r="L22" s="6"/>
    </row>
    <row r="23" spans="1:12" ht="15.75" x14ac:dyDescent="0.25">
      <c r="A23" s="7" t="s">
        <v>29</v>
      </c>
      <c r="B23" s="3">
        <v>284</v>
      </c>
      <c r="C23" s="5">
        <v>1.3899765074393E-2</v>
      </c>
      <c r="D23" s="3">
        <v>139276955</v>
      </c>
      <c r="E23" s="5">
        <v>1.3666569543359999E-2</v>
      </c>
      <c r="F23" s="3">
        <v>490411.81338000001</v>
      </c>
      <c r="G23" s="3">
        <v>24.098600000000001</v>
      </c>
      <c r="H23" s="5">
        <v>1.0204450854</v>
      </c>
      <c r="I23" s="3">
        <v>437975</v>
      </c>
      <c r="J23" s="3">
        <v>7</v>
      </c>
      <c r="K23" s="5">
        <v>1</v>
      </c>
      <c r="L23" s="6"/>
    </row>
    <row r="24" spans="1:12" ht="15.75" x14ac:dyDescent="0.25">
      <c r="A24" s="8" t="s">
        <v>34</v>
      </c>
      <c r="B24" s="2">
        <v>272</v>
      </c>
      <c r="C24" s="4">
        <v>1.3312451057165E-2</v>
      </c>
      <c r="D24" s="2">
        <v>124325864</v>
      </c>
      <c r="E24" s="4">
        <v>1.219949177087E-2</v>
      </c>
      <c r="F24" s="2">
        <v>457080.38235299999</v>
      </c>
      <c r="G24" s="2">
        <v>39.433799999999998</v>
      </c>
      <c r="H24" s="4">
        <v>0.99537045999999996</v>
      </c>
      <c r="I24" s="2">
        <v>385000</v>
      </c>
      <c r="J24" s="2">
        <v>11.5</v>
      </c>
      <c r="K24" s="4">
        <v>1</v>
      </c>
      <c r="L24" s="6"/>
    </row>
    <row r="25" spans="1:12" ht="15.75" x14ac:dyDescent="0.25">
      <c r="A25" s="7" t="s">
        <v>41</v>
      </c>
      <c r="B25" s="3">
        <v>181</v>
      </c>
      <c r="C25" s="5">
        <v>8.8586530931872003E-3</v>
      </c>
      <c r="D25" s="3">
        <v>123687159</v>
      </c>
      <c r="E25" s="5">
        <v>1.2136818758668001E-2</v>
      </c>
      <c r="F25" s="3">
        <v>683354.46961300005</v>
      </c>
      <c r="G25" s="3">
        <v>24.392299999999999</v>
      </c>
      <c r="H25" s="5">
        <v>0.99933425040000001</v>
      </c>
      <c r="I25" s="3">
        <v>600000</v>
      </c>
      <c r="J25" s="3">
        <v>9</v>
      </c>
      <c r="K25" s="5">
        <v>1</v>
      </c>
      <c r="L25" s="6"/>
    </row>
    <row r="26" spans="1:12" ht="15.75" x14ac:dyDescent="0.25">
      <c r="A26" s="8" t="s">
        <v>37</v>
      </c>
      <c r="B26" s="2">
        <v>250</v>
      </c>
      <c r="C26" s="4">
        <v>1.2235708692247001E-2</v>
      </c>
      <c r="D26" s="2">
        <v>116561919</v>
      </c>
      <c r="E26" s="4">
        <v>1.1437653645723E-2</v>
      </c>
      <c r="F26" s="2">
        <v>466247.67599999998</v>
      </c>
      <c r="G26" s="2">
        <v>16.940000000000001</v>
      </c>
      <c r="H26" s="4">
        <v>1.0008393575000001</v>
      </c>
      <c r="I26" s="2">
        <v>450000</v>
      </c>
      <c r="J26" s="2">
        <v>6</v>
      </c>
      <c r="K26" s="4">
        <v>1</v>
      </c>
      <c r="L26" s="6"/>
    </row>
    <row r="27" spans="1:12" ht="15.75" x14ac:dyDescent="0.25">
      <c r="A27" s="7" t="s">
        <v>31</v>
      </c>
      <c r="B27" s="3">
        <v>334</v>
      </c>
      <c r="C27" s="5">
        <v>1.6346906812842999E-2</v>
      </c>
      <c r="D27" s="3">
        <v>114665821</v>
      </c>
      <c r="E27" s="5">
        <v>1.1251598779877E-2</v>
      </c>
      <c r="F27" s="3">
        <v>343310.84131699998</v>
      </c>
      <c r="G27" s="3">
        <v>23.212599999999998</v>
      </c>
      <c r="H27" s="5">
        <v>1.0026149379</v>
      </c>
      <c r="I27" s="3">
        <v>305250</v>
      </c>
      <c r="J27" s="3">
        <v>6</v>
      </c>
      <c r="K27" s="5">
        <v>1</v>
      </c>
      <c r="L27" s="6"/>
    </row>
    <row r="28" spans="1:12" ht="15.75" x14ac:dyDescent="0.25">
      <c r="A28" s="8" t="s">
        <v>22</v>
      </c>
      <c r="B28" s="2">
        <v>416</v>
      </c>
      <c r="C28" s="4">
        <v>2.0360219263900001E-2</v>
      </c>
      <c r="D28" s="2">
        <v>112112709</v>
      </c>
      <c r="E28" s="4">
        <v>1.1001074328792999E-2</v>
      </c>
      <c r="F28" s="2">
        <v>269501.70432700001</v>
      </c>
      <c r="G28" s="2">
        <v>23.144200000000001</v>
      </c>
      <c r="H28" s="4">
        <v>1.0193441909000001</v>
      </c>
      <c r="I28" s="2">
        <v>259900</v>
      </c>
      <c r="J28" s="2">
        <v>13</v>
      </c>
      <c r="K28" s="4">
        <v>1.0037484999999999</v>
      </c>
      <c r="L28" s="6"/>
    </row>
    <row r="29" spans="1:12" ht="15.75" x14ac:dyDescent="0.25">
      <c r="A29" s="7" t="s">
        <v>27</v>
      </c>
      <c r="B29" s="3">
        <v>424</v>
      </c>
      <c r="C29" s="5">
        <v>2.0751761942051999E-2</v>
      </c>
      <c r="D29" s="3">
        <v>110834098</v>
      </c>
      <c r="E29" s="5">
        <v>1.0875610456105999E-2</v>
      </c>
      <c r="F29" s="3">
        <v>261401.174528</v>
      </c>
      <c r="G29" s="3">
        <v>25.608499999999999</v>
      </c>
      <c r="H29" s="5">
        <v>1.0040323863</v>
      </c>
      <c r="I29" s="3">
        <v>260000</v>
      </c>
      <c r="J29" s="3">
        <v>14</v>
      </c>
      <c r="K29" s="5">
        <v>1.0000039999999999</v>
      </c>
      <c r="L29" s="6"/>
    </row>
    <row r="30" spans="1:12" ht="15.75" x14ac:dyDescent="0.25">
      <c r="A30" s="8" t="s">
        <v>44</v>
      </c>
      <c r="B30" s="2">
        <v>198</v>
      </c>
      <c r="C30" s="4">
        <v>9.6906812842600006E-3</v>
      </c>
      <c r="D30" s="2">
        <v>93024201</v>
      </c>
      <c r="E30" s="4">
        <v>9.1280119685412994E-3</v>
      </c>
      <c r="F30" s="2">
        <v>469819.19696999999</v>
      </c>
      <c r="G30" s="2">
        <v>39.0152</v>
      </c>
      <c r="H30" s="4">
        <v>0.9941941017</v>
      </c>
      <c r="I30" s="2">
        <v>397475</v>
      </c>
      <c r="J30" s="2">
        <v>12</v>
      </c>
      <c r="K30" s="4">
        <v>1</v>
      </c>
      <c r="L30" s="6"/>
    </row>
    <row r="31" spans="1:12" ht="15.75" x14ac:dyDescent="0.25">
      <c r="A31" s="7" t="s">
        <v>25</v>
      </c>
      <c r="B31" s="3">
        <v>71</v>
      </c>
      <c r="C31" s="5">
        <v>3.4749412685982999E-3</v>
      </c>
      <c r="D31" s="3">
        <v>88684615</v>
      </c>
      <c r="E31" s="5">
        <v>8.7021895210417002E-3</v>
      </c>
      <c r="F31" s="3">
        <v>1249079.0845069999</v>
      </c>
      <c r="G31" s="3">
        <v>25.140799999999999</v>
      </c>
      <c r="H31" s="5">
        <v>0.99491107990000005</v>
      </c>
      <c r="I31" s="3">
        <v>1075000</v>
      </c>
      <c r="J31" s="3">
        <v>13</v>
      </c>
      <c r="K31" s="5">
        <v>1</v>
      </c>
      <c r="L31" s="6"/>
    </row>
    <row r="32" spans="1:12" ht="15.75" x14ac:dyDescent="0.25">
      <c r="A32" s="8" t="s">
        <v>38</v>
      </c>
      <c r="B32" s="2">
        <v>205</v>
      </c>
      <c r="C32" s="4">
        <v>1.0033281127643E-2</v>
      </c>
      <c r="D32" s="2">
        <v>83933243</v>
      </c>
      <c r="E32" s="4">
        <v>8.2359605180858993E-3</v>
      </c>
      <c r="F32" s="2">
        <v>409430.45365899999</v>
      </c>
      <c r="G32" s="2">
        <v>20.629300000000001</v>
      </c>
      <c r="H32" s="4">
        <v>1.0049424917000001</v>
      </c>
      <c r="I32" s="2">
        <v>375000</v>
      </c>
      <c r="J32" s="2">
        <v>5</v>
      </c>
      <c r="K32" s="4">
        <v>1</v>
      </c>
      <c r="L32" s="6"/>
    </row>
    <row r="33" spans="1:12" ht="15.75" x14ac:dyDescent="0.25">
      <c r="A33" s="7" t="s">
        <v>50</v>
      </c>
      <c r="B33" s="3">
        <v>146</v>
      </c>
      <c r="C33" s="5">
        <v>7.1456538762724999E-3</v>
      </c>
      <c r="D33" s="3">
        <v>79335171</v>
      </c>
      <c r="E33" s="5">
        <v>7.7847740978100001E-3</v>
      </c>
      <c r="F33" s="3">
        <v>543391.582192</v>
      </c>
      <c r="G33" s="3">
        <v>28.575299999999999</v>
      </c>
      <c r="H33" s="5">
        <v>1.0114352938</v>
      </c>
      <c r="I33" s="3">
        <v>477500</v>
      </c>
      <c r="J33" s="3">
        <v>9.5</v>
      </c>
      <c r="K33" s="5">
        <v>1</v>
      </c>
      <c r="L33" s="6"/>
    </row>
    <row r="34" spans="1:12" ht="15.75" x14ac:dyDescent="0.25">
      <c r="A34" s="8" t="s">
        <v>45</v>
      </c>
      <c r="B34" s="2">
        <v>195</v>
      </c>
      <c r="C34" s="4">
        <v>9.543852779953E-3</v>
      </c>
      <c r="D34" s="2">
        <v>78802120</v>
      </c>
      <c r="E34" s="4">
        <v>7.7324683982657998E-3</v>
      </c>
      <c r="F34" s="2">
        <v>404113.43589700002</v>
      </c>
      <c r="G34" s="2">
        <v>32.030799999999999</v>
      </c>
      <c r="H34" s="4">
        <v>1.0024196599999999</v>
      </c>
      <c r="I34" s="2">
        <v>360000</v>
      </c>
      <c r="J34" s="2">
        <v>6</v>
      </c>
      <c r="K34" s="4">
        <v>1</v>
      </c>
      <c r="L34" s="6"/>
    </row>
    <row r="35" spans="1:12" ht="15.75" x14ac:dyDescent="0.25">
      <c r="A35" s="7" t="s">
        <v>52</v>
      </c>
      <c r="B35" s="3">
        <v>171</v>
      </c>
      <c r="C35" s="5">
        <v>8.3692247454973008E-3</v>
      </c>
      <c r="D35" s="3">
        <v>74145854</v>
      </c>
      <c r="E35" s="5">
        <v>7.2755716840795003E-3</v>
      </c>
      <c r="F35" s="3">
        <v>433601.48538000003</v>
      </c>
      <c r="G35" s="3">
        <v>36.584800000000001</v>
      </c>
      <c r="H35" s="5">
        <v>0.99199844739999998</v>
      </c>
      <c r="I35" s="3">
        <v>399900</v>
      </c>
      <c r="J35" s="3">
        <v>15</v>
      </c>
      <c r="K35" s="5">
        <v>1</v>
      </c>
      <c r="L35" s="6"/>
    </row>
    <row r="36" spans="1:12" ht="15.75" x14ac:dyDescent="0.25">
      <c r="A36" s="8" t="s">
        <v>35</v>
      </c>
      <c r="B36" s="2">
        <v>210</v>
      </c>
      <c r="C36" s="4">
        <v>1.0277995301487999E-2</v>
      </c>
      <c r="D36" s="2">
        <v>72833426</v>
      </c>
      <c r="E36" s="4">
        <v>7.1467895138155003E-3</v>
      </c>
      <c r="F36" s="2">
        <v>346825.83809500001</v>
      </c>
      <c r="G36" s="2">
        <v>31.142900000000001</v>
      </c>
      <c r="H36" s="4">
        <v>0.9986984606</v>
      </c>
      <c r="I36" s="2">
        <v>331230</v>
      </c>
      <c r="J36" s="2">
        <v>9</v>
      </c>
      <c r="K36" s="4">
        <v>1</v>
      </c>
      <c r="L36" s="6"/>
    </row>
    <row r="37" spans="1:12" ht="15.75" x14ac:dyDescent="0.25">
      <c r="A37" s="7" t="s">
        <v>33</v>
      </c>
      <c r="B37" s="3">
        <v>296</v>
      </c>
      <c r="C37" s="5">
        <v>1.4487079091621001E-2</v>
      </c>
      <c r="D37" s="3">
        <v>72430688</v>
      </c>
      <c r="E37" s="5">
        <v>7.1072707945504E-3</v>
      </c>
      <c r="F37" s="3">
        <v>244698.27027000001</v>
      </c>
      <c r="G37" s="3">
        <v>16.7196</v>
      </c>
      <c r="H37" s="5">
        <v>0.99847506949999998</v>
      </c>
      <c r="I37" s="3">
        <v>200750</v>
      </c>
      <c r="J37" s="3">
        <v>6</v>
      </c>
      <c r="K37" s="5">
        <v>1</v>
      </c>
      <c r="L37" s="6"/>
    </row>
    <row r="38" spans="1:12" ht="15.75" x14ac:dyDescent="0.25">
      <c r="A38" s="8" t="s">
        <v>46</v>
      </c>
      <c r="B38" s="2">
        <v>139</v>
      </c>
      <c r="C38" s="4">
        <v>6.8030540328896001E-3</v>
      </c>
      <c r="D38" s="2">
        <v>69202787</v>
      </c>
      <c r="E38" s="4">
        <v>6.7905325840145001E-3</v>
      </c>
      <c r="F38" s="2">
        <v>497861.77697800001</v>
      </c>
      <c r="G38" s="2">
        <v>25.474799999999998</v>
      </c>
      <c r="H38" s="4">
        <v>0.98769021619999997</v>
      </c>
      <c r="I38" s="2">
        <v>380000</v>
      </c>
      <c r="J38" s="2">
        <v>9</v>
      </c>
      <c r="K38" s="4">
        <v>1</v>
      </c>
      <c r="L38" s="6"/>
    </row>
    <row r="39" spans="1:12" ht="15.75" x14ac:dyDescent="0.25">
      <c r="A39" s="7" t="s">
        <v>36</v>
      </c>
      <c r="B39" s="3">
        <v>207</v>
      </c>
      <c r="C39" s="5">
        <v>1.0131166797181001E-2</v>
      </c>
      <c r="D39" s="3">
        <v>61332680</v>
      </c>
      <c r="E39" s="5">
        <v>6.0182772986430997E-3</v>
      </c>
      <c r="F39" s="3">
        <v>296293.140097</v>
      </c>
      <c r="G39" s="3">
        <v>16.719799999999999</v>
      </c>
      <c r="H39" s="5">
        <v>0.99444933040000005</v>
      </c>
      <c r="I39" s="3">
        <v>250000</v>
      </c>
      <c r="J39" s="3">
        <v>5</v>
      </c>
      <c r="K39" s="5">
        <v>1</v>
      </c>
      <c r="L39" s="6"/>
    </row>
    <row r="40" spans="1:12" ht="15.75" x14ac:dyDescent="0.25">
      <c r="A40" s="8" t="s">
        <v>56</v>
      </c>
      <c r="B40" s="2">
        <v>88</v>
      </c>
      <c r="C40" s="4">
        <v>4.3069694596710997E-3</v>
      </c>
      <c r="D40" s="2">
        <v>60844774</v>
      </c>
      <c r="E40" s="4">
        <v>5.9704014581667001E-3</v>
      </c>
      <c r="F40" s="2">
        <v>691417.88636400003</v>
      </c>
      <c r="G40" s="2">
        <v>28.034099999999999</v>
      </c>
      <c r="H40" s="4">
        <v>1.0225129362000001</v>
      </c>
      <c r="I40" s="2">
        <v>629950</v>
      </c>
      <c r="J40" s="2">
        <v>8</v>
      </c>
      <c r="K40" s="4">
        <v>1</v>
      </c>
      <c r="L40" s="6"/>
    </row>
    <row r="41" spans="1:12" ht="15.75" x14ac:dyDescent="0.25">
      <c r="A41" s="7" t="s">
        <v>43</v>
      </c>
      <c r="B41" s="3">
        <v>136</v>
      </c>
      <c r="C41" s="5">
        <v>6.6562255285826004E-3</v>
      </c>
      <c r="D41" s="3">
        <v>59285659</v>
      </c>
      <c r="E41" s="5">
        <v>5.8174130935546003E-3</v>
      </c>
      <c r="F41" s="3">
        <v>435923.96323499997</v>
      </c>
      <c r="G41" s="3">
        <v>49.75</v>
      </c>
      <c r="H41" s="5">
        <v>0.99954032289999994</v>
      </c>
      <c r="I41" s="3">
        <v>402500</v>
      </c>
      <c r="J41" s="3">
        <v>23.5</v>
      </c>
      <c r="K41" s="5">
        <v>1</v>
      </c>
      <c r="L41" s="6"/>
    </row>
    <row r="42" spans="1:12" ht="15.75" x14ac:dyDescent="0.25">
      <c r="A42" s="8" t="s">
        <v>42</v>
      </c>
      <c r="B42" s="2">
        <v>131</v>
      </c>
      <c r="C42" s="4">
        <v>6.4115113547377001E-3</v>
      </c>
      <c r="D42" s="2">
        <v>59271316</v>
      </c>
      <c r="E42" s="4">
        <v>5.8160056847916001E-3</v>
      </c>
      <c r="F42" s="2">
        <v>452452.79389299999</v>
      </c>
      <c r="G42" s="2">
        <v>28.832100000000001</v>
      </c>
      <c r="H42" s="4">
        <v>1.015698502</v>
      </c>
      <c r="I42" s="2">
        <v>425000</v>
      </c>
      <c r="J42" s="2">
        <v>7</v>
      </c>
      <c r="K42" s="4">
        <v>1</v>
      </c>
      <c r="L42" s="6"/>
    </row>
    <row r="43" spans="1:12" ht="15.75" x14ac:dyDescent="0.25">
      <c r="A43" s="7" t="s">
        <v>48</v>
      </c>
      <c r="B43" s="3">
        <v>145</v>
      </c>
      <c r="C43" s="5">
        <v>7.0967110415034998E-3</v>
      </c>
      <c r="D43" s="3">
        <v>55449332</v>
      </c>
      <c r="E43" s="5">
        <v>5.4409730016775001E-3</v>
      </c>
      <c r="F43" s="3">
        <v>382409.18620699999</v>
      </c>
      <c r="G43" s="3">
        <v>33.517200000000003</v>
      </c>
      <c r="H43" s="5">
        <v>1.0022531964000001</v>
      </c>
      <c r="I43" s="3">
        <v>385000</v>
      </c>
      <c r="J43" s="3">
        <v>10</v>
      </c>
      <c r="K43" s="5">
        <v>1</v>
      </c>
      <c r="L43" s="6"/>
    </row>
    <row r="44" spans="1:12" ht="15.75" x14ac:dyDescent="0.25">
      <c r="A44" s="8" t="s">
        <v>58</v>
      </c>
      <c r="B44" s="2">
        <v>138</v>
      </c>
      <c r="C44" s="4">
        <v>6.7541111981205999E-3</v>
      </c>
      <c r="D44" s="2">
        <v>51077438</v>
      </c>
      <c r="E44" s="4">
        <v>5.0119803274250004E-3</v>
      </c>
      <c r="F44" s="2">
        <v>370126.36231900001</v>
      </c>
      <c r="G44" s="2">
        <v>26.304300000000001</v>
      </c>
      <c r="H44" s="4">
        <v>0.9996227875</v>
      </c>
      <c r="I44" s="2">
        <v>349956</v>
      </c>
      <c r="J44" s="2">
        <v>13</v>
      </c>
      <c r="K44" s="4">
        <v>1</v>
      </c>
      <c r="L44" s="6"/>
    </row>
    <row r="45" spans="1:12" ht="15.75" x14ac:dyDescent="0.25">
      <c r="A45" s="7" t="s">
        <v>57</v>
      </c>
      <c r="B45" s="3">
        <v>79</v>
      </c>
      <c r="C45" s="5">
        <v>3.8664839467501999E-3</v>
      </c>
      <c r="D45" s="3">
        <v>50098125</v>
      </c>
      <c r="E45" s="5">
        <v>4.9158851103863E-3</v>
      </c>
      <c r="F45" s="3">
        <v>634153.48101300001</v>
      </c>
      <c r="G45" s="3">
        <v>19.1266</v>
      </c>
      <c r="H45" s="5">
        <v>1.0102572439999999</v>
      </c>
      <c r="I45" s="3">
        <v>505000</v>
      </c>
      <c r="J45" s="3">
        <v>6</v>
      </c>
      <c r="K45" s="5">
        <v>1</v>
      </c>
      <c r="L45" s="6"/>
    </row>
    <row r="46" spans="1:12" ht="15.75" x14ac:dyDescent="0.25">
      <c r="A46" s="8" t="s">
        <v>69</v>
      </c>
      <c r="B46" s="2">
        <v>99</v>
      </c>
      <c r="C46" s="4">
        <v>4.8453406421300003E-3</v>
      </c>
      <c r="D46" s="2">
        <v>49536651</v>
      </c>
      <c r="E46" s="4">
        <v>4.8607904002256003E-3</v>
      </c>
      <c r="F46" s="2">
        <v>500370.21212099999</v>
      </c>
      <c r="G46" s="2">
        <v>23.0808</v>
      </c>
      <c r="H46" s="4">
        <v>1.0060728006999999</v>
      </c>
      <c r="I46" s="2">
        <v>449500</v>
      </c>
      <c r="J46" s="2">
        <v>8</v>
      </c>
      <c r="K46" s="4">
        <v>1</v>
      </c>
      <c r="L46" s="6"/>
    </row>
    <row r="47" spans="1:12" ht="15.75" x14ac:dyDescent="0.25">
      <c r="A47" s="7" t="s">
        <v>51</v>
      </c>
      <c r="B47" s="3">
        <v>125</v>
      </c>
      <c r="C47" s="5">
        <v>6.1178543461236998E-3</v>
      </c>
      <c r="D47" s="3">
        <v>48853178</v>
      </c>
      <c r="E47" s="5">
        <v>4.7937245221303E-3</v>
      </c>
      <c r="F47" s="3">
        <v>390825.424</v>
      </c>
      <c r="G47" s="3">
        <v>32.76</v>
      </c>
      <c r="H47" s="5">
        <v>1.0117639896999999</v>
      </c>
      <c r="I47" s="3">
        <v>365000</v>
      </c>
      <c r="J47" s="3">
        <v>10</v>
      </c>
      <c r="K47" s="5">
        <v>1</v>
      </c>
      <c r="L47" s="6"/>
    </row>
    <row r="48" spans="1:12" ht="15.75" x14ac:dyDescent="0.25">
      <c r="A48" s="8" t="s">
        <v>59</v>
      </c>
      <c r="B48" s="2">
        <v>104</v>
      </c>
      <c r="C48" s="4">
        <v>5.0900548159748997E-3</v>
      </c>
      <c r="D48" s="2">
        <v>48262113</v>
      </c>
      <c r="E48" s="4">
        <v>4.7357261911994001E-3</v>
      </c>
      <c r="F48" s="2">
        <v>464058.77884599997</v>
      </c>
      <c r="G48" s="2">
        <v>26.557700000000001</v>
      </c>
      <c r="H48" s="4">
        <v>0.99102324360000005</v>
      </c>
      <c r="I48" s="2">
        <v>425000</v>
      </c>
      <c r="J48" s="2">
        <v>11.5</v>
      </c>
      <c r="K48" s="4">
        <v>1</v>
      </c>
      <c r="L48" s="6"/>
    </row>
    <row r="49" spans="1:12" ht="15.75" x14ac:dyDescent="0.25">
      <c r="A49" s="7" t="s">
        <v>54</v>
      </c>
      <c r="B49" s="3">
        <v>113</v>
      </c>
      <c r="C49" s="5">
        <v>5.5305403288957999E-3</v>
      </c>
      <c r="D49" s="3">
        <v>44530374</v>
      </c>
      <c r="E49" s="5">
        <v>4.3695488105898999E-3</v>
      </c>
      <c r="F49" s="3">
        <v>394074.106195</v>
      </c>
      <c r="G49" s="3">
        <v>33.336300000000001</v>
      </c>
      <c r="H49" s="5">
        <v>0.9906864756</v>
      </c>
      <c r="I49" s="3">
        <v>344000</v>
      </c>
      <c r="J49" s="3">
        <v>18</v>
      </c>
      <c r="K49" s="5">
        <v>1</v>
      </c>
      <c r="L49" s="6"/>
    </row>
    <row r="50" spans="1:12" ht="15.75" x14ac:dyDescent="0.25">
      <c r="A50" s="8" t="s">
        <v>39</v>
      </c>
      <c r="B50" s="2">
        <v>124</v>
      </c>
      <c r="C50" s="4">
        <v>6.0689115113546997E-3</v>
      </c>
      <c r="D50" s="2">
        <v>42808625</v>
      </c>
      <c r="E50" s="4">
        <v>4.2006019633191996E-3</v>
      </c>
      <c r="F50" s="2">
        <v>345230.84677399998</v>
      </c>
      <c r="G50" s="2">
        <v>23.677399999999999</v>
      </c>
      <c r="H50" s="4">
        <v>0.99574358919999995</v>
      </c>
      <c r="I50" s="2">
        <v>324000</v>
      </c>
      <c r="J50" s="2">
        <v>10</v>
      </c>
      <c r="K50" s="4">
        <v>1</v>
      </c>
      <c r="L50" s="6"/>
    </row>
    <row r="51" spans="1:12" ht="15.75" x14ac:dyDescent="0.25">
      <c r="A51" s="7" t="s">
        <v>76</v>
      </c>
      <c r="B51" s="3">
        <v>112</v>
      </c>
      <c r="C51" s="5">
        <v>5.4815974941269004E-3</v>
      </c>
      <c r="D51" s="3">
        <v>42151526</v>
      </c>
      <c r="E51" s="5">
        <v>4.1361240374456999E-3</v>
      </c>
      <c r="F51" s="3">
        <v>376352.910714</v>
      </c>
      <c r="G51" s="3">
        <v>25.660699999999999</v>
      </c>
      <c r="H51" s="5">
        <v>1.0000493825000001</v>
      </c>
      <c r="I51" s="3">
        <v>363675</v>
      </c>
      <c r="J51" s="3">
        <v>9</v>
      </c>
      <c r="K51" s="5">
        <v>1</v>
      </c>
      <c r="L51" s="6"/>
    </row>
    <row r="52" spans="1:12" ht="15.75" x14ac:dyDescent="0.25">
      <c r="A52" s="8" t="s">
        <v>49</v>
      </c>
      <c r="B52" s="2">
        <v>139</v>
      </c>
      <c r="C52" s="4">
        <v>6.8030540328896001E-3</v>
      </c>
      <c r="D52" s="2">
        <v>41611502</v>
      </c>
      <c r="E52" s="4">
        <v>4.0831341113585998E-3</v>
      </c>
      <c r="F52" s="2">
        <v>299363.32374099997</v>
      </c>
      <c r="G52" s="2">
        <v>67.244600000000005</v>
      </c>
      <c r="H52" s="4">
        <v>0.96520692799999996</v>
      </c>
      <c r="I52" s="2">
        <v>281000</v>
      </c>
      <c r="J52" s="2">
        <v>42</v>
      </c>
      <c r="K52" s="4">
        <v>0.984375</v>
      </c>
      <c r="L52" s="6"/>
    </row>
    <row r="53" spans="1:12" ht="15.75" x14ac:dyDescent="0.25">
      <c r="A53" s="7" t="s">
        <v>66</v>
      </c>
      <c r="B53" s="3">
        <v>122</v>
      </c>
      <c r="C53" s="5">
        <v>5.9710258418167999E-3</v>
      </c>
      <c r="D53" s="3">
        <v>40885836</v>
      </c>
      <c r="E53" s="5">
        <v>4.0119280395842002E-3</v>
      </c>
      <c r="F53" s="3">
        <v>335129.80327899999</v>
      </c>
      <c r="G53" s="3">
        <v>50.860700000000001</v>
      </c>
      <c r="H53" s="5">
        <v>0.98745785809999997</v>
      </c>
      <c r="I53" s="3">
        <v>305500</v>
      </c>
      <c r="J53" s="3">
        <v>30</v>
      </c>
      <c r="K53" s="5">
        <v>1</v>
      </c>
      <c r="L53" s="6"/>
    </row>
    <row r="54" spans="1:12" ht="15.75" x14ac:dyDescent="0.25">
      <c r="A54" s="8" t="s">
        <v>47</v>
      </c>
      <c r="B54" s="2">
        <v>142</v>
      </c>
      <c r="C54" s="4">
        <v>6.9498825371965998E-3</v>
      </c>
      <c r="D54" s="2">
        <v>39178611</v>
      </c>
      <c r="E54" s="4">
        <v>3.8444063617253999E-3</v>
      </c>
      <c r="F54" s="2">
        <v>275905.71126800001</v>
      </c>
      <c r="G54" s="2">
        <v>22.218299999999999</v>
      </c>
      <c r="H54" s="4">
        <v>0.99760087099999994</v>
      </c>
      <c r="I54" s="2">
        <v>274950</v>
      </c>
      <c r="J54" s="2">
        <v>8</v>
      </c>
      <c r="K54" s="4">
        <v>1</v>
      </c>
      <c r="L54" s="6"/>
    </row>
    <row r="55" spans="1:12" ht="15.75" x14ac:dyDescent="0.25">
      <c r="A55" s="7" t="s">
        <v>73</v>
      </c>
      <c r="B55" s="3">
        <v>96</v>
      </c>
      <c r="C55" s="5">
        <v>4.6985121378229997E-3</v>
      </c>
      <c r="D55" s="3">
        <v>38438073</v>
      </c>
      <c r="E55" s="5">
        <v>3.7717409729933001E-3</v>
      </c>
      <c r="F55" s="3">
        <v>400396.59375</v>
      </c>
      <c r="G55" s="3">
        <v>30.166699999999999</v>
      </c>
      <c r="H55" s="5">
        <v>0.9961863326</v>
      </c>
      <c r="I55" s="3">
        <v>354975</v>
      </c>
      <c r="J55" s="3">
        <v>8</v>
      </c>
      <c r="K55" s="5">
        <v>1</v>
      </c>
      <c r="L55" s="6"/>
    </row>
    <row r="56" spans="1:12" ht="15.75" x14ac:dyDescent="0.25">
      <c r="A56" s="8" t="s">
        <v>74</v>
      </c>
      <c r="B56" s="2">
        <v>59</v>
      </c>
      <c r="C56" s="4">
        <v>2.8876272513704E-3</v>
      </c>
      <c r="D56" s="2">
        <v>36184700</v>
      </c>
      <c r="E56" s="4">
        <v>3.5506284507412999E-3</v>
      </c>
      <c r="F56" s="2">
        <v>613300</v>
      </c>
      <c r="G56" s="2">
        <v>84.830500000000001</v>
      </c>
      <c r="H56" s="4">
        <v>0.97183338679999998</v>
      </c>
      <c r="I56" s="2">
        <v>450000</v>
      </c>
      <c r="J56" s="2">
        <v>51</v>
      </c>
      <c r="K56" s="4">
        <v>1</v>
      </c>
      <c r="L56" s="6"/>
    </row>
    <row r="57" spans="1:12" ht="15.75" x14ac:dyDescent="0.25">
      <c r="A57" s="7" t="s">
        <v>65</v>
      </c>
      <c r="B57" s="3">
        <v>65</v>
      </c>
      <c r="C57" s="5">
        <v>3.1812842599843001E-3</v>
      </c>
      <c r="D57" s="3">
        <v>35131904</v>
      </c>
      <c r="E57" s="5">
        <v>3.4473227046545002E-3</v>
      </c>
      <c r="F57" s="3">
        <v>540490.83076899999</v>
      </c>
      <c r="G57" s="3">
        <v>39.5077</v>
      </c>
      <c r="H57" s="5">
        <v>0.99485990619999998</v>
      </c>
      <c r="I57" s="3">
        <v>445000</v>
      </c>
      <c r="J57" s="3">
        <v>8</v>
      </c>
      <c r="K57" s="5">
        <v>1</v>
      </c>
      <c r="L57" s="6"/>
    </row>
    <row r="58" spans="1:12" ht="15.75" x14ac:dyDescent="0.25">
      <c r="A58" s="8" t="s">
        <v>84</v>
      </c>
      <c r="B58" s="2">
        <v>66</v>
      </c>
      <c r="C58" s="4">
        <v>3.2302270947532998E-3</v>
      </c>
      <c r="D58" s="2">
        <v>33816400</v>
      </c>
      <c r="E58" s="4">
        <v>3.3182387014857001E-3</v>
      </c>
      <c r="F58" s="2">
        <v>512369.69696999999</v>
      </c>
      <c r="G58" s="2">
        <v>85.530299999999997</v>
      </c>
      <c r="H58" s="4">
        <v>0.96528515999999998</v>
      </c>
      <c r="I58" s="2">
        <v>422000</v>
      </c>
      <c r="J58" s="2">
        <v>57</v>
      </c>
      <c r="K58" s="4">
        <v>0.97023099999999995</v>
      </c>
      <c r="L58" s="6"/>
    </row>
    <row r="59" spans="1:12" ht="15.75" x14ac:dyDescent="0.25">
      <c r="A59" s="7" t="s">
        <v>63</v>
      </c>
      <c r="B59" s="3">
        <v>106</v>
      </c>
      <c r="C59" s="5">
        <v>5.1879404855129001E-3</v>
      </c>
      <c r="D59" s="3">
        <v>33785033</v>
      </c>
      <c r="E59" s="5">
        <v>3.3151608104816E-3</v>
      </c>
      <c r="F59" s="3">
        <v>318726.72641499998</v>
      </c>
      <c r="G59" s="3">
        <v>20.669799999999999</v>
      </c>
      <c r="H59" s="5">
        <v>1.0067588849</v>
      </c>
      <c r="I59" s="3">
        <v>293790</v>
      </c>
      <c r="J59" s="3">
        <v>6</v>
      </c>
      <c r="K59" s="5">
        <v>1</v>
      </c>
      <c r="L59" s="6"/>
    </row>
    <row r="60" spans="1:12" ht="15.75" x14ac:dyDescent="0.25">
      <c r="A60" s="8" t="s">
        <v>112</v>
      </c>
      <c r="B60" s="2">
        <v>71</v>
      </c>
      <c r="C60" s="4">
        <v>3.4749412685982999E-3</v>
      </c>
      <c r="D60" s="2">
        <v>31810675</v>
      </c>
      <c r="E60" s="4">
        <v>3.1214266718333E-3</v>
      </c>
      <c r="F60" s="2">
        <v>448037.676056</v>
      </c>
      <c r="G60" s="2">
        <v>21.577500000000001</v>
      </c>
      <c r="H60" s="4">
        <v>1.0032858844999999</v>
      </c>
      <c r="I60" s="2">
        <v>396000</v>
      </c>
      <c r="J60" s="2">
        <v>9</v>
      </c>
      <c r="K60" s="4">
        <v>1</v>
      </c>
      <c r="L60" s="6"/>
    </row>
    <row r="61" spans="1:12" ht="15.75" x14ac:dyDescent="0.25">
      <c r="A61" s="7" t="s">
        <v>90</v>
      </c>
      <c r="B61" s="3">
        <v>66</v>
      </c>
      <c r="C61" s="5">
        <v>3.2302270947532998E-3</v>
      </c>
      <c r="D61" s="3">
        <v>31647145</v>
      </c>
      <c r="E61" s="5">
        <v>3.1053802690567001E-3</v>
      </c>
      <c r="F61" s="3">
        <v>479502.19696999999</v>
      </c>
      <c r="G61" s="3">
        <v>79.878799999999998</v>
      </c>
      <c r="H61" s="5">
        <v>0.96593583230000002</v>
      </c>
      <c r="I61" s="3">
        <v>400215</v>
      </c>
      <c r="J61" s="3">
        <v>47.5</v>
      </c>
      <c r="K61" s="5">
        <v>1</v>
      </c>
      <c r="L61" s="6"/>
    </row>
    <row r="62" spans="1:12" ht="15.75" x14ac:dyDescent="0.25">
      <c r="A62" s="8" t="s">
        <v>89</v>
      </c>
      <c r="B62" s="2">
        <v>38</v>
      </c>
      <c r="C62" s="4">
        <v>1.8598277212215999E-3</v>
      </c>
      <c r="D62" s="2">
        <v>31263022</v>
      </c>
      <c r="E62" s="4">
        <v>3.0676881491169001E-3</v>
      </c>
      <c r="F62" s="2">
        <v>822711.105263</v>
      </c>
      <c r="G62" s="2">
        <v>21.736799999999999</v>
      </c>
      <c r="H62" s="4">
        <v>1.012893043</v>
      </c>
      <c r="I62" s="2">
        <v>746250</v>
      </c>
      <c r="J62" s="2">
        <v>6</v>
      </c>
      <c r="K62" s="4">
        <v>1.0046729999999999</v>
      </c>
      <c r="L62" s="6"/>
    </row>
    <row r="63" spans="1:12" ht="15.75" x14ac:dyDescent="0.25">
      <c r="A63" s="7" t="s">
        <v>75</v>
      </c>
      <c r="B63" s="3">
        <v>54</v>
      </c>
      <c r="C63" s="5">
        <v>2.6429130775255001E-3</v>
      </c>
      <c r="D63" s="3">
        <v>30409857</v>
      </c>
      <c r="E63" s="5">
        <v>2.9839712211838999E-3</v>
      </c>
      <c r="F63" s="3">
        <v>563145.5</v>
      </c>
      <c r="G63" s="3">
        <v>17.148099999999999</v>
      </c>
      <c r="H63" s="5">
        <v>1.0031164683</v>
      </c>
      <c r="I63" s="3">
        <v>548278</v>
      </c>
      <c r="J63" s="3">
        <v>7</v>
      </c>
      <c r="K63" s="5">
        <v>1</v>
      </c>
      <c r="L63" s="6"/>
    </row>
    <row r="64" spans="1:12" ht="15.75" x14ac:dyDescent="0.25">
      <c r="A64" s="8" t="s">
        <v>60</v>
      </c>
      <c r="B64" s="2">
        <v>46</v>
      </c>
      <c r="C64" s="4">
        <v>2.2513703993734999E-3</v>
      </c>
      <c r="D64" s="2">
        <v>27750935</v>
      </c>
      <c r="E64" s="4">
        <v>2.7230641499216999E-3</v>
      </c>
      <c r="F64" s="2">
        <v>603281.19565200002</v>
      </c>
      <c r="G64" s="2">
        <v>12.3261</v>
      </c>
      <c r="H64" s="4">
        <v>1.0037961254000001</v>
      </c>
      <c r="I64" s="2">
        <v>600000</v>
      </c>
      <c r="J64" s="2">
        <v>6</v>
      </c>
      <c r="K64" s="4">
        <v>1</v>
      </c>
      <c r="L64" s="6"/>
    </row>
    <row r="65" spans="1:12" ht="15.75" x14ac:dyDescent="0.25">
      <c r="A65" s="7" t="s">
        <v>70</v>
      </c>
      <c r="B65" s="3">
        <v>88</v>
      </c>
      <c r="C65" s="5">
        <v>4.3069694596710997E-3</v>
      </c>
      <c r="D65" s="3">
        <v>27406814</v>
      </c>
      <c r="E65" s="5">
        <v>2.6892972314977001E-3</v>
      </c>
      <c r="F65" s="3">
        <v>311441.06818200002</v>
      </c>
      <c r="G65" s="3">
        <v>24.386399999999998</v>
      </c>
      <c r="H65" s="5">
        <v>1.0003719527999999</v>
      </c>
      <c r="I65" s="3">
        <v>288250</v>
      </c>
      <c r="J65" s="3">
        <v>8</v>
      </c>
      <c r="K65" s="5">
        <v>1</v>
      </c>
      <c r="L65" s="6"/>
    </row>
    <row r="66" spans="1:12" ht="15.75" x14ac:dyDescent="0.25">
      <c r="A66" s="8" t="s">
        <v>71</v>
      </c>
      <c r="B66" s="2">
        <v>79</v>
      </c>
      <c r="C66" s="4">
        <v>3.8664839467501999E-3</v>
      </c>
      <c r="D66" s="2">
        <v>26615150</v>
      </c>
      <c r="E66" s="4">
        <v>2.6116150972854998E-3</v>
      </c>
      <c r="F66" s="2">
        <v>336900.63291099999</v>
      </c>
      <c r="G66" s="2">
        <v>63.962000000000003</v>
      </c>
      <c r="H66" s="4">
        <v>0.97057987779999999</v>
      </c>
      <c r="I66" s="2">
        <v>294500</v>
      </c>
      <c r="J66" s="2">
        <v>52</v>
      </c>
      <c r="K66" s="4">
        <v>0.98298700000000006</v>
      </c>
      <c r="L66" s="6"/>
    </row>
    <row r="67" spans="1:12" ht="15.75" x14ac:dyDescent="0.25">
      <c r="A67" s="7" t="s">
        <v>40</v>
      </c>
      <c r="B67" s="3">
        <v>137</v>
      </c>
      <c r="C67" s="5">
        <v>6.7051683633515997E-3</v>
      </c>
      <c r="D67" s="3">
        <v>26343036</v>
      </c>
      <c r="E67" s="5">
        <v>2.5849138752152999E-3</v>
      </c>
      <c r="F67" s="3">
        <v>192284.93430699999</v>
      </c>
      <c r="G67" s="3">
        <v>69.948899999999995</v>
      </c>
      <c r="H67" s="5">
        <v>0.97839617479999996</v>
      </c>
      <c r="I67" s="3">
        <v>152000</v>
      </c>
      <c r="J67" s="3">
        <v>49</v>
      </c>
      <c r="K67" s="5">
        <v>1</v>
      </c>
      <c r="L67" s="6"/>
    </row>
    <row r="68" spans="1:12" ht="15.75" x14ac:dyDescent="0.25">
      <c r="A68" s="8" t="s">
        <v>67</v>
      </c>
      <c r="B68" s="2">
        <v>77</v>
      </c>
      <c r="C68" s="4">
        <v>3.7685982772122E-3</v>
      </c>
      <c r="D68" s="2">
        <v>25767877</v>
      </c>
      <c r="E68" s="4">
        <v>2.5284763226281E-3</v>
      </c>
      <c r="F68" s="2">
        <v>334647.75324699999</v>
      </c>
      <c r="G68" s="2">
        <v>33.493499999999997</v>
      </c>
      <c r="H68" s="4">
        <v>0.98313056099999996</v>
      </c>
      <c r="I68" s="2">
        <v>289000</v>
      </c>
      <c r="J68" s="2">
        <v>9</v>
      </c>
      <c r="K68" s="4">
        <v>1</v>
      </c>
      <c r="L68" s="6"/>
    </row>
    <row r="69" spans="1:12" ht="15.75" x14ac:dyDescent="0.25">
      <c r="A69" s="7" t="s">
        <v>55</v>
      </c>
      <c r="B69" s="3">
        <v>83</v>
      </c>
      <c r="C69" s="5">
        <v>4.0622552858262002E-3</v>
      </c>
      <c r="D69" s="3">
        <v>23527889</v>
      </c>
      <c r="E69" s="5">
        <v>2.3086772052630998E-3</v>
      </c>
      <c r="F69" s="3">
        <v>283468.54216900002</v>
      </c>
      <c r="G69" s="3">
        <v>19.650600000000001</v>
      </c>
      <c r="H69" s="5">
        <v>1.0015645879999999</v>
      </c>
      <c r="I69" s="3">
        <v>260000</v>
      </c>
      <c r="J69" s="3">
        <v>8</v>
      </c>
      <c r="K69" s="5">
        <v>1.000294</v>
      </c>
      <c r="L69" s="6"/>
    </row>
    <row r="70" spans="1:12" ht="15.75" x14ac:dyDescent="0.25">
      <c r="A70" s="8" t="s">
        <v>83</v>
      </c>
      <c r="B70" s="2">
        <v>70</v>
      </c>
      <c r="C70" s="4">
        <v>3.4259984338293002E-3</v>
      </c>
      <c r="D70" s="2">
        <v>23521564</v>
      </c>
      <c r="E70" s="4">
        <v>2.3080565638054999E-3</v>
      </c>
      <c r="F70" s="2">
        <v>336022.34285700001</v>
      </c>
      <c r="G70" s="2">
        <v>103.51430000000001</v>
      </c>
      <c r="H70" s="4">
        <v>0.98170957089999999</v>
      </c>
      <c r="I70" s="2">
        <v>275000</v>
      </c>
      <c r="J70" s="2">
        <v>80</v>
      </c>
      <c r="K70" s="4">
        <v>1</v>
      </c>
      <c r="L70" s="6"/>
    </row>
    <row r="71" spans="1:12" ht="15.75" x14ac:dyDescent="0.25">
      <c r="A71" s="7" t="s">
        <v>94</v>
      </c>
      <c r="B71" s="3">
        <v>58</v>
      </c>
      <c r="C71" s="5">
        <v>2.8386844166013998E-3</v>
      </c>
      <c r="D71" s="3">
        <v>23457523</v>
      </c>
      <c r="E71" s="5">
        <v>2.3017725322502999E-3</v>
      </c>
      <c r="F71" s="3">
        <v>404440.05172400002</v>
      </c>
      <c r="G71" s="3">
        <v>36.258600000000001</v>
      </c>
      <c r="H71" s="5">
        <v>0.99371933040000004</v>
      </c>
      <c r="I71" s="3">
        <v>359450</v>
      </c>
      <c r="J71" s="3">
        <v>20.5</v>
      </c>
      <c r="K71" s="5">
        <v>1</v>
      </c>
      <c r="L71" s="6"/>
    </row>
    <row r="72" spans="1:12" ht="15.75" x14ac:dyDescent="0.25">
      <c r="A72" s="8" t="s">
        <v>95</v>
      </c>
      <c r="B72" s="2">
        <v>41</v>
      </c>
      <c r="C72" s="4">
        <v>2.0066562255286E-3</v>
      </c>
      <c r="D72" s="2">
        <v>23061153</v>
      </c>
      <c r="E72" s="4">
        <v>2.2628786738234001E-3</v>
      </c>
      <c r="F72" s="2">
        <v>562467.14634099999</v>
      </c>
      <c r="G72" s="2">
        <v>22.3902</v>
      </c>
      <c r="H72" s="4">
        <v>1.0055757685</v>
      </c>
      <c r="I72" s="2">
        <v>574900</v>
      </c>
      <c r="J72" s="2">
        <v>14</v>
      </c>
      <c r="K72" s="4">
        <v>1</v>
      </c>
      <c r="L72" s="6"/>
    </row>
    <row r="73" spans="1:12" ht="15.75" x14ac:dyDescent="0.25">
      <c r="A73" s="7" t="s">
        <v>80</v>
      </c>
      <c r="B73" s="3">
        <v>77</v>
      </c>
      <c r="C73" s="5">
        <v>3.7685982772122E-3</v>
      </c>
      <c r="D73" s="3">
        <v>22966377</v>
      </c>
      <c r="E73" s="5">
        <v>2.2535787663474E-3</v>
      </c>
      <c r="F73" s="3">
        <v>298264.63636399998</v>
      </c>
      <c r="G73" s="3">
        <v>35.831200000000003</v>
      </c>
      <c r="H73" s="5">
        <v>0.99733824339999999</v>
      </c>
      <c r="I73" s="3">
        <v>279950</v>
      </c>
      <c r="J73" s="3">
        <v>7</v>
      </c>
      <c r="K73" s="5">
        <v>1</v>
      </c>
      <c r="L73" s="6"/>
    </row>
    <row r="74" spans="1:12" ht="15.75" x14ac:dyDescent="0.25">
      <c r="A74" s="8" t="s">
        <v>62</v>
      </c>
      <c r="B74" s="2">
        <v>67</v>
      </c>
      <c r="C74" s="4">
        <v>3.2791699295223E-3</v>
      </c>
      <c r="D74" s="2">
        <v>22385263</v>
      </c>
      <c r="E74" s="4">
        <v>2.1965568786014001E-3</v>
      </c>
      <c r="F74" s="2">
        <v>334108.40298499999</v>
      </c>
      <c r="G74" s="2">
        <v>21.119399999999999</v>
      </c>
      <c r="H74" s="4">
        <v>1.0150433074</v>
      </c>
      <c r="I74" s="2">
        <v>315000</v>
      </c>
      <c r="J74" s="2">
        <v>6</v>
      </c>
      <c r="K74" s="4">
        <v>1</v>
      </c>
      <c r="L74" s="6"/>
    </row>
    <row r="75" spans="1:12" ht="15.75" x14ac:dyDescent="0.25">
      <c r="A75" s="7" t="s">
        <v>53</v>
      </c>
      <c r="B75" s="3">
        <v>115</v>
      </c>
      <c r="C75" s="5">
        <v>5.6284259984338003E-3</v>
      </c>
      <c r="D75" s="3">
        <v>22352149</v>
      </c>
      <c r="E75" s="5">
        <v>2.1933075629923002E-3</v>
      </c>
      <c r="F75" s="3">
        <v>194366.51304300001</v>
      </c>
      <c r="G75" s="3">
        <v>26.695699999999999</v>
      </c>
      <c r="H75" s="5">
        <v>1.0087787963999999</v>
      </c>
      <c r="I75" s="3">
        <v>187000</v>
      </c>
      <c r="J75" s="3">
        <v>12</v>
      </c>
      <c r="K75" s="5">
        <v>1</v>
      </c>
      <c r="L75" s="6"/>
    </row>
    <row r="76" spans="1:12" ht="15.75" x14ac:dyDescent="0.25">
      <c r="A76" s="8" t="s">
        <v>77</v>
      </c>
      <c r="B76" s="2">
        <v>58</v>
      </c>
      <c r="C76" s="4">
        <v>2.8386844166013998E-3</v>
      </c>
      <c r="D76" s="2">
        <v>21810719</v>
      </c>
      <c r="E76" s="4">
        <v>2.1401796729701998E-3</v>
      </c>
      <c r="F76" s="2">
        <v>376046.87930999999</v>
      </c>
      <c r="G76" s="2">
        <v>23.637899999999998</v>
      </c>
      <c r="H76" s="4">
        <v>0.97362140799999997</v>
      </c>
      <c r="I76" s="2">
        <v>339499.5</v>
      </c>
      <c r="J76" s="2">
        <v>13</v>
      </c>
      <c r="K76" s="4">
        <v>0.99918149999999994</v>
      </c>
      <c r="L76" s="6"/>
    </row>
    <row r="77" spans="1:12" ht="15.75" x14ac:dyDescent="0.25">
      <c r="A77" s="7" t="s">
        <v>78</v>
      </c>
      <c r="B77" s="3">
        <v>114</v>
      </c>
      <c r="C77" s="5">
        <v>5.5794831636648001E-3</v>
      </c>
      <c r="D77" s="3">
        <v>21742779</v>
      </c>
      <c r="E77" s="5">
        <v>2.1335130515267998E-3</v>
      </c>
      <c r="F77" s="3">
        <v>190726.13157900001</v>
      </c>
      <c r="G77" s="3">
        <v>61.736800000000002</v>
      </c>
      <c r="H77" s="5">
        <v>0.97723049009999996</v>
      </c>
      <c r="I77" s="3">
        <v>178850</v>
      </c>
      <c r="J77" s="3">
        <v>51.5</v>
      </c>
      <c r="K77" s="5">
        <v>1</v>
      </c>
      <c r="L77" s="6"/>
    </row>
    <row r="78" spans="1:12" ht="15.75" x14ac:dyDescent="0.25">
      <c r="A78" s="8" t="s">
        <v>87</v>
      </c>
      <c r="B78" s="2">
        <v>48</v>
      </c>
      <c r="C78" s="4">
        <v>2.3492560689114999E-3</v>
      </c>
      <c r="D78" s="2">
        <v>20685137</v>
      </c>
      <c r="E78" s="4">
        <v>2.0297317910521E-3</v>
      </c>
      <c r="F78" s="2">
        <v>430940.35416699998</v>
      </c>
      <c r="G78" s="2">
        <v>38.104199999999999</v>
      </c>
      <c r="H78" s="4">
        <v>1.0043266375</v>
      </c>
      <c r="I78" s="2">
        <v>382580</v>
      </c>
      <c r="J78" s="2">
        <v>14.5</v>
      </c>
      <c r="K78" s="4">
        <v>1</v>
      </c>
      <c r="L78" s="6"/>
    </row>
    <row r="79" spans="1:12" ht="15.75" x14ac:dyDescent="0.25">
      <c r="A79" s="7" t="s">
        <v>85</v>
      </c>
      <c r="B79" s="3">
        <v>85</v>
      </c>
      <c r="C79" s="5">
        <v>4.1601409553641E-3</v>
      </c>
      <c r="D79" s="3">
        <v>20439322</v>
      </c>
      <c r="E79" s="5">
        <v>2.0056111618187E-3</v>
      </c>
      <c r="F79" s="3">
        <v>240462.61176500001</v>
      </c>
      <c r="G79" s="3">
        <v>100.5882</v>
      </c>
      <c r="H79" s="5">
        <v>0.97319624120000003</v>
      </c>
      <c r="I79" s="3">
        <v>215000</v>
      </c>
      <c r="J79" s="3">
        <v>64</v>
      </c>
      <c r="K79" s="5">
        <v>0.97276300000000004</v>
      </c>
      <c r="L79" s="6"/>
    </row>
    <row r="80" spans="1:12" ht="15.75" x14ac:dyDescent="0.25">
      <c r="A80" s="8" t="s">
        <v>68</v>
      </c>
      <c r="B80" s="2">
        <v>92</v>
      </c>
      <c r="C80" s="4">
        <v>4.5027407987470996E-3</v>
      </c>
      <c r="D80" s="2">
        <v>20122901</v>
      </c>
      <c r="E80" s="4">
        <v>1.9745623095410998E-3</v>
      </c>
      <c r="F80" s="2">
        <v>218727.184783</v>
      </c>
      <c r="G80" s="2">
        <v>23.554300000000001</v>
      </c>
      <c r="H80" s="4">
        <v>1.0124993179999999</v>
      </c>
      <c r="I80" s="2">
        <v>208235</v>
      </c>
      <c r="J80" s="2">
        <v>7</v>
      </c>
      <c r="K80" s="4">
        <v>1</v>
      </c>
      <c r="L80" s="6"/>
    </row>
    <row r="81" spans="1:12" ht="15.75" x14ac:dyDescent="0.25">
      <c r="A81" s="7" t="s">
        <v>64</v>
      </c>
      <c r="B81" s="3">
        <v>59</v>
      </c>
      <c r="C81" s="5">
        <v>2.8876272513704E-3</v>
      </c>
      <c r="D81" s="3">
        <v>19747485</v>
      </c>
      <c r="E81" s="5">
        <v>1.9377245651225001E-3</v>
      </c>
      <c r="F81" s="3">
        <v>334703.13559299998</v>
      </c>
      <c r="G81" s="3">
        <v>31.542400000000001</v>
      </c>
      <c r="H81" s="5">
        <v>1.0013582798</v>
      </c>
      <c r="I81" s="3">
        <v>335000</v>
      </c>
      <c r="J81" s="3">
        <v>7</v>
      </c>
      <c r="K81" s="5">
        <v>1</v>
      </c>
      <c r="L81" s="6"/>
    </row>
    <row r="82" spans="1:12" ht="15.75" x14ac:dyDescent="0.25">
      <c r="A82" s="8" t="s">
        <v>81</v>
      </c>
      <c r="B82" s="2">
        <v>72</v>
      </c>
      <c r="C82" s="4">
        <v>3.5238841033673001E-3</v>
      </c>
      <c r="D82" s="2">
        <v>19194099</v>
      </c>
      <c r="E82" s="4">
        <v>1.8834234910265E-3</v>
      </c>
      <c r="F82" s="2">
        <v>266584.70833300002</v>
      </c>
      <c r="G82" s="2">
        <v>18.097200000000001</v>
      </c>
      <c r="H82" s="4">
        <v>0.99591663230000005</v>
      </c>
      <c r="I82" s="2">
        <v>247250</v>
      </c>
      <c r="J82" s="2">
        <v>6</v>
      </c>
      <c r="K82" s="4">
        <v>1</v>
      </c>
      <c r="L82" s="6"/>
    </row>
    <row r="83" spans="1:12" ht="15.75" x14ac:dyDescent="0.25">
      <c r="A83" s="7" t="s">
        <v>82</v>
      </c>
      <c r="B83" s="3">
        <v>65</v>
      </c>
      <c r="C83" s="5">
        <v>3.1812842599843001E-3</v>
      </c>
      <c r="D83" s="3">
        <v>18084500</v>
      </c>
      <c r="E83" s="5">
        <v>1.7745439430873E-3</v>
      </c>
      <c r="F83" s="3">
        <v>278223.07692299999</v>
      </c>
      <c r="G83" s="3">
        <v>14.0154</v>
      </c>
      <c r="H83" s="5">
        <v>0.99611568370000003</v>
      </c>
      <c r="I83" s="3">
        <v>267000</v>
      </c>
      <c r="J83" s="3">
        <v>6</v>
      </c>
      <c r="K83" s="5">
        <v>1</v>
      </c>
      <c r="L83" s="6"/>
    </row>
    <row r="84" spans="1:12" ht="15.75" x14ac:dyDescent="0.25">
      <c r="A84" s="8" t="s">
        <v>105</v>
      </c>
      <c r="B84" s="2">
        <v>41</v>
      </c>
      <c r="C84" s="4">
        <v>2.0066562255286E-3</v>
      </c>
      <c r="D84" s="2">
        <v>17963524</v>
      </c>
      <c r="E84" s="4">
        <v>1.7626731571624E-3</v>
      </c>
      <c r="F84" s="2">
        <v>438134.731707</v>
      </c>
      <c r="G84" s="2">
        <v>47.341500000000003</v>
      </c>
      <c r="H84" s="4">
        <v>0.96362989060000004</v>
      </c>
      <c r="I84" s="2">
        <v>385000</v>
      </c>
      <c r="J84" s="2">
        <v>23</v>
      </c>
      <c r="K84" s="4">
        <v>1</v>
      </c>
      <c r="L84" s="6"/>
    </row>
    <row r="85" spans="1:12" ht="15.75" x14ac:dyDescent="0.25">
      <c r="A85" s="7" t="s">
        <v>61</v>
      </c>
      <c r="B85" s="3">
        <v>81</v>
      </c>
      <c r="C85" s="5">
        <v>3.9643696162881999E-3</v>
      </c>
      <c r="D85" s="3">
        <v>17935451</v>
      </c>
      <c r="E85" s="5">
        <v>1.7599184903419999E-3</v>
      </c>
      <c r="F85" s="3">
        <v>221425.32098799999</v>
      </c>
      <c r="G85" s="3">
        <v>17.8642</v>
      </c>
      <c r="H85" s="5">
        <v>1.0159911718000001</v>
      </c>
      <c r="I85" s="3">
        <v>225000</v>
      </c>
      <c r="J85" s="3">
        <v>7</v>
      </c>
      <c r="K85" s="5">
        <v>1</v>
      </c>
      <c r="L85" s="6"/>
    </row>
    <row r="86" spans="1:12" ht="15.75" x14ac:dyDescent="0.25">
      <c r="A86" s="8" t="s">
        <v>79</v>
      </c>
      <c r="B86" s="2">
        <v>72</v>
      </c>
      <c r="C86" s="4">
        <v>3.5238841033673001E-3</v>
      </c>
      <c r="D86" s="2">
        <v>16562040</v>
      </c>
      <c r="E86" s="4">
        <v>1.6251523551754001E-3</v>
      </c>
      <c r="F86" s="2">
        <v>230028.33333299999</v>
      </c>
      <c r="G86" s="2">
        <v>67.763900000000007</v>
      </c>
      <c r="H86" s="4">
        <v>0.97885825859999998</v>
      </c>
      <c r="I86" s="2">
        <v>224000</v>
      </c>
      <c r="J86" s="2">
        <v>50.5</v>
      </c>
      <c r="K86" s="4">
        <v>0.98178849999999995</v>
      </c>
      <c r="L86" s="6"/>
    </row>
    <row r="87" spans="1:12" ht="15.75" x14ac:dyDescent="0.25">
      <c r="A87" s="7" t="s">
        <v>113</v>
      </c>
      <c r="B87" s="3">
        <v>35</v>
      </c>
      <c r="C87" s="5">
        <v>1.7129992169146E-3</v>
      </c>
      <c r="D87" s="3">
        <v>16476700</v>
      </c>
      <c r="E87" s="5">
        <v>1.6167783564414999E-3</v>
      </c>
      <c r="F87" s="3">
        <v>470762.857143</v>
      </c>
      <c r="G87" s="3">
        <v>39.285699999999999</v>
      </c>
      <c r="H87" s="5">
        <v>0.97854359369999999</v>
      </c>
      <c r="I87" s="3">
        <v>350000</v>
      </c>
      <c r="J87" s="3">
        <v>12</v>
      </c>
      <c r="K87" s="5">
        <v>1</v>
      </c>
      <c r="L87" s="6"/>
    </row>
    <row r="88" spans="1:12" ht="15.75" x14ac:dyDescent="0.25">
      <c r="A88" s="8" t="s">
        <v>97</v>
      </c>
      <c r="B88" s="2">
        <v>55</v>
      </c>
      <c r="C88" s="4">
        <v>2.6918559122944001E-3</v>
      </c>
      <c r="D88" s="2">
        <v>15452159</v>
      </c>
      <c r="E88" s="4">
        <v>1.5162451359490999E-3</v>
      </c>
      <c r="F88" s="2">
        <v>280948.345455</v>
      </c>
      <c r="G88" s="2">
        <v>95.090900000000005</v>
      </c>
      <c r="H88" s="4">
        <v>0.9606378203</v>
      </c>
      <c r="I88" s="2">
        <v>241000</v>
      </c>
      <c r="J88" s="2">
        <v>68</v>
      </c>
      <c r="K88" s="4">
        <v>0.98064499999999999</v>
      </c>
      <c r="L88" s="6"/>
    </row>
    <row r="89" spans="1:12" ht="15.75" x14ac:dyDescent="0.25">
      <c r="A89" s="7" t="s">
        <v>110</v>
      </c>
      <c r="B89" s="3">
        <v>68</v>
      </c>
      <c r="C89" s="5">
        <v>3.3281127642913002E-3</v>
      </c>
      <c r="D89" s="3">
        <v>15071230</v>
      </c>
      <c r="E89" s="5">
        <v>1.4788664276797999E-3</v>
      </c>
      <c r="F89" s="3">
        <v>221635.73529400001</v>
      </c>
      <c r="G89" s="3">
        <v>64.867599999999996</v>
      </c>
      <c r="H89" s="5">
        <v>1.012037463</v>
      </c>
      <c r="I89" s="3">
        <v>180500</v>
      </c>
      <c r="J89" s="3">
        <v>56.5</v>
      </c>
      <c r="K89" s="5">
        <v>0.98513450000000002</v>
      </c>
      <c r="L89" s="6"/>
    </row>
    <row r="90" spans="1:12" ht="15.75" x14ac:dyDescent="0.25">
      <c r="A90" s="8" t="s">
        <v>86</v>
      </c>
      <c r="B90" s="2">
        <v>57</v>
      </c>
      <c r="C90" s="4">
        <v>2.7897415818324001E-3</v>
      </c>
      <c r="D90" s="2">
        <v>15029492</v>
      </c>
      <c r="E90" s="4">
        <v>1.4747708809356001E-3</v>
      </c>
      <c r="F90" s="2">
        <v>263675.29824600002</v>
      </c>
      <c r="G90" s="2">
        <v>37.719299999999997</v>
      </c>
      <c r="H90" s="4">
        <v>0.98801390030000003</v>
      </c>
      <c r="I90" s="2">
        <v>264000</v>
      </c>
      <c r="J90" s="2">
        <v>21</v>
      </c>
      <c r="K90" s="4">
        <v>1</v>
      </c>
      <c r="L90" s="6"/>
    </row>
    <row r="91" spans="1:12" ht="15.75" x14ac:dyDescent="0.25">
      <c r="A91" s="7" t="s">
        <v>96</v>
      </c>
      <c r="B91" s="3">
        <v>41</v>
      </c>
      <c r="C91" s="5">
        <v>2.0066562255286E-3</v>
      </c>
      <c r="D91" s="3">
        <v>14986786</v>
      </c>
      <c r="E91" s="5">
        <v>1.4705803490638999E-3</v>
      </c>
      <c r="F91" s="3">
        <v>365531.36585399997</v>
      </c>
      <c r="G91" s="3">
        <v>58.6098</v>
      </c>
      <c r="H91" s="5">
        <v>0.98994504709999998</v>
      </c>
      <c r="I91" s="3">
        <v>350000</v>
      </c>
      <c r="J91" s="3">
        <v>42</v>
      </c>
      <c r="K91" s="5">
        <v>1</v>
      </c>
      <c r="L91" s="6"/>
    </row>
    <row r="92" spans="1:12" ht="15.75" x14ac:dyDescent="0.25">
      <c r="A92" s="8" t="s">
        <v>114</v>
      </c>
      <c r="B92" s="2">
        <v>13</v>
      </c>
      <c r="C92" s="4">
        <v>6.3625685199686995E-4</v>
      </c>
      <c r="D92" s="2">
        <v>14718500</v>
      </c>
      <c r="E92" s="4">
        <v>1.4442547499974999E-3</v>
      </c>
      <c r="F92" s="2">
        <v>1132192.3076919999</v>
      </c>
      <c r="G92" s="2">
        <v>22.384599999999999</v>
      </c>
      <c r="H92" s="4">
        <v>0.97398551050000004</v>
      </c>
      <c r="I92" s="2">
        <v>1150000</v>
      </c>
      <c r="J92" s="2">
        <v>13</v>
      </c>
      <c r="K92" s="4">
        <v>0.96525099999999997</v>
      </c>
      <c r="L92" s="6"/>
    </row>
    <row r="93" spans="1:12" ht="15.75" x14ac:dyDescent="0.25">
      <c r="A93" s="7" t="s">
        <v>106</v>
      </c>
      <c r="B93" s="3">
        <v>49</v>
      </c>
      <c r="C93" s="5">
        <v>2.3981989036805E-3</v>
      </c>
      <c r="D93" s="3">
        <v>14417999</v>
      </c>
      <c r="E93" s="5">
        <v>1.4147680498155001E-3</v>
      </c>
      <c r="F93" s="3">
        <v>294244.87755099998</v>
      </c>
      <c r="G93" s="3">
        <v>39.979599999999998</v>
      </c>
      <c r="H93" s="5">
        <v>0.98800839559999998</v>
      </c>
      <c r="I93" s="3">
        <v>296000</v>
      </c>
      <c r="J93" s="3">
        <v>16</v>
      </c>
      <c r="K93" s="5">
        <v>1</v>
      </c>
      <c r="L93" s="6"/>
    </row>
    <row r="94" spans="1:12" ht="15.75" x14ac:dyDescent="0.25">
      <c r="A94" s="8" t="s">
        <v>111</v>
      </c>
      <c r="B94" s="2">
        <v>42</v>
      </c>
      <c r="C94" s="4">
        <v>2.0555990602976002E-3</v>
      </c>
      <c r="D94" s="2">
        <v>13767741</v>
      </c>
      <c r="E94" s="4">
        <v>1.3509613979676E-3</v>
      </c>
      <c r="F94" s="2">
        <v>327803.357143</v>
      </c>
      <c r="G94" s="2">
        <v>43.714300000000001</v>
      </c>
      <c r="H94" s="4">
        <v>0.96573094719999997</v>
      </c>
      <c r="I94" s="2">
        <v>274950</v>
      </c>
      <c r="J94" s="2">
        <v>26</v>
      </c>
      <c r="K94" s="4">
        <v>1</v>
      </c>
      <c r="L94" s="6"/>
    </row>
    <row r="95" spans="1:12" ht="15.75" x14ac:dyDescent="0.25">
      <c r="A95" s="7" t="s">
        <v>109</v>
      </c>
      <c r="B95" s="3">
        <v>27</v>
      </c>
      <c r="C95" s="5">
        <v>1.3214565387627E-3</v>
      </c>
      <c r="D95" s="3">
        <v>13663500</v>
      </c>
      <c r="E95" s="5">
        <v>1.3407327361206001E-3</v>
      </c>
      <c r="F95" s="3">
        <v>506055.55555599998</v>
      </c>
      <c r="G95" s="3">
        <v>12.1852</v>
      </c>
      <c r="H95" s="5">
        <v>1.0115164158000001</v>
      </c>
      <c r="I95" s="3">
        <v>440000</v>
      </c>
      <c r="J95" s="3">
        <v>6</v>
      </c>
      <c r="K95" s="5">
        <v>1.0020039999999999</v>
      </c>
      <c r="L95" s="6"/>
    </row>
    <row r="96" spans="1:12" ht="15.75" x14ac:dyDescent="0.25">
      <c r="A96" s="8" t="s">
        <v>98</v>
      </c>
      <c r="B96" s="2">
        <v>49</v>
      </c>
      <c r="C96" s="4">
        <v>2.3981989036805E-3</v>
      </c>
      <c r="D96" s="2">
        <v>13612275</v>
      </c>
      <c r="E96" s="4">
        <v>1.3357062762524999E-3</v>
      </c>
      <c r="F96" s="2">
        <v>277801.53061199997</v>
      </c>
      <c r="G96" s="2">
        <v>32.081600000000002</v>
      </c>
      <c r="H96" s="4">
        <v>0.9946503592</v>
      </c>
      <c r="I96" s="2">
        <v>260000</v>
      </c>
      <c r="J96" s="2">
        <v>8</v>
      </c>
      <c r="K96" s="4">
        <v>1</v>
      </c>
      <c r="L96" s="6"/>
    </row>
    <row r="97" spans="1:12" ht="15.75" x14ac:dyDescent="0.25">
      <c r="A97" s="7" t="s">
        <v>103</v>
      </c>
      <c r="B97" s="3">
        <v>36</v>
      </c>
      <c r="C97" s="5">
        <v>1.7619420516836E-3</v>
      </c>
      <c r="D97" s="3">
        <v>12616650</v>
      </c>
      <c r="E97" s="5">
        <v>1.2380104420665001E-3</v>
      </c>
      <c r="F97" s="3">
        <v>350462.5</v>
      </c>
      <c r="G97" s="3">
        <v>21.75</v>
      </c>
      <c r="H97" s="5">
        <v>1.0096120551000001</v>
      </c>
      <c r="I97" s="3">
        <v>320000</v>
      </c>
      <c r="J97" s="3">
        <v>10.5</v>
      </c>
      <c r="K97" s="5">
        <v>1</v>
      </c>
      <c r="L97" s="6"/>
    </row>
    <row r="98" spans="1:12" ht="15.75" x14ac:dyDescent="0.25">
      <c r="A98" s="8" t="s">
        <v>101</v>
      </c>
      <c r="B98" s="2">
        <v>37</v>
      </c>
      <c r="C98" s="4">
        <v>1.8108848864525999E-3</v>
      </c>
      <c r="D98" s="2">
        <v>12402190</v>
      </c>
      <c r="E98" s="4">
        <v>1.2169665263356999E-3</v>
      </c>
      <c r="F98" s="2">
        <v>335194.32432399999</v>
      </c>
      <c r="G98" s="2">
        <v>29.351400000000002</v>
      </c>
      <c r="H98" s="4">
        <v>1.0119552499</v>
      </c>
      <c r="I98" s="2">
        <v>325000</v>
      </c>
      <c r="J98" s="2">
        <v>14</v>
      </c>
      <c r="K98" s="4">
        <v>0.99812500000000004</v>
      </c>
      <c r="L98" s="6"/>
    </row>
    <row r="99" spans="1:12" ht="15.75" x14ac:dyDescent="0.25">
      <c r="A99" s="7" t="s">
        <v>122</v>
      </c>
      <c r="B99" s="3">
        <v>37</v>
      </c>
      <c r="C99" s="5">
        <v>1.8108848864525999E-3</v>
      </c>
      <c r="D99" s="3">
        <v>11514775</v>
      </c>
      <c r="E99" s="5">
        <v>1.1298888126440999E-3</v>
      </c>
      <c r="F99" s="3">
        <v>311210.13513499999</v>
      </c>
      <c r="G99" s="3">
        <v>51.324300000000001</v>
      </c>
      <c r="H99" s="5">
        <v>0.99327951380000001</v>
      </c>
      <c r="I99" s="3">
        <v>297000</v>
      </c>
      <c r="J99" s="3">
        <v>14</v>
      </c>
      <c r="K99" s="5">
        <v>1</v>
      </c>
      <c r="L99" s="6"/>
    </row>
    <row r="100" spans="1:12" ht="15.75" x14ac:dyDescent="0.25">
      <c r="A100" s="8" t="s">
        <v>104</v>
      </c>
      <c r="B100" s="2">
        <v>38</v>
      </c>
      <c r="C100" s="4">
        <v>1.8598277212215999E-3</v>
      </c>
      <c r="D100" s="2">
        <v>11174370</v>
      </c>
      <c r="E100" s="4">
        <v>1.0964865272092999E-3</v>
      </c>
      <c r="F100" s="2">
        <v>294062.36842100002</v>
      </c>
      <c r="G100" s="2">
        <v>51.368400000000001</v>
      </c>
      <c r="H100" s="4">
        <v>0.99628407019999998</v>
      </c>
      <c r="I100" s="2">
        <v>281500</v>
      </c>
      <c r="J100" s="2">
        <v>24</v>
      </c>
      <c r="K100" s="4">
        <v>1</v>
      </c>
      <c r="L100" s="6"/>
    </row>
    <row r="101" spans="1:12" ht="15.75" x14ac:dyDescent="0.25">
      <c r="A101" s="7" t="s">
        <v>91</v>
      </c>
      <c r="B101" s="3">
        <v>51</v>
      </c>
      <c r="C101" s="5">
        <v>2.4960845732185E-3</v>
      </c>
      <c r="D101" s="3">
        <v>11121654</v>
      </c>
      <c r="E101" s="5">
        <v>1.0913137627699E-3</v>
      </c>
      <c r="F101" s="3">
        <v>218071.64705900001</v>
      </c>
      <c r="G101" s="3">
        <v>73.078400000000002</v>
      </c>
      <c r="H101" s="5">
        <v>0.94714069410000001</v>
      </c>
      <c r="I101" s="3">
        <v>180000</v>
      </c>
      <c r="J101" s="3">
        <v>60</v>
      </c>
      <c r="K101" s="5">
        <v>0.96890100000000001</v>
      </c>
      <c r="L101" s="6"/>
    </row>
    <row r="102" spans="1:12" ht="15.75" x14ac:dyDescent="0.25">
      <c r="A102" s="8" t="s">
        <v>116</v>
      </c>
      <c r="B102" s="2">
        <v>28</v>
      </c>
      <c r="C102" s="4">
        <v>1.3703993735316999E-3</v>
      </c>
      <c r="D102" s="2">
        <v>10083380</v>
      </c>
      <c r="E102" s="4">
        <v>9.8943298984475992E-4</v>
      </c>
      <c r="F102" s="2">
        <v>360120.714286</v>
      </c>
      <c r="G102" s="2">
        <v>56.821399999999997</v>
      </c>
      <c r="H102" s="4">
        <v>1.0091986239999999</v>
      </c>
      <c r="I102" s="2">
        <v>347500</v>
      </c>
      <c r="J102" s="2">
        <v>48</v>
      </c>
      <c r="K102" s="4">
        <v>1</v>
      </c>
      <c r="L102" s="6"/>
    </row>
    <row r="103" spans="1:12" ht="15.75" x14ac:dyDescent="0.25">
      <c r="A103" s="7" t="s">
        <v>119</v>
      </c>
      <c r="B103" s="3">
        <v>34</v>
      </c>
      <c r="C103" s="5">
        <v>1.6640563821457E-3</v>
      </c>
      <c r="D103" s="3">
        <v>9476909</v>
      </c>
      <c r="E103" s="5">
        <v>9.2992294313581003E-4</v>
      </c>
      <c r="F103" s="3">
        <v>278732.61764700001</v>
      </c>
      <c r="G103" s="3">
        <v>13.7941</v>
      </c>
      <c r="H103" s="5">
        <v>1.0002275172999999</v>
      </c>
      <c r="I103" s="3">
        <v>265750</v>
      </c>
      <c r="J103" s="3">
        <v>9</v>
      </c>
      <c r="K103" s="5">
        <v>1</v>
      </c>
      <c r="L103" s="6"/>
    </row>
    <row r="104" spans="1:12" ht="15.75" x14ac:dyDescent="0.25">
      <c r="A104" s="8" t="s">
        <v>120</v>
      </c>
      <c r="B104" s="2">
        <v>16</v>
      </c>
      <c r="C104" s="4">
        <v>7.8308535630384004E-4</v>
      </c>
      <c r="D104" s="2">
        <v>9473450</v>
      </c>
      <c r="E104" s="4">
        <v>9.2958352830547998E-4</v>
      </c>
      <c r="F104" s="2">
        <v>592090.625</v>
      </c>
      <c r="G104" s="2">
        <v>32.625</v>
      </c>
      <c r="H104" s="4">
        <v>0.98536458280000006</v>
      </c>
      <c r="I104" s="2">
        <v>549500</v>
      </c>
      <c r="J104" s="2">
        <v>14.5</v>
      </c>
      <c r="K104" s="4">
        <v>0.97915799999999997</v>
      </c>
      <c r="L104" s="6"/>
    </row>
    <row r="105" spans="1:12" ht="15.75" x14ac:dyDescent="0.25">
      <c r="A105" s="7" t="s">
        <v>93</v>
      </c>
      <c r="B105" s="3">
        <v>51</v>
      </c>
      <c r="C105" s="5">
        <v>2.4960845732185E-3</v>
      </c>
      <c r="D105" s="3">
        <v>9444175</v>
      </c>
      <c r="E105" s="5">
        <v>9.2671091507680998E-4</v>
      </c>
      <c r="F105" s="3">
        <v>185179.901961</v>
      </c>
      <c r="G105" s="3">
        <v>62.784300000000002</v>
      </c>
      <c r="H105" s="5">
        <v>0.97872938890000005</v>
      </c>
      <c r="I105" s="3">
        <v>170500</v>
      </c>
      <c r="J105" s="3">
        <v>55</v>
      </c>
      <c r="K105" s="5">
        <v>0.975244</v>
      </c>
      <c r="L105" s="6"/>
    </row>
    <row r="106" spans="1:12" ht="15.75" x14ac:dyDescent="0.25">
      <c r="A106" s="8" t="s">
        <v>99</v>
      </c>
      <c r="B106" s="2">
        <v>42</v>
      </c>
      <c r="C106" s="4">
        <v>2.0555990602976002E-3</v>
      </c>
      <c r="D106" s="2">
        <v>9443300</v>
      </c>
      <c r="E106" s="4">
        <v>9.2662505558661998E-4</v>
      </c>
      <c r="F106" s="2">
        <v>224840.47618999999</v>
      </c>
      <c r="G106" s="2">
        <v>74.142899999999997</v>
      </c>
      <c r="H106" s="4">
        <v>0.98258679390000003</v>
      </c>
      <c r="I106" s="2">
        <v>189500</v>
      </c>
      <c r="J106" s="2">
        <v>46</v>
      </c>
      <c r="K106" s="4">
        <v>0.9788095</v>
      </c>
      <c r="L106" s="6"/>
    </row>
    <row r="107" spans="1:12" ht="15.75" x14ac:dyDescent="0.25">
      <c r="A107" s="7" t="s">
        <v>92</v>
      </c>
      <c r="B107" s="3">
        <v>37</v>
      </c>
      <c r="C107" s="5">
        <v>1.8108848864525999E-3</v>
      </c>
      <c r="D107" s="3">
        <v>9369950</v>
      </c>
      <c r="E107" s="5">
        <v>9.1942757718106E-4</v>
      </c>
      <c r="F107" s="3">
        <v>253241.89189200001</v>
      </c>
      <c r="G107" s="3">
        <v>23.918900000000001</v>
      </c>
      <c r="H107" s="5">
        <v>0.99391007220000005</v>
      </c>
      <c r="I107" s="3">
        <v>205000</v>
      </c>
      <c r="J107" s="3">
        <v>9</v>
      </c>
      <c r="K107" s="5">
        <v>1</v>
      </c>
      <c r="L107" s="6"/>
    </row>
    <row r="108" spans="1:12" ht="15.75" x14ac:dyDescent="0.25">
      <c r="A108" s="8" t="s">
        <v>100</v>
      </c>
      <c r="B108" s="2">
        <v>44</v>
      </c>
      <c r="C108" s="4">
        <v>2.1534847298356002E-3</v>
      </c>
      <c r="D108" s="2">
        <v>9121758</v>
      </c>
      <c r="E108" s="4">
        <v>8.9507370450984003E-4</v>
      </c>
      <c r="F108" s="2">
        <v>207312.68181800001</v>
      </c>
      <c r="G108" s="2">
        <v>64.409099999999995</v>
      </c>
      <c r="H108" s="4">
        <v>0.96910300029999996</v>
      </c>
      <c r="I108" s="2">
        <v>178750</v>
      </c>
      <c r="J108" s="2">
        <v>45.5</v>
      </c>
      <c r="K108" s="4">
        <v>0.98269249999999997</v>
      </c>
      <c r="L108" s="6"/>
    </row>
    <row r="109" spans="1:12" ht="15.75" x14ac:dyDescent="0.25">
      <c r="A109" s="7" t="s">
        <v>88</v>
      </c>
      <c r="B109" s="3">
        <v>55</v>
      </c>
      <c r="C109" s="5">
        <v>2.6918559122944001E-3</v>
      </c>
      <c r="D109" s="3">
        <v>8843850</v>
      </c>
      <c r="E109" s="5">
        <v>8.6780394542688999E-4</v>
      </c>
      <c r="F109" s="3">
        <v>160797.272727</v>
      </c>
      <c r="G109" s="3">
        <v>122.2727</v>
      </c>
      <c r="H109" s="5">
        <v>0.95110642950000002</v>
      </c>
      <c r="I109" s="3">
        <v>150000</v>
      </c>
      <c r="J109" s="3">
        <v>85</v>
      </c>
      <c r="K109" s="5">
        <v>0.96648000000000001</v>
      </c>
      <c r="L109" s="6"/>
    </row>
    <row r="110" spans="1:12" ht="15.75" x14ac:dyDescent="0.25">
      <c r="A110" s="8" t="s">
        <v>102</v>
      </c>
      <c r="B110" s="2">
        <v>33</v>
      </c>
      <c r="C110" s="4">
        <v>1.6151135473767E-3</v>
      </c>
      <c r="D110" s="2">
        <v>8579140</v>
      </c>
      <c r="E110" s="4">
        <v>8.4182924183129001E-4</v>
      </c>
      <c r="F110" s="2">
        <v>259973.93939399999</v>
      </c>
      <c r="G110" s="2">
        <v>50.7273</v>
      </c>
      <c r="H110" s="4">
        <v>0.98210374410000001</v>
      </c>
      <c r="I110" s="2">
        <v>270000</v>
      </c>
      <c r="J110" s="2">
        <v>36</v>
      </c>
      <c r="K110" s="4">
        <v>0.99440600000000001</v>
      </c>
      <c r="L110" s="6"/>
    </row>
    <row r="111" spans="1:12" ht="15.75" x14ac:dyDescent="0.25">
      <c r="A111" s="7" t="s">
        <v>118</v>
      </c>
      <c r="B111" s="3">
        <v>34</v>
      </c>
      <c r="C111" s="5">
        <v>1.6640563821457E-3</v>
      </c>
      <c r="D111" s="3">
        <v>7299900</v>
      </c>
      <c r="E111" s="5">
        <v>7.1630364843611996E-4</v>
      </c>
      <c r="F111" s="3">
        <v>214702.94117599999</v>
      </c>
      <c r="G111" s="3">
        <v>91.235299999999995</v>
      </c>
      <c r="H111" s="5">
        <v>0.95700082919999996</v>
      </c>
      <c r="I111" s="3">
        <v>210000</v>
      </c>
      <c r="J111" s="3">
        <v>52</v>
      </c>
      <c r="K111" s="5">
        <v>0.96760299999999999</v>
      </c>
      <c r="L111" s="6"/>
    </row>
    <row r="112" spans="1:12" ht="15.75" x14ac:dyDescent="0.25">
      <c r="A112" s="8" t="s">
        <v>72</v>
      </c>
      <c r="B112" s="2">
        <v>44</v>
      </c>
      <c r="C112" s="4">
        <v>2.1534847298356002E-3</v>
      </c>
      <c r="D112" s="2">
        <v>6465227</v>
      </c>
      <c r="E112" s="4">
        <v>6.3440125043736002E-4</v>
      </c>
      <c r="F112" s="2">
        <v>146936.977273</v>
      </c>
      <c r="G112" s="2">
        <v>78.7727</v>
      </c>
      <c r="H112" s="4">
        <v>0.98846123919999995</v>
      </c>
      <c r="I112" s="2">
        <v>142758.5</v>
      </c>
      <c r="J112" s="2">
        <v>51</v>
      </c>
      <c r="K112" s="4">
        <v>1</v>
      </c>
      <c r="L112" s="6"/>
    </row>
    <row r="113" spans="1:12" ht="15.75" x14ac:dyDescent="0.25">
      <c r="A113" s="7" t="s">
        <v>127</v>
      </c>
      <c r="B113" s="3">
        <v>8</v>
      </c>
      <c r="C113" s="5">
        <v>3.9154267815192002E-4</v>
      </c>
      <c r="D113" s="3">
        <v>6031900</v>
      </c>
      <c r="E113" s="5">
        <v>5.9188098152054001E-4</v>
      </c>
      <c r="F113" s="3">
        <v>753987.5</v>
      </c>
      <c r="G113" s="3">
        <v>24.5</v>
      </c>
      <c r="H113" s="5">
        <v>0.99955721500000005</v>
      </c>
      <c r="I113" s="3">
        <v>302450</v>
      </c>
      <c r="J113" s="3">
        <v>9</v>
      </c>
      <c r="K113" s="5">
        <v>1</v>
      </c>
      <c r="L113" s="6"/>
    </row>
    <row r="114" spans="1:12" ht="15.75" x14ac:dyDescent="0.25">
      <c r="A114" s="8" t="s">
        <v>128</v>
      </c>
      <c r="B114" s="2">
        <v>18</v>
      </c>
      <c r="C114" s="4">
        <v>8.8097102584182004E-4</v>
      </c>
      <c r="D114" s="2">
        <v>5805700</v>
      </c>
      <c r="E114" s="4">
        <v>5.6968507674427999E-4</v>
      </c>
      <c r="F114" s="2">
        <v>322538.88888899999</v>
      </c>
      <c r="G114" s="2">
        <v>26.166699999999999</v>
      </c>
      <c r="H114" s="4">
        <v>0.97840754129999996</v>
      </c>
      <c r="I114" s="2">
        <v>274000</v>
      </c>
      <c r="J114" s="2">
        <v>8</v>
      </c>
      <c r="K114" s="4">
        <v>1</v>
      </c>
      <c r="L114" s="6"/>
    </row>
    <row r="115" spans="1:12" ht="15.75" x14ac:dyDescent="0.25">
      <c r="A115" s="7" t="s">
        <v>123</v>
      </c>
      <c r="B115" s="3">
        <v>21</v>
      </c>
      <c r="C115" s="5">
        <v>1.0277995301488001E-3</v>
      </c>
      <c r="D115" s="3">
        <v>5106250</v>
      </c>
      <c r="E115" s="5">
        <v>5.0105145342085996E-4</v>
      </c>
      <c r="F115" s="3">
        <v>243154.76190499999</v>
      </c>
      <c r="G115" s="3">
        <v>13.142899999999999</v>
      </c>
      <c r="H115" s="5">
        <v>0.991822066</v>
      </c>
      <c r="I115" s="3">
        <v>215000</v>
      </c>
      <c r="J115" s="3">
        <v>14</v>
      </c>
      <c r="K115" s="5">
        <v>1</v>
      </c>
      <c r="L115" s="6"/>
    </row>
    <row r="116" spans="1:12" ht="15.75" x14ac:dyDescent="0.25">
      <c r="A116" s="8" t="s">
        <v>107</v>
      </c>
      <c r="B116" s="2">
        <v>23</v>
      </c>
      <c r="C116" s="4">
        <v>1.1256851996868E-3</v>
      </c>
      <c r="D116" s="2">
        <v>4883600</v>
      </c>
      <c r="E116" s="4">
        <v>4.7920389286190999E-4</v>
      </c>
      <c r="F116" s="2">
        <v>212330.434783</v>
      </c>
      <c r="G116" s="2">
        <v>82.478300000000004</v>
      </c>
      <c r="H116" s="4">
        <v>0.95496430320000003</v>
      </c>
      <c r="I116" s="2">
        <v>185500</v>
      </c>
      <c r="J116" s="2">
        <v>60</v>
      </c>
      <c r="K116" s="4">
        <v>0.97134699999999996</v>
      </c>
      <c r="L116" s="6"/>
    </row>
    <row r="117" spans="1:12" ht="15.75" x14ac:dyDescent="0.25">
      <c r="A117" s="7" t="s">
        <v>126</v>
      </c>
      <c r="B117" s="3">
        <v>16</v>
      </c>
      <c r="C117" s="5">
        <v>7.8308535630384004E-4</v>
      </c>
      <c r="D117" s="3">
        <v>4802950</v>
      </c>
      <c r="E117" s="5">
        <v>4.7129010099539003E-4</v>
      </c>
      <c r="F117" s="3">
        <v>300184.375</v>
      </c>
      <c r="G117" s="3">
        <v>26.6875</v>
      </c>
      <c r="H117" s="5">
        <v>0.98211545150000001</v>
      </c>
      <c r="I117" s="3">
        <v>259950</v>
      </c>
      <c r="J117" s="3">
        <v>10.5</v>
      </c>
      <c r="K117" s="5">
        <v>1</v>
      </c>
      <c r="L117" s="6"/>
    </row>
    <row r="118" spans="1:12" ht="15.75" x14ac:dyDescent="0.25">
      <c r="A118" s="8" t="s">
        <v>115</v>
      </c>
      <c r="B118" s="2">
        <v>29</v>
      </c>
      <c r="C118" s="4">
        <v>1.4193422083006999E-3</v>
      </c>
      <c r="D118" s="2">
        <v>4567221</v>
      </c>
      <c r="E118" s="4">
        <v>4.4815916183976002E-4</v>
      </c>
      <c r="F118" s="2">
        <v>157490.37930999999</v>
      </c>
      <c r="G118" s="2">
        <v>50.551699999999997</v>
      </c>
      <c r="H118" s="4">
        <v>0.98781209260000002</v>
      </c>
      <c r="I118" s="2">
        <v>150520</v>
      </c>
      <c r="J118" s="2">
        <v>14</v>
      </c>
      <c r="K118" s="4">
        <v>1</v>
      </c>
      <c r="L118" s="6"/>
    </row>
    <row r="119" spans="1:12" ht="15.75" x14ac:dyDescent="0.25">
      <c r="A119" s="7" t="s">
        <v>132</v>
      </c>
      <c r="B119" s="3">
        <v>14</v>
      </c>
      <c r="C119" s="5">
        <v>6.8519968676586005E-4</v>
      </c>
      <c r="D119" s="3">
        <v>4480250</v>
      </c>
      <c r="E119" s="5">
        <v>4.3962512101616998E-4</v>
      </c>
      <c r="F119" s="3">
        <v>320017.857143</v>
      </c>
      <c r="G119" s="3">
        <v>68.928600000000003</v>
      </c>
      <c r="H119" s="5">
        <v>0.95852736969999996</v>
      </c>
      <c r="I119" s="3">
        <v>349500</v>
      </c>
      <c r="J119" s="3">
        <v>68</v>
      </c>
      <c r="K119" s="5">
        <v>0.97218400000000005</v>
      </c>
      <c r="L119" s="6"/>
    </row>
    <row r="120" spans="1:12" ht="15.75" x14ac:dyDescent="0.25">
      <c r="A120" s="8" t="s">
        <v>108</v>
      </c>
      <c r="B120" s="2">
        <v>30</v>
      </c>
      <c r="C120" s="4">
        <v>1.4682850430697001E-3</v>
      </c>
      <c r="D120" s="2">
        <v>4416985</v>
      </c>
      <c r="E120" s="4">
        <v>4.3341723456315998E-4</v>
      </c>
      <c r="F120" s="2">
        <v>147232.83333299999</v>
      </c>
      <c r="G120" s="2">
        <v>35.7333</v>
      </c>
      <c r="H120" s="4">
        <v>1.005864987</v>
      </c>
      <c r="I120" s="2">
        <v>138000</v>
      </c>
      <c r="J120" s="2">
        <v>29</v>
      </c>
      <c r="K120" s="4">
        <v>1</v>
      </c>
      <c r="L120" s="6"/>
    </row>
    <row r="121" spans="1:12" ht="15.75" x14ac:dyDescent="0.25">
      <c r="A121" s="7" t="s">
        <v>117</v>
      </c>
      <c r="B121" s="3">
        <v>19</v>
      </c>
      <c r="C121" s="5">
        <v>9.2991386061081003E-4</v>
      </c>
      <c r="D121" s="3">
        <v>4262460</v>
      </c>
      <c r="E121" s="5">
        <v>4.1825444859697002E-4</v>
      </c>
      <c r="F121" s="3">
        <v>224340</v>
      </c>
      <c r="G121" s="3">
        <v>38.368400000000001</v>
      </c>
      <c r="H121" s="5">
        <v>0.99802398879999998</v>
      </c>
      <c r="I121" s="3">
        <v>239500</v>
      </c>
      <c r="J121" s="3">
        <v>38</v>
      </c>
      <c r="K121" s="5">
        <v>1</v>
      </c>
      <c r="L121" s="6"/>
    </row>
    <row r="122" spans="1:12" ht="15.75" x14ac:dyDescent="0.25">
      <c r="A122" s="8" t="s">
        <v>124</v>
      </c>
      <c r="B122" s="2">
        <v>16</v>
      </c>
      <c r="C122" s="4">
        <v>7.8308535630384004E-4</v>
      </c>
      <c r="D122" s="2">
        <v>4056153</v>
      </c>
      <c r="E122" s="4">
        <v>3.9801054706435998E-4</v>
      </c>
      <c r="F122" s="2">
        <v>253509.5625</v>
      </c>
      <c r="G122" s="2">
        <v>36.875</v>
      </c>
      <c r="H122" s="4">
        <v>1.0072537562999999</v>
      </c>
      <c r="I122" s="2">
        <v>201850</v>
      </c>
      <c r="J122" s="2">
        <v>21</v>
      </c>
      <c r="K122" s="4">
        <v>0.97365000000000002</v>
      </c>
      <c r="L122" s="6"/>
    </row>
    <row r="123" spans="1:12" ht="15.75" x14ac:dyDescent="0.25">
      <c r="A123" s="7" t="s">
        <v>121</v>
      </c>
      <c r="B123" s="3">
        <v>15</v>
      </c>
      <c r="C123" s="5">
        <v>7.3414252153485005E-4</v>
      </c>
      <c r="D123" s="3">
        <v>3780400</v>
      </c>
      <c r="E123" s="5">
        <v>3.7095224764008999E-4</v>
      </c>
      <c r="F123" s="3">
        <v>252026.66666700001</v>
      </c>
      <c r="G123" s="3">
        <v>63</v>
      </c>
      <c r="H123" s="5">
        <v>0.96773100199999995</v>
      </c>
      <c r="I123" s="3">
        <v>230000</v>
      </c>
      <c r="J123" s="3">
        <v>53</v>
      </c>
      <c r="K123" s="5">
        <v>1</v>
      </c>
      <c r="L123" s="6"/>
    </row>
    <row r="124" spans="1:12" ht="15.75" x14ac:dyDescent="0.25">
      <c r="A124" s="8" t="s">
        <v>131</v>
      </c>
      <c r="B124" s="2">
        <v>10</v>
      </c>
      <c r="C124" s="4">
        <v>4.8942834768989996E-4</v>
      </c>
      <c r="D124" s="2">
        <v>3189500</v>
      </c>
      <c r="E124" s="4">
        <v>3.1297010735584999E-4</v>
      </c>
      <c r="F124" s="2">
        <v>318950</v>
      </c>
      <c r="G124" s="2">
        <v>48.5</v>
      </c>
      <c r="H124" s="4">
        <v>1.0160277436</v>
      </c>
      <c r="I124" s="2">
        <v>310000</v>
      </c>
      <c r="J124" s="2">
        <v>8.5</v>
      </c>
      <c r="K124" s="4">
        <v>1.0166664999999999</v>
      </c>
      <c r="L124" s="6"/>
    </row>
    <row r="125" spans="1:12" ht="15.75" x14ac:dyDescent="0.25">
      <c r="A125" s="7" t="s">
        <v>129</v>
      </c>
      <c r="B125" s="3">
        <v>16</v>
      </c>
      <c r="C125" s="5">
        <v>7.8308535630384004E-4</v>
      </c>
      <c r="D125" s="3">
        <v>3158005</v>
      </c>
      <c r="E125" s="5">
        <v>3.0987965633494998E-4</v>
      </c>
      <c r="F125" s="3">
        <v>197375.3125</v>
      </c>
      <c r="G125" s="3">
        <v>109</v>
      </c>
      <c r="H125" s="5">
        <v>1.0006459636</v>
      </c>
      <c r="I125" s="3">
        <v>182500</v>
      </c>
      <c r="J125" s="3">
        <v>50</v>
      </c>
      <c r="K125" s="5">
        <v>0.96817850000000005</v>
      </c>
      <c r="L125" s="6"/>
    </row>
    <row r="126" spans="1:12" ht="15.75" x14ac:dyDescent="0.25">
      <c r="A126" s="8" t="s">
        <v>134</v>
      </c>
      <c r="B126" s="2">
        <v>9</v>
      </c>
      <c r="C126" s="4">
        <v>4.4048551292091002E-4</v>
      </c>
      <c r="D126" s="2">
        <v>3157550</v>
      </c>
      <c r="E126" s="4">
        <v>3.0983500940006E-4</v>
      </c>
      <c r="F126" s="2">
        <v>350838.88888899999</v>
      </c>
      <c r="G126" s="2">
        <v>55.8889</v>
      </c>
      <c r="H126" s="4">
        <v>1.1627455914</v>
      </c>
      <c r="I126" s="2">
        <v>223000</v>
      </c>
      <c r="J126" s="2">
        <v>7</v>
      </c>
      <c r="K126" s="4">
        <v>1.014097</v>
      </c>
      <c r="L126" s="6"/>
    </row>
    <row r="127" spans="1:12" ht="15.75" x14ac:dyDescent="0.25">
      <c r="A127" s="7" t="s">
        <v>133</v>
      </c>
      <c r="B127" s="3">
        <v>7</v>
      </c>
      <c r="C127" s="5">
        <v>3.4259984338293003E-4</v>
      </c>
      <c r="D127" s="3">
        <v>2278450</v>
      </c>
      <c r="E127" s="5">
        <v>2.2357320617807E-4</v>
      </c>
      <c r="F127" s="3">
        <v>325492.857143</v>
      </c>
      <c r="G127" s="3">
        <v>47.142899999999997</v>
      </c>
      <c r="H127" s="5">
        <v>0.90545420970000001</v>
      </c>
      <c r="I127" s="3">
        <v>239950</v>
      </c>
      <c r="J127" s="3">
        <v>41</v>
      </c>
      <c r="K127" s="5">
        <v>0.90909099999999998</v>
      </c>
      <c r="L127" s="6"/>
    </row>
    <row r="128" spans="1:12" ht="15.75" x14ac:dyDescent="0.25">
      <c r="A128" s="8" t="s">
        <v>136</v>
      </c>
      <c r="B128" s="2">
        <v>4</v>
      </c>
      <c r="C128" s="4">
        <v>1.9577133907596001E-4</v>
      </c>
      <c r="D128" s="2">
        <v>1995000</v>
      </c>
      <c r="E128" s="4">
        <v>1.9575963761559001E-4</v>
      </c>
      <c r="F128" s="2">
        <v>498750</v>
      </c>
      <c r="G128" s="2">
        <v>33.75</v>
      </c>
      <c r="H128" s="4">
        <v>0.98743401760000005</v>
      </c>
      <c r="I128" s="2">
        <v>247500</v>
      </c>
      <c r="J128" s="2">
        <v>32</v>
      </c>
      <c r="K128" s="4">
        <v>0.99486799999999997</v>
      </c>
      <c r="L128" s="6"/>
    </row>
    <row r="129" spans="1:12" ht="15.75" x14ac:dyDescent="0.25">
      <c r="A129" s="7" t="s">
        <v>125</v>
      </c>
      <c r="B129" s="3">
        <v>8</v>
      </c>
      <c r="C129" s="5">
        <v>3.9154267815192002E-4</v>
      </c>
      <c r="D129" s="3">
        <v>1968950</v>
      </c>
      <c r="E129" s="5">
        <v>1.9320347793644999E-4</v>
      </c>
      <c r="F129" s="3">
        <v>246118.75</v>
      </c>
      <c r="G129" s="3">
        <v>26.5</v>
      </c>
      <c r="H129" s="5">
        <v>0.96415995249999997</v>
      </c>
      <c r="I129" s="3">
        <v>160000</v>
      </c>
      <c r="J129" s="3">
        <v>17.5</v>
      </c>
      <c r="K129" s="5">
        <v>0.97424299999999997</v>
      </c>
      <c r="L129" s="6"/>
    </row>
    <row r="130" spans="1:12" ht="15.75" x14ac:dyDescent="0.25">
      <c r="A130" s="8" t="s">
        <v>138</v>
      </c>
      <c r="B130" s="2">
        <v>8</v>
      </c>
      <c r="C130" s="4">
        <v>3.9154267815192002E-4</v>
      </c>
      <c r="D130" s="2">
        <v>1853000</v>
      </c>
      <c r="E130" s="4">
        <v>1.8182586892315E-4</v>
      </c>
      <c r="F130" s="2">
        <v>231625</v>
      </c>
      <c r="G130" s="2">
        <v>47.75</v>
      </c>
      <c r="H130" s="4">
        <v>0.97549299820000002</v>
      </c>
      <c r="I130" s="2">
        <v>168000</v>
      </c>
      <c r="J130" s="2">
        <v>14.5</v>
      </c>
      <c r="K130" s="4">
        <v>1</v>
      </c>
      <c r="L130" s="6"/>
    </row>
    <row r="131" spans="1:12" ht="15.75" x14ac:dyDescent="0.25">
      <c r="A131" s="7" t="s">
        <v>130</v>
      </c>
      <c r="B131" s="3">
        <v>12</v>
      </c>
      <c r="C131" s="5">
        <v>5.8731401722787995E-4</v>
      </c>
      <c r="D131" s="3">
        <v>1799725</v>
      </c>
      <c r="E131" s="5">
        <v>1.7659825253520001E-4</v>
      </c>
      <c r="F131" s="3">
        <v>149977.08333299999</v>
      </c>
      <c r="G131" s="3">
        <v>49.916699999999999</v>
      </c>
      <c r="H131" s="5">
        <v>0.9730707851</v>
      </c>
      <c r="I131" s="3">
        <v>144500</v>
      </c>
      <c r="J131" s="3">
        <v>37</v>
      </c>
      <c r="K131" s="5">
        <v>0.96835349999999998</v>
      </c>
      <c r="L131" s="6"/>
    </row>
    <row r="132" spans="1:12" ht="15.75" x14ac:dyDescent="0.25">
      <c r="A132" s="8" t="s">
        <v>137</v>
      </c>
      <c r="B132" s="2">
        <v>7</v>
      </c>
      <c r="C132" s="4">
        <v>3.4259984338293003E-4</v>
      </c>
      <c r="D132" s="2">
        <v>1565000</v>
      </c>
      <c r="E132" s="4">
        <v>1.5356583101173001E-4</v>
      </c>
      <c r="F132" s="2">
        <v>223571.428571</v>
      </c>
      <c r="G132" s="2">
        <v>31.285699999999999</v>
      </c>
      <c r="H132" s="4">
        <v>0.92488524000000005</v>
      </c>
      <c r="I132" s="2">
        <v>210000</v>
      </c>
      <c r="J132" s="2">
        <v>23</v>
      </c>
      <c r="K132" s="4">
        <v>0.95890399999999998</v>
      </c>
      <c r="L132" s="6"/>
    </row>
    <row r="133" spans="1:12" ht="15.75" x14ac:dyDescent="0.25">
      <c r="A133" s="7" t="s">
        <v>135</v>
      </c>
      <c r="B133" s="3">
        <v>10</v>
      </c>
      <c r="C133" s="5">
        <v>4.8942834768989996E-4</v>
      </c>
      <c r="D133" s="3">
        <v>1095350</v>
      </c>
      <c r="E133" s="5">
        <v>1.0748136293847E-4</v>
      </c>
      <c r="F133" s="3">
        <v>109535</v>
      </c>
      <c r="G133" s="3">
        <v>171.9</v>
      </c>
      <c r="H133" s="5">
        <v>0.91918309180000002</v>
      </c>
      <c r="I133" s="3">
        <v>95825</v>
      </c>
      <c r="J133" s="3">
        <v>132</v>
      </c>
      <c r="K133" s="5">
        <v>0.99136100000000005</v>
      </c>
      <c r="L133" s="6"/>
    </row>
    <row r="134" spans="1:12" ht="15.75" x14ac:dyDescent="0.25">
      <c r="A134" s="8" t="s">
        <v>157</v>
      </c>
      <c r="B134" s="2">
        <v>4</v>
      </c>
      <c r="C134" s="4">
        <v>1.9577133907596001E-4</v>
      </c>
      <c r="D134" s="2">
        <v>765000</v>
      </c>
      <c r="E134" s="4">
        <v>7.5065725702218994E-5</v>
      </c>
      <c r="F134" s="2">
        <v>191250</v>
      </c>
      <c r="G134" s="2">
        <v>102.25</v>
      </c>
      <c r="H134" s="4">
        <v>0.97710332079999995</v>
      </c>
      <c r="I134" s="2">
        <v>183250</v>
      </c>
      <c r="J134" s="2">
        <v>65</v>
      </c>
      <c r="K134" s="4">
        <v>0.98568849999999997</v>
      </c>
      <c r="L134" s="6"/>
    </row>
    <row r="135" spans="1:12" ht="15.75" x14ac:dyDescent="0.25">
      <c r="A135" s="7" t="s">
        <v>154</v>
      </c>
      <c r="B135" s="3">
        <v>4</v>
      </c>
      <c r="C135" s="5">
        <v>1.9577133907596001E-4</v>
      </c>
      <c r="D135" s="3">
        <v>759900</v>
      </c>
      <c r="E135" s="5">
        <v>7.4565287530870995E-5</v>
      </c>
      <c r="F135" s="3">
        <v>189975</v>
      </c>
      <c r="G135" s="3">
        <v>11</v>
      </c>
      <c r="H135" s="5">
        <v>1.0082836824000001</v>
      </c>
      <c r="I135" s="3">
        <v>183950</v>
      </c>
      <c r="J135" s="3">
        <v>9.5</v>
      </c>
      <c r="K135" s="5">
        <v>1.0068355</v>
      </c>
      <c r="L135" s="6"/>
    </row>
    <row r="136" spans="1:12" ht="15.75" x14ac:dyDescent="0.25">
      <c r="A136" s="8" t="s">
        <v>159</v>
      </c>
      <c r="B136" s="2">
        <v>1</v>
      </c>
      <c r="C136" s="4">
        <v>4.8942834768990003E-5</v>
      </c>
      <c r="D136" s="2">
        <v>50000</v>
      </c>
      <c r="E136" s="4">
        <v>4.9062565818444002E-6</v>
      </c>
      <c r="F136" s="2">
        <v>50000</v>
      </c>
      <c r="G136" s="2">
        <v>178</v>
      </c>
      <c r="H136" s="4">
        <v>0.7692307692</v>
      </c>
      <c r="I136" s="2">
        <v>50000</v>
      </c>
      <c r="J136" s="2">
        <v>178</v>
      </c>
      <c r="K136" s="4">
        <v>0.769231</v>
      </c>
      <c r="L136" s="6"/>
    </row>
    <row r="137" spans="1:12" ht="15.75" x14ac:dyDescent="0.25">
      <c r="A137" s="10" t="s">
        <v>139</v>
      </c>
      <c r="B137" s="11">
        <f>SUM(B6:B136)</f>
        <v>20432</v>
      </c>
      <c r="C137" s="12">
        <f>SUM(C6:C136)</f>
        <v>1.0000000000000029</v>
      </c>
      <c r="D137" s="11">
        <f>SUM(D6:D136)</f>
        <v>10191069131</v>
      </c>
      <c r="E137" s="12">
        <f>SUM(E6:E136)</f>
        <v>0.99999999999999611</v>
      </c>
      <c r="F137" s="11">
        <v>498779.81259799999</v>
      </c>
      <c r="G137" s="11">
        <v>27.423300000000001</v>
      </c>
      <c r="H137" s="12">
        <v>1.0052267333</v>
      </c>
      <c r="I137" s="11">
        <v>395000</v>
      </c>
      <c r="J137" s="11">
        <v>9</v>
      </c>
      <c r="K137" s="12">
        <v>1</v>
      </c>
      <c r="L137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C710-B6FC-451E-869F-30EC5955DDCC}">
  <dimension ref="A1:L81"/>
  <sheetViews>
    <sheetView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158</v>
      </c>
    </row>
    <row r="2" spans="1:12" ht="18.75" x14ac:dyDescent="0.3">
      <c r="A2" s="1" t="s">
        <v>156</v>
      </c>
    </row>
    <row r="5" spans="1:12" ht="47.25" x14ac:dyDescent="0.25">
      <c r="A5" s="9" t="s">
        <v>0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11</v>
      </c>
      <c r="B6" s="2">
        <v>1508</v>
      </c>
      <c r="C6" s="4">
        <v>0.24093305639879001</v>
      </c>
      <c r="D6" s="2">
        <v>807368260</v>
      </c>
      <c r="E6" s="4">
        <v>0.28332102707058998</v>
      </c>
      <c r="F6" s="2">
        <v>535390.09283800004</v>
      </c>
      <c r="G6" s="2">
        <v>14.382</v>
      </c>
      <c r="H6" s="4">
        <v>1.0146508247999999</v>
      </c>
      <c r="I6" s="2">
        <v>506450</v>
      </c>
      <c r="J6" s="2">
        <v>6</v>
      </c>
      <c r="K6" s="4">
        <v>1.0038575000000001</v>
      </c>
      <c r="L6" s="6"/>
    </row>
    <row r="7" spans="1:12" ht="15.75" x14ac:dyDescent="0.25">
      <c r="A7" s="7" t="s">
        <v>15</v>
      </c>
      <c r="B7" s="3">
        <v>680</v>
      </c>
      <c r="C7" s="5">
        <v>0.10864355328326999</v>
      </c>
      <c r="D7" s="3">
        <v>397736528</v>
      </c>
      <c r="E7" s="5">
        <v>0.13957338577622</v>
      </c>
      <c r="F7" s="3">
        <v>584906.65882400004</v>
      </c>
      <c r="G7" s="3">
        <v>13.345599999999999</v>
      </c>
      <c r="H7" s="5">
        <v>1.0138934642999999</v>
      </c>
      <c r="I7" s="3">
        <v>585000</v>
      </c>
      <c r="J7" s="3">
        <v>6</v>
      </c>
      <c r="K7" s="5">
        <v>1.0055715000000001</v>
      </c>
      <c r="L7" s="6"/>
    </row>
    <row r="8" spans="1:12" ht="15.75" x14ac:dyDescent="0.25">
      <c r="A8" s="8" t="s">
        <v>25</v>
      </c>
      <c r="B8" s="2">
        <v>470</v>
      </c>
      <c r="C8" s="4">
        <v>7.5091867710497001E-2</v>
      </c>
      <c r="D8" s="2">
        <v>288242774</v>
      </c>
      <c r="E8" s="4">
        <v>0.10114992478817</v>
      </c>
      <c r="F8" s="2">
        <v>613282.49787199998</v>
      </c>
      <c r="G8" s="2">
        <v>16.812799999999999</v>
      </c>
      <c r="H8" s="4">
        <v>1.0069421251999999</v>
      </c>
      <c r="I8" s="2">
        <v>520000</v>
      </c>
      <c r="J8" s="2">
        <v>7</v>
      </c>
      <c r="K8" s="4">
        <v>1</v>
      </c>
      <c r="L8" s="6"/>
    </row>
    <row r="9" spans="1:12" ht="15.75" x14ac:dyDescent="0.25">
      <c r="A9" s="7" t="s">
        <v>14</v>
      </c>
      <c r="B9" s="3">
        <v>591</v>
      </c>
      <c r="C9" s="5">
        <v>9.4424029397667003E-2</v>
      </c>
      <c r="D9" s="3">
        <v>267902293</v>
      </c>
      <c r="E9" s="5">
        <v>9.4012059388273006E-2</v>
      </c>
      <c r="F9" s="3">
        <v>453303.37225000001</v>
      </c>
      <c r="G9" s="3">
        <v>11.2775</v>
      </c>
      <c r="H9" s="5">
        <v>1.015527869</v>
      </c>
      <c r="I9" s="3">
        <v>441000</v>
      </c>
      <c r="J9" s="3">
        <v>6</v>
      </c>
      <c r="K9" s="5">
        <v>1.0023310000000001</v>
      </c>
      <c r="L9" s="6"/>
    </row>
    <row r="10" spans="1:12" ht="15.75" x14ac:dyDescent="0.25">
      <c r="A10" s="8" t="s">
        <v>23</v>
      </c>
      <c r="B10" s="2">
        <v>342</v>
      </c>
      <c r="C10" s="4">
        <v>5.4641316504233997E-2</v>
      </c>
      <c r="D10" s="2">
        <v>184435228</v>
      </c>
      <c r="E10" s="4">
        <v>6.4721863384819001E-2</v>
      </c>
      <c r="F10" s="2">
        <v>539284.29239800002</v>
      </c>
      <c r="G10" s="2">
        <v>22.812899999999999</v>
      </c>
      <c r="H10" s="4">
        <v>0.99785114220000004</v>
      </c>
      <c r="I10" s="2">
        <v>469500</v>
      </c>
      <c r="J10" s="2">
        <v>10</v>
      </c>
      <c r="K10" s="4">
        <v>1</v>
      </c>
      <c r="L10" s="6"/>
    </row>
    <row r="11" spans="1:12" ht="15.75" x14ac:dyDescent="0.25">
      <c r="A11" s="7" t="s">
        <v>13</v>
      </c>
      <c r="B11" s="3">
        <v>377</v>
      </c>
      <c r="C11" s="5">
        <v>6.0233264099696003E-2</v>
      </c>
      <c r="D11" s="3">
        <v>121257083</v>
      </c>
      <c r="E11" s="5">
        <v>4.2551439036189E-2</v>
      </c>
      <c r="F11" s="3">
        <v>321636.82493399997</v>
      </c>
      <c r="G11" s="3">
        <v>17.543800000000001</v>
      </c>
      <c r="H11" s="5">
        <v>1.0154139325</v>
      </c>
      <c r="I11" s="3">
        <v>271500</v>
      </c>
      <c r="J11" s="3">
        <v>8</v>
      </c>
      <c r="K11" s="5">
        <v>1.01129</v>
      </c>
      <c r="L11" s="6"/>
    </row>
    <row r="12" spans="1:12" ht="15.75" x14ac:dyDescent="0.25">
      <c r="A12" s="8" t="s">
        <v>17</v>
      </c>
      <c r="B12" s="2">
        <v>299</v>
      </c>
      <c r="C12" s="4">
        <v>4.7771209458380003E-2</v>
      </c>
      <c r="D12" s="2">
        <v>110466562</v>
      </c>
      <c r="E12" s="4">
        <v>3.8764837996972001E-2</v>
      </c>
      <c r="F12" s="2">
        <v>369453.38461499999</v>
      </c>
      <c r="G12" s="2">
        <v>19.749199999999998</v>
      </c>
      <c r="H12" s="4">
        <v>1.0105771126</v>
      </c>
      <c r="I12" s="2">
        <v>331193</v>
      </c>
      <c r="J12" s="2">
        <v>7</v>
      </c>
      <c r="K12" s="4">
        <v>1</v>
      </c>
      <c r="L12" s="6"/>
    </row>
    <row r="13" spans="1:12" ht="15.75" x14ac:dyDescent="0.25">
      <c r="A13" s="7" t="s">
        <v>12</v>
      </c>
      <c r="B13" s="3">
        <v>263</v>
      </c>
      <c r="C13" s="5">
        <v>4.2019491931617997E-2</v>
      </c>
      <c r="D13" s="3">
        <v>94428700</v>
      </c>
      <c r="E13" s="5">
        <v>3.3136844231331002E-2</v>
      </c>
      <c r="F13" s="3">
        <v>359044.48669200001</v>
      </c>
      <c r="G13" s="3">
        <v>31.798500000000001</v>
      </c>
      <c r="H13" s="5">
        <v>1.0093397927000001</v>
      </c>
      <c r="I13" s="3">
        <v>369310</v>
      </c>
      <c r="J13" s="3">
        <v>8</v>
      </c>
      <c r="K13" s="5">
        <v>1</v>
      </c>
      <c r="L13" s="6"/>
    </row>
    <row r="14" spans="1:12" ht="15.75" x14ac:dyDescent="0.25">
      <c r="A14" s="8" t="s">
        <v>16</v>
      </c>
      <c r="B14" s="2">
        <v>160</v>
      </c>
      <c r="C14" s="4">
        <v>2.5563189007829001E-2</v>
      </c>
      <c r="D14" s="2">
        <v>50508163</v>
      </c>
      <c r="E14" s="4">
        <v>1.7724284351490999E-2</v>
      </c>
      <c r="F14" s="2">
        <v>315676.01874999999</v>
      </c>
      <c r="G14" s="2">
        <v>15.356299999999999</v>
      </c>
      <c r="H14" s="4">
        <v>1.0147471977</v>
      </c>
      <c r="I14" s="2">
        <v>306000</v>
      </c>
      <c r="J14" s="2">
        <v>6</v>
      </c>
      <c r="K14" s="4">
        <v>1.0003264999999999</v>
      </c>
      <c r="L14" s="6"/>
    </row>
    <row r="15" spans="1:12" ht="15.75" x14ac:dyDescent="0.25">
      <c r="A15" s="7" t="s">
        <v>21</v>
      </c>
      <c r="B15" s="3">
        <v>110</v>
      </c>
      <c r="C15" s="5">
        <v>1.7574692442882001E-2</v>
      </c>
      <c r="D15" s="3">
        <v>43194503</v>
      </c>
      <c r="E15" s="5">
        <v>1.515778060654E-2</v>
      </c>
      <c r="F15" s="3">
        <v>392677.3</v>
      </c>
      <c r="G15" s="3">
        <v>9.7636000000000003</v>
      </c>
      <c r="H15" s="5">
        <v>1.0100751274999999</v>
      </c>
      <c r="I15" s="3">
        <v>382500</v>
      </c>
      <c r="J15" s="3">
        <v>5</v>
      </c>
      <c r="K15" s="5">
        <v>1.009763</v>
      </c>
      <c r="L15" s="6"/>
    </row>
    <row r="16" spans="1:12" ht="15.75" x14ac:dyDescent="0.25">
      <c r="A16" s="8" t="s">
        <v>19</v>
      </c>
      <c r="B16" s="2">
        <v>101</v>
      </c>
      <c r="C16" s="4">
        <v>1.6136763061192001E-2</v>
      </c>
      <c r="D16" s="2">
        <v>39191182</v>
      </c>
      <c r="E16" s="4">
        <v>1.3752938388177999E-2</v>
      </c>
      <c r="F16" s="2">
        <v>388031.50494999997</v>
      </c>
      <c r="G16" s="2">
        <v>29.8218</v>
      </c>
      <c r="H16" s="4">
        <v>1.0174892983999999</v>
      </c>
      <c r="I16" s="2">
        <v>385000</v>
      </c>
      <c r="J16" s="2">
        <v>8</v>
      </c>
      <c r="K16" s="4">
        <v>1</v>
      </c>
      <c r="L16" s="6"/>
    </row>
    <row r="17" spans="1:12" ht="15.75" x14ac:dyDescent="0.25">
      <c r="A17" s="7" t="s">
        <v>60</v>
      </c>
      <c r="B17" s="3">
        <v>79</v>
      </c>
      <c r="C17" s="5">
        <v>1.2621824572615001E-2</v>
      </c>
      <c r="D17" s="3">
        <v>30166520</v>
      </c>
      <c r="E17" s="5">
        <v>1.0586011183477999E-2</v>
      </c>
      <c r="F17" s="3">
        <v>381854.68354400003</v>
      </c>
      <c r="G17" s="3">
        <v>10.7722</v>
      </c>
      <c r="H17" s="5">
        <v>1.0087636817000001</v>
      </c>
      <c r="I17" s="3">
        <v>375000</v>
      </c>
      <c r="J17" s="3">
        <v>6</v>
      </c>
      <c r="K17" s="5">
        <v>1.00936</v>
      </c>
      <c r="L17" s="6"/>
    </row>
    <row r="18" spans="1:12" ht="15.75" x14ac:dyDescent="0.25">
      <c r="A18" s="8" t="s">
        <v>30</v>
      </c>
      <c r="B18" s="2">
        <v>83</v>
      </c>
      <c r="C18" s="4">
        <v>1.3260904297811E-2</v>
      </c>
      <c r="D18" s="2">
        <v>27293360</v>
      </c>
      <c r="E18" s="4">
        <v>9.5777641635396999E-3</v>
      </c>
      <c r="F18" s="2">
        <v>328835.66265100002</v>
      </c>
      <c r="G18" s="2">
        <v>23.433700000000002</v>
      </c>
      <c r="H18" s="4">
        <v>1.0097549575</v>
      </c>
      <c r="I18" s="2">
        <v>322000</v>
      </c>
      <c r="J18" s="2">
        <v>7</v>
      </c>
      <c r="K18" s="4">
        <v>1</v>
      </c>
      <c r="L18" s="6"/>
    </row>
    <row r="19" spans="1:12" ht="15.75" x14ac:dyDescent="0.25">
      <c r="A19" s="7" t="s">
        <v>32</v>
      </c>
      <c r="B19" s="3">
        <v>86</v>
      </c>
      <c r="C19" s="5">
        <v>1.3740214091707999E-2</v>
      </c>
      <c r="D19" s="3">
        <v>27208636</v>
      </c>
      <c r="E19" s="5">
        <v>9.5480328849066997E-3</v>
      </c>
      <c r="F19" s="3">
        <v>316379.48837199999</v>
      </c>
      <c r="G19" s="3">
        <v>15.5814</v>
      </c>
      <c r="H19" s="5">
        <v>1.0023880424</v>
      </c>
      <c r="I19" s="3">
        <v>325000</v>
      </c>
      <c r="J19" s="3">
        <v>7</v>
      </c>
      <c r="K19" s="5">
        <v>1</v>
      </c>
      <c r="L19" s="6"/>
    </row>
    <row r="20" spans="1:12" ht="15.75" x14ac:dyDescent="0.25">
      <c r="A20" s="8" t="s">
        <v>18</v>
      </c>
      <c r="B20" s="2">
        <v>78</v>
      </c>
      <c r="C20" s="4">
        <v>1.2462054641317E-2</v>
      </c>
      <c r="D20" s="2">
        <v>26029509</v>
      </c>
      <c r="E20" s="4">
        <v>9.1342545767445008E-3</v>
      </c>
      <c r="F20" s="2">
        <v>333711.65384599997</v>
      </c>
      <c r="G20" s="2">
        <v>20.910299999999999</v>
      </c>
      <c r="H20" s="4">
        <v>1.011143898</v>
      </c>
      <c r="I20" s="2">
        <v>307937.5</v>
      </c>
      <c r="J20" s="2">
        <v>13</v>
      </c>
      <c r="K20" s="4">
        <v>1</v>
      </c>
      <c r="L20" s="6"/>
    </row>
    <row r="21" spans="1:12" ht="15.75" x14ac:dyDescent="0.25">
      <c r="A21" s="7" t="s">
        <v>20</v>
      </c>
      <c r="B21" s="3">
        <v>102</v>
      </c>
      <c r="C21" s="5">
        <v>1.6296532992491002E-2</v>
      </c>
      <c r="D21" s="3">
        <v>24210267</v>
      </c>
      <c r="E21" s="5">
        <v>8.4958476223641003E-3</v>
      </c>
      <c r="F21" s="3">
        <v>237355.55882400001</v>
      </c>
      <c r="G21" s="3">
        <v>23.039200000000001</v>
      </c>
      <c r="H21" s="5">
        <v>1.0194265895000001</v>
      </c>
      <c r="I21" s="3">
        <v>218000</v>
      </c>
      <c r="J21" s="3">
        <v>17.5</v>
      </c>
      <c r="K21" s="5">
        <v>1.0011734999999999</v>
      </c>
      <c r="L21" s="6"/>
    </row>
    <row r="22" spans="1:12" ht="15.75" x14ac:dyDescent="0.25">
      <c r="A22" s="8" t="s">
        <v>37</v>
      </c>
      <c r="B22" s="2">
        <v>71</v>
      </c>
      <c r="C22" s="4">
        <v>1.1343665122223999E-2</v>
      </c>
      <c r="D22" s="2">
        <v>23135049</v>
      </c>
      <c r="E22" s="4">
        <v>8.1185329777622006E-3</v>
      </c>
      <c r="F22" s="2">
        <v>325845.76056299999</v>
      </c>
      <c r="G22" s="2">
        <v>23.492999999999999</v>
      </c>
      <c r="H22" s="4">
        <v>1.0062462388</v>
      </c>
      <c r="I22" s="2">
        <v>315000</v>
      </c>
      <c r="J22" s="2">
        <v>14</v>
      </c>
      <c r="K22" s="4">
        <v>1</v>
      </c>
      <c r="L22" s="6"/>
    </row>
    <row r="23" spans="1:12" ht="15.75" x14ac:dyDescent="0.25">
      <c r="A23" s="7" t="s">
        <v>24</v>
      </c>
      <c r="B23" s="3">
        <v>55</v>
      </c>
      <c r="C23" s="5">
        <v>8.7873462214410995E-3</v>
      </c>
      <c r="D23" s="3">
        <v>19220050</v>
      </c>
      <c r="E23" s="5">
        <v>6.7446846453291997E-3</v>
      </c>
      <c r="F23" s="3">
        <v>349455.45454499999</v>
      </c>
      <c r="G23" s="3">
        <v>12.1273</v>
      </c>
      <c r="H23" s="5">
        <v>1.011564836</v>
      </c>
      <c r="I23" s="3">
        <v>360000</v>
      </c>
      <c r="J23" s="3">
        <v>7</v>
      </c>
      <c r="K23" s="5">
        <v>1.00027</v>
      </c>
      <c r="L23" s="6"/>
    </row>
    <row r="24" spans="1:12" ht="15.75" x14ac:dyDescent="0.25">
      <c r="A24" s="8" t="s">
        <v>89</v>
      </c>
      <c r="B24" s="2">
        <v>31</v>
      </c>
      <c r="C24" s="4">
        <v>4.9528678702668002E-3</v>
      </c>
      <c r="D24" s="2">
        <v>18916060</v>
      </c>
      <c r="E24" s="4">
        <v>6.6380087165290999E-3</v>
      </c>
      <c r="F24" s="2">
        <v>610195.483871</v>
      </c>
      <c r="G24" s="2">
        <v>10.5806</v>
      </c>
      <c r="H24" s="4">
        <v>1.0132293784999999</v>
      </c>
      <c r="I24" s="2">
        <v>610000</v>
      </c>
      <c r="J24" s="2">
        <v>7</v>
      </c>
      <c r="K24" s="4">
        <v>1</v>
      </c>
      <c r="L24" s="6"/>
    </row>
    <row r="25" spans="1:12" ht="15.75" x14ac:dyDescent="0.25">
      <c r="A25" s="7" t="s">
        <v>26</v>
      </c>
      <c r="B25" s="3">
        <v>54</v>
      </c>
      <c r="C25" s="5">
        <v>8.6275762901421998E-3</v>
      </c>
      <c r="D25" s="3">
        <v>17535274</v>
      </c>
      <c r="E25" s="5">
        <v>6.1534643926233002E-3</v>
      </c>
      <c r="F25" s="3">
        <v>324727.29629600001</v>
      </c>
      <c r="G25" s="3">
        <v>31.5</v>
      </c>
      <c r="H25" s="5">
        <v>1.0062372449999999</v>
      </c>
      <c r="I25" s="3">
        <v>318995</v>
      </c>
      <c r="J25" s="3">
        <v>17.5</v>
      </c>
      <c r="K25" s="5">
        <v>1.0001819999999999</v>
      </c>
      <c r="L25" s="6"/>
    </row>
    <row r="26" spans="1:12" ht="15.75" x14ac:dyDescent="0.25">
      <c r="A26" s="8" t="s">
        <v>28</v>
      </c>
      <c r="B26" s="2">
        <v>40</v>
      </c>
      <c r="C26" s="4">
        <v>6.3907972519572E-3</v>
      </c>
      <c r="D26" s="2">
        <v>15379396</v>
      </c>
      <c r="E26" s="4">
        <v>5.3969254011116997E-3</v>
      </c>
      <c r="F26" s="2">
        <v>384484.9</v>
      </c>
      <c r="G26" s="2">
        <v>23.574999999999999</v>
      </c>
      <c r="H26" s="4">
        <v>1.0066533269</v>
      </c>
      <c r="I26" s="2">
        <v>267500</v>
      </c>
      <c r="J26" s="2">
        <v>6.5</v>
      </c>
      <c r="K26" s="4">
        <v>1</v>
      </c>
      <c r="L26" s="6"/>
    </row>
    <row r="27" spans="1:12" ht="15.75" x14ac:dyDescent="0.25">
      <c r="A27" s="7" t="s">
        <v>34</v>
      </c>
      <c r="B27" s="3">
        <v>49</v>
      </c>
      <c r="C27" s="5">
        <v>7.8287266336475002E-3</v>
      </c>
      <c r="D27" s="3">
        <v>15222944</v>
      </c>
      <c r="E27" s="5">
        <v>5.3420233898198001E-3</v>
      </c>
      <c r="F27" s="3">
        <v>310672.32653100003</v>
      </c>
      <c r="G27" s="3">
        <v>14.6122</v>
      </c>
      <c r="H27" s="5">
        <v>0.99295580920000004</v>
      </c>
      <c r="I27" s="3">
        <v>315000</v>
      </c>
      <c r="J27" s="3">
        <v>6</v>
      </c>
      <c r="K27" s="5">
        <v>1</v>
      </c>
      <c r="L27" s="6"/>
    </row>
    <row r="28" spans="1:12" ht="15.75" x14ac:dyDescent="0.25">
      <c r="A28" s="8" t="s">
        <v>36</v>
      </c>
      <c r="B28" s="2">
        <v>59</v>
      </c>
      <c r="C28" s="4">
        <v>9.4264259466368006E-3</v>
      </c>
      <c r="D28" s="2">
        <v>14777405</v>
      </c>
      <c r="E28" s="4">
        <v>5.1856751986239001E-3</v>
      </c>
      <c r="F28" s="2">
        <v>250464.49152499999</v>
      </c>
      <c r="G28" s="2">
        <v>7.4237000000000002</v>
      </c>
      <c r="H28" s="4">
        <v>1.0033991609999999</v>
      </c>
      <c r="I28" s="2">
        <v>275000</v>
      </c>
      <c r="J28" s="2">
        <v>2</v>
      </c>
      <c r="K28" s="4">
        <v>1</v>
      </c>
      <c r="L28" s="6"/>
    </row>
    <row r="29" spans="1:12" ht="15.75" x14ac:dyDescent="0.25">
      <c r="A29" s="7" t="s">
        <v>29</v>
      </c>
      <c r="B29" s="3">
        <v>38</v>
      </c>
      <c r="C29" s="5">
        <v>6.0712573893593001E-3</v>
      </c>
      <c r="D29" s="3">
        <v>13956725</v>
      </c>
      <c r="E29" s="5">
        <v>4.8976828263497E-3</v>
      </c>
      <c r="F29" s="3">
        <v>367282.23684199998</v>
      </c>
      <c r="G29" s="3">
        <v>35.921100000000003</v>
      </c>
      <c r="H29" s="5">
        <v>1.0035615727</v>
      </c>
      <c r="I29" s="3">
        <v>351000</v>
      </c>
      <c r="J29" s="3">
        <v>5</v>
      </c>
      <c r="K29" s="5">
        <v>1</v>
      </c>
      <c r="L29" s="6"/>
    </row>
    <row r="30" spans="1:12" ht="15.75" x14ac:dyDescent="0.25">
      <c r="A30" s="8" t="s">
        <v>114</v>
      </c>
      <c r="B30" s="2">
        <v>22</v>
      </c>
      <c r="C30" s="4">
        <v>3.5149384885763998E-3</v>
      </c>
      <c r="D30" s="2">
        <v>13617990</v>
      </c>
      <c r="E30" s="4">
        <v>4.7788142098094E-3</v>
      </c>
      <c r="F30" s="2">
        <v>618999.54545500001</v>
      </c>
      <c r="G30" s="2">
        <v>10.3636</v>
      </c>
      <c r="H30" s="4">
        <v>1.0065165534</v>
      </c>
      <c r="I30" s="2">
        <v>597561.5</v>
      </c>
      <c r="J30" s="2">
        <v>6</v>
      </c>
      <c r="K30" s="4">
        <v>1</v>
      </c>
      <c r="L30" s="6"/>
    </row>
    <row r="31" spans="1:12" ht="15.75" x14ac:dyDescent="0.25">
      <c r="A31" s="7" t="s">
        <v>22</v>
      </c>
      <c r="B31" s="3">
        <v>56</v>
      </c>
      <c r="C31" s="5">
        <v>8.9471161527400998E-3</v>
      </c>
      <c r="D31" s="3">
        <v>12510200</v>
      </c>
      <c r="E31" s="5">
        <v>4.3900694248973004E-3</v>
      </c>
      <c r="F31" s="3">
        <v>223396.428571</v>
      </c>
      <c r="G31" s="3">
        <v>19.964300000000001</v>
      </c>
      <c r="H31" s="5">
        <v>1.0080521822999999</v>
      </c>
      <c r="I31" s="3">
        <v>222500</v>
      </c>
      <c r="J31" s="3">
        <v>12</v>
      </c>
      <c r="K31" s="5">
        <v>1.000227</v>
      </c>
      <c r="L31" s="6"/>
    </row>
    <row r="32" spans="1:12" ht="15.75" x14ac:dyDescent="0.25">
      <c r="A32" s="8" t="s">
        <v>75</v>
      </c>
      <c r="B32" s="2">
        <v>24</v>
      </c>
      <c r="C32" s="4">
        <v>3.8344783511742998E-3</v>
      </c>
      <c r="D32" s="2">
        <v>11510603</v>
      </c>
      <c r="E32" s="4">
        <v>4.0392916414151003E-3</v>
      </c>
      <c r="F32" s="2">
        <v>479608.45833300002</v>
      </c>
      <c r="G32" s="2">
        <v>36.958300000000001</v>
      </c>
      <c r="H32" s="4">
        <v>0.99165963420000003</v>
      </c>
      <c r="I32" s="2">
        <v>450500</v>
      </c>
      <c r="J32" s="2">
        <v>26</v>
      </c>
      <c r="K32" s="4">
        <v>1</v>
      </c>
      <c r="L32" s="6"/>
    </row>
    <row r="33" spans="1:12" ht="15.75" x14ac:dyDescent="0.25">
      <c r="A33" s="7" t="s">
        <v>109</v>
      </c>
      <c r="B33" s="3">
        <v>27</v>
      </c>
      <c r="C33" s="5">
        <v>4.3137881450710999E-3</v>
      </c>
      <c r="D33" s="3">
        <v>10762556</v>
      </c>
      <c r="E33" s="5">
        <v>3.7767875836793E-3</v>
      </c>
      <c r="F33" s="3">
        <v>398613.18518500001</v>
      </c>
      <c r="G33" s="3">
        <v>20</v>
      </c>
      <c r="H33" s="5">
        <v>1.0155432624</v>
      </c>
      <c r="I33" s="3">
        <v>394000</v>
      </c>
      <c r="J33" s="3">
        <v>7</v>
      </c>
      <c r="K33" s="5">
        <v>1.0036149999999999</v>
      </c>
      <c r="L33" s="6"/>
    </row>
    <row r="34" spans="1:12" ht="15.75" x14ac:dyDescent="0.25">
      <c r="A34" s="8" t="s">
        <v>65</v>
      </c>
      <c r="B34" s="2">
        <v>34</v>
      </c>
      <c r="C34" s="4">
        <v>5.4321776641635998E-3</v>
      </c>
      <c r="D34" s="2">
        <v>10333775</v>
      </c>
      <c r="E34" s="4">
        <v>3.6263200965027001E-3</v>
      </c>
      <c r="F34" s="2">
        <v>303934.55882400001</v>
      </c>
      <c r="G34" s="2">
        <v>44.970599999999997</v>
      </c>
      <c r="H34" s="4">
        <v>0.96469061369999998</v>
      </c>
      <c r="I34" s="2">
        <v>260000</v>
      </c>
      <c r="J34" s="2">
        <v>17.5</v>
      </c>
      <c r="K34" s="4">
        <v>0.96494049999999998</v>
      </c>
      <c r="L34" s="6"/>
    </row>
    <row r="35" spans="1:12" ht="15.75" x14ac:dyDescent="0.25">
      <c r="A35" s="7" t="s">
        <v>87</v>
      </c>
      <c r="B35" s="3">
        <v>29</v>
      </c>
      <c r="C35" s="5">
        <v>4.6333280076689999E-3</v>
      </c>
      <c r="D35" s="3">
        <v>9660327</v>
      </c>
      <c r="E35" s="5">
        <v>3.3899942604602002E-3</v>
      </c>
      <c r="F35" s="3">
        <v>333114.72413799999</v>
      </c>
      <c r="G35" s="3">
        <v>33.206899999999997</v>
      </c>
      <c r="H35" s="5">
        <v>1.0111831417999999</v>
      </c>
      <c r="I35" s="3">
        <v>318675</v>
      </c>
      <c r="J35" s="3">
        <v>11</v>
      </c>
      <c r="K35" s="5">
        <v>1</v>
      </c>
      <c r="L35" s="6"/>
    </row>
    <row r="36" spans="1:12" ht="15.75" x14ac:dyDescent="0.25">
      <c r="A36" s="8" t="s">
        <v>47</v>
      </c>
      <c r="B36" s="2">
        <v>35</v>
      </c>
      <c r="C36" s="4">
        <v>5.5919475954625004E-3</v>
      </c>
      <c r="D36" s="2">
        <v>9357541</v>
      </c>
      <c r="E36" s="4">
        <v>3.2837408383816998E-3</v>
      </c>
      <c r="F36" s="2">
        <v>267358.31428599998</v>
      </c>
      <c r="G36" s="2">
        <v>73.8857</v>
      </c>
      <c r="H36" s="4">
        <v>0.99709602409999998</v>
      </c>
      <c r="I36" s="2">
        <v>279900</v>
      </c>
      <c r="J36" s="2">
        <v>22</v>
      </c>
      <c r="K36" s="4">
        <v>1</v>
      </c>
      <c r="L36" s="6"/>
    </row>
    <row r="37" spans="1:12" ht="15.75" x14ac:dyDescent="0.25">
      <c r="A37" s="7" t="s">
        <v>43</v>
      </c>
      <c r="B37" s="3">
        <v>28</v>
      </c>
      <c r="C37" s="5">
        <v>4.4735580763699996E-3</v>
      </c>
      <c r="D37" s="3">
        <v>9059623</v>
      </c>
      <c r="E37" s="5">
        <v>3.1791956909878998E-3</v>
      </c>
      <c r="F37" s="3">
        <v>323557.964286</v>
      </c>
      <c r="G37" s="3">
        <v>22.178599999999999</v>
      </c>
      <c r="H37" s="5">
        <v>1.0079231581000001</v>
      </c>
      <c r="I37" s="3">
        <v>331375</v>
      </c>
      <c r="J37" s="3">
        <v>15</v>
      </c>
      <c r="K37" s="5">
        <v>1</v>
      </c>
      <c r="L37" s="6"/>
    </row>
    <row r="38" spans="1:12" ht="15.75" x14ac:dyDescent="0.25">
      <c r="A38" s="8" t="s">
        <v>38</v>
      </c>
      <c r="B38" s="2">
        <v>27</v>
      </c>
      <c r="C38" s="4">
        <v>4.3137881450710999E-3</v>
      </c>
      <c r="D38" s="2">
        <v>9014543</v>
      </c>
      <c r="E38" s="4">
        <v>3.1633762532751E-3</v>
      </c>
      <c r="F38" s="2">
        <v>333871.962963</v>
      </c>
      <c r="G38" s="2">
        <v>15.0741</v>
      </c>
      <c r="H38" s="4">
        <v>1.0071945950000001</v>
      </c>
      <c r="I38" s="2">
        <v>244500</v>
      </c>
      <c r="J38" s="2">
        <v>3</v>
      </c>
      <c r="K38" s="4">
        <v>1</v>
      </c>
      <c r="L38" s="6"/>
    </row>
    <row r="39" spans="1:12" ht="15.75" x14ac:dyDescent="0.25">
      <c r="A39" s="7" t="s">
        <v>41</v>
      </c>
      <c r="B39" s="3">
        <v>22</v>
      </c>
      <c r="C39" s="5">
        <v>3.5149384885763998E-3</v>
      </c>
      <c r="D39" s="3">
        <v>7314999</v>
      </c>
      <c r="E39" s="5">
        <v>2.5669736257656998E-3</v>
      </c>
      <c r="F39" s="3">
        <v>332499.95454499999</v>
      </c>
      <c r="G39" s="3">
        <v>5.2727000000000004</v>
      </c>
      <c r="H39" s="5">
        <v>1.0125995204</v>
      </c>
      <c r="I39" s="3">
        <v>335000</v>
      </c>
      <c r="J39" s="3">
        <v>4</v>
      </c>
      <c r="K39" s="5">
        <v>1.0002260000000001</v>
      </c>
      <c r="L39" s="6"/>
    </row>
    <row r="40" spans="1:12" ht="15.75" x14ac:dyDescent="0.25">
      <c r="A40" s="8" t="s">
        <v>39</v>
      </c>
      <c r="B40" s="2">
        <v>31</v>
      </c>
      <c r="C40" s="4">
        <v>4.9528678702668002E-3</v>
      </c>
      <c r="D40" s="2">
        <v>6729780</v>
      </c>
      <c r="E40" s="4">
        <v>2.3616090401660001E-3</v>
      </c>
      <c r="F40" s="2">
        <v>217089.67741900001</v>
      </c>
      <c r="G40" s="2">
        <v>12.5161</v>
      </c>
      <c r="H40" s="4">
        <v>0.99545366260000001</v>
      </c>
      <c r="I40" s="2">
        <v>208750</v>
      </c>
      <c r="J40" s="2">
        <v>7</v>
      </c>
      <c r="K40" s="4">
        <v>1</v>
      </c>
      <c r="L40" s="6"/>
    </row>
    <row r="41" spans="1:12" ht="15.75" x14ac:dyDescent="0.25">
      <c r="A41" s="7" t="s">
        <v>56</v>
      </c>
      <c r="B41" s="3">
        <v>12</v>
      </c>
      <c r="C41" s="5">
        <v>1.9172391755872E-3</v>
      </c>
      <c r="D41" s="3">
        <v>6544920</v>
      </c>
      <c r="E41" s="5">
        <v>2.2967381161290998E-3</v>
      </c>
      <c r="F41" s="3">
        <v>545410</v>
      </c>
      <c r="G41" s="3">
        <v>57.333300000000001</v>
      </c>
      <c r="H41" s="5">
        <v>1</v>
      </c>
      <c r="I41" s="3">
        <v>545062.5</v>
      </c>
      <c r="J41" s="3">
        <v>6.5</v>
      </c>
      <c r="K41" s="5">
        <v>1</v>
      </c>
      <c r="L41" s="6"/>
    </row>
    <row r="42" spans="1:12" ht="15.75" x14ac:dyDescent="0.25">
      <c r="A42" s="8" t="s">
        <v>90</v>
      </c>
      <c r="B42" s="2">
        <v>11</v>
      </c>
      <c r="C42" s="4">
        <v>1.7574692442881999E-3</v>
      </c>
      <c r="D42" s="2">
        <v>6114389</v>
      </c>
      <c r="E42" s="4">
        <v>2.1456565203456998E-3</v>
      </c>
      <c r="F42" s="2">
        <v>555853.54545500001</v>
      </c>
      <c r="G42" s="2">
        <v>58.818199999999997</v>
      </c>
      <c r="H42" s="4">
        <v>1.0382562029</v>
      </c>
      <c r="I42" s="2">
        <v>575028</v>
      </c>
      <c r="J42" s="2">
        <v>62</v>
      </c>
      <c r="K42" s="4">
        <v>1.0086630000000001</v>
      </c>
      <c r="L42" s="6"/>
    </row>
    <row r="43" spans="1:12" ht="15.75" x14ac:dyDescent="0.25">
      <c r="A43" s="7" t="s">
        <v>77</v>
      </c>
      <c r="B43" s="3">
        <v>15</v>
      </c>
      <c r="C43" s="5">
        <v>2.3965489694838999E-3</v>
      </c>
      <c r="D43" s="3">
        <v>5552355</v>
      </c>
      <c r="E43" s="5">
        <v>1.9484279964889E-3</v>
      </c>
      <c r="F43" s="3">
        <v>370157</v>
      </c>
      <c r="G43" s="3">
        <v>28.4</v>
      </c>
      <c r="H43" s="5">
        <v>1.0073905760999999</v>
      </c>
      <c r="I43" s="3">
        <v>380100</v>
      </c>
      <c r="J43" s="3">
        <v>5</v>
      </c>
      <c r="K43" s="5">
        <v>1</v>
      </c>
      <c r="L43" s="6"/>
    </row>
    <row r="44" spans="1:12" ht="15.75" x14ac:dyDescent="0.25">
      <c r="A44" s="8" t="s">
        <v>57</v>
      </c>
      <c r="B44" s="2">
        <v>14</v>
      </c>
      <c r="C44" s="4">
        <v>2.2367790381849998E-3</v>
      </c>
      <c r="D44" s="2">
        <v>5512000</v>
      </c>
      <c r="E44" s="4">
        <v>1.9342666520147001E-3</v>
      </c>
      <c r="F44" s="2">
        <v>393714.285714</v>
      </c>
      <c r="G44" s="2">
        <v>15</v>
      </c>
      <c r="H44" s="4">
        <v>1.0037371839</v>
      </c>
      <c r="I44" s="2">
        <v>272500</v>
      </c>
      <c r="J44" s="2">
        <v>4</v>
      </c>
      <c r="K44" s="4">
        <v>1.0016855</v>
      </c>
      <c r="L44" s="6"/>
    </row>
    <row r="45" spans="1:12" ht="15.75" x14ac:dyDescent="0.25">
      <c r="A45" s="7" t="s">
        <v>42</v>
      </c>
      <c r="B45" s="3">
        <v>16</v>
      </c>
      <c r="C45" s="5">
        <v>2.5563189007828998E-3</v>
      </c>
      <c r="D45" s="3">
        <v>5099190</v>
      </c>
      <c r="E45" s="5">
        <v>1.7894036954438999E-3</v>
      </c>
      <c r="F45" s="3">
        <v>318699.375</v>
      </c>
      <c r="G45" s="3">
        <v>33.4375</v>
      </c>
      <c r="H45" s="5">
        <v>1.0091013944</v>
      </c>
      <c r="I45" s="3">
        <v>321352.5</v>
      </c>
      <c r="J45" s="3">
        <v>21</v>
      </c>
      <c r="K45" s="5">
        <v>1</v>
      </c>
      <c r="L45" s="6"/>
    </row>
    <row r="46" spans="1:12" ht="15.75" x14ac:dyDescent="0.25">
      <c r="A46" s="8" t="s">
        <v>58</v>
      </c>
      <c r="B46" s="2">
        <v>13</v>
      </c>
      <c r="C46" s="4">
        <v>2.0770091068861001E-3</v>
      </c>
      <c r="D46" s="2">
        <v>3906670</v>
      </c>
      <c r="E46" s="4">
        <v>1.3709255263836E-3</v>
      </c>
      <c r="F46" s="2">
        <v>300513.07692299999</v>
      </c>
      <c r="G46" s="2">
        <v>17.307700000000001</v>
      </c>
      <c r="H46" s="4">
        <v>0.99099257900000004</v>
      </c>
      <c r="I46" s="2">
        <v>300000</v>
      </c>
      <c r="J46" s="2">
        <v>9</v>
      </c>
      <c r="K46" s="4">
        <v>1</v>
      </c>
      <c r="L46" s="6"/>
    </row>
    <row r="47" spans="1:12" ht="15.75" x14ac:dyDescent="0.25">
      <c r="A47" s="7" t="s">
        <v>27</v>
      </c>
      <c r="B47" s="3">
        <v>17</v>
      </c>
      <c r="C47" s="5">
        <v>2.7160888320817999E-3</v>
      </c>
      <c r="D47" s="3">
        <v>3794000</v>
      </c>
      <c r="E47" s="5">
        <v>1.3313874596777E-3</v>
      </c>
      <c r="F47" s="3">
        <v>223176.470588</v>
      </c>
      <c r="G47" s="3">
        <v>23.235299999999999</v>
      </c>
      <c r="H47" s="5">
        <v>1.0219231955000001</v>
      </c>
      <c r="I47" s="3">
        <v>235000</v>
      </c>
      <c r="J47" s="3">
        <v>19</v>
      </c>
      <c r="K47" s="5">
        <v>1.0149999999999999</v>
      </c>
      <c r="L47" s="6"/>
    </row>
    <row r="48" spans="1:12" ht="15.75" x14ac:dyDescent="0.25">
      <c r="A48" s="8" t="s">
        <v>49</v>
      </c>
      <c r="B48" s="2">
        <v>10</v>
      </c>
      <c r="C48" s="4">
        <v>1.5976993129893E-3</v>
      </c>
      <c r="D48" s="2">
        <v>3034900</v>
      </c>
      <c r="E48" s="4">
        <v>1.0650046919810001E-3</v>
      </c>
      <c r="F48" s="2">
        <v>303490</v>
      </c>
      <c r="G48" s="2">
        <v>16.8</v>
      </c>
      <c r="H48" s="4">
        <v>0.95011500680000005</v>
      </c>
      <c r="I48" s="2">
        <v>304500</v>
      </c>
      <c r="J48" s="2">
        <v>8.5</v>
      </c>
      <c r="K48" s="4">
        <v>0.94672800000000001</v>
      </c>
      <c r="L48" s="6"/>
    </row>
    <row r="49" spans="1:12" ht="15.75" x14ac:dyDescent="0.25">
      <c r="A49" s="7" t="s">
        <v>48</v>
      </c>
      <c r="B49" s="3">
        <v>11</v>
      </c>
      <c r="C49" s="5">
        <v>1.7574692442881999E-3</v>
      </c>
      <c r="D49" s="3">
        <v>2900870</v>
      </c>
      <c r="E49" s="5">
        <v>1.0179709910794E-3</v>
      </c>
      <c r="F49" s="3">
        <v>263715.45454499999</v>
      </c>
      <c r="G49" s="3">
        <v>7.4545000000000003</v>
      </c>
      <c r="H49" s="5">
        <v>1.0093821223999999</v>
      </c>
      <c r="I49" s="3">
        <v>231000</v>
      </c>
      <c r="J49" s="3">
        <v>5</v>
      </c>
      <c r="K49" s="5">
        <v>1</v>
      </c>
      <c r="L49" s="6"/>
    </row>
    <row r="50" spans="1:12" ht="15.75" x14ac:dyDescent="0.25">
      <c r="A50" s="8" t="s">
        <v>52</v>
      </c>
      <c r="B50" s="2">
        <v>9</v>
      </c>
      <c r="C50" s="4">
        <v>1.4379293816904001E-3</v>
      </c>
      <c r="D50" s="2">
        <v>2753430</v>
      </c>
      <c r="E50" s="4">
        <v>9.6623146365326E-4</v>
      </c>
      <c r="F50" s="2">
        <v>305936.66666699998</v>
      </c>
      <c r="G50" s="2">
        <v>3.2222</v>
      </c>
      <c r="H50" s="4">
        <v>1.0118416686</v>
      </c>
      <c r="I50" s="2">
        <v>315000</v>
      </c>
      <c r="J50" s="2">
        <v>3</v>
      </c>
      <c r="K50" s="4">
        <v>1.0119400000000001</v>
      </c>
      <c r="L50" s="6"/>
    </row>
    <row r="51" spans="1:12" ht="15.75" x14ac:dyDescent="0.25">
      <c r="A51" s="7" t="s">
        <v>66</v>
      </c>
      <c r="B51" s="3">
        <v>5</v>
      </c>
      <c r="C51" s="5">
        <v>7.9884965649465E-4</v>
      </c>
      <c r="D51" s="3">
        <v>1735000</v>
      </c>
      <c r="E51" s="5">
        <v>6.088448188036E-4</v>
      </c>
      <c r="F51" s="3">
        <v>347000</v>
      </c>
      <c r="G51" s="3">
        <v>53.4</v>
      </c>
      <c r="H51" s="5">
        <v>0.98233587099999997</v>
      </c>
      <c r="I51" s="3">
        <v>330000</v>
      </c>
      <c r="J51" s="3">
        <v>45</v>
      </c>
      <c r="K51" s="5">
        <v>0.98190699999999997</v>
      </c>
      <c r="L51" s="6"/>
    </row>
    <row r="52" spans="1:12" ht="15.75" x14ac:dyDescent="0.25">
      <c r="A52" s="8" t="s">
        <v>54</v>
      </c>
      <c r="B52" s="2">
        <v>6</v>
      </c>
      <c r="C52" s="4">
        <v>9.5861958779358005E-4</v>
      </c>
      <c r="D52" s="2">
        <v>1721500</v>
      </c>
      <c r="E52" s="4">
        <v>6.0410740955065998E-4</v>
      </c>
      <c r="F52" s="2">
        <v>286916.66666699998</v>
      </c>
      <c r="G52" s="2">
        <v>11</v>
      </c>
      <c r="H52" s="4">
        <v>0.99559758320000002</v>
      </c>
      <c r="I52" s="2">
        <v>302000</v>
      </c>
      <c r="J52" s="2">
        <v>6.5</v>
      </c>
      <c r="K52" s="4">
        <v>1.0002565000000001</v>
      </c>
      <c r="L52" s="6"/>
    </row>
    <row r="53" spans="1:12" ht="15.75" x14ac:dyDescent="0.25">
      <c r="A53" s="7" t="s">
        <v>112</v>
      </c>
      <c r="B53" s="3">
        <v>5</v>
      </c>
      <c r="C53" s="5">
        <v>7.9884965649465E-4</v>
      </c>
      <c r="D53" s="3">
        <v>1475550</v>
      </c>
      <c r="E53" s="5">
        <v>5.1779883134619998E-4</v>
      </c>
      <c r="F53" s="3">
        <v>295110</v>
      </c>
      <c r="G53" s="3">
        <v>14.6</v>
      </c>
      <c r="H53" s="5">
        <v>1.0125800377</v>
      </c>
      <c r="I53" s="3">
        <v>303000</v>
      </c>
      <c r="J53" s="3">
        <v>7</v>
      </c>
      <c r="K53" s="5">
        <v>1</v>
      </c>
      <c r="L53" s="6"/>
    </row>
    <row r="54" spans="1:12" ht="15.75" x14ac:dyDescent="0.25">
      <c r="A54" s="8" t="s">
        <v>67</v>
      </c>
      <c r="B54" s="2">
        <v>6</v>
      </c>
      <c r="C54" s="4">
        <v>9.5861958779358005E-4</v>
      </c>
      <c r="D54" s="2">
        <v>1443000</v>
      </c>
      <c r="E54" s="4">
        <v>5.0637641125855998E-4</v>
      </c>
      <c r="F54" s="2">
        <v>240500</v>
      </c>
      <c r="G54" s="2">
        <v>22</v>
      </c>
      <c r="H54" s="4">
        <v>0.98499941170000005</v>
      </c>
      <c r="I54" s="2">
        <v>250760</v>
      </c>
      <c r="J54" s="2">
        <v>14</v>
      </c>
      <c r="K54" s="4">
        <v>1</v>
      </c>
      <c r="L54" s="6"/>
    </row>
    <row r="55" spans="1:12" ht="15.75" x14ac:dyDescent="0.25">
      <c r="A55" s="7" t="s">
        <v>62</v>
      </c>
      <c r="B55" s="3">
        <v>8</v>
      </c>
      <c r="C55" s="5">
        <v>1.2781594503914E-3</v>
      </c>
      <c r="D55" s="3">
        <v>1233500</v>
      </c>
      <c r="E55" s="5">
        <v>4.3285883803703001E-4</v>
      </c>
      <c r="F55" s="3">
        <v>154187.5</v>
      </c>
      <c r="G55" s="3">
        <v>9</v>
      </c>
      <c r="H55" s="5">
        <v>1.0350255167</v>
      </c>
      <c r="I55" s="3">
        <v>145000</v>
      </c>
      <c r="J55" s="3">
        <v>6.5</v>
      </c>
      <c r="K55" s="5">
        <v>1.0325085000000001</v>
      </c>
      <c r="L55" s="6"/>
    </row>
    <row r="56" spans="1:12" ht="15.75" x14ac:dyDescent="0.25">
      <c r="A56" s="8" t="s">
        <v>50</v>
      </c>
      <c r="B56" s="2">
        <v>4</v>
      </c>
      <c r="C56" s="4">
        <v>6.3907972519571996E-4</v>
      </c>
      <c r="D56" s="2">
        <v>1080000</v>
      </c>
      <c r="E56" s="4">
        <v>3.7899274023509E-4</v>
      </c>
      <c r="F56" s="2">
        <v>270000</v>
      </c>
      <c r="G56" s="2">
        <v>6.5</v>
      </c>
      <c r="H56" s="4">
        <v>1.0275660864</v>
      </c>
      <c r="I56" s="2">
        <v>278500</v>
      </c>
      <c r="J56" s="2">
        <v>5</v>
      </c>
      <c r="K56" s="4">
        <v>1.0281009999999999</v>
      </c>
      <c r="L56" s="6"/>
    </row>
    <row r="57" spans="1:12" ht="15.75" x14ac:dyDescent="0.25">
      <c r="A57" s="7" t="s">
        <v>82</v>
      </c>
      <c r="B57" s="3">
        <v>3</v>
      </c>
      <c r="C57" s="5">
        <v>4.7930979389679002E-4</v>
      </c>
      <c r="D57" s="3">
        <v>785500</v>
      </c>
      <c r="E57" s="5">
        <v>2.7564703468025E-4</v>
      </c>
      <c r="F57" s="3">
        <v>261833.33333299999</v>
      </c>
      <c r="G57" s="3">
        <v>12.333299999999999</v>
      </c>
      <c r="H57" s="5">
        <v>0.99368859340000004</v>
      </c>
      <c r="I57" s="3">
        <v>268000</v>
      </c>
      <c r="J57" s="3">
        <v>14</v>
      </c>
      <c r="K57" s="5">
        <v>1.0003569999999999</v>
      </c>
      <c r="L57" s="6"/>
    </row>
    <row r="58" spans="1:12" ht="15.75" x14ac:dyDescent="0.25">
      <c r="A58" s="8" t="s">
        <v>79</v>
      </c>
      <c r="B58" s="2">
        <v>5</v>
      </c>
      <c r="C58" s="4">
        <v>7.9884965649465E-4</v>
      </c>
      <c r="D58" s="2">
        <v>764400</v>
      </c>
      <c r="E58" s="4">
        <v>2.6824263947750998E-4</v>
      </c>
      <c r="F58" s="2">
        <v>152880</v>
      </c>
      <c r="G58" s="2">
        <v>53.6</v>
      </c>
      <c r="H58" s="4">
        <v>0.97320924730000002</v>
      </c>
      <c r="I58" s="2">
        <v>179400</v>
      </c>
      <c r="J58" s="2">
        <v>62</v>
      </c>
      <c r="K58" s="4">
        <v>0.97514599999999996</v>
      </c>
      <c r="L58" s="6"/>
    </row>
    <row r="59" spans="1:12" ht="15.75" x14ac:dyDescent="0.25">
      <c r="A59" s="7" t="s">
        <v>64</v>
      </c>
      <c r="B59" s="3">
        <v>2</v>
      </c>
      <c r="C59" s="5">
        <v>3.1953986259785998E-4</v>
      </c>
      <c r="D59" s="3">
        <v>708800</v>
      </c>
      <c r="E59" s="5">
        <v>2.4873153173948E-4</v>
      </c>
      <c r="F59" s="3">
        <v>354400</v>
      </c>
      <c r="G59" s="3">
        <v>174</v>
      </c>
      <c r="H59" s="5">
        <v>0.9928551015</v>
      </c>
      <c r="I59" s="3">
        <v>354400</v>
      </c>
      <c r="J59" s="3">
        <v>174</v>
      </c>
      <c r="K59" s="5">
        <v>0.99285500000000004</v>
      </c>
      <c r="L59" s="6"/>
    </row>
    <row r="60" spans="1:12" ht="15.75" x14ac:dyDescent="0.25">
      <c r="A60" s="8" t="s">
        <v>96</v>
      </c>
      <c r="B60" s="2">
        <v>2</v>
      </c>
      <c r="C60" s="4">
        <v>3.1953986259785998E-4</v>
      </c>
      <c r="D60" s="2">
        <v>695000</v>
      </c>
      <c r="E60" s="4">
        <v>2.4388884672536001E-4</v>
      </c>
      <c r="F60" s="2">
        <v>347500</v>
      </c>
      <c r="G60" s="2">
        <v>10</v>
      </c>
      <c r="H60" s="4">
        <v>0.96021459649999996</v>
      </c>
      <c r="I60" s="2">
        <v>347500</v>
      </c>
      <c r="J60" s="2">
        <v>10</v>
      </c>
      <c r="K60" s="4">
        <v>0.96021449999999997</v>
      </c>
      <c r="L60" s="6"/>
    </row>
    <row r="61" spans="1:12" ht="15.75" x14ac:dyDescent="0.25">
      <c r="A61" s="7" t="s">
        <v>35</v>
      </c>
      <c r="B61" s="3">
        <v>2</v>
      </c>
      <c r="C61" s="5">
        <v>3.1953986259785998E-4</v>
      </c>
      <c r="D61" s="3">
        <v>536425</v>
      </c>
      <c r="E61" s="5">
        <v>1.8824183396353E-4</v>
      </c>
      <c r="F61" s="3">
        <v>268212.5</v>
      </c>
      <c r="G61" s="3">
        <v>4.5</v>
      </c>
      <c r="H61" s="5">
        <v>0.97872340430000004</v>
      </c>
      <c r="I61" s="3">
        <v>268212.5</v>
      </c>
      <c r="J61" s="3">
        <v>4.5</v>
      </c>
      <c r="K61" s="5">
        <v>0.97872349999999997</v>
      </c>
      <c r="L61" s="6"/>
    </row>
    <row r="62" spans="1:12" ht="15.75" x14ac:dyDescent="0.25">
      <c r="A62" s="8" t="s">
        <v>111</v>
      </c>
      <c r="B62" s="2">
        <v>2</v>
      </c>
      <c r="C62" s="4">
        <v>3.1953986259785998E-4</v>
      </c>
      <c r="D62" s="2">
        <v>480000</v>
      </c>
      <c r="E62" s="4">
        <v>1.6844121788226E-4</v>
      </c>
      <c r="F62" s="2">
        <v>240000</v>
      </c>
      <c r="G62" s="2">
        <v>24</v>
      </c>
      <c r="H62" s="4">
        <v>0.98109888000000001</v>
      </c>
      <c r="I62" s="2">
        <v>240000</v>
      </c>
      <c r="J62" s="2">
        <v>24</v>
      </c>
      <c r="K62" s="4">
        <v>0.98109849999999998</v>
      </c>
      <c r="L62" s="6"/>
    </row>
    <row r="63" spans="1:12" ht="15.75" x14ac:dyDescent="0.25">
      <c r="A63" s="7" t="s">
        <v>55</v>
      </c>
      <c r="B63" s="3">
        <v>2</v>
      </c>
      <c r="C63" s="5">
        <v>3.1953986259785998E-4</v>
      </c>
      <c r="D63" s="3">
        <v>472000</v>
      </c>
      <c r="E63" s="5">
        <v>1.6563386425089E-4</v>
      </c>
      <c r="F63" s="3">
        <v>236000</v>
      </c>
      <c r="G63" s="3">
        <v>52.5</v>
      </c>
      <c r="H63" s="5">
        <v>0.98494983280000004</v>
      </c>
      <c r="I63" s="3">
        <v>236000</v>
      </c>
      <c r="J63" s="3">
        <v>52.5</v>
      </c>
      <c r="K63" s="5">
        <v>0.98494999999999999</v>
      </c>
      <c r="L63" s="6"/>
    </row>
    <row r="64" spans="1:12" ht="15.75" x14ac:dyDescent="0.25">
      <c r="A64" s="8" t="s">
        <v>61</v>
      </c>
      <c r="B64" s="2">
        <v>2</v>
      </c>
      <c r="C64" s="4">
        <v>3.1953986259785998E-4</v>
      </c>
      <c r="D64" s="2">
        <v>468000</v>
      </c>
      <c r="E64" s="4">
        <v>1.6423018743521E-4</v>
      </c>
      <c r="F64" s="2">
        <v>234000</v>
      </c>
      <c r="G64" s="2">
        <v>44</v>
      </c>
      <c r="H64" s="4">
        <v>0.98654086370000005</v>
      </c>
      <c r="I64" s="2">
        <v>234000</v>
      </c>
      <c r="J64" s="2">
        <v>44</v>
      </c>
      <c r="K64" s="4">
        <v>0.986541</v>
      </c>
      <c r="L64" s="6"/>
    </row>
    <row r="65" spans="1:12" ht="15.75" x14ac:dyDescent="0.25">
      <c r="A65" s="7" t="s">
        <v>71</v>
      </c>
      <c r="B65" s="3">
        <v>1</v>
      </c>
      <c r="C65" s="5">
        <v>1.5976993129892999E-4</v>
      </c>
      <c r="D65" s="3">
        <v>350000</v>
      </c>
      <c r="E65" s="5">
        <v>1.2282172137247999E-4</v>
      </c>
      <c r="F65" s="3">
        <v>350000</v>
      </c>
      <c r="G65" s="3">
        <v>34</v>
      </c>
      <c r="H65" s="5">
        <v>1.0002857959</v>
      </c>
      <c r="I65" s="3">
        <v>350000</v>
      </c>
      <c r="J65" s="3">
        <v>34</v>
      </c>
      <c r="K65" s="5">
        <v>1.000286</v>
      </c>
      <c r="L65" s="6"/>
    </row>
    <row r="66" spans="1:12" ht="15.75" x14ac:dyDescent="0.25">
      <c r="A66" s="8" t="s">
        <v>59</v>
      </c>
      <c r="B66" s="2">
        <v>1</v>
      </c>
      <c r="C66" s="4">
        <v>1.5976993129892999E-4</v>
      </c>
      <c r="D66" s="2">
        <v>310000</v>
      </c>
      <c r="E66" s="4">
        <v>1.0878495321563E-4</v>
      </c>
      <c r="F66" s="2">
        <v>310000</v>
      </c>
      <c r="G66" s="2">
        <v>6</v>
      </c>
      <c r="H66" s="4">
        <v>1</v>
      </c>
      <c r="I66" s="2">
        <v>310000</v>
      </c>
      <c r="J66" s="2">
        <v>6</v>
      </c>
      <c r="K66" s="4">
        <v>1</v>
      </c>
      <c r="L66" s="6"/>
    </row>
    <row r="67" spans="1:12" ht="15.75" x14ac:dyDescent="0.25">
      <c r="A67" s="7" t="s">
        <v>113</v>
      </c>
      <c r="B67" s="3">
        <v>1</v>
      </c>
      <c r="C67" s="5">
        <v>1.5976993129892999E-4</v>
      </c>
      <c r="D67" s="3">
        <v>304000</v>
      </c>
      <c r="E67" s="5">
        <v>1.066794379921E-4</v>
      </c>
      <c r="F67" s="3">
        <v>304000</v>
      </c>
      <c r="G67" s="3">
        <v>30</v>
      </c>
      <c r="H67" s="5">
        <v>0.95148669799999996</v>
      </c>
      <c r="I67" s="3">
        <v>304000</v>
      </c>
      <c r="J67" s="3">
        <v>30</v>
      </c>
      <c r="K67" s="5">
        <v>0.95148699999999997</v>
      </c>
      <c r="L67" s="6"/>
    </row>
    <row r="68" spans="1:12" ht="15.75" x14ac:dyDescent="0.25">
      <c r="A68" s="8" t="s">
        <v>44</v>
      </c>
      <c r="B68" s="2">
        <v>1</v>
      </c>
      <c r="C68" s="4">
        <v>1.5976993129892999E-4</v>
      </c>
      <c r="D68" s="2">
        <v>294000</v>
      </c>
      <c r="E68" s="4">
        <v>1.0317024595289E-4</v>
      </c>
      <c r="F68" s="2">
        <v>294000</v>
      </c>
      <c r="G68" s="2">
        <v>27</v>
      </c>
      <c r="H68" s="4">
        <v>0.99661016950000003</v>
      </c>
      <c r="I68" s="2">
        <v>294000</v>
      </c>
      <c r="J68" s="2">
        <v>27</v>
      </c>
      <c r="K68" s="4">
        <v>0.99661</v>
      </c>
      <c r="L68" s="6"/>
    </row>
    <row r="69" spans="1:12" ht="15.75" x14ac:dyDescent="0.25">
      <c r="A69" s="7" t="s">
        <v>121</v>
      </c>
      <c r="B69" s="3">
        <v>1</v>
      </c>
      <c r="C69" s="5">
        <v>1.5976993129892999E-4</v>
      </c>
      <c r="D69" s="3">
        <v>263000</v>
      </c>
      <c r="E69" s="5">
        <v>9.2291750631323999E-5</v>
      </c>
      <c r="F69" s="3">
        <v>263000</v>
      </c>
      <c r="G69" s="3">
        <v>97</v>
      </c>
      <c r="H69" s="5">
        <v>0.94945848379999997</v>
      </c>
      <c r="I69" s="3">
        <v>263000</v>
      </c>
      <c r="J69" s="3">
        <v>97</v>
      </c>
      <c r="K69" s="5">
        <v>0.94945800000000002</v>
      </c>
      <c r="L69" s="6"/>
    </row>
    <row r="70" spans="1:12" ht="15.75" x14ac:dyDescent="0.25">
      <c r="A70" s="8" t="s">
        <v>97</v>
      </c>
      <c r="B70" s="2">
        <v>1</v>
      </c>
      <c r="C70" s="4">
        <v>1.5976993129892999E-4</v>
      </c>
      <c r="D70" s="2">
        <v>260000</v>
      </c>
      <c r="E70" s="4">
        <v>9.1238993019559996E-5</v>
      </c>
      <c r="F70" s="2">
        <v>260000</v>
      </c>
      <c r="G70" s="2">
        <v>249</v>
      </c>
      <c r="H70" s="4">
        <v>1</v>
      </c>
      <c r="I70" s="2">
        <v>260000</v>
      </c>
      <c r="J70" s="2">
        <v>249</v>
      </c>
      <c r="K70" s="4">
        <v>1</v>
      </c>
      <c r="L70" s="6"/>
    </row>
    <row r="71" spans="1:12" ht="15.75" x14ac:dyDescent="0.25">
      <c r="A71" s="7" t="s">
        <v>85</v>
      </c>
      <c r="B71" s="3">
        <v>2</v>
      </c>
      <c r="C71" s="5">
        <v>3.1953986259785998E-4</v>
      </c>
      <c r="D71" s="3">
        <v>260000</v>
      </c>
      <c r="E71" s="5">
        <v>9.1238993019559996E-5</v>
      </c>
      <c r="F71" s="3">
        <v>130000</v>
      </c>
      <c r="G71" s="3">
        <v>16</v>
      </c>
      <c r="H71" s="5">
        <v>1.0003573981</v>
      </c>
      <c r="I71" s="3">
        <v>130000</v>
      </c>
      <c r="J71" s="3">
        <v>16</v>
      </c>
      <c r="K71" s="5">
        <v>1.0003575</v>
      </c>
      <c r="L71" s="6"/>
    </row>
    <row r="72" spans="1:12" ht="15.75" x14ac:dyDescent="0.25">
      <c r="A72" s="8" t="s">
        <v>95</v>
      </c>
      <c r="B72" s="2">
        <v>1</v>
      </c>
      <c r="C72" s="4">
        <v>1.5976993129892999E-4</v>
      </c>
      <c r="D72" s="2">
        <v>245000</v>
      </c>
      <c r="E72" s="4">
        <v>8.5975204960739003E-5</v>
      </c>
      <c r="F72" s="2">
        <v>245000</v>
      </c>
      <c r="G72" s="2">
        <v>34</v>
      </c>
      <c r="H72" s="4">
        <v>0.96646942800000002</v>
      </c>
      <c r="I72" s="2">
        <v>245000</v>
      </c>
      <c r="J72" s="2">
        <v>34</v>
      </c>
      <c r="K72" s="4">
        <v>0.96646900000000002</v>
      </c>
      <c r="L72" s="6"/>
    </row>
    <row r="73" spans="1:12" ht="15.75" x14ac:dyDescent="0.25">
      <c r="A73" s="7" t="s">
        <v>40</v>
      </c>
      <c r="B73" s="3">
        <v>1</v>
      </c>
      <c r="C73" s="5">
        <v>1.5976993129892999E-4</v>
      </c>
      <c r="D73" s="3">
        <v>239000</v>
      </c>
      <c r="E73" s="5">
        <v>8.3869689737210996E-5</v>
      </c>
      <c r="F73" s="3">
        <v>239000</v>
      </c>
      <c r="G73" s="3">
        <v>42</v>
      </c>
      <c r="H73" s="5">
        <v>1</v>
      </c>
      <c r="I73" s="3">
        <v>239000</v>
      </c>
      <c r="J73" s="3">
        <v>42</v>
      </c>
      <c r="K73" s="5">
        <v>1</v>
      </c>
      <c r="L73" s="6"/>
    </row>
    <row r="74" spans="1:12" ht="15.75" x14ac:dyDescent="0.25">
      <c r="A74" s="8" t="s">
        <v>78</v>
      </c>
      <c r="B74" s="2">
        <v>1</v>
      </c>
      <c r="C74" s="4">
        <v>1.5976993129892999E-4</v>
      </c>
      <c r="D74" s="2">
        <v>190000</v>
      </c>
      <c r="E74" s="4">
        <v>6.6674648745063006E-5</v>
      </c>
      <c r="F74" s="2">
        <v>190000</v>
      </c>
      <c r="G74" s="2">
        <v>248</v>
      </c>
      <c r="H74" s="4">
        <v>0.95</v>
      </c>
      <c r="I74" s="2">
        <v>190000</v>
      </c>
      <c r="J74" s="2">
        <v>248</v>
      </c>
      <c r="K74" s="4">
        <v>0.95</v>
      </c>
      <c r="L74" s="6"/>
    </row>
    <row r="75" spans="1:12" ht="15.75" x14ac:dyDescent="0.25">
      <c r="A75" s="7" t="s">
        <v>63</v>
      </c>
      <c r="B75" s="3">
        <v>1</v>
      </c>
      <c r="C75" s="5">
        <v>1.5976993129892999E-4</v>
      </c>
      <c r="D75" s="3">
        <v>174000</v>
      </c>
      <c r="E75" s="5">
        <v>6.1059941482321004E-5</v>
      </c>
      <c r="F75" s="3">
        <v>174000</v>
      </c>
      <c r="G75" s="3">
        <v>63</v>
      </c>
      <c r="H75" s="5">
        <v>0.99428571430000001</v>
      </c>
      <c r="I75" s="3">
        <v>174000</v>
      </c>
      <c r="J75" s="3">
        <v>63</v>
      </c>
      <c r="K75" s="5">
        <v>0.994286</v>
      </c>
      <c r="L75" s="6"/>
    </row>
    <row r="76" spans="1:12" ht="15.75" x14ac:dyDescent="0.25">
      <c r="A76" s="8" t="s">
        <v>53</v>
      </c>
      <c r="B76" s="2">
        <v>1</v>
      </c>
      <c r="C76" s="4">
        <v>1.5976993129892999E-4</v>
      </c>
      <c r="D76" s="2">
        <v>125000</v>
      </c>
      <c r="E76" s="4">
        <v>4.3864900490173E-5</v>
      </c>
      <c r="F76" s="2">
        <v>125000</v>
      </c>
      <c r="G76" s="2">
        <v>23</v>
      </c>
      <c r="H76" s="4">
        <v>1</v>
      </c>
      <c r="I76" s="2">
        <v>125000</v>
      </c>
      <c r="J76" s="2">
        <v>23</v>
      </c>
      <c r="K76" s="4">
        <v>1</v>
      </c>
      <c r="L76" s="6"/>
    </row>
    <row r="77" spans="1:12" ht="15.75" x14ac:dyDescent="0.25">
      <c r="A77" s="7" t="s">
        <v>157</v>
      </c>
      <c r="B77" s="3">
        <v>1</v>
      </c>
      <c r="C77" s="5">
        <v>1.5976993129892999E-4</v>
      </c>
      <c r="D77" s="3">
        <v>94000</v>
      </c>
      <c r="E77" s="5">
        <v>3.2986405168609999E-5</v>
      </c>
      <c r="F77" s="3">
        <v>94000</v>
      </c>
      <c r="G77" s="3">
        <v>31</v>
      </c>
      <c r="H77" s="5">
        <v>0.752</v>
      </c>
      <c r="I77" s="3">
        <v>94000</v>
      </c>
      <c r="J77" s="3">
        <v>31</v>
      </c>
      <c r="K77" s="5">
        <v>0.752</v>
      </c>
      <c r="L77" s="6"/>
    </row>
    <row r="78" spans="1:12" ht="15.75" x14ac:dyDescent="0.25">
      <c r="A78" s="8" t="s">
        <v>88</v>
      </c>
      <c r="B78" s="2">
        <v>2</v>
      </c>
      <c r="C78" s="4">
        <v>3.1953986259785998E-4</v>
      </c>
      <c r="D78" s="2">
        <v>85000</v>
      </c>
      <c r="E78" s="4">
        <v>2.9828132333317999E-5</v>
      </c>
      <c r="F78" s="2">
        <v>42500</v>
      </c>
      <c r="G78" s="2">
        <v>73.5</v>
      </c>
      <c r="H78" s="4">
        <v>0.9471153846</v>
      </c>
      <c r="I78" s="2">
        <v>42500</v>
      </c>
      <c r="J78" s="2">
        <v>73.5</v>
      </c>
      <c r="K78" s="4">
        <v>0.9471155</v>
      </c>
      <c r="L78" s="6"/>
    </row>
    <row r="79" spans="1:12" ht="15.75" x14ac:dyDescent="0.25">
      <c r="A79" s="10" t="s">
        <v>139</v>
      </c>
      <c r="B79" s="11">
        <f>SUM(B6:B78)</f>
        <v>6259</v>
      </c>
      <c r="C79" s="12">
        <f>SUM(C6:C78)</f>
        <v>1.0000000000000016</v>
      </c>
      <c r="D79" s="11">
        <f>SUM(D6:D78)</f>
        <v>2849658807</v>
      </c>
      <c r="E79" s="12">
        <f>SUM(E6:E78)</f>
        <v>0.999999999999999</v>
      </c>
      <c r="F79" s="11">
        <v>455289.79181999998</v>
      </c>
      <c r="G79" s="11">
        <v>17.879899999999999</v>
      </c>
      <c r="H79" s="12">
        <v>1.0106975535</v>
      </c>
      <c r="I79" s="11">
        <v>396954</v>
      </c>
      <c r="J79" s="11">
        <v>6</v>
      </c>
      <c r="K79" s="12">
        <v>1</v>
      </c>
      <c r="L79" s="6"/>
    </row>
    <row r="80" spans="1:12" x14ac:dyDescent="0.25">
      <c r="L80" s="6"/>
    </row>
    <row r="81" spans="12:12" x14ac:dyDescent="0.25">
      <c r="L81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A85A-9CB9-4385-8673-F47F4C9D37B2}">
  <dimension ref="A1:L18"/>
  <sheetViews>
    <sheetView workbookViewId="0">
      <pane xSplit="1" ySplit="5" topLeftCell="B6" activePane="bottomRight" state="frozen"/>
      <selection pane="topRight"/>
      <selection pane="bottomLeft"/>
      <selection pane="bottomRight" activeCell="A3" sqref="A3"/>
    </sheetView>
  </sheetViews>
  <sheetFormatPr defaultRowHeight="15" x14ac:dyDescent="0.25"/>
  <cols>
    <col min="1" max="1" width="44.8554687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160</v>
      </c>
    </row>
    <row r="2" spans="1:12" ht="18.75" x14ac:dyDescent="0.3">
      <c r="A2" s="1" t="s">
        <v>153</v>
      </c>
    </row>
    <row r="5" spans="1:12" ht="47.25" x14ac:dyDescent="0.25">
      <c r="A5" s="9" t="s">
        <v>152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151</v>
      </c>
      <c r="B6" s="2">
        <v>8499</v>
      </c>
      <c r="C6" s="4">
        <v>0.31842193997976997</v>
      </c>
      <c r="D6" s="2">
        <v>6007723931</v>
      </c>
      <c r="E6" s="4">
        <v>0.46068930810939002</v>
      </c>
      <c r="F6" s="2">
        <v>706874.21237800003</v>
      </c>
      <c r="G6" s="2">
        <v>17.003299999999999</v>
      </c>
      <c r="H6" s="4">
        <v>1.0092424375</v>
      </c>
      <c r="I6" s="2">
        <v>610000</v>
      </c>
      <c r="J6" s="2">
        <v>6</v>
      </c>
      <c r="K6" s="4">
        <v>1</v>
      </c>
      <c r="L6" s="6"/>
    </row>
    <row r="7" spans="1:12" ht="15.75" x14ac:dyDescent="0.25">
      <c r="A7" s="7" t="s">
        <v>150</v>
      </c>
      <c r="B7" s="3">
        <v>6534</v>
      </c>
      <c r="C7" s="5">
        <v>0.24480161852310001</v>
      </c>
      <c r="D7" s="3">
        <v>2507296443</v>
      </c>
      <c r="E7" s="5">
        <v>0.19226660159774001</v>
      </c>
      <c r="F7" s="3">
        <v>383730.70753000001</v>
      </c>
      <c r="G7" s="3">
        <v>23.768899999999999</v>
      </c>
      <c r="H7" s="5">
        <v>1.0077172736</v>
      </c>
      <c r="I7" s="3">
        <v>336000</v>
      </c>
      <c r="J7" s="3">
        <v>11</v>
      </c>
      <c r="K7" s="5">
        <v>1</v>
      </c>
      <c r="L7" s="6"/>
    </row>
    <row r="8" spans="1:12" ht="15.75" x14ac:dyDescent="0.25">
      <c r="A8" s="8" t="s">
        <v>149</v>
      </c>
      <c r="B8" s="2">
        <v>4709</v>
      </c>
      <c r="C8" s="4">
        <v>0.17642651080888999</v>
      </c>
      <c r="D8" s="2">
        <v>2009459187</v>
      </c>
      <c r="E8" s="4">
        <v>0.15409102900954999</v>
      </c>
      <c r="F8" s="2">
        <v>426727.37035500002</v>
      </c>
      <c r="G8" s="2">
        <v>20.946300000000001</v>
      </c>
      <c r="H8" s="4">
        <v>1.0197397024999999</v>
      </c>
      <c r="I8" s="2">
        <v>375000</v>
      </c>
      <c r="J8" s="2">
        <v>7</v>
      </c>
      <c r="K8" s="4">
        <v>1</v>
      </c>
      <c r="L8" s="6"/>
    </row>
    <row r="9" spans="1:12" ht="15.75" x14ac:dyDescent="0.25">
      <c r="A9" s="7" t="s">
        <v>148</v>
      </c>
      <c r="B9" s="3">
        <v>2854</v>
      </c>
      <c r="C9" s="5">
        <v>0.10692742872129</v>
      </c>
      <c r="D9" s="3">
        <v>946947339</v>
      </c>
      <c r="E9" s="5">
        <v>7.2614607367172998E-2</v>
      </c>
      <c r="F9" s="3">
        <v>331796.544849</v>
      </c>
      <c r="G9" s="3">
        <v>53.293300000000002</v>
      </c>
      <c r="H9" s="5">
        <v>0.98504656459999995</v>
      </c>
      <c r="I9" s="3">
        <v>290000</v>
      </c>
      <c r="J9" s="3">
        <v>31</v>
      </c>
      <c r="K9" s="5">
        <v>1</v>
      </c>
      <c r="L9" s="6"/>
    </row>
    <row r="10" spans="1:12" ht="15.75" x14ac:dyDescent="0.25">
      <c r="A10" s="8" t="s">
        <v>146</v>
      </c>
      <c r="B10" s="2">
        <v>786</v>
      </c>
      <c r="C10" s="4">
        <v>2.9448128582668001E-2</v>
      </c>
      <c r="D10" s="2">
        <v>444223330</v>
      </c>
      <c r="E10" s="4">
        <v>3.406430470078E-2</v>
      </c>
      <c r="F10" s="2">
        <v>565169.63104300003</v>
      </c>
      <c r="G10" s="2">
        <v>29.487300000000001</v>
      </c>
      <c r="H10" s="4">
        <v>1.0042461466999999</v>
      </c>
      <c r="I10" s="2">
        <v>454520</v>
      </c>
      <c r="J10" s="2">
        <v>8</v>
      </c>
      <c r="K10" s="4">
        <v>1</v>
      </c>
      <c r="L10" s="6"/>
    </row>
    <row r="11" spans="1:12" ht="15.75" x14ac:dyDescent="0.25">
      <c r="A11" s="7" t="s">
        <v>147</v>
      </c>
      <c r="B11" s="3">
        <v>950</v>
      </c>
      <c r="C11" s="5">
        <v>3.5592521823836001E-2</v>
      </c>
      <c r="D11" s="3">
        <v>319556746</v>
      </c>
      <c r="E11" s="5">
        <v>2.4504517502342001E-2</v>
      </c>
      <c r="F11" s="3">
        <v>336375.52210499998</v>
      </c>
      <c r="G11" s="3">
        <v>23.4526</v>
      </c>
      <c r="H11" s="5">
        <v>0.99783560689999995</v>
      </c>
      <c r="I11" s="3">
        <v>282750</v>
      </c>
      <c r="J11" s="3">
        <v>7</v>
      </c>
      <c r="K11" s="5">
        <v>1</v>
      </c>
      <c r="L11" s="6"/>
    </row>
    <row r="12" spans="1:12" ht="15.75" x14ac:dyDescent="0.25">
      <c r="A12" s="8" t="s">
        <v>145</v>
      </c>
      <c r="B12" s="2">
        <v>901</v>
      </c>
      <c r="C12" s="4">
        <v>3.3756697013974997E-2</v>
      </c>
      <c r="D12" s="2">
        <v>302610093</v>
      </c>
      <c r="E12" s="4">
        <v>2.3205000091919999E-2</v>
      </c>
      <c r="F12" s="2">
        <v>335860.25860200002</v>
      </c>
      <c r="G12" s="2">
        <v>27.492799999999999</v>
      </c>
      <c r="H12" s="4">
        <v>0.99537969179999997</v>
      </c>
      <c r="I12" s="2">
        <v>285000</v>
      </c>
      <c r="J12" s="2">
        <v>7</v>
      </c>
      <c r="K12" s="4">
        <v>1</v>
      </c>
      <c r="L12" s="6"/>
    </row>
    <row r="13" spans="1:12" ht="15.75" x14ac:dyDescent="0.25">
      <c r="A13" s="7" t="s">
        <v>144</v>
      </c>
      <c r="B13" s="3">
        <v>459</v>
      </c>
      <c r="C13" s="5">
        <v>1.7196807912779999E-2</v>
      </c>
      <c r="D13" s="3">
        <v>197207527</v>
      </c>
      <c r="E13" s="5">
        <v>1.5122432423833E-2</v>
      </c>
      <c r="F13" s="3">
        <v>429646.028322</v>
      </c>
      <c r="G13" s="3">
        <v>30.459700000000002</v>
      </c>
      <c r="H13" s="5">
        <v>0.99898560290000005</v>
      </c>
      <c r="I13" s="3">
        <v>398000</v>
      </c>
      <c r="J13" s="3">
        <v>10</v>
      </c>
      <c r="K13" s="5">
        <v>1</v>
      </c>
      <c r="L13" s="6"/>
    </row>
    <row r="14" spans="1:12" ht="15.75" x14ac:dyDescent="0.25">
      <c r="A14" s="8" t="s">
        <v>143</v>
      </c>
      <c r="B14" s="2">
        <v>410</v>
      </c>
      <c r="C14" s="4">
        <v>1.5360983102919E-2</v>
      </c>
      <c r="D14" s="2">
        <v>136052912</v>
      </c>
      <c r="E14" s="4">
        <v>1.0432923119541001E-2</v>
      </c>
      <c r="F14" s="2">
        <v>331836.37073199998</v>
      </c>
      <c r="G14" s="2">
        <v>22.5854</v>
      </c>
      <c r="H14" s="4">
        <v>1.0045608350999999</v>
      </c>
      <c r="I14" s="2">
        <v>275000</v>
      </c>
      <c r="J14" s="2">
        <v>6</v>
      </c>
      <c r="K14" s="4">
        <v>1</v>
      </c>
      <c r="L14" s="6"/>
    </row>
    <row r="15" spans="1:12" ht="15.75" x14ac:dyDescent="0.25">
      <c r="A15" s="7" t="s">
        <v>142</v>
      </c>
      <c r="B15" s="3">
        <v>287</v>
      </c>
      <c r="C15" s="5">
        <v>1.0752688172042999E-2</v>
      </c>
      <c r="D15" s="3">
        <v>96988614</v>
      </c>
      <c r="E15" s="5">
        <v>7.4373619679143996E-3</v>
      </c>
      <c r="F15" s="3">
        <v>337939.42160300002</v>
      </c>
      <c r="G15" s="3">
        <v>28</v>
      </c>
      <c r="H15" s="5">
        <v>1.0033875584</v>
      </c>
      <c r="I15" s="3">
        <v>324000</v>
      </c>
      <c r="J15" s="3">
        <v>9</v>
      </c>
      <c r="K15" s="5">
        <v>1</v>
      </c>
      <c r="L15" s="6"/>
    </row>
    <row r="16" spans="1:12" ht="15.75" x14ac:dyDescent="0.25">
      <c r="A16" s="8" t="s">
        <v>141</v>
      </c>
      <c r="B16" s="2">
        <v>206</v>
      </c>
      <c r="C16" s="4">
        <v>7.7179573639053999E-3</v>
      </c>
      <c r="D16" s="2">
        <v>41653266</v>
      </c>
      <c r="E16" s="4">
        <v>3.1940905598241E-3</v>
      </c>
      <c r="F16" s="2">
        <v>202200.32038799999</v>
      </c>
      <c r="G16" s="2">
        <v>68.135900000000007</v>
      </c>
      <c r="H16" s="4">
        <v>0.98960593900000005</v>
      </c>
      <c r="I16" s="2">
        <v>171000</v>
      </c>
      <c r="J16" s="2">
        <v>50</v>
      </c>
      <c r="K16" s="4">
        <v>1</v>
      </c>
      <c r="L16" s="6"/>
    </row>
    <row r="17" spans="1:12" ht="15.75" x14ac:dyDescent="0.25">
      <c r="A17" s="7" t="s">
        <v>140</v>
      </c>
      <c r="B17" s="3">
        <v>96</v>
      </c>
      <c r="C17" s="5">
        <v>3.5967179948297001E-3</v>
      </c>
      <c r="D17" s="3">
        <v>31008550</v>
      </c>
      <c r="E17" s="5">
        <v>2.3778235499908001E-3</v>
      </c>
      <c r="F17" s="3">
        <v>323005.72916699998</v>
      </c>
      <c r="G17" s="3">
        <v>63.843800000000002</v>
      </c>
      <c r="H17" s="5">
        <v>0.97022416310000004</v>
      </c>
      <c r="I17" s="3">
        <v>272500</v>
      </c>
      <c r="J17" s="3">
        <v>52</v>
      </c>
      <c r="K17" s="5">
        <v>0.98396850000000002</v>
      </c>
      <c r="L17" s="6"/>
    </row>
    <row r="18" spans="1:12" ht="15.75" x14ac:dyDescent="0.25">
      <c r="A18" s="10" t="s">
        <v>139</v>
      </c>
      <c r="B18" s="11">
        <f>SUM(B6:B17)</f>
        <v>26691</v>
      </c>
      <c r="C18" s="12">
        <f>SUM(C6:C17)</f>
        <v>1.000000000000006</v>
      </c>
      <c r="D18" s="11">
        <f>SUM(D6:D17)</f>
        <v>13040727938</v>
      </c>
      <c r="E18" s="12">
        <f>SUM(E6:E17)</f>
        <v>0.99999999999999833</v>
      </c>
      <c r="F18" s="11">
        <v>488581.46708600002</v>
      </c>
      <c r="G18" s="11">
        <v>25.185300000000002</v>
      </c>
      <c r="H18" s="12">
        <v>1.0065096326</v>
      </c>
      <c r="I18" s="11">
        <v>395000</v>
      </c>
      <c r="J18" s="11">
        <v>8</v>
      </c>
      <c r="K18" s="12">
        <v>1</v>
      </c>
      <c r="L1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8912-B4CC-4538-9AEC-EE7A11312BF1}">
  <dimension ref="A1:L18"/>
  <sheetViews>
    <sheetView workbookViewId="0">
      <pane xSplit="1" ySplit="5" topLeftCell="B6" activePane="bottomRight" state="frozen"/>
      <selection pane="topRight"/>
      <selection pane="bottomLeft"/>
      <selection pane="bottomRight" sqref="A1:K1048576"/>
    </sheetView>
  </sheetViews>
  <sheetFormatPr defaultRowHeight="15" x14ac:dyDescent="0.25"/>
  <cols>
    <col min="1" max="1" width="43.570312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160</v>
      </c>
    </row>
    <row r="2" spans="1:12" ht="18.75" x14ac:dyDescent="0.3">
      <c r="A2" s="1" t="s">
        <v>155</v>
      </c>
    </row>
    <row r="5" spans="1:12" ht="47.25" x14ac:dyDescent="0.25">
      <c r="A5" s="9" t="s">
        <v>152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151</v>
      </c>
      <c r="B6" s="2">
        <v>4526</v>
      </c>
      <c r="C6" s="4">
        <v>0.22151527016445</v>
      </c>
      <c r="D6" s="2">
        <v>3904189697</v>
      </c>
      <c r="E6" s="4">
        <v>0.38309912795350998</v>
      </c>
      <c r="F6" s="2">
        <v>862613.72006199998</v>
      </c>
      <c r="G6" s="2">
        <v>19.127700000000001</v>
      </c>
      <c r="H6" s="4">
        <v>1.0070148296999999</v>
      </c>
      <c r="I6" s="2">
        <v>750000</v>
      </c>
      <c r="J6" s="2">
        <v>7</v>
      </c>
      <c r="K6" s="4">
        <v>1</v>
      </c>
      <c r="L6" s="6"/>
    </row>
    <row r="7" spans="1:12" ht="15.75" x14ac:dyDescent="0.25">
      <c r="A7" s="7" t="s">
        <v>150</v>
      </c>
      <c r="B7" s="3">
        <v>5467</v>
      </c>
      <c r="C7" s="5">
        <v>0.26757047768206998</v>
      </c>
      <c r="D7" s="3">
        <v>2178802538</v>
      </c>
      <c r="E7" s="5">
        <v>0.21379528585204</v>
      </c>
      <c r="F7" s="3">
        <v>398537.13883299998</v>
      </c>
      <c r="G7" s="3">
        <v>24.4511</v>
      </c>
      <c r="H7" s="5">
        <v>1.0066683046</v>
      </c>
      <c r="I7" s="3">
        <v>349900</v>
      </c>
      <c r="J7" s="3">
        <v>11</v>
      </c>
      <c r="K7" s="5">
        <v>1</v>
      </c>
      <c r="L7" s="6"/>
    </row>
    <row r="8" spans="1:12" ht="15.75" x14ac:dyDescent="0.25">
      <c r="A8" s="8" t="s">
        <v>149</v>
      </c>
      <c r="B8" s="2">
        <v>3958</v>
      </c>
      <c r="C8" s="4">
        <v>0.19371574001566</v>
      </c>
      <c r="D8" s="2">
        <v>1733483938</v>
      </c>
      <c r="E8" s="4">
        <v>0.17009833960668</v>
      </c>
      <c r="F8" s="2">
        <v>437969.66599299997</v>
      </c>
      <c r="G8" s="2">
        <v>19.712</v>
      </c>
      <c r="H8" s="4">
        <v>1.0215938818999999</v>
      </c>
      <c r="I8" s="2">
        <v>380000</v>
      </c>
      <c r="J8" s="2">
        <v>7</v>
      </c>
      <c r="K8" s="4">
        <v>1.0001850000000001</v>
      </c>
      <c r="L8" s="6"/>
    </row>
    <row r="9" spans="1:12" ht="15.75" x14ac:dyDescent="0.25">
      <c r="A9" s="7" t="s">
        <v>148</v>
      </c>
      <c r="B9" s="3">
        <v>2758</v>
      </c>
      <c r="C9" s="5">
        <v>0.13498433829286999</v>
      </c>
      <c r="D9" s="3">
        <v>920272440</v>
      </c>
      <c r="E9" s="5">
        <v>9.0301854316800004E-2</v>
      </c>
      <c r="F9" s="3">
        <v>333673.836113</v>
      </c>
      <c r="G9" s="3">
        <v>54.106200000000001</v>
      </c>
      <c r="H9" s="5">
        <v>0.9848417491</v>
      </c>
      <c r="I9" s="3">
        <v>293900</v>
      </c>
      <c r="J9" s="3">
        <v>32</v>
      </c>
      <c r="K9" s="5">
        <v>1</v>
      </c>
      <c r="L9" s="6"/>
    </row>
    <row r="10" spans="1:12" ht="15.75" x14ac:dyDescent="0.25">
      <c r="A10" s="8" t="s">
        <v>146</v>
      </c>
      <c r="B10" s="2">
        <v>698</v>
      </c>
      <c r="C10" s="4">
        <v>3.4162098668754998E-2</v>
      </c>
      <c r="D10" s="2">
        <v>412998159</v>
      </c>
      <c r="E10" s="4">
        <v>4.0525498717667002E-2</v>
      </c>
      <c r="F10" s="2">
        <v>591687.906877</v>
      </c>
      <c r="G10" s="2">
        <v>29.362500000000001</v>
      </c>
      <c r="H10" s="4">
        <v>1.0060451816</v>
      </c>
      <c r="I10" s="2">
        <v>475000</v>
      </c>
      <c r="J10" s="2">
        <v>7</v>
      </c>
      <c r="K10" s="4">
        <v>1</v>
      </c>
      <c r="L10" s="6"/>
    </row>
    <row r="11" spans="1:12" ht="15.75" x14ac:dyDescent="0.25">
      <c r="A11" s="7" t="s">
        <v>147</v>
      </c>
      <c r="B11" s="3">
        <v>950</v>
      </c>
      <c r="C11" s="5">
        <v>4.6495693030539999E-2</v>
      </c>
      <c r="D11" s="3">
        <v>319556746</v>
      </c>
      <c r="E11" s="5">
        <v>3.1356547766706003E-2</v>
      </c>
      <c r="F11" s="3">
        <v>336375.52210499998</v>
      </c>
      <c r="G11" s="3">
        <v>23.4526</v>
      </c>
      <c r="H11" s="5">
        <v>0.99783560689999995</v>
      </c>
      <c r="I11" s="3">
        <v>282750</v>
      </c>
      <c r="J11" s="3">
        <v>7</v>
      </c>
      <c r="K11" s="5">
        <v>1</v>
      </c>
      <c r="L11" s="6"/>
    </row>
    <row r="12" spans="1:12" ht="15.75" x14ac:dyDescent="0.25">
      <c r="A12" s="8" t="s">
        <v>145</v>
      </c>
      <c r="B12" s="2">
        <v>758</v>
      </c>
      <c r="C12" s="4">
        <v>3.7098668754894003E-2</v>
      </c>
      <c r="D12" s="2">
        <v>263252203</v>
      </c>
      <c r="E12" s="4">
        <v>2.5831657073076001E-2</v>
      </c>
      <c r="F12" s="2">
        <v>347298.42084400001</v>
      </c>
      <c r="G12" s="2">
        <v>27.7454</v>
      </c>
      <c r="H12" s="4">
        <v>0.9948329239</v>
      </c>
      <c r="I12" s="2">
        <v>290000</v>
      </c>
      <c r="J12" s="2">
        <v>8</v>
      </c>
      <c r="K12" s="4">
        <v>1</v>
      </c>
      <c r="L12" s="6"/>
    </row>
    <row r="13" spans="1:12" ht="15.75" x14ac:dyDescent="0.25">
      <c r="A13" s="7" t="s">
        <v>144</v>
      </c>
      <c r="B13" s="3">
        <v>358</v>
      </c>
      <c r="C13" s="5">
        <v>1.7521534847298001E-2</v>
      </c>
      <c r="D13" s="3">
        <v>164446536</v>
      </c>
      <c r="E13" s="5">
        <v>1.613633799223E-2</v>
      </c>
      <c r="F13" s="3">
        <v>459347.86592200003</v>
      </c>
      <c r="G13" s="3">
        <v>34.120100000000001</v>
      </c>
      <c r="H13" s="5">
        <v>0.99781609339999999</v>
      </c>
      <c r="I13" s="3">
        <v>429450</v>
      </c>
      <c r="J13" s="3">
        <v>12</v>
      </c>
      <c r="K13" s="5">
        <v>1</v>
      </c>
      <c r="L13" s="6"/>
    </row>
    <row r="14" spans="1:12" ht="15.75" x14ac:dyDescent="0.25">
      <c r="A14" s="8" t="s">
        <v>143</v>
      </c>
      <c r="B14" s="2">
        <v>383</v>
      </c>
      <c r="C14" s="4">
        <v>1.8745105716522999E-2</v>
      </c>
      <c r="D14" s="2">
        <v>127038369</v>
      </c>
      <c r="E14" s="4">
        <v>1.2465656681061E-2</v>
      </c>
      <c r="F14" s="2">
        <v>331692.86945200001</v>
      </c>
      <c r="G14" s="2">
        <v>23.114899999999999</v>
      </c>
      <c r="H14" s="4">
        <v>1.0043751652999999</v>
      </c>
      <c r="I14" s="2">
        <v>281000</v>
      </c>
      <c r="J14" s="2">
        <v>6</v>
      </c>
      <c r="K14" s="4">
        <v>1</v>
      </c>
      <c r="L14" s="6"/>
    </row>
    <row r="15" spans="1:12" ht="15.75" x14ac:dyDescent="0.25">
      <c r="A15" s="7" t="s">
        <v>142</v>
      </c>
      <c r="B15" s="3">
        <v>277</v>
      </c>
      <c r="C15" s="5">
        <v>1.3557165231010001E-2</v>
      </c>
      <c r="D15" s="3">
        <v>95218689</v>
      </c>
      <c r="E15" s="5">
        <v>9.3433463924169E-3</v>
      </c>
      <c r="F15" s="3">
        <v>343749.77978300001</v>
      </c>
      <c r="G15" s="3">
        <v>28.718399999999999</v>
      </c>
      <c r="H15" s="5">
        <v>1.0026519073</v>
      </c>
      <c r="I15" s="3">
        <v>326000</v>
      </c>
      <c r="J15" s="3">
        <v>9</v>
      </c>
      <c r="K15" s="5">
        <v>1</v>
      </c>
      <c r="L15" s="6"/>
    </row>
    <row r="16" spans="1:12" ht="15.75" x14ac:dyDescent="0.25">
      <c r="A16" s="8" t="s">
        <v>141</v>
      </c>
      <c r="B16" s="2">
        <v>205</v>
      </c>
      <c r="C16" s="4">
        <v>1.0033281127643E-2</v>
      </c>
      <c r="D16" s="2">
        <v>41414266</v>
      </c>
      <c r="E16" s="4">
        <v>4.0637803028951E-3</v>
      </c>
      <c r="F16" s="2">
        <v>202020.809756</v>
      </c>
      <c r="G16" s="2">
        <v>68.263400000000004</v>
      </c>
      <c r="H16" s="4">
        <v>0.98955523629999997</v>
      </c>
      <c r="I16" s="2">
        <v>170000</v>
      </c>
      <c r="J16" s="2">
        <v>50</v>
      </c>
      <c r="K16" s="4">
        <v>1</v>
      </c>
      <c r="L16" s="6"/>
    </row>
    <row r="17" spans="1:12" ht="15.75" x14ac:dyDescent="0.25">
      <c r="A17" s="7" t="s">
        <v>140</v>
      </c>
      <c r="B17" s="3">
        <v>94</v>
      </c>
      <c r="C17" s="5">
        <v>4.6006264682850002E-3</v>
      </c>
      <c r="D17" s="3">
        <v>30395550</v>
      </c>
      <c r="E17" s="5">
        <v>2.9825673449256E-3</v>
      </c>
      <c r="F17" s="3">
        <v>323356.91489399999</v>
      </c>
      <c r="G17" s="3">
        <v>63.808500000000002</v>
      </c>
      <c r="H17" s="5">
        <v>0.97012527000000004</v>
      </c>
      <c r="I17" s="3">
        <v>272500</v>
      </c>
      <c r="J17" s="3">
        <v>52</v>
      </c>
      <c r="K17" s="5">
        <v>0.98396850000000002</v>
      </c>
      <c r="L17" s="6"/>
    </row>
    <row r="18" spans="1:12" ht="15.75" x14ac:dyDescent="0.25">
      <c r="A18" s="10" t="s">
        <v>139</v>
      </c>
      <c r="B18" s="11">
        <f>SUM(B6:B17)</f>
        <v>20432</v>
      </c>
      <c r="C18" s="12">
        <f>SUM(C6:C17)</f>
        <v>0.99999999999999789</v>
      </c>
      <c r="D18" s="11">
        <f>SUM(D6:D17)</f>
        <v>10191069131</v>
      </c>
      <c r="E18" s="12">
        <f>SUM(E6:E17)</f>
        <v>1.0000000000000075</v>
      </c>
      <c r="F18" s="11">
        <v>498779.81259799999</v>
      </c>
      <c r="G18" s="11">
        <v>27.423300000000001</v>
      </c>
      <c r="H18" s="12">
        <v>1.0052267333</v>
      </c>
      <c r="I18" s="11">
        <v>395000</v>
      </c>
      <c r="J18" s="11">
        <v>9</v>
      </c>
      <c r="K18" s="12">
        <v>1</v>
      </c>
      <c r="L1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C81BC-B082-445E-934D-0575C2DC9357}">
  <dimension ref="A1:L18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A19" sqref="A19"/>
    </sheetView>
  </sheetViews>
  <sheetFormatPr defaultRowHeight="15" x14ac:dyDescent="0.25"/>
  <cols>
    <col min="1" max="1" width="46.7109375" customWidth="1"/>
    <col min="2" max="7" width="15" customWidth="1"/>
    <col min="8" max="11" width="10" customWidth="1"/>
    <col min="12" max="12" width="20" customWidth="1"/>
  </cols>
  <sheetData>
    <row r="1" spans="1:12" ht="18.75" x14ac:dyDescent="0.3">
      <c r="A1" s="1" t="s">
        <v>160</v>
      </c>
    </row>
    <row r="2" spans="1:12" ht="18.75" x14ac:dyDescent="0.3">
      <c r="A2" s="1" t="s">
        <v>156</v>
      </c>
    </row>
    <row r="5" spans="1:12" ht="47.25" x14ac:dyDescent="0.25">
      <c r="A5" s="9" t="s">
        <v>152</v>
      </c>
      <c r="B5" s="9" t="s">
        <v>1</v>
      </c>
      <c r="C5" s="9" t="s">
        <v>2</v>
      </c>
      <c r="D5" s="9" t="s">
        <v>3</v>
      </c>
      <c r="E5" s="9" t="s">
        <v>4</v>
      </c>
      <c r="F5" s="9" t="s">
        <v>5</v>
      </c>
      <c r="G5" s="9" t="s">
        <v>6</v>
      </c>
      <c r="H5" s="9" t="s">
        <v>7</v>
      </c>
      <c r="I5" s="9" t="s">
        <v>8</v>
      </c>
      <c r="J5" s="9" t="s">
        <v>9</v>
      </c>
      <c r="K5" s="9" t="s">
        <v>10</v>
      </c>
    </row>
    <row r="6" spans="1:12" ht="15.75" x14ac:dyDescent="0.25">
      <c r="A6" s="8" t="s">
        <v>151</v>
      </c>
      <c r="B6" s="2">
        <v>3973</v>
      </c>
      <c r="C6" s="4">
        <v>0.63476593705064999</v>
      </c>
      <c r="D6" s="2">
        <v>2103534234</v>
      </c>
      <c r="E6" s="4">
        <v>0.73817055881666005</v>
      </c>
      <c r="F6" s="2">
        <v>529457.39592200005</v>
      </c>
      <c r="G6" s="2">
        <v>14.5832</v>
      </c>
      <c r="H6" s="4">
        <v>1.0117801048999999</v>
      </c>
      <c r="I6" s="2">
        <v>487500</v>
      </c>
      <c r="J6" s="2">
        <v>6</v>
      </c>
      <c r="K6" s="4">
        <v>1.000189</v>
      </c>
      <c r="L6" s="6"/>
    </row>
    <row r="7" spans="1:12" ht="15.75" x14ac:dyDescent="0.25">
      <c r="A7" s="7" t="s">
        <v>150</v>
      </c>
      <c r="B7" s="3">
        <v>1067</v>
      </c>
      <c r="C7" s="5">
        <v>0.17047451669596</v>
      </c>
      <c r="D7" s="3">
        <v>328493905</v>
      </c>
      <c r="E7" s="5">
        <v>0.11527481963562999</v>
      </c>
      <c r="F7" s="3">
        <v>307866.82755400002</v>
      </c>
      <c r="G7" s="3">
        <v>20.273700000000002</v>
      </c>
      <c r="H7" s="5">
        <v>1.0130918879999999</v>
      </c>
      <c r="I7" s="3">
        <v>280000</v>
      </c>
      <c r="J7" s="3">
        <v>11</v>
      </c>
      <c r="K7" s="5">
        <v>1.0004</v>
      </c>
      <c r="L7" s="6"/>
    </row>
    <row r="8" spans="1:12" ht="15.75" x14ac:dyDescent="0.25">
      <c r="A8" s="8" t="s">
        <v>149</v>
      </c>
      <c r="B8" s="2">
        <v>751</v>
      </c>
      <c r="C8" s="4">
        <v>0.1199872184055</v>
      </c>
      <c r="D8" s="2">
        <v>275975249</v>
      </c>
      <c r="E8" s="4">
        <v>9.6845014681086E-2</v>
      </c>
      <c r="F8" s="2">
        <v>367477.02929400001</v>
      </c>
      <c r="G8" s="2">
        <v>27.4514</v>
      </c>
      <c r="H8" s="4">
        <v>1.0099676095000001</v>
      </c>
      <c r="I8" s="2">
        <v>355000</v>
      </c>
      <c r="J8" s="2">
        <v>8</v>
      </c>
      <c r="K8" s="4">
        <v>1</v>
      </c>
      <c r="L8" s="6"/>
    </row>
    <row r="9" spans="1:12" ht="15.75" x14ac:dyDescent="0.25">
      <c r="A9" s="7" t="s">
        <v>145</v>
      </c>
      <c r="B9" s="3">
        <v>143</v>
      </c>
      <c r="C9" s="5">
        <v>2.2847100175746999E-2</v>
      </c>
      <c r="D9" s="3">
        <v>39357890</v>
      </c>
      <c r="E9" s="5">
        <v>1.3811439426825001E-2</v>
      </c>
      <c r="F9" s="3">
        <v>275230</v>
      </c>
      <c r="G9" s="3">
        <v>26.1538</v>
      </c>
      <c r="H9" s="5">
        <v>0.99827794400000003</v>
      </c>
      <c r="I9" s="3">
        <v>279900</v>
      </c>
      <c r="J9" s="3">
        <v>4</v>
      </c>
      <c r="K9" s="5">
        <v>1</v>
      </c>
      <c r="L9" s="6"/>
    </row>
    <row r="10" spans="1:12" ht="15.75" x14ac:dyDescent="0.25">
      <c r="A10" s="8" t="s">
        <v>144</v>
      </c>
      <c r="B10" s="2">
        <v>101</v>
      </c>
      <c r="C10" s="4">
        <v>1.6136763061192001E-2</v>
      </c>
      <c r="D10" s="2">
        <v>32760991</v>
      </c>
      <c r="E10" s="4">
        <v>1.1496460881396E-2</v>
      </c>
      <c r="F10" s="2">
        <v>324366.24752500001</v>
      </c>
      <c r="G10" s="2">
        <v>17.485099999999999</v>
      </c>
      <c r="H10" s="4">
        <v>1.0031309930000001</v>
      </c>
      <c r="I10" s="2">
        <v>340000</v>
      </c>
      <c r="J10" s="2">
        <v>7</v>
      </c>
      <c r="K10" s="4">
        <v>1</v>
      </c>
      <c r="L10" s="6"/>
    </row>
    <row r="11" spans="1:12" ht="15.75" x14ac:dyDescent="0.25">
      <c r="A11" s="7" t="s">
        <v>146</v>
      </c>
      <c r="B11" s="3">
        <v>88</v>
      </c>
      <c r="C11" s="5">
        <v>1.4059753954306E-2</v>
      </c>
      <c r="D11" s="3">
        <v>31225171</v>
      </c>
      <c r="E11" s="5">
        <v>1.0957512149628999E-2</v>
      </c>
      <c r="F11" s="3">
        <v>354831.48863600002</v>
      </c>
      <c r="G11" s="3">
        <v>30.4773</v>
      </c>
      <c r="H11" s="5">
        <v>0.98997652859999996</v>
      </c>
      <c r="I11" s="3">
        <v>267500</v>
      </c>
      <c r="J11" s="3">
        <v>9</v>
      </c>
      <c r="K11" s="5">
        <v>1</v>
      </c>
      <c r="L11" s="6"/>
    </row>
    <row r="12" spans="1:12" ht="15.75" x14ac:dyDescent="0.25">
      <c r="A12" s="8" t="s">
        <v>148</v>
      </c>
      <c r="B12" s="2">
        <v>96</v>
      </c>
      <c r="C12" s="4">
        <v>1.5337913404697E-2</v>
      </c>
      <c r="D12" s="2">
        <v>26674899</v>
      </c>
      <c r="E12" s="4">
        <v>9.3607343217633008E-3</v>
      </c>
      <c r="F12" s="2">
        <v>277863.53125</v>
      </c>
      <c r="G12" s="2">
        <v>29.9375</v>
      </c>
      <c r="H12" s="4">
        <v>0.99093074130000003</v>
      </c>
      <c r="I12" s="2">
        <v>259000</v>
      </c>
      <c r="J12" s="2">
        <v>9.5</v>
      </c>
      <c r="K12" s="4">
        <v>1</v>
      </c>
      <c r="L12" s="6"/>
    </row>
    <row r="13" spans="1:12" ht="15.75" x14ac:dyDescent="0.25">
      <c r="A13" s="7" t="s">
        <v>143</v>
      </c>
      <c r="B13" s="3">
        <v>27</v>
      </c>
      <c r="C13" s="5">
        <v>4.3137881450710999E-3</v>
      </c>
      <c r="D13" s="3">
        <v>9014543</v>
      </c>
      <c r="E13" s="5">
        <v>3.1633762532751E-3</v>
      </c>
      <c r="F13" s="3">
        <v>333871.962963</v>
      </c>
      <c r="G13" s="3">
        <v>15.0741</v>
      </c>
      <c r="H13" s="5">
        <v>1.0071945950000001</v>
      </c>
      <c r="I13" s="3">
        <v>244500</v>
      </c>
      <c r="J13" s="3">
        <v>3</v>
      </c>
      <c r="K13" s="5">
        <v>1</v>
      </c>
      <c r="L13" s="6"/>
    </row>
    <row r="14" spans="1:12" ht="15.75" x14ac:dyDescent="0.25">
      <c r="A14" s="8" t="s">
        <v>142</v>
      </c>
      <c r="B14" s="2">
        <v>10</v>
      </c>
      <c r="C14" s="4">
        <v>1.5976993129893E-3</v>
      </c>
      <c r="D14" s="2">
        <v>1769925</v>
      </c>
      <c r="E14" s="4">
        <v>6.2110067200055999E-4</v>
      </c>
      <c r="F14" s="2">
        <v>176992.5</v>
      </c>
      <c r="G14" s="2">
        <v>8.1</v>
      </c>
      <c r="H14" s="4">
        <v>1.0237650942000001</v>
      </c>
      <c r="I14" s="2">
        <v>152500</v>
      </c>
      <c r="J14" s="2">
        <v>6.5</v>
      </c>
      <c r="K14" s="4">
        <v>1.0253885</v>
      </c>
      <c r="L14" s="6"/>
    </row>
    <row r="15" spans="1:12" ht="15.75" x14ac:dyDescent="0.25">
      <c r="A15" s="7" t="s">
        <v>140</v>
      </c>
      <c r="B15" s="3">
        <v>2</v>
      </c>
      <c r="C15" s="5">
        <v>3.1953986259785998E-4</v>
      </c>
      <c r="D15" s="3">
        <v>613000</v>
      </c>
      <c r="E15" s="5">
        <v>2.1511347200380999E-4</v>
      </c>
      <c r="F15" s="3">
        <v>306500</v>
      </c>
      <c r="G15" s="3">
        <v>65.5</v>
      </c>
      <c r="H15" s="5">
        <v>0.97487213979999998</v>
      </c>
      <c r="I15" s="3">
        <v>306500</v>
      </c>
      <c r="J15" s="3">
        <v>65.5</v>
      </c>
      <c r="K15" s="5">
        <v>0.97487199999999996</v>
      </c>
      <c r="L15" s="6"/>
    </row>
    <row r="16" spans="1:12" ht="15.75" x14ac:dyDescent="0.25">
      <c r="A16" s="8" t="s">
        <v>141</v>
      </c>
      <c r="B16" s="2">
        <v>1</v>
      </c>
      <c r="C16" s="4">
        <v>1.5976993129892999E-4</v>
      </c>
      <c r="D16" s="2">
        <v>239000</v>
      </c>
      <c r="E16" s="4">
        <v>8.3869689737210996E-5</v>
      </c>
      <c r="F16" s="2">
        <v>239000</v>
      </c>
      <c r="G16" s="2">
        <v>42</v>
      </c>
      <c r="H16" s="4">
        <v>1</v>
      </c>
      <c r="I16" s="2">
        <v>239000</v>
      </c>
      <c r="J16" s="2">
        <v>42</v>
      </c>
      <c r="K16" s="4">
        <v>1</v>
      </c>
      <c r="L16" s="6"/>
    </row>
    <row r="17" spans="1:12" ht="15.75" x14ac:dyDescent="0.25">
      <c r="A17" s="10" t="s">
        <v>139</v>
      </c>
      <c r="B17" s="11">
        <f>SUM(B6:B16)</f>
        <v>6259</v>
      </c>
      <c r="C17" s="12">
        <f>SUM(C6:C16)</f>
        <v>1.0000000000000091</v>
      </c>
      <c r="D17" s="11">
        <f>SUM(D6:D16)</f>
        <v>2849658807</v>
      </c>
      <c r="E17" s="12">
        <f>SUM(E6:E16)</f>
        <v>1.0000000000000062</v>
      </c>
      <c r="F17" s="11">
        <v>455289.79181999998</v>
      </c>
      <c r="G17" s="11">
        <v>17.879899999999999</v>
      </c>
      <c r="H17" s="12">
        <v>1.0106975535</v>
      </c>
      <c r="I17" s="11">
        <v>396954</v>
      </c>
      <c r="J17" s="11">
        <v>6</v>
      </c>
      <c r="K17" s="12">
        <v>1</v>
      </c>
      <c r="L17" s="6"/>
    </row>
    <row r="18" spans="1:12" x14ac:dyDescent="0.25">
      <c r="L18" s="6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CityCounty SFCT</vt:lpstr>
      <vt:lpstr>CityCounty SF</vt:lpstr>
      <vt:lpstr>CityCounty CT</vt:lpstr>
      <vt:lpstr>MSA SFCT</vt:lpstr>
      <vt:lpstr>MSA SF</vt:lpstr>
      <vt:lpstr>MSA CT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BrandPerformance</dc:title>
  <dc:subject>PhpSpreadsheet</dc:subject>
  <dc:creator>Your Name</dc:creator>
  <cp:keywords>Microsoft office 2013 php PhpSpreadsheet</cp:keywords>
  <dc:description>Generated by REDATUM using PhpSpreadsheet.</dc:description>
  <cp:lastModifiedBy>Gabriel S</cp:lastModifiedBy>
  <dcterms:created xsi:type="dcterms:W3CDTF">2023-01-12T20:43:03Z</dcterms:created>
  <dcterms:modified xsi:type="dcterms:W3CDTF">2023-10-13T15:50:49Z</dcterms:modified>
  <cp:category>Export</cp:category>
</cp:coreProperties>
</file>