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ichr\Downloads\"/>
    </mc:Choice>
  </mc:AlternateContent>
  <xr:revisionPtr revIDLastSave="0" documentId="8_{ABFB1160-6614-4D9A-A9BA-CF70C9540D5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4 CityCounty SFCT" sheetId="1" r:id="rId1"/>
    <sheet name="Q4 CityCounty SF" sheetId="2" r:id="rId2"/>
    <sheet name="Q4 CityCounty CT" sheetId="3" r:id="rId3"/>
    <sheet name="Q4 MSA SFCT" sheetId="4" r:id="rId4"/>
    <sheet name="Q4 MSA SF" sheetId="5" r:id="rId5"/>
    <sheet name="Q4 MSA 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C18" i="6"/>
  <c r="D18" i="6"/>
  <c r="E18" i="6"/>
  <c r="B18" i="5"/>
  <c r="C18" i="5"/>
  <c r="D18" i="5"/>
  <c r="E18" i="5"/>
  <c r="B18" i="4"/>
  <c r="C18" i="4"/>
  <c r="D18" i="4"/>
  <c r="E18" i="4"/>
  <c r="B81" i="3"/>
  <c r="C81" i="3"/>
  <c r="D81" i="3"/>
  <c r="E81" i="3"/>
  <c r="B138" i="2"/>
  <c r="C138" i="2"/>
  <c r="D138" i="2"/>
  <c r="E138" i="2"/>
  <c r="E138" i="1"/>
  <c r="D138" i="1"/>
  <c r="C138" i="1"/>
  <c r="B138" i="1"/>
</calcChain>
</file>

<file path=xl/sharedStrings.xml><?xml version="1.0" encoding="utf-8"?>
<sst xmlns="http://schemas.openxmlformats.org/spreadsheetml/2006/main" count="459" uniqueCount="162">
  <si>
    <t>Perfomance Distribution by City County - Closed Date From Oct 01, 2022 To Dec 31, 2022</t>
  </si>
  <si>
    <t xml:space="preserve">For Area Delimited By - Condo/Town, Single-Family Property Types  </t>
  </si>
  <si>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</si>
  <si>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</si>
  <si>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</si>
  <si>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</si>
  <si>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</si>
  <si>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</si>
  <si>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</si>
  <si>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</si>
  <si>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</si>
  <si>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</si>
  <si>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</si>
  <si>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</si>
  <si>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Chesterfield County</t>
  </si>
  <si>
    <t>Virginia Beach City</t>
  </si>
  <si>
    <t>Prince William County</t>
  </si>
  <si>
    <t>Loudoun County</t>
  </si>
  <si>
    <t>Chesapeake City</t>
  </si>
  <si>
    <t>Henrico County</t>
  </si>
  <si>
    <t>Norfolk City</t>
  </si>
  <si>
    <t>Richmond City</t>
  </si>
  <si>
    <t>Newport News City</t>
  </si>
  <si>
    <t>Stafford County</t>
  </si>
  <si>
    <t>Hampton City</t>
  </si>
  <si>
    <t>Arlington County</t>
  </si>
  <si>
    <t>Spotsylvania County</t>
  </si>
  <si>
    <t>Alexandria City</t>
  </si>
  <si>
    <t>Suffolk City</t>
  </si>
  <si>
    <t>Portsmouth City</t>
  </si>
  <si>
    <t>Albemarle County</t>
  </si>
  <si>
    <t>Hanover County</t>
  </si>
  <si>
    <t>James City County</t>
  </si>
  <si>
    <t>Roanoke County</t>
  </si>
  <si>
    <t>Frederick County</t>
  </si>
  <si>
    <t>Roanoke City</t>
  </si>
  <si>
    <t>Bedford County</t>
  </si>
  <si>
    <t>Rockingham County</t>
  </si>
  <si>
    <t>Lynchburg City</t>
  </si>
  <si>
    <t>York County</t>
  </si>
  <si>
    <t>Montgomery County</t>
  </si>
  <si>
    <t>Shenandoah County</t>
  </si>
  <si>
    <t>Danville City</t>
  </si>
  <si>
    <t>Fauquier County</t>
  </si>
  <si>
    <t>New Kent County</t>
  </si>
  <si>
    <t>Isle of Wight County</t>
  </si>
  <si>
    <t>Louisa County</t>
  </si>
  <si>
    <t>Augusta County</t>
  </si>
  <si>
    <t>Franklin County</t>
  </si>
  <si>
    <t>Campbell County</t>
  </si>
  <si>
    <t>Warren County</t>
  </si>
  <si>
    <t>Accomack County</t>
  </si>
  <si>
    <t>Culpeper County</t>
  </si>
  <si>
    <t>Fluvanna County</t>
  </si>
  <si>
    <t>Orange County</t>
  </si>
  <si>
    <t>Petersburg City</t>
  </si>
  <si>
    <t>Gloucester County</t>
  </si>
  <si>
    <t>Staunton City</t>
  </si>
  <si>
    <t>Goochland County</t>
  </si>
  <si>
    <t>Charlottesville City</t>
  </si>
  <si>
    <t>Caroline County</t>
  </si>
  <si>
    <t>King George County</t>
  </si>
  <si>
    <t>Manassas City</t>
  </si>
  <si>
    <t>Hopewell City</t>
  </si>
  <si>
    <t>Harrisonburg City</t>
  </si>
  <si>
    <t>Waynesboro City</t>
  </si>
  <si>
    <t>King William County</t>
  </si>
  <si>
    <t>Nelson County</t>
  </si>
  <si>
    <t>Westmoreland County</t>
  </si>
  <si>
    <t>Page County</t>
  </si>
  <si>
    <t>Pulaski County</t>
  </si>
  <si>
    <t>Powhatan County</t>
  </si>
  <si>
    <t>Dinwiddie County</t>
  </si>
  <si>
    <t>Washington County</t>
  </si>
  <si>
    <t>Martinsville City</t>
  </si>
  <si>
    <t>Botetourt County</t>
  </si>
  <si>
    <t>Lancaster County</t>
  </si>
  <si>
    <t>Fredericksburg City</t>
  </si>
  <si>
    <t>Prince George County</t>
  </si>
  <si>
    <t>Winchester City</t>
  </si>
  <si>
    <t>Henry County</t>
  </si>
  <si>
    <t>Wythe County</t>
  </si>
  <si>
    <t>Salem City</t>
  </si>
  <si>
    <t>Amherst County</t>
  </si>
  <si>
    <t>Colonial Heights City</t>
  </si>
  <si>
    <t>Rockbridge County</t>
  </si>
  <si>
    <t>Northumberland County</t>
  </si>
  <si>
    <t>Carroll County</t>
  </si>
  <si>
    <t>Prince Edward County</t>
  </si>
  <si>
    <t>Williamsburg City</t>
  </si>
  <si>
    <t>Tazewell County</t>
  </si>
  <si>
    <t>Fairfax City</t>
  </si>
  <si>
    <t>Northampton County</t>
  </si>
  <si>
    <t>Halifax County</t>
  </si>
  <si>
    <t>Giles County</t>
  </si>
  <si>
    <t>Smyth County</t>
  </si>
  <si>
    <t>Greene County</t>
  </si>
  <si>
    <t>Clarke County</t>
  </si>
  <si>
    <t>Middlesex County</t>
  </si>
  <si>
    <t>Mecklenburg County</t>
  </si>
  <si>
    <t>Radford City</t>
  </si>
  <si>
    <t>Patrick County</t>
  </si>
  <si>
    <t>Nottoway County</t>
  </si>
  <si>
    <t>Floyd County</t>
  </si>
  <si>
    <t>Franklin City</t>
  </si>
  <si>
    <t>Amelia County</t>
  </si>
  <si>
    <t>Southampton County</t>
  </si>
  <si>
    <t>Madison County</t>
  </si>
  <si>
    <t>Appomattox County</t>
  </si>
  <si>
    <t>Galax City</t>
  </si>
  <si>
    <t>Alleghany County</t>
  </si>
  <si>
    <t>Manassas Park City</t>
  </si>
  <si>
    <t>Pittsylvania County</t>
  </si>
  <si>
    <t>Essex County</t>
  </si>
  <si>
    <t>Poquoson City</t>
  </si>
  <si>
    <t>Mathews County</t>
  </si>
  <si>
    <t>Falls Church City</t>
  </si>
  <si>
    <t>Lunenburg County</t>
  </si>
  <si>
    <t>Lexington City</t>
  </si>
  <si>
    <t>Buena Vista City</t>
  </si>
  <si>
    <t>Grayson County</t>
  </si>
  <si>
    <t>Cumberland County</t>
  </si>
  <si>
    <t>Rappahannock County</t>
  </si>
  <si>
    <t>Bristol City</t>
  </si>
  <si>
    <t>Buckingham County</t>
  </si>
  <si>
    <t>Sussex County</t>
  </si>
  <si>
    <t>Charlotte County</t>
  </si>
  <si>
    <t>Covington City</t>
  </si>
  <si>
    <t>Bedford City</t>
  </si>
  <si>
    <t>Charles City County</t>
  </si>
  <si>
    <t>King and Queen County</t>
  </si>
  <si>
    <t>Russell County</t>
  </si>
  <si>
    <t>Greensville County</t>
  </si>
  <si>
    <t>Surry County</t>
  </si>
  <si>
    <t>Richmond County</t>
  </si>
  <si>
    <t>Highland County</t>
  </si>
  <si>
    <t>Bath County</t>
  </si>
  <si>
    <t>Buchanan County</t>
  </si>
  <si>
    <t>Bland County</t>
  </si>
  <si>
    <t>Brunswick County</t>
  </si>
  <si>
    <t>Craig County</t>
  </si>
  <si>
    <t>Wise County</t>
  </si>
  <si>
    <t>Scott County</t>
  </si>
  <si>
    <t>Dickenson County</t>
  </si>
  <si>
    <t>Norton City</t>
  </si>
  <si>
    <t>Grand Total</t>
  </si>
  <si>
    <t xml:space="preserve">For Area Delimited By - Single-Family Property Type  </t>
  </si>
  <si>
    <t xml:space="preserve">For Area Delimited By - Condo/Town Property Type  </t>
  </si>
  <si>
    <t>Kingsport-Bristol MSA</t>
  </si>
  <si>
    <t>Danville MSA</t>
  </si>
  <si>
    <t>Harrisonburg MSA</t>
  </si>
  <si>
    <t>Blacksburg-Christiansburg-Radford</t>
  </si>
  <si>
    <t>Winchester MSA</t>
  </si>
  <si>
    <t>Lynchburg MSA</t>
  </si>
  <si>
    <t>Charlottesville MSA</t>
  </si>
  <si>
    <t>Roanoke MSA</t>
  </si>
  <si>
    <t>Other</t>
  </si>
  <si>
    <t>Richmond MSA</t>
  </si>
  <si>
    <t>Virginia Beach-Norfolk-Newport News MSA</t>
  </si>
  <si>
    <t>Washington MSA</t>
  </si>
  <si>
    <t>MSA</t>
  </si>
  <si>
    <t>Perfomance Distribution by MSA - Closed Date From Oct 01, 2022 To Dec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</si>
</sst>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%"/>
    <numFmt numFmtId="165" formatCode="#,###.#0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EAFCB"/>
        <bgColor rgb="FF000000"/>
      </patternFill>
    </fill>
    <fill>
      <patternFill patternType="solid">
        <fgColor rgb="FFD7E0E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2" borderId="0" xfId="0" applyFont="1" applyFill="1" applyAlignment="1">
      <alignment horizontal="left" vertical="center"/>
    </xf>
    <xf numFmtId="3" fontId="4" fillId="0" borderId="0" xfId="0" applyNumberFormat="1" applyFont="1"/>
    <xf numFmtId="3" fontId="4" fillId="3" borderId="0" xfId="0" applyNumberFormat="1" applyFont="1" applyFill="1"/>
    <xf numFmtId="3" fontId="2" fillId="2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164" fontId="4" fillId="3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0</v>
      </c>
    </row>
    <row r="2" spans="1:12" ht="18.75" x14ac:dyDescent="0.3">
      <c r="A2" s="1" t="s">
        <v>1</v>
      </c>
    </row>
    <row r="5" spans="1:12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2" ht="15.75" x14ac:dyDescent="0.25">
      <c r="A6" s="3" t="s">
        <v>13</v>
      </c>
      <c r="B6" s="6">
        <v>2570</v>
      </c>
      <c r="C6" s="9">
        <v>0.10603185081277</v>
      </c>
      <c r="D6" s="6">
        <v>1880540627</v>
      </c>
      <c r="E6" s="9">
        <v>0.17319305532477</v>
      </c>
      <c r="F6" s="6">
        <v>731727.87042799999</v>
      </c>
      <c r="G6" s="6">
        <v>27.138500000000001</v>
      </c>
      <c r="H6" s="9">
        <v>0.99286548029999999</v>
      </c>
      <c r="I6" s="6">
        <v>630000</v>
      </c>
      <c r="J6" s="6">
        <v>14</v>
      </c>
      <c r="K6" s="9">
        <v>1</v>
      </c>
      <c r="L6" s="12"/>
    </row>
    <row r="7" spans="1:12" ht="15.75" x14ac:dyDescent="0.25">
      <c r="A7" s="4" t="s">
        <v>14</v>
      </c>
      <c r="B7" s="7">
        <v>1332</v>
      </c>
      <c r="C7" s="10">
        <v>5.4955029292846E-2</v>
      </c>
      <c r="D7" s="7">
        <v>544906571</v>
      </c>
      <c r="E7" s="10">
        <v>5.0184522760662001E-2</v>
      </c>
      <c r="F7" s="7">
        <v>409089.01726699999</v>
      </c>
      <c r="G7" s="7">
        <v>18.892600000000002</v>
      </c>
      <c r="H7" s="10">
        <v>1.0139939194000001</v>
      </c>
      <c r="I7" s="7">
        <v>362500</v>
      </c>
      <c r="J7" s="7">
        <v>8</v>
      </c>
      <c r="K7" s="10">
        <v>1</v>
      </c>
      <c r="L7" s="12"/>
    </row>
    <row r="8" spans="1:12" ht="15.75" x14ac:dyDescent="0.25">
      <c r="A8" s="3" t="s">
        <v>15</v>
      </c>
      <c r="B8" s="6">
        <v>1322</v>
      </c>
      <c r="C8" s="9">
        <v>5.4542453997854998E-2</v>
      </c>
      <c r="D8" s="6">
        <v>560511910</v>
      </c>
      <c r="E8" s="9">
        <v>5.1621735178189E-2</v>
      </c>
      <c r="F8" s="6">
        <v>423987.82904699998</v>
      </c>
      <c r="G8" s="6">
        <v>24.671700000000001</v>
      </c>
      <c r="H8" s="9">
        <v>0.99865002449999996</v>
      </c>
      <c r="I8" s="6">
        <v>332000</v>
      </c>
      <c r="J8" s="6">
        <v>15</v>
      </c>
      <c r="K8" s="9">
        <v>1</v>
      </c>
      <c r="L8" s="12"/>
    </row>
    <row r="9" spans="1:12" ht="15.75" x14ac:dyDescent="0.25">
      <c r="A9" s="4" t="s">
        <v>16</v>
      </c>
      <c r="B9" s="7">
        <v>1227</v>
      </c>
      <c r="C9" s="10">
        <v>5.0622988695437E-2</v>
      </c>
      <c r="D9" s="7">
        <v>653790808</v>
      </c>
      <c r="E9" s="10">
        <v>6.0212486747178003E-2</v>
      </c>
      <c r="F9" s="7">
        <v>532836.84433600004</v>
      </c>
      <c r="G9" s="7">
        <v>27.2241</v>
      </c>
      <c r="H9" s="10">
        <v>0.99407230319999995</v>
      </c>
      <c r="I9" s="7">
        <v>485000</v>
      </c>
      <c r="J9" s="7">
        <v>17</v>
      </c>
      <c r="K9" s="10">
        <v>1</v>
      </c>
      <c r="L9" s="12"/>
    </row>
    <row r="10" spans="1:12" ht="15.75" x14ac:dyDescent="0.25">
      <c r="A10" s="3" t="s">
        <v>17</v>
      </c>
      <c r="B10" s="6">
        <v>1104</v>
      </c>
      <c r="C10" s="9">
        <v>4.5548312567043003E-2</v>
      </c>
      <c r="D10" s="6">
        <v>817843391</v>
      </c>
      <c r="E10" s="9">
        <v>7.5321316450589995E-2</v>
      </c>
      <c r="F10" s="6">
        <v>740800.173007</v>
      </c>
      <c r="G10" s="6">
        <v>27.002700000000001</v>
      </c>
      <c r="H10" s="9">
        <v>0.99761873190000006</v>
      </c>
      <c r="I10" s="6">
        <v>644517.5</v>
      </c>
      <c r="J10" s="6">
        <v>14</v>
      </c>
      <c r="K10" s="9">
        <v>1</v>
      </c>
      <c r="L10" s="12"/>
    </row>
    <row r="11" spans="1:12" ht="15.75" x14ac:dyDescent="0.25">
      <c r="A11" s="4" t="s">
        <v>18</v>
      </c>
      <c r="B11" s="7">
        <v>911</v>
      </c>
      <c r="C11" s="10">
        <v>3.7585609373710999E-2</v>
      </c>
      <c r="D11" s="7">
        <v>355294180</v>
      </c>
      <c r="E11" s="10">
        <v>3.2721699116637998E-2</v>
      </c>
      <c r="F11" s="7">
        <v>390004.58836400002</v>
      </c>
      <c r="G11" s="7">
        <v>27.331499999999998</v>
      </c>
      <c r="H11" s="10">
        <v>1.0021122414000001</v>
      </c>
      <c r="I11" s="7">
        <v>360155</v>
      </c>
      <c r="J11" s="7">
        <v>17</v>
      </c>
      <c r="K11" s="10">
        <v>1</v>
      </c>
      <c r="L11" s="12"/>
    </row>
    <row r="12" spans="1:12" ht="15.75" x14ac:dyDescent="0.25">
      <c r="A12" s="3" t="s">
        <v>19</v>
      </c>
      <c r="B12" s="6">
        <v>893</v>
      </c>
      <c r="C12" s="9">
        <v>3.6842973842726001E-2</v>
      </c>
      <c r="D12" s="6">
        <v>358224847</v>
      </c>
      <c r="E12" s="9">
        <v>3.2991606166015999E-2</v>
      </c>
      <c r="F12" s="6">
        <v>401147.64501699997</v>
      </c>
      <c r="G12" s="6">
        <v>17.917100000000001</v>
      </c>
      <c r="H12" s="9">
        <v>1.0053973650000001</v>
      </c>
      <c r="I12" s="6">
        <v>349671</v>
      </c>
      <c r="J12" s="6">
        <v>8</v>
      </c>
      <c r="K12" s="9">
        <v>1</v>
      </c>
      <c r="L12" s="12"/>
    </row>
    <row r="13" spans="1:12" ht="15.75" x14ac:dyDescent="0.25">
      <c r="A13" s="4" t="s">
        <v>20</v>
      </c>
      <c r="B13" s="7">
        <v>758</v>
      </c>
      <c r="C13" s="10">
        <v>3.1273207360343003E-2</v>
      </c>
      <c r="D13" s="7">
        <v>234791127</v>
      </c>
      <c r="E13" s="10">
        <v>2.1623671440242E-2</v>
      </c>
      <c r="F13" s="7">
        <v>309750.827177</v>
      </c>
      <c r="G13" s="7">
        <v>30.306100000000001</v>
      </c>
      <c r="H13" s="10">
        <v>0.99963052470000002</v>
      </c>
      <c r="I13" s="7">
        <v>276900</v>
      </c>
      <c r="J13" s="7">
        <v>18</v>
      </c>
      <c r="K13" s="10">
        <v>1</v>
      </c>
      <c r="L13" s="12"/>
    </row>
    <row r="14" spans="1:12" ht="15.75" x14ac:dyDescent="0.25">
      <c r="A14" s="3" t="s">
        <v>21</v>
      </c>
      <c r="B14" s="6">
        <v>618</v>
      </c>
      <c r="C14" s="9">
        <v>2.5497153230464999E-2</v>
      </c>
      <c r="D14" s="6">
        <v>265543108</v>
      </c>
      <c r="E14" s="9">
        <v>2.4455851436893002E-2</v>
      </c>
      <c r="F14" s="6">
        <v>429681.40453100001</v>
      </c>
      <c r="G14" s="6">
        <v>21.297699999999999</v>
      </c>
      <c r="H14" s="9">
        <v>0.99991737579999995</v>
      </c>
      <c r="I14" s="6">
        <v>335000</v>
      </c>
      <c r="J14" s="6">
        <v>9</v>
      </c>
      <c r="K14" s="9">
        <v>1</v>
      </c>
      <c r="L14" s="12"/>
    </row>
    <row r="15" spans="1:12" ht="15.75" x14ac:dyDescent="0.25">
      <c r="A15" s="4" t="s">
        <v>22</v>
      </c>
      <c r="B15" s="7">
        <v>600</v>
      </c>
      <c r="C15" s="10">
        <v>2.4754517699479998E-2</v>
      </c>
      <c r="D15" s="7">
        <v>155888497</v>
      </c>
      <c r="E15" s="10">
        <v>1.4356937945278999E-2</v>
      </c>
      <c r="F15" s="7">
        <v>259814.16166700001</v>
      </c>
      <c r="G15" s="7">
        <v>32.018300000000004</v>
      </c>
      <c r="H15" s="10">
        <v>0.99561723899999999</v>
      </c>
      <c r="I15" s="7">
        <v>249900</v>
      </c>
      <c r="J15" s="7">
        <v>20</v>
      </c>
      <c r="K15" s="10">
        <v>1</v>
      </c>
      <c r="L15" s="12"/>
    </row>
    <row r="16" spans="1:12" ht="15.75" x14ac:dyDescent="0.25">
      <c r="A16" s="3" t="s">
        <v>23</v>
      </c>
      <c r="B16" s="6">
        <v>520</v>
      </c>
      <c r="C16" s="9">
        <v>2.1453915339549001E-2</v>
      </c>
      <c r="D16" s="6">
        <v>265537612</v>
      </c>
      <c r="E16" s="9">
        <v>2.4455345269136002E-2</v>
      </c>
      <c r="F16" s="6">
        <v>510649.25384600001</v>
      </c>
      <c r="G16" s="6">
        <v>30.626899999999999</v>
      </c>
      <c r="H16" s="9">
        <v>0.99294815960000005</v>
      </c>
      <c r="I16" s="6">
        <v>489305</v>
      </c>
      <c r="J16" s="6">
        <v>17</v>
      </c>
      <c r="K16" s="9">
        <v>1</v>
      </c>
      <c r="L16" s="12"/>
    </row>
    <row r="17" spans="1:12" ht="15.75" x14ac:dyDescent="0.25">
      <c r="A17" s="4" t="s">
        <v>24</v>
      </c>
      <c r="B17" s="7">
        <v>519</v>
      </c>
      <c r="C17" s="10">
        <v>2.1412657810050001E-2</v>
      </c>
      <c r="D17" s="7">
        <v>130918407</v>
      </c>
      <c r="E17" s="10">
        <v>1.2057255547174E-2</v>
      </c>
      <c r="F17" s="7">
        <v>252251.265896</v>
      </c>
      <c r="G17" s="7">
        <v>31.5684</v>
      </c>
      <c r="H17" s="10">
        <v>0.99505074800000004</v>
      </c>
      <c r="I17" s="7">
        <v>247500</v>
      </c>
      <c r="J17" s="7">
        <v>19</v>
      </c>
      <c r="K17" s="10">
        <v>1</v>
      </c>
      <c r="L17" s="12"/>
    </row>
    <row r="18" spans="1:12" ht="15.75" x14ac:dyDescent="0.25">
      <c r="A18" s="3" t="s">
        <v>25</v>
      </c>
      <c r="B18" s="6">
        <v>501</v>
      </c>
      <c r="C18" s="9">
        <v>2.0670022279065999E-2</v>
      </c>
      <c r="D18" s="6">
        <v>378686307</v>
      </c>
      <c r="E18" s="9">
        <v>3.4876055096778998E-2</v>
      </c>
      <c r="F18" s="6">
        <v>755860.89221600001</v>
      </c>
      <c r="G18" s="6">
        <v>37.145699999999998</v>
      </c>
      <c r="H18" s="9">
        <v>0.98500839849999999</v>
      </c>
      <c r="I18" s="6">
        <v>615000</v>
      </c>
      <c r="J18" s="6">
        <v>20</v>
      </c>
      <c r="K18" s="9">
        <v>0.99123499999999998</v>
      </c>
      <c r="L18" s="12"/>
    </row>
    <row r="19" spans="1:12" ht="15.75" x14ac:dyDescent="0.25">
      <c r="A19" s="4" t="s">
        <v>26</v>
      </c>
      <c r="B19" s="7">
        <v>480</v>
      </c>
      <c r="C19" s="10">
        <v>1.9803614159583999E-2</v>
      </c>
      <c r="D19" s="7">
        <v>227411488</v>
      </c>
      <c r="E19" s="10">
        <v>2.0944025275063002E-2</v>
      </c>
      <c r="F19" s="7">
        <v>473773.93333299999</v>
      </c>
      <c r="G19" s="7">
        <v>25.862500000000001</v>
      </c>
      <c r="H19" s="10">
        <v>0.99873349830000002</v>
      </c>
      <c r="I19" s="7">
        <v>409950</v>
      </c>
      <c r="J19" s="7">
        <v>12</v>
      </c>
      <c r="K19" s="10">
        <v>1</v>
      </c>
      <c r="L19" s="12"/>
    </row>
    <row r="20" spans="1:12" ht="15.75" x14ac:dyDescent="0.25">
      <c r="A20" s="3" t="s">
        <v>27</v>
      </c>
      <c r="B20" s="6">
        <v>429</v>
      </c>
      <c r="C20" s="9">
        <v>1.7699480155128001E-2</v>
      </c>
      <c r="D20" s="6">
        <v>297934229</v>
      </c>
      <c r="E20" s="9">
        <v>2.7438992099126001E-2</v>
      </c>
      <c r="F20" s="6">
        <v>694485.38228400005</v>
      </c>
      <c r="G20" s="6">
        <v>28.007000000000001</v>
      </c>
      <c r="H20" s="9">
        <v>0.9894693001</v>
      </c>
      <c r="I20" s="6">
        <v>595000</v>
      </c>
      <c r="J20" s="6">
        <v>14</v>
      </c>
      <c r="K20" s="9">
        <v>1</v>
      </c>
      <c r="L20" s="12"/>
    </row>
    <row r="21" spans="1:12" ht="15.75" x14ac:dyDescent="0.25">
      <c r="A21" s="4" t="s">
        <v>28</v>
      </c>
      <c r="B21" s="7">
        <v>422</v>
      </c>
      <c r="C21" s="10">
        <v>1.7410677448634001E-2</v>
      </c>
      <c r="D21" s="7">
        <v>161343060</v>
      </c>
      <c r="E21" s="10">
        <v>1.4859289459448999E-2</v>
      </c>
      <c r="F21" s="7">
        <v>382329.52606599999</v>
      </c>
      <c r="G21" s="7">
        <v>31.3934</v>
      </c>
      <c r="H21" s="10">
        <v>1.0003591877</v>
      </c>
      <c r="I21" s="7">
        <v>361117.5</v>
      </c>
      <c r="J21" s="7">
        <v>17.5</v>
      </c>
      <c r="K21" s="10">
        <v>1</v>
      </c>
      <c r="L21" s="12"/>
    </row>
    <row r="22" spans="1:12" ht="15.75" x14ac:dyDescent="0.25">
      <c r="A22" s="3" t="s">
        <v>29</v>
      </c>
      <c r="B22" s="6">
        <v>416</v>
      </c>
      <c r="C22" s="9">
        <v>1.716313227164E-2</v>
      </c>
      <c r="D22" s="6">
        <v>101380856</v>
      </c>
      <c r="E22" s="9">
        <v>9.3369214947996004E-3</v>
      </c>
      <c r="F22" s="6">
        <v>243703.98076899999</v>
      </c>
      <c r="G22" s="6">
        <v>31.004799999999999</v>
      </c>
      <c r="H22" s="9">
        <v>1.0056028724999999</v>
      </c>
      <c r="I22" s="6">
        <v>241000</v>
      </c>
      <c r="J22" s="6">
        <v>19</v>
      </c>
      <c r="K22" s="9">
        <v>1</v>
      </c>
      <c r="L22" s="12"/>
    </row>
    <row r="23" spans="1:12" ht="15.75" x14ac:dyDescent="0.25">
      <c r="A23" s="4" t="s">
        <v>30</v>
      </c>
      <c r="B23" s="7">
        <v>380</v>
      </c>
      <c r="C23" s="10">
        <v>1.5677861209671001E-2</v>
      </c>
      <c r="D23" s="7">
        <v>224227322</v>
      </c>
      <c r="E23" s="10">
        <v>2.0650771606259999E-2</v>
      </c>
      <c r="F23" s="7">
        <v>590071.9</v>
      </c>
      <c r="G23" s="7">
        <v>25.7684</v>
      </c>
      <c r="H23" s="10">
        <v>0.99767111949999998</v>
      </c>
      <c r="I23" s="7">
        <v>475000</v>
      </c>
      <c r="J23" s="7">
        <v>6</v>
      </c>
      <c r="K23" s="10">
        <v>1</v>
      </c>
      <c r="L23" s="12"/>
    </row>
    <row r="24" spans="1:12" ht="15.75" x14ac:dyDescent="0.25">
      <c r="A24" s="3" t="s">
        <v>31</v>
      </c>
      <c r="B24" s="6">
        <v>353</v>
      </c>
      <c r="C24" s="9">
        <v>1.4563907913194001E-2</v>
      </c>
      <c r="D24" s="6">
        <v>166745262</v>
      </c>
      <c r="E24" s="9">
        <v>1.5356818657398E-2</v>
      </c>
      <c r="F24" s="6">
        <v>472366.18130300002</v>
      </c>
      <c r="G24" s="6">
        <v>22.7422</v>
      </c>
      <c r="H24" s="9">
        <v>1.0173706383000001</v>
      </c>
      <c r="I24" s="6">
        <v>428000</v>
      </c>
      <c r="J24" s="6">
        <v>6</v>
      </c>
      <c r="K24" s="9">
        <v>1</v>
      </c>
      <c r="L24" s="12"/>
    </row>
    <row r="25" spans="1:12" ht="15.75" x14ac:dyDescent="0.25">
      <c r="A25" s="4" t="s">
        <v>32</v>
      </c>
      <c r="B25" s="7">
        <v>346</v>
      </c>
      <c r="C25" s="10">
        <v>1.4275105206700001E-2</v>
      </c>
      <c r="D25" s="7">
        <v>162018908</v>
      </c>
      <c r="E25" s="10">
        <v>1.4921533358024999E-2</v>
      </c>
      <c r="F25" s="7">
        <v>468262.73988399998</v>
      </c>
      <c r="G25" s="7">
        <v>17.898800000000001</v>
      </c>
      <c r="H25" s="10">
        <v>0.99916282430000003</v>
      </c>
      <c r="I25" s="7">
        <v>415000</v>
      </c>
      <c r="J25" s="7">
        <v>6</v>
      </c>
      <c r="K25" s="10">
        <v>1</v>
      </c>
      <c r="L25" s="12"/>
    </row>
    <row r="26" spans="1:12" ht="15.75" x14ac:dyDescent="0.25">
      <c r="A26" s="3" t="s">
        <v>33</v>
      </c>
      <c r="B26" s="6">
        <v>308</v>
      </c>
      <c r="C26" s="9">
        <v>1.2707319085733E-2</v>
      </c>
      <c r="D26" s="6">
        <v>99590775</v>
      </c>
      <c r="E26" s="9">
        <v>9.1720595432854008E-3</v>
      </c>
      <c r="F26" s="6">
        <v>323346.67207799997</v>
      </c>
      <c r="G26" s="6">
        <v>39.266199999999998</v>
      </c>
      <c r="H26" s="9">
        <v>0.9955169787</v>
      </c>
      <c r="I26" s="6">
        <v>287500</v>
      </c>
      <c r="J26" s="6">
        <v>8</v>
      </c>
      <c r="K26" s="9">
        <v>1</v>
      </c>
      <c r="L26" s="12"/>
    </row>
    <row r="27" spans="1:12" ht="15.75" x14ac:dyDescent="0.25">
      <c r="A27" s="4" t="s">
        <v>34</v>
      </c>
      <c r="B27" s="7">
        <v>307</v>
      </c>
      <c r="C27" s="10">
        <v>1.2666061556234001E-2</v>
      </c>
      <c r="D27" s="7">
        <v>128885035</v>
      </c>
      <c r="E27" s="10">
        <v>1.1869987107324001E-2</v>
      </c>
      <c r="F27" s="7">
        <v>419820.96091199998</v>
      </c>
      <c r="G27" s="7">
        <v>37.7622</v>
      </c>
      <c r="H27" s="10">
        <v>0.99065467370000004</v>
      </c>
      <c r="I27" s="7">
        <v>382190</v>
      </c>
      <c r="J27" s="7">
        <v>22</v>
      </c>
      <c r="K27" s="10">
        <v>1</v>
      </c>
      <c r="L27" s="12"/>
    </row>
    <row r="28" spans="1:12" ht="15.75" x14ac:dyDescent="0.25">
      <c r="A28" s="3" t="s">
        <v>35</v>
      </c>
      <c r="B28" s="6">
        <v>302</v>
      </c>
      <c r="C28" s="9">
        <v>1.2459773908738E-2</v>
      </c>
      <c r="D28" s="6">
        <v>67098404</v>
      </c>
      <c r="E28" s="9">
        <v>6.1795940110659997E-3</v>
      </c>
      <c r="F28" s="6">
        <v>222180.14569500001</v>
      </c>
      <c r="G28" s="6">
        <v>21.6523</v>
      </c>
      <c r="H28" s="9">
        <v>0.98560465590000002</v>
      </c>
      <c r="I28" s="6">
        <v>185000</v>
      </c>
      <c r="J28" s="6">
        <v>9</v>
      </c>
      <c r="K28" s="9">
        <v>1</v>
      </c>
      <c r="L28" s="12"/>
    </row>
    <row r="29" spans="1:12" ht="15.75" x14ac:dyDescent="0.25">
      <c r="A29" s="4" t="s">
        <v>36</v>
      </c>
      <c r="B29" s="7">
        <v>261</v>
      </c>
      <c r="C29" s="10">
        <v>1.0768215199273999E-2</v>
      </c>
      <c r="D29" s="7">
        <v>104066411</v>
      </c>
      <c r="E29" s="10">
        <v>9.5842543463289E-3</v>
      </c>
      <c r="F29" s="7">
        <v>398721.88122600003</v>
      </c>
      <c r="G29" s="7">
        <v>32.103400000000001</v>
      </c>
      <c r="H29" s="10">
        <v>0.98403947619999999</v>
      </c>
      <c r="I29" s="7">
        <v>340000</v>
      </c>
      <c r="J29" s="7">
        <v>13</v>
      </c>
      <c r="K29" s="10">
        <v>1</v>
      </c>
      <c r="L29" s="12"/>
    </row>
    <row r="30" spans="1:12" ht="15.75" x14ac:dyDescent="0.25">
      <c r="A30" s="3" t="s">
        <v>37</v>
      </c>
      <c r="B30" s="6">
        <v>230</v>
      </c>
      <c r="C30" s="9">
        <v>9.4892317848006991E-3</v>
      </c>
      <c r="D30" s="6">
        <v>81133323</v>
      </c>
      <c r="E30" s="9">
        <v>7.4721747019300998E-3</v>
      </c>
      <c r="F30" s="6">
        <v>352753.57826099999</v>
      </c>
      <c r="G30" s="6">
        <v>30.2348</v>
      </c>
      <c r="H30" s="9">
        <v>0.98983897369999996</v>
      </c>
      <c r="I30" s="6">
        <v>314910</v>
      </c>
      <c r="J30" s="6">
        <v>9</v>
      </c>
      <c r="K30" s="9">
        <v>1</v>
      </c>
      <c r="L30" s="12"/>
    </row>
    <row r="31" spans="1:12" ht="15.75" x14ac:dyDescent="0.25">
      <c r="A31" s="4" t="s">
        <v>38</v>
      </c>
      <c r="B31" s="7">
        <v>224</v>
      </c>
      <c r="C31" s="10">
        <v>9.2416866078059001E-3</v>
      </c>
      <c r="D31" s="7">
        <v>56491260</v>
      </c>
      <c r="E31" s="10">
        <v>5.2027027643396003E-3</v>
      </c>
      <c r="F31" s="7">
        <v>252193.125</v>
      </c>
      <c r="G31" s="7">
        <v>22.2455</v>
      </c>
      <c r="H31" s="10">
        <v>0.9898981282</v>
      </c>
      <c r="I31" s="7">
        <v>220000</v>
      </c>
      <c r="J31" s="7">
        <v>8</v>
      </c>
      <c r="K31" s="10">
        <v>1</v>
      </c>
      <c r="L31" s="12"/>
    </row>
    <row r="32" spans="1:12" ht="15.75" x14ac:dyDescent="0.25">
      <c r="A32" s="3" t="s">
        <v>39</v>
      </c>
      <c r="B32" s="6">
        <v>223</v>
      </c>
      <c r="C32" s="9">
        <v>9.2004290783067998E-3</v>
      </c>
      <c r="D32" s="6">
        <v>85848595</v>
      </c>
      <c r="E32" s="9">
        <v>7.9064393770145996E-3</v>
      </c>
      <c r="F32" s="6">
        <v>384971.27802700002</v>
      </c>
      <c r="G32" s="6">
        <v>27.2422</v>
      </c>
      <c r="H32" s="9">
        <v>1.0004102086</v>
      </c>
      <c r="I32" s="6">
        <v>371970</v>
      </c>
      <c r="J32" s="6">
        <v>9</v>
      </c>
      <c r="K32" s="9">
        <v>1</v>
      </c>
      <c r="L32" s="12"/>
    </row>
    <row r="33" spans="1:12" ht="15.75" x14ac:dyDescent="0.25">
      <c r="A33" s="4" t="s">
        <v>40</v>
      </c>
      <c r="B33" s="7">
        <v>193</v>
      </c>
      <c r="C33" s="10">
        <v>7.9627031933327992E-3</v>
      </c>
      <c r="D33" s="7">
        <v>65293573</v>
      </c>
      <c r="E33" s="10">
        <v>6.0133736217019996E-3</v>
      </c>
      <c r="F33" s="7">
        <v>338308.66839399998</v>
      </c>
      <c r="G33" s="7">
        <v>34.803100000000001</v>
      </c>
      <c r="H33" s="10">
        <v>0.98655364359999997</v>
      </c>
      <c r="I33" s="7">
        <v>305000</v>
      </c>
      <c r="J33" s="7">
        <v>10</v>
      </c>
      <c r="K33" s="10">
        <v>1</v>
      </c>
      <c r="L33" s="12"/>
    </row>
    <row r="34" spans="1:12" ht="15.75" x14ac:dyDescent="0.25">
      <c r="A34" s="3" t="s">
        <v>41</v>
      </c>
      <c r="B34" s="6">
        <v>191</v>
      </c>
      <c r="C34" s="9">
        <v>7.8801881343344999E-3</v>
      </c>
      <c r="D34" s="6">
        <v>60573198</v>
      </c>
      <c r="E34" s="9">
        <v>5.5786389731701004E-3</v>
      </c>
      <c r="F34" s="6">
        <v>317137.162304</v>
      </c>
      <c r="G34" s="6">
        <v>27.560199999999998</v>
      </c>
      <c r="H34" s="9">
        <v>0.99153611070000003</v>
      </c>
      <c r="I34" s="6">
        <v>285000</v>
      </c>
      <c r="J34" s="6">
        <v>11</v>
      </c>
      <c r="K34" s="9">
        <v>1</v>
      </c>
      <c r="L34" s="12"/>
    </row>
    <row r="35" spans="1:12" ht="15.75" x14ac:dyDescent="0.25">
      <c r="A35" s="4" t="s">
        <v>42</v>
      </c>
      <c r="B35" s="7">
        <v>181</v>
      </c>
      <c r="C35" s="10">
        <v>7.4676128393432002E-3</v>
      </c>
      <c r="D35" s="7">
        <v>28584525</v>
      </c>
      <c r="E35" s="10">
        <v>2.6325627581121999E-3</v>
      </c>
      <c r="F35" s="7">
        <v>157925.552486</v>
      </c>
      <c r="G35" s="7">
        <v>70.287300000000002</v>
      </c>
      <c r="H35" s="10">
        <v>0.97476800630000004</v>
      </c>
      <c r="I35" s="7">
        <v>145000</v>
      </c>
      <c r="J35" s="7">
        <v>54</v>
      </c>
      <c r="K35" s="10">
        <v>0.98916000000000004</v>
      </c>
      <c r="L35" s="12"/>
    </row>
    <row r="36" spans="1:12" ht="15.75" x14ac:dyDescent="0.25">
      <c r="A36" s="3" t="s">
        <v>43</v>
      </c>
      <c r="B36" s="6">
        <v>178</v>
      </c>
      <c r="C36" s="9">
        <v>7.3438402508457998E-3</v>
      </c>
      <c r="D36" s="6">
        <v>94990191</v>
      </c>
      <c r="E36" s="9">
        <v>8.7483573441421002E-3</v>
      </c>
      <c r="F36" s="6">
        <v>533652.75842700002</v>
      </c>
      <c r="G36" s="6">
        <v>26.2865</v>
      </c>
      <c r="H36" s="9">
        <v>0.99222894080000001</v>
      </c>
      <c r="I36" s="6">
        <v>462450</v>
      </c>
      <c r="J36" s="6">
        <v>16.5</v>
      </c>
      <c r="K36" s="9">
        <v>1</v>
      </c>
      <c r="L36" s="12"/>
    </row>
    <row r="37" spans="1:12" ht="15.75" x14ac:dyDescent="0.25">
      <c r="A37" s="4" t="s">
        <v>44</v>
      </c>
      <c r="B37" s="7">
        <v>174</v>
      </c>
      <c r="C37" s="10">
        <v>7.1788101328492003E-3</v>
      </c>
      <c r="D37" s="7">
        <v>71619677</v>
      </c>
      <c r="E37" s="10">
        <v>6.5959918668659001E-3</v>
      </c>
      <c r="F37" s="7">
        <v>411607.33908000001</v>
      </c>
      <c r="G37" s="7">
        <v>33.120699999999999</v>
      </c>
      <c r="H37" s="10">
        <v>0.99903042259999997</v>
      </c>
      <c r="I37" s="7">
        <v>375767.5</v>
      </c>
      <c r="J37" s="7">
        <v>16.5</v>
      </c>
      <c r="K37" s="10">
        <v>1</v>
      </c>
      <c r="L37" s="12"/>
    </row>
    <row r="38" spans="1:12" ht="15.75" x14ac:dyDescent="0.25">
      <c r="A38" s="3" t="s">
        <v>45</v>
      </c>
      <c r="B38" s="6">
        <v>168</v>
      </c>
      <c r="C38" s="9">
        <v>6.9312649558544003E-3</v>
      </c>
      <c r="D38" s="6">
        <v>68136545</v>
      </c>
      <c r="E38" s="9">
        <v>6.2752041824530999E-3</v>
      </c>
      <c r="F38" s="6">
        <v>405574.67261900002</v>
      </c>
      <c r="G38" s="6">
        <v>35.660699999999999</v>
      </c>
      <c r="H38" s="9">
        <v>0.99583027089999998</v>
      </c>
      <c r="I38" s="6">
        <v>353997.5</v>
      </c>
      <c r="J38" s="6">
        <v>17</v>
      </c>
      <c r="K38" s="9">
        <v>1</v>
      </c>
      <c r="L38" s="12"/>
    </row>
    <row r="39" spans="1:12" ht="15.75" x14ac:dyDescent="0.25">
      <c r="A39" s="4" t="s">
        <v>46</v>
      </c>
      <c r="B39" s="7">
        <v>165</v>
      </c>
      <c r="C39" s="10">
        <v>6.8074923673569999E-3</v>
      </c>
      <c r="D39" s="7">
        <v>67463020</v>
      </c>
      <c r="E39" s="10">
        <v>6.2131742263262998E-3</v>
      </c>
      <c r="F39" s="7">
        <v>408866.78787900001</v>
      </c>
      <c r="G39" s="7">
        <v>41.260599999999997</v>
      </c>
      <c r="H39" s="10">
        <v>0.99513252480000003</v>
      </c>
      <c r="I39" s="7">
        <v>355000</v>
      </c>
      <c r="J39" s="7">
        <v>17</v>
      </c>
      <c r="K39" s="10">
        <v>1</v>
      </c>
      <c r="L39" s="12"/>
    </row>
    <row r="40" spans="1:12" ht="15.75" x14ac:dyDescent="0.25">
      <c r="A40" s="3" t="s">
        <v>47</v>
      </c>
      <c r="B40" s="6">
        <v>165</v>
      </c>
      <c r="C40" s="9">
        <v>6.8074923673569999E-3</v>
      </c>
      <c r="D40" s="6">
        <v>70311601</v>
      </c>
      <c r="E40" s="9">
        <v>6.4755213618503003E-3</v>
      </c>
      <c r="F40" s="6">
        <v>426130.91515199997</v>
      </c>
      <c r="G40" s="6">
        <v>30.151499999999999</v>
      </c>
      <c r="H40" s="9">
        <v>0.99572268509999995</v>
      </c>
      <c r="I40" s="6">
        <v>325000</v>
      </c>
      <c r="J40" s="6">
        <v>6</v>
      </c>
      <c r="K40" s="9">
        <v>1</v>
      </c>
      <c r="L40" s="12"/>
    </row>
    <row r="41" spans="1:12" ht="15.75" x14ac:dyDescent="0.25">
      <c r="A41" s="4" t="s">
        <v>48</v>
      </c>
      <c r="B41" s="7">
        <v>161</v>
      </c>
      <c r="C41" s="10">
        <v>6.6424622493605001E-3</v>
      </c>
      <c r="D41" s="7">
        <v>69008750</v>
      </c>
      <c r="E41" s="10">
        <v>6.3555320661747997E-3</v>
      </c>
      <c r="F41" s="7">
        <v>428625.77639800002</v>
      </c>
      <c r="G41" s="7">
        <v>32.540399999999998</v>
      </c>
      <c r="H41" s="10">
        <v>0.97500820899999996</v>
      </c>
      <c r="I41" s="7">
        <v>320950</v>
      </c>
      <c r="J41" s="7">
        <v>12</v>
      </c>
      <c r="K41" s="10">
        <v>0.99102199999999996</v>
      </c>
      <c r="L41" s="12"/>
    </row>
    <row r="42" spans="1:12" ht="15.75" x14ac:dyDescent="0.25">
      <c r="A42" s="3" t="s">
        <v>49</v>
      </c>
      <c r="B42" s="6">
        <v>146</v>
      </c>
      <c r="C42" s="9">
        <v>6.0235993068734998E-3</v>
      </c>
      <c r="D42" s="6">
        <v>38445276</v>
      </c>
      <c r="E42" s="9">
        <v>3.5407130894407001E-3</v>
      </c>
      <c r="F42" s="6">
        <v>263323.808219</v>
      </c>
      <c r="G42" s="6">
        <v>22.061599999999999</v>
      </c>
      <c r="H42" s="9">
        <v>0.98570454279999997</v>
      </c>
      <c r="I42" s="6">
        <v>264950</v>
      </c>
      <c r="J42" s="6">
        <v>8.5</v>
      </c>
      <c r="K42" s="9">
        <v>1</v>
      </c>
      <c r="L42" s="12"/>
    </row>
    <row r="43" spans="1:12" ht="15.75" x14ac:dyDescent="0.25">
      <c r="A43" s="4" t="s">
        <v>50</v>
      </c>
      <c r="B43" s="7">
        <v>144</v>
      </c>
      <c r="C43" s="10">
        <v>5.9410842478751997E-3</v>
      </c>
      <c r="D43" s="7">
        <v>50264887</v>
      </c>
      <c r="E43" s="10">
        <v>4.6292694930881997E-3</v>
      </c>
      <c r="F43" s="7">
        <v>349061.71527799999</v>
      </c>
      <c r="G43" s="7">
        <v>28.479199999999999</v>
      </c>
      <c r="H43" s="10">
        <v>0.99110061149999995</v>
      </c>
      <c r="I43" s="7">
        <v>330000</v>
      </c>
      <c r="J43" s="7">
        <v>15.5</v>
      </c>
      <c r="K43" s="10">
        <v>1</v>
      </c>
      <c r="L43" s="12"/>
    </row>
    <row r="44" spans="1:12" ht="15.75" x14ac:dyDescent="0.25">
      <c r="A44" s="3" t="s">
        <v>51</v>
      </c>
      <c r="B44" s="6">
        <v>144</v>
      </c>
      <c r="C44" s="9">
        <v>5.9410842478751997E-3</v>
      </c>
      <c r="D44" s="6">
        <v>36979281</v>
      </c>
      <c r="E44" s="9">
        <v>3.4056986422676999E-3</v>
      </c>
      <c r="F44" s="6">
        <v>256800.5625</v>
      </c>
      <c r="G44" s="6">
        <v>65.430599999999998</v>
      </c>
      <c r="H44" s="9">
        <v>0.96991630070000001</v>
      </c>
      <c r="I44" s="6">
        <v>225500</v>
      </c>
      <c r="J44" s="6">
        <v>40.5</v>
      </c>
      <c r="K44" s="9">
        <v>0.97990699999999997</v>
      </c>
      <c r="L44" s="12"/>
    </row>
    <row r="45" spans="1:12" ht="15.75" x14ac:dyDescent="0.25">
      <c r="A45" s="4" t="s">
        <v>52</v>
      </c>
      <c r="B45" s="7">
        <v>132</v>
      </c>
      <c r="C45" s="10">
        <v>5.4459938938855998E-3</v>
      </c>
      <c r="D45" s="7">
        <v>61285472</v>
      </c>
      <c r="E45" s="10">
        <v>5.6442376146018996E-3</v>
      </c>
      <c r="F45" s="7">
        <v>464283.87878799997</v>
      </c>
      <c r="G45" s="7">
        <v>38.878799999999998</v>
      </c>
      <c r="H45" s="10">
        <v>0.99822579259999999</v>
      </c>
      <c r="I45" s="7">
        <v>424750</v>
      </c>
      <c r="J45" s="7">
        <v>17</v>
      </c>
      <c r="K45" s="10">
        <v>1</v>
      </c>
      <c r="L45" s="12"/>
    </row>
    <row r="46" spans="1:12" ht="15.75" x14ac:dyDescent="0.25">
      <c r="A46" s="3" t="s">
        <v>53</v>
      </c>
      <c r="B46" s="6">
        <v>131</v>
      </c>
      <c r="C46" s="9">
        <v>5.4047363643865004E-3</v>
      </c>
      <c r="D46" s="6">
        <v>50090501</v>
      </c>
      <c r="E46" s="9">
        <v>4.6132089817053998E-3</v>
      </c>
      <c r="F46" s="6">
        <v>382370.23664100002</v>
      </c>
      <c r="G46" s="6">
        <v>24.9389</v>
      </c>
      <c r="H46" s="9">
        <v>0.99549863169999997</v>
      </c>
      <c r="I46" s="6">
        <v>359990</v>
      </c>
      <c r="J46" s="6">
        <v>8</v>
      </c>
      <c r="K46" s="9">
        <v>1</v>
      </c>
      <c r="L46" s="12"/>
    </row>
    <row r="47" spans="1:12" ht="15.75" x14ac:dyDescent="0.25">
      <c r="A47" s="4" t="s">
        <v>54</v>
      </c>
      <c r="B47" s="7">
        <v>129</v>
      </c>
      <c r="C47" s="10">
        <v>5.3222213053882002E-3</v>
      </c>
      <c r="D47" s="7">
        <v>50716647</v>
      </c>
      <c r="E47" s="10">
        <v>4.6708754512632998E-3</v>
      </c>
      <c r="F47" s="7">
        <v>393152.302326</v>
      </c>
      <c r="G47" s="7">
        <v>45.775199999999998</v>
      </c>
      <c r="H47" s="10">
        <v>0.98689127430000001</v>
      </c>
      <c r="I47" s="7">
        <v>346500</v>
      </c>
      <c r="J47" s="7">
        <v>22</v>
      </c>
      <c r="K47" s="10">
        <v>1</v>
      </c>
      <c r="L47" s="12"/>
    </row>
    <row r="48" spans="1:12" ht="15.75" x14ac:dyDescent="0.25">
      <c r="A48" s="3" t="s">
        <v>55</v>
      </c>
      <c r="B48" s="6">
        <v>124</v>
      </c>
      <c r="C48" s="9">
        <v>5.1159336578926002E-3</v>
      </c>
      <c r="D48" s="6">
        <v>22808486</v>
      </c>
      <c r="E48" s="9">
        <v>2.1006041140276001E-3</v>
      </c>
      <c r="F48" s="6">
        <v>183939.40322599999</v>
      </c>
      <c r="G48" s="6">
        <v>26.233899999999998</v>
      </c>
      <c r="H48" s="9">
        <v>0.9652412413</v>
      </c>
      <c r="I48" s="6">
        <v>193950</v>
      </c>
      <c r="J48" s="6">
        <v>11</v>
      </c>
      <c r="K48" s="9">
        <v>1</v>
      </c>
      <c r="L48" s="12"/>
    </row>
    <row r="49" spans="1:12" ht="15.75" x14ac:dyDescent="0.25">
      <c r="A49" s="4" t="s">
        <v>56</v>
      </c>
      <c r="B49" s="7">
        <v>118</v>
      </c>
      <c r="C49" s="10">
        <v>4.8683884808978003E-3</v>
      </c>
      <c r="D49" s="7">
        <v>41360855</v>
      </c>
      <c r="E49" s="10">
        <v>3.8092305720202999E-3</v>
      </c>
      <c r="F49" s="7">
        <v>350515.72033899999</v>
      </c>
      <c r="G49" s="7">
        <v>24.7881</v>
      </c>
      <c r="H49" s="10">
        <v>0.98649688310000005</v>
      </c>
      <c r="I49" s="7">
        <v>328335</v>
      </c>
      <c r="J49" s="7">
        <v>14</v>
      </c>
      <c r="K49" s="10">
        <v>1</v>
      </c>
      <c r="L49" s="12"/>
    </row>
    <row r="50" spans="1:12" ht="15.75" x14ac:dyDescent="0.25">
      <c r="A50" s="3" t="s">
        <v>57</v>
      </c>
      <c r="B50" s="6">
        <v>112</v>
      </c>
      <c r="C50" s="9">
        <v>4.6208433039030003E-3</v>
      </c>
      <c r="D50" s="6">
        <v>33493734</v>
      </c>
      <c r="E50" s="9">
        <v>3.0846885424374E-3</v>
      </c>
      <c r="F50" s="6">
        <v>299051.196429</v>
      </c>
      <c r="G50" s="6">
        <v>25.723199999999999</v>
      </c>
      <c r="H50" s="9">
        <v>0.99270528120000001</v>
      </c>
      <c r="I50" s="6">
        <v>272500</v>
      </c>
      <c r="J50" s="6">
        <v>8</v>
      </c>
      <c r="K50" s="9">
        <v>1</v>
      </c>
      <c r="L50" s="12"/>
    </row>
    <row r="51" spans="1:12" ht="15.75" x14ac:dyDescent="0.25">
      <c r="A51" s="4" t="s">
        <v>58</v>
      </c>
      <c r="B51" s="7">
        <v>109</v>
      </c>
      <c r="C51" s="10">
        <v>4.4970707154055999E-3</v>
      </c>
      <c r="D51" s="7">
        <v>69123230</v>
      </c>
      <c r="E51" s="10">
        <v>6.3660753858398996E-3</v>
      </c>
      <c r="F51" s="7">
        <v>634158.07339399995</v>
      </c>
      <c r="G51" s="7">
        <v>24.632999999999999</v>
      </c>
      <c r="H51" s="10">
        <v>1.0231519411000001</v>
      </c>
      <c r="I51" s="7">
        <v>542400</v>
      </c>
      <c r="J51" s="7">
        <v>8</v>
      </c>
      <c r="K51" s="10">
        <v>1</v>
      </c>
      <c r="L51" s="12"/>
    </row>
    <row r="52" spans="1:12" ht="15.75" x14ac:dyDescent="0.25">
      <c r="A52" s="3" t="s">
        <v>59</v>
      </c>
      <c r="B52" s="6">
        <v>108</v>
      </c>
      <c r="C52" s="9">
        <v>4.4558131859064E-3</v>
      </c>
      <c r="D52" s="6">
        <v>58929766</v>
      </c>
      <c r="E52" s="9">
        <v>5.4272830251986997E-3</v>
      </c>
      <c r="F52" s="6">
        <v>545645.98148099997</v>
      </c>
      <c r="G52" s="6">
        <v>33.574100000000001</v>
      </c>
      <c r="H52" s="9">
        <v>0.98304639780000003</v>
      </c>
      <c r="I52" s="6">
        <v>433000</v>
      </c>
      <c r="J52" s="6">
        <v>8</v>
      </c>
      <c r="K52" s="9">
        <v>0.98818799999999996</v>
      </c>
      <c r="L52" s="12"/>
    </row>
    <row r="53" spans="1:12" ht="15.75" x14ac:dyDescent="0.25">
      <c r="A53" s="4" t="s">
        <v>60</v>
      </c>
      <c r="B53" s="7">
        <v>105</v>
      </c>
      <c r="C53" s="10">
        <v>4.3320405974090004E-3</v>
      </c>
      <c r="D53" s="7">
        <v>33137149</v>
      </c>
      <c r="E53" s="10">
        <v>3.0518479620499001E-3</v>
      </c>
      <c r="F53" s="7">
        <v>315591.89523800003</v>
      </c>
      <c r="G53" s="7">
        <v>34.180999999999997</v>
      </c>
      <c r="H53" s="10">
        <v>0.9993665142</v>
      </c>
      <c r="I53" s="7">
        <v>309000</v>
      </c>
      <c r="J53" s="7">
        <v>22</v>
      </c>
      <c r="K53" s="10">
        <v>1</v>
      </c>
      <c r="L53" s="12"/>
    </row>
    <row r="54" spans="1:12" ht="15.75" x14ac:dyDescent="0.25">
      <c r="A54" s="3" t="s">
        <v>61</v>
      </c>
      <c r="B54" s="6">
        <v>102</v>
      </c>
      <c r="C54" s="9">
        <v>4.2082680089116E-3</v>
      </c>
      <c r="D54" s="6">
        <v>47589138</v>
      </c>
      <c r="E54" s="9">
        <v>4.3828397494609997E-3</v>
      </c>
      <c r="F54" s="6">
        <v>466560.17647100001</v>
      </c>
      <c r="G54" s="6">
        <v>29.911799999999999</v>
      </c>
      <c r="H54" s="9">
        <v>1.0140016363</v>
      </c>
      <c r="I54" s="6">
        <v>436500</v>
      </c>
      <c r="J54" s="6">
        <v>10.5</v>
      </c>
      <c r="K54" s="9">
        <v>1</v>
      </c>
      <c r="L54" s="12"/>
    </row>
    <row r="55" spans="1:12" ht="15.75" x14ac:dyDescent="0.25">
      <c r="A55" s="4" t="s">
        <v>62</v>
      </c>
      <c r="B55" s="7">
        <v>98</v>
      </c>
      <c r="C55" s="10">
        <v>4.0432378909151002E-3</v>
      </c>
      <c r="D55" s="7">
        <v>43020730</v>
      </c>
      <c r="E55" s="10">
        <v>3.9621008788777003E-3</v>
      </c>
      <c r="F55" s="7">
        <v>438987.04081600002</v>
      </c>
      <c r="G55" s="7">
        <v>29.887799999999999</v>
      </c>
      <c r="H55" s="10">
        <v>0.99306065519999998</v>
      </c>
      <c r="I55" s="7">
        <v>433750</v>
      </c>
      <c r="J55" s="7">
        <v>20.5</v>
      </c>
      <c r="K55" s="10">
        <v>1</v>
      </c>
      <c r="L55" s="12"/>
    </row>
    <row r="56" spans="1:12" ht="15.75" x14ac:dyDescent="0.25">
      <c r="A56" s="3" t="s">
        <v>63</v>
      </c>
      <c r="B56" s="6">
        <v>94</v>
      </c>
      <c r="C56" s="9">
        <v>3.8782077729186001E-3</v>
      </c>
      <c r="D56" s="6">
        <v>18080546</v>
      </c>
      <c r="E56" s="9">
        <v>1.6651727480492999E-3</v>
      </c>
      <c r="F56" s="6">
        <v>192346.234043</v>
      </c>
      <c r="G56" s="6">
        <v>24.9468</v>
      </c>
      <c r="H56" s="9">
        <v>0.9822294989</v>
      </c>
      <c r="I56" s="6">
        <v>184500</v>
      </c>
      <c r="J56" s="6">
        <v>13</v>
      </c>
      <c r="K56" s="9">
        <v>1</v>
      </c>
      <c r="L56" s="12"/>
    </row>
    <row r="57" spans="1:12" ht="15.75" x14ac:dyDescent="0.25">
      <c r="A57" s="4" t="s">
        <v>64</v>
      </c>
      <c r="B57" s="7">
        <v>92</v>
      </c>
      <c r="C57" s="10">
        <v>3.7956927139202999E-3</v>
      </c>
      <c r="D57" s="7">
        <v>24556730</v>
      </c>
      <c r="E57" s="10">
        <v>2.2616129832144002E-3</v>
      </c>
      <c r="F57" s="7">
        <v>266920.97826100001</v>
      </c>
      <c r="G57" s="7">
        <v>20.8261</v>
      </c>
      <c r="H57" s="10">
        <v>0.98393651199999999</v>
      </c>
      <c r="I57" s="7">
        <v>250250</v>
      </c>
      <c r="J57" s="7">
        <v>6.5</v>
      </c>
      <c r="K57" s="10">
        <v>0.99413099999999999</v>
      </c>
      <c r="L57" s="12"/>
    </row>
    <row r="58" spans="1:12" ht="15.75" x14ac:dyDescent="0.25">
      <c r="A58" s="3" t="s">
        <v>65</v>
      </c>
      <c r="B58" s="6">
        <v>92</v>
      </c>
      <c r="C58" s="9">
        <v>3.7956927139202999E-3</v>
      </c>
      <c r="D58" s="6">
        <v>28196394</v>
      </c>
      <c r="E58" s="9">
        <v>2.5968168705779999E-3</v>
      </c>
      <c r="F58" s="6">
        <v>306482.54347799998</v>
      </c>
      <c r="G58" s="6">
        <v>23.097799999999999</v>
      </c>
      <c r="H58" s="9">
        <v>1.0075907390000001</v>
      </c>
      <c r="I58" s="6">
        <v>287450</v>
      </c>
      <c r="J58" s="6">
        <v>8</v>
      </c>
      <c r="K58" s="9">
        <v>1</v>
      </c>
      <c r="L58" s="12"/>
    </row>
    <row r="59" spans="1:12" ht="15.75" x14ac:dyDescent="0.25">
      <c r="A59" s="4" t="s">
        <v>66</v>
      </c>
      <c r="B59" s="7">
        <v>90</v>
      </c>
      <c r="C59" s="10">
        <v>3.7131776549220001E-3</v>
      </c>
      <c r="D59" s="7">
        <v>31282174</v>
      </c>
      <c r="E59" s="10">
        <v>2.881009436581E-3</v>
      </c>
      <c r="F59" s="7">
        <v>347579.71111099998</v>
      </c>
      <c r="G59" s="7">
        <v>31.822199999999999</v>
      </c>
      <c r="H59" s="10">
        <v>0.99893313159999997</v>
      </c>
      <c r="I59" s="7">
        <v>342475</v>
      </c>
      <c r="J59" s="7">
        <v>10</v>
      </c>
      <c r="K59" s="10">
        <v>1</v>
      </c>
      <c r="L59" s="12"/>
    </row>
    <row r="60" spans="1:12" ht="15.75" x14ac:dyDescent="0.25">
      <c r="A60" s="3" t="s">
        <v>67</v>
      </c>
      <c r="B60" s="6">
        <v>89</v>
      </c>
      <c r="C60" s="9">
        <v>3.6719201254228999E-3</v>
      </c>
      <c r="D60" s="6">
        <v>36082185</v>
      </c>
      <c r="E60" s="9">
        <v>3.3230783601377002E-3</v>
      </c>
      <c r="F60" s="6">
        <v>405417.80898899998</v>
      </c>
      <c r="G60" s="6">
        <v>32.921300000000002</v>
      </c>
      <c r="H60" s="9">
        <v>0.99090163639999995</v>
      </c>
      <c r="I60" s="6">
        <v>350000</v>
      </c>
      <c r="J60" s="6">
        <v>11</v>
      </c>
      <c r="K60" s="9">
        <v>1</v>
      </c>
      <c r="L60" s="12"/>
    </row>
    <row r="61" spans="1:12" ht="15.75" x14ac:dyDescent="0.25">
      <c r="A61" s="4" t="s">
        <v>68</v>
      </c>
      <c r="B61" s="7">
        <v>86</v>
      </c>
      <c r="C61" s="10">
        <v>3.5481475369254999E-3</v>
      </c>
      <c r="D61" s="7">
        <v>27613161</v>
      </c>
      <c r="E61" s="10">
        <v>2.5431025802372998E-3</v>
      </c>
      <c r="F61" s="7">
        <v>321083.26744199998</v>
      </c>
      <c r="G61" s="7">
        <v>34.255800000000001</v>
      </c>
      <c r="H61" s="10">
        <v>1.0242885138</v>
      </c>
      <c r="I61" s="7">
        <v>283750</v>
      </c>
      <c r="J61" s="7">
        <v>25.5</v>
      </c>
      <c r="K61" s="10">
        <v>1</v>
      </c>
      <c r="L61" s="12"/>
    </row>
    <row r="62" spans="1:12" ht="15.75" x14ac:dyDescent="0.25">
      <c r="A62" s="3" t="s">
        <v>69</v>
      </c>
      <c r="B62" s="6">
        <v>84</v>
      </c>
      <c r="C62" s="9">
        <v>3.4656324779272002E-3</v>
      </c>
      <c r="D62" s="6">
        <v>21486390</v>
      </c>
      <c r="E62" s="9">
        <v>1.9788424023234E-3</v>
      </c>
      <c r="F62" s="6">
        <v>255790.357143</v>
      </c>
      <c r="G62" s="6">
        <v>34.226199999999999</v>
      </c>
      <c r="H62" s="9">
        <v>0.96867810730000004</v>
      </c>
      <c r="I62" s="6">
        <v>232495</v>
      </c>
      <c r="J62" s="6">
        <v>10.5</v>
      </c>
      <c r="K62" s="9">
        <v>0.97650349999999997</v>
      </c>
      <c r="L62" s="12"/>
    </row>
    <row r="63" spans="1:12" ht="15.75" x14ac:dyDescent="0.25">
      <c r="A63" s="4" t="s">
        <v>70</v>
      </c>
      <c r="B63" s="7">
        <v>83</v>
      </c>
      <c r="C63" s="10">
        <v>3.4243749484280999E-3</v>
      </c>
      <c r="D63" s="7">
        <v>17480235</v>
      </c>
      <c r="E63" s="10">
        <v>1.6098856169220999E-3</v>
      </c>
      <c r="F63" s="7">
        <v>210605.240964</v>
      </c>
      <c r="G63" s="7">
        <v>55.686700000000002</v>
      </c>
      <c r="H63" s="10">
        <v>0.96434911599999995</v>
      </c>
      <c r="I63" s="7">
        <v>184000</v>
      </c>
      <c r="J63" s="7">
        <v>28</v>
      </c>
      <c r="K63" s="10">
        <v>0.97548800000000002</v>
      </c>
      <c r="L63" s="12"/>
    </row>
    <row r="64" spans="1:12" ht="15.75" x14ac:dyDescent="0.25">
      <c r="A64" s="3" t="s">
        <v>71</v>
      </c>
      <c r="B64" s="6">
        <v>83</v>
      </c>
      <c r="C64" s="9">
        <v>3.4243749484280999E-3</v>
      </c>
      <c r="D64" s="6">
        <v>35868209</v>
      </c>
      <c r="E64" s="9">
        <v>3.3033717094681E-3</v>
      </c>
      <c r="F64" s="6">
        <v>432147.09638599999</v>
      </c>
      <c r="G64" s="6">
        <v>20.506</v>
      </c>
      <c r="H64" s="9">
        <v>0.99224742210000005</v>
      </c>
      <c r="I64" s="6">
        <v>370000</v>
      </c>
      <c r="J64" s="6">
        <v>7</v>
      </c>
      <c r="K64" s="9">
        <v>1</v>
      </c>
      <c r="L64" s="12"/>
    </row>
    <row r="65" spans="1:12" ht="15.75" x14ac:dyDescent="0.25">
      <c r="A65" s="4" t="s">
        <v>72</v>
      </c>
      <c r="B65" s="7">
        <v>78</v>
      </c>
      <c r="C65" s="10">
        <v>3.2180873009324002E-3</v>
      </c>
      <c r="D65" s="7">
        <v>19511445</v>
      </c>
      <c r="E65" s="10">
        <v>1.7969549420168999E-3</v>
      </c>
      <c r="F65" s="7">
        <v>250146.73076899999</v>
      </c>
      <c r="G65" s="7">
        <v>22.166699999999999</v>
      </c>
      <c r="H65" s="10">
        <v>0.99501481979999995</v>
      </c>
      <c r="I65" s="7">
        <v>258450</v>
      </c>
      <c r="J65" s="7">
        <v>12</v>
      </c>
      <c r="K65" s="10">
        <v>1</v>
      </c>
      <c r="L65" s="12"/>
    </row>
    <row r="66" spans="1:12" ht="15.75" x14ac:dyDescent="0.25">
      <c r="A66" s="3" t="s">
        <v>73</v>
      </c>
      <c r="B66" s="6">
        <v>75</v>
      </c>
      <c r="C66" s="9">
        <v>3.0943147124349998E-3</v>
      </c>
      <c r="D66" s="6">
        <v>21715200</v>
      </c>
      <c r="E66" s="9">
        <v>1.9999152270313001E-3</v>
      </c>
      <c r="F66" s="6">
        <v>289536</v>
      </c>
      <c r="G66" s="6">
        <v>78.2667</v>
      </c>
      <c r="H66" s="9">
        <v>0.9608061121</v>
      </c>
      <c r="I66" s="6">
        <v>255000</v>
      </c>
      <c r="J66" s="6">
        <v>58</v>
      </c>
      <c r="K66" s="9">
        <v>0.97385600000000005</v>
      </c>
      <c r="L66" s="12"/>
    </row>
    <row r="67" spans="1:12" ht="15.75" x14ac:dyDescent="0.25">
      <c r="A67" s="4" t="s">
        <v>74</v>
      </c>
      <c r="B67" s="7">
        <v>72</v>
      </c>
      <c r="C67" s="10">
        <v>2.9705421239375998E-3</v>
      </c>
      <c r="D67" s="7">
        <v>10679990</v>
      </c>
      <c r="E67" s="10">
        <v>9.8360017985292991E-4</v>
      </c>
      <c r="F67" s="7">
        <v>148333.19444399999</v>
      </c>
      <c r="G67" s="7">
        <v>89.805599999999998</v>
      </c>
      <c r="H67" s="10">
        <v>0.9550233239</v>
      </c>
      <c r="I67" s="7">
        <v>112450</v>
      </c>
      <c r="J67" s="7">
        <v>59</v>
      </c>
      <c r="K67" s="10">
        <v>0.97798700000000005</v>
      </c>
      <c r="L67" s="12"/>
    </row>
    <row r="68" spans="1:12" ht="15.75" x14ac:dyDescent="0.25">
      <c r="A68" s="3" t="s">
        <v>75</v>
      </c>
      <c r="B68" s="6">
        <v>71</v>
      </c>
      <c r="C68" s="9">
        <v>2.9292845944385E-3</v>
      </c>
      <c r="D68" s="6">
        <v>24530628</v>
      </c>
      <c r="E68" s="9">
        <v>2.2592090547561999E-3</v>
      </c>
      <c r="F68" s="6">
        <v>345501.80281700002</v>
      </c>
      <c r="G68" s="6">
        <v>19.2394</v>
      </c>
      <c r="H68" s="9">
        <v>0.99485248989999997</v>
      </c>
      <c r="I68" s="6">
        <v>335000</v>
      </c>
      <c r="J68" s="6">
        <v>9</v>
      </c>
      <c r="K68" s="9">
        <v>1</v>
      </c>
      <c r="L68" s="12"/>
    </row>
    <row r="69" spans="1:12" ht="15.75" x14ac:dyDescent="0.25">
      <c r="A69" s="4" t="s">
        <v>76</v>
      </c>
      <c r="B69" s="7">
        <v>70</v>
      </c>
      <c r="C69" s="10">
        <v>2.8880270649393998E-3</v>
      </c>
      <c r="D69" s="7">
        <v>39280770</v>
      </c>
      <c r="E69" s="10">
        <v>3.6176599825245002E-3</v>
      </c>
      <c r="F69" s="7">
        <v>561153.857143</v>
      </c>
      <c r="G69" s="7">
        <v>106.1857</v>
      </c>
      <c r="H69" s="10">
        <v>0.96219642400000005</v>
      </c>
      <c r="I69" s="7">
        <v>439000</v>
      </c>
      <c r="J69" s="7">
        <v>69.5</v>
      </c>
      <c r="K69" s="10">
        <v>0.97953900000000005</v>
      </c>
      <c r="L69" s="12"/>
    </row>
    <row r="70" spans="1:12" ht="15.75" x14ac:dyDescent="0.25">
      <c r="A70" s="3" t="s">
        <v>77</v>
      </c>
      <c r="B70" s="6">
        <v>70</v>
      </c>
      <c r="C70" s="9">
        <v>2.8880270649393998E-3</v>
      </c>
      <c r="D70" s="6">
        <v>28902357</v>
      </c>
      <c r="E70" s="9">
        <v>2.6618342848048998E-3</v>
      </c>
      <c r="F70" s="6">
        <v>412890.81428599998</v>
      </c>
      <c r="G70" s="6">
        <v>20.557099999999998</v>
      </c>
      <c r="H70" s="9">
        <v>0.99469818779999997</v>
      </c>
      <c r="I70" s="6">
        <v>409222.5</v>
      </c>
      <c r="J70" s="6">
        <v>8.5</v>
      </c>
      <c r="K70" s="9">
        <v>1</v>
      </c>
      <c r="L70" s="12"/>
    </row>
    <row r="71" spans="1:12" ht="15.75" x14ac:dyDescent="0.25">
      <c r="A71" s="4" t="s">
        <v>78</v>
      </c>
      <c r="B71" s="7">
        <v>70</v>
      </c>
      <c r="C71" s="10">
        <v>2.8880270649393998E-3</v>
      </c>
      <c r="D71" s="7">
        <v>27296419</v>
      </c>
      <c r="E71" s="10">
        <v>2.5139314397992002E-3</v>
      </c>
      <c r="F71" s="7">
        <v>389948.84285700001</v>
      </c>
      <c r="G71" s="7">
        <v>28.471399999999999</v>
      </c>
      <c r="H71" s="10">
        <v>0.98079338729999999</v>
      </c>
      <c r="I71" s="7">
        <v>341999.5</v>
      </c>
      <c r="J71" s="7">
        <v>16.5</v>
      </c>
      <c r="K71" s="10">
        <v>1</v>
      </c>
      <c r="L71" s="12"/>
    </row>
    <row r="72" spans="1:12" ht="15.75" x14ac:dyDescent="0.25">
      <c r="A72" s="3" t="s">
        <v>79</v>
      </c>
      <c r="B72" s="6">
        <v>70</v>
      </c>
      <c r="C72" s="9">
        <v>2.8880270649393998E-3</v>
      </c>
      <c r="D72" s="6">
        <v>26590447</v>
      </c>
      <c r="E72" s="9">
        <v>2.4489131966949E-3</v>
      </c>
      <c r="F72" s="6">
        <v>379863.52857099997</v>
      </c>
      <c r="G72" s="6">
        <v>38.1571</v>
      </c>
      <c r="H72" s="9">
        <v>0.96697260900000004</v>
      </c>
      <c r="I72" s="6">
        <v>342400</v>
      </c>
      <c r="J72" s="6">
        <v>21</v>
      </c>
      <c r="K72" s="9">
        <v>0.98755800000000005</v>
      </c>
      <c r="L72" s="12"/>
    </row>
    <row r="73" spans="1:12" ht="15.75" x14ac:dyDescent="0.25">
      <c r="A73" s="4" t="s">
        <v>80</v>
      </c>
      <c r="B73" s="7">
        <v>69</v>
      </c>
      <c r="C73" s="10">
        <v>2.8467695354401999E-3</v>
      </c>
      <c r="D73" s="7">
        <v>12714856</v>
      </c>
      <c r="E73" s="10">
        <v>1.1710062133395E-3</v>
      </c>
      <c r="F73" s="7">
        <v>184273.27536199999</v>
      </c>
      <c r="G73" s="7">
        <v>63.014499999999998</v>
      </c>
      <c r="H73" s="10">
        <v>0.96140106759999999</v>
      </c>
      <c r="I73" s="7">
        <v>174000</v>
      </c>
      <c r="J73" s="7">
        <v>54</v>
      </c>
      <c r="K73" s="10">
        <v>0.99088799999999999</v>
      </c>
      <c r="L73" s="12"/>
    </row>
    <row r="74" spans="1:12" ht="15.75" x14ac:dyDescent="0.25">
      <c r="A74" s="3" t="s">
        <v>81</v>
      </c>
      <c r="B74" s="6">
        <v>69</v>
      </c>
      <c r="C74" s="9">
        <v>2.8467695354401999E-3</v>
      </c>
      <c r="D74" s="6">
        <v>16741475</v>
      </c>
      <c r="E74" s="9">
        <v>1.5418476815993001E-3</v>
      </c>
      <c r="F74" s="6">
        <v>242630.072464</v>
      </c>
      <c r="G74" s="6">
        <v>73.072500000000005</v>
      </c>
      <c r="H74" s="9">
        <v>0.96586898539999999</v>
      </c>
      <c r="I74" s="6">
        <v>215000</v>
      </c>
      <c r="J74" s="6">
        <v>60</v>
      </c>
      <c r="K74" s="9">
        <v>0.97608399999999995</v>
      </c>
      <c r="L74" s="12"/>
    </row>
    <row r="75" spans="1:12" ht="15.75" x14ac:dyDescent="0.25">
      <c r="A75" s="4" t="s">
        <v>82</v>
      </c>
      <c r="B75" s="7">
        <v>67</v>
      </c>
      <c r="C75" s="10">
        <v>2.7642544764419998E-3</v>
      </c>
      <c r="D75" s="7">
        <v>19960446</v>
      </c>
      <c r="E75" s="10">
        <v>1.8383068032409001E-3</v>
      </c>
      <c r="F75" s="7">
        <v>297917.10447800002</v>
      </c>
      <c r="G75" s="7">
        <v>29.0746</v>
      </c>
      <c r="H75" s="10">
        <v>0.98289803880000004</v>
      </c>
      <c r="I75" s="7">
        <v>252000</v>
      </c>
      <c r="J75" s="7">
        <v>15</v>
      </c>
      <c r="K75" s="10">
        <v>0.98742600000000003</v>
      </c>
      <c r="L75" s="12"/>
    </row>
    <row r="76" spans="1:12" ht="15.75" x14ac:dyDescent="0.25">
      <c r="A76" s="3" t="s">
        <v>83</v>
      </c>
      <c r="B76" s="6">
        <v>65</v>
      </c>
      <c r="C76" s="9">
        <v>2.6817394174437001E-3</v>
      </c>
      <c r="D76" s="6">
        <v>15796500</v>
      </c>
      <c r="E76" s="9">
        <v>1.4548178641596999E-3</v>
      </c>
      <c r="F76" s="6">
        <v>243023.07692299999</v>
      </c>
      <c r="G76" s="6">
        <v>31.3231</v>
      </c>
      <c r="H76" s="9">
        <v>0.97874710840000001</v>
      </c>
      <c r="I76" s="6">
        <v>215000</v>
      </c>
      <c r="J76" s="6">
        <v>10</v>
      </c>
      <c r="K76" s="9">
        <v>1</v>
      </c>
      <c r="L76" s="12"/>
    </row>
    <row r="77" spans="1:12" ht="15.75" x14ac:dyDescent="0.25">
      <c r="A77" s="4" t="s">
        <v>84</v>
      </c>
      <c r="B77" s="7">
        <v>64</v>
      </c>
      <c r="C77" s="10">
        <v>2.6404818879445001E-3</v>
      </c>
      <c r="D77" s="7">
        <v>15970552</v>
      </c>
      <c r="E77" s="10">
        <v>1.4708476149837999E-3</v>
      </c>
      <c r="F77" s="7">
        <v>249539.875</v>
      </c>
      <c r="G77" s="7">
        <v>19.875</v>
      </c>
      <c r="H77" s="10">
        <v>0.99629686539999995</v>
      </c>
      <c r="I77" s="7">
        <v>243500</v>
      </c>
      <c r="J77" s="7">
        <v>9.5</v>
      </c>
      <c r="K77" s="10">
        <v>1</v>
      </c>
      <c r="L77" s="12"/>
    </row>
    <row r="78" spans="1:12" ht="15.75" x14ac:dyDescent="0.25">
      <c r="A78" s="3" t="s">
        <v>85</v>
      </c>
      <c r="B78" s="6">
        <v>62</v>
      </c>
      <c r="C78" s="9">
        <v>2.5579668289463001E-3</v>
      </c>
      <c r="D78" s="6">
        <v>20743999</v>
      </c>
      <c r="E78" s="9">
        <v>1.9104700610458999E-3</v>
      </c>
      <c r="F78" s="6">
        <v>334580.62903200003</v>
      </c>
      <c r="G78" s="6">
        <v>59.161299999999997</v>
      </c>
      <c r="H78" s="9">
        <v>0.98305600479999999</v>
      </c>
      <c r="I78" s="6">
        <v>305000</v>
      </c>
      <c r="J78" s="6">
        <v>51</v>
      </c>
      <c r="K78" s="9">
        <v>1</v>
      </c>
      <c r="L78" s="12"/>
    </row>
    <row r="79" spans="1:12" ht="15.75" x14ac:dyDescent="0.25">
      <c r="A79" s="4" t="s">
        <v>86</v>
      </c>
      <c r="B79" s="7">
        <v>62</v>
      </c>
      <c r="C79" s="10">
        <v>2.5579668289463001E-3</v>
      </c>
      <c r="D79" s="7">
        <v>25678900</v>
      </c>
      <c r="E79" s="10">
        <v>2.3649620138620001E-3</v>
      </c>
      <c r="F79" s="7">
        <v>414175.80645199999</v>
      </c>
      <c r="G79" s="7">
        <v>105.3387</v>
      </c>
      <c r="H79" s="10">
        <v>0.97057217770000004</v>
      </c>
      <c r="I79" s="7">
        <v>360500</v>
      </c>
      <c r="J79" s="7">
        <v>63.5</v>
      </c>
      <c r="K79" s="10">
        <v>0.97597350000000005</v>
      </c>
      <c r="L79" s="12"/>
    </row>
    <row r="80" spans="1:12" ht="15.75" x14ac:dyDescent="0.25">
      <c r="A80" s="3" t="s">
        <v>87</v>
      </c>
      <c r="B80" s="6">
        <v>56</v>
      </c>
      <c r="C80" s="9">
        <v>2.3104216519515002E-3</v>
      </c>
      <c r="D80" s="6">
        <v>12421248</v>
      </c>
      <c r="E80" s="9">
        <v>1.1439656560351E-3</v>
      </c>
      <c r="F80" s="6">
        <v>221808</v>
      </c>
      <c r="G80" s="6">
        <v>71.571399999999997</v>
      </c>
      <c r="H80" s="9">
        <v>0.95091069459999999</v>
      </c>
      <c r="I80" s="6">
        <v>197250</v>
      </c>
      <c r="J80" s="6">
        <v>57</v>
      </c>
      <c r="K80" s="9">
        <v>0.96822750000000002</v>
      </c>
      <c r="L80" s="12"/>
    </row>
    <row r="81" spans="1:12" ht="15.75" x14ac:dyDescent="0.25">
      <c r="A81" s="4" t="s">
        <v>88</v>
      </c>
      <c r="B81" s="7">
        <v>54</v>
      </c>
      <c r="C81" s="10">
        <v>2.2279065929532E-3</v>
      </c>
      <c r="D81" s="7">
        <v>12712450</v>
      </c>
      <c r="E81" s="10">
        <v>1.1707846267993999E-3</v>
      </c>
      <c r="F81" s="7">
        <v>235415.74074099999</v>
      </c>
      <c r="G81" s="7">
        <v>49.685200000000002</v>
      </c>
      <c r="H81" s="10">
        <v>0.95042680580000005</v>
      </c>
      <c r="I81" s="7">
        <v>240000</v>
      </c>
      <c r="J81" s="7">
        <v>36.5</v>
      </c>
      <c r="K81" s="10">
        <v>0.98655999999999999</v>
      </c>
      <c r="L81" s="12"/>
    </row>
    <row r="82" spans="1:12" ht="15.75" x14ac:dyDescent="0.25">
      <c r="A82" s="3" t="s">
        <v>89</v>
      </c>
      <c r="B82" s="6">
        <v>53</v>
      </c>
      <c r="C82" s="9">
        <v>2.1866490634541002E-3</v>
      </c>
      <c r="D82" s="6">
        <v>19598215</v>
      </c>
      <c r="E82" s="9">
        <v>1.8049462404737E-3</v>
      </c>
      <c r="F82" s="6">
        <v>369777.64150899998</v>
      </c>
      <c r="G82" s="6">
        <v>36.716999999999999</v>
      </c>
      <c r="H82" s="9">
        <v>0.99015969010000005</v>
      </c>
      <c r="I82" s="6">
        <v>391000</v>
      </c>
      <c r="J82" s="6">
        <v>10</v>
      </c>
      <c r="K82" s="9">
        <v>1</v>
      </c>
      <c r="L82" s="12"/>
    </row>
    <row r="83" spans="1:12" ht="15.75" x14ac:dyDescent="0.25">
      <c r="A83" s="4" t="s">
        <v>90</v>
      </c>
      <c r="B83" s="7">
        <v>51</v>
      </c>
      <c r="C83" s="10">
        <v>2.1041340044558E-3</v>
      </c>
      <c r="D83" s="7">
        <v>7579900</v>
      </c>
      <c r="E83" s="10">
        <v>6.9808969889178E-4</v>
      </c>
      <c r="F83" s="7">
        <v>148625.490196</v>
      </c>
      <c r="G83" s="7">
        <v>132.96080000000001</v>
      </c>
      <c r="H83" s="10">
        <v>0.95686093100000003</v>
      </c>
      <c r="I83" s="7">
        <v>136000</v>
      </c>
      <c r="J83" s="7">
        <v>79</v>
      </c>
      <c r="K83" s="10">
        <v>0.96367700000000001</v>
      </c>
      <c r="L83" s="12"/>
    </row>
    <row r="84" spans="1:12" ht="15.75" x14ac:dyDescent="0.25">
      <c r="A84" s="3" t="s">
        <v>91</v>
      </c>
      <c r="B84" s="6">
        <v>51</v>
      </c>
      <c r="C84" s="9">
        <v>2.1041340044558E-3</v>
      </c>
      <c r="D84" s="6">
        <v>33527766</v>
      </c>
      <c r="E84" s="9">
        <v>3.0878228039227999E-3</v>
      </c>
      <c r="F84" s="6">
        <v>657407.17647099996</v>
      </c>
      <c r="G84" s="6">
        <v>22.039200000000001</v>
      </c>
      <c r="H84" s="9">
        <v>1.0006060804000001</v>
      </c>
      <c r="I84" s="6">
        <v>625000</v>
      </c>
      <c r="J84" s="6">
        <v>7</v>
      </c>
      <c r="K84" s="9">
        <v>1</v>
      </c>
      <c r="L84" s="12"/>
    </row>
    <row r="85" spans="1:12" ht="15.75" x14ac:dyDescent="0.25">
      <c r="A85" s="4" t="s">
        <v>92</v>
      </c>
      <c r="B85" s="7">
        <v>50</v>
      </c>
      <c r="C85" s="10">
        <v>2.0628764749566998E-3</v>
      </c>
      <c r="D85" s="7">
        <v>23628484</v>
      </c>
      <c r="E85" s="10">
        <v>2.1761238645402999E-3</v>
      </c>
      <c r="F85" s="7">
        <v>472569.68</v>
      </c>
      <c r="G85" s="7">
        <v>82.66</v>
      </c>
      <c r="H85" s="10">
        <v>1.0023886623</v>
      </c>
      <c r="I85" s="7">
        <v>434900</v>
      </c>
      <c r="J85" s="7">
        <v>69.5</v>
      </c>
      <c r="K85" s="10">
        <v>0.99038150000000003</v>
      </c>
      <c r="L85" s="12"/>
    </row>
    <row r="86" spans="1:12" ht="15.75" x14ac:dyDescent="0.25">
      <c r="A86" s="3" t="s">
        <v>93</v>
      </c>
      <c r="B86" s="6">
        <v>50</v>
      </c>
      <c r="C86" s="9">
        <v>2.0628764749566998E-3</v>
      </c>
      <c r="D86" s="6">
        <v>10283900</v>
      </c>
      <c r="E86" s="9">
        <v>9.4712128846465005E-4</v>
      </c>
      <c r="F86" s="6">
        <v>205678</v>
      </c>
      <c r="G86" s="6">
        <v>69.28</v>
      </c>
      <c r="H86" s="9">
        <v>0.97539463039999996</v>
      </c>
      <c r="I86" s="6">
        <v>173500</v>
      </c>
      <c r="J86" s="6">
        <v>60</v>
      </c>
      <c r="K86" s="9">
        <v>1</v>
      </c>
      <c r="L86" s="12"/>
    </row>
    <row r="87" spans="1:12" ht="15.75" x14ac:dyDescent="0.25">
      <c r="A87" s="4" t="s">
        <v>94</v>
      </c>
      <c r="B87" s="7">
        <v>49</v>
      </c>
      <c r="C87" s="10">
        <v>2.0216189454574998E-3</v>
      </c>
      <c r="D87" s="7">
        <v>9425737</v>
      </c>
      <c r="E87" s="10">
        <v>8.6808663757610997E-4</v>
      </c>
      <c r="F87" s="7">
        <v>192361.97959199999</v>
      </c>
      <c r="G87" s="7">
        <v>27.591799999999999</v>
      </c>
      <c r="H87" s="10">
        <v>0.99044190560000001</v>
      </c>
      <c r="I87" s="7">
        <v>170000</v>
      </c>
      <c r="J87" s="7">
        <v>14</v>
      </c>
      <c r="K87" s="10">
        <v>0.99353499999999995</v>
      </c>
      <c r="L87" s="12"/>
    </row>
    <row r="88" spans="1:12" ht="15.75" x14ac:dyDescent="0.25">
      <c r="A88" s="3" t="s">
        <v>95</v>
      </c>
      <c r="B88" s="6">
        <v>48</v>
      </c>
      <c r="C88" s="9">
        <v>1.9803614159584E-3</v>
      </c>
      <c r="D88" s="6">
        <v>7082856</v>
      </c>
      <c r="E88" s="9">
        <v>6.5231319837119996E-4</v>
      </c>
      <c r="F88" s="6">
        <v>147559.5</v>
      </c>
      <c r="G88" s="6">
        <v>73.4375</v>
      </c>
      <c r="H88" s="9">
        <v>0.95408788280000001</v>
      </c>
      <c r="I88" s="6">
        <v>145950</v>
      </c>
      <c r="J88" s="6">
        <v>63.5</v>
      </c>
      <c r="K88" s="9">
        <v>0.99268650000000003</v>
      </c>
      <c r="L88" s="12"/>
    </row>
    <row r="89" spans="1:12" ht="15.75" x14ac:dyDescent="0.25">
      <c r="A89" s="4" t="s">
        <v>96</v>
      </c>
      <c r="B89" s="7">
        <v>47</v>
      </c>
      <c r="C89" s="10">
        <v>1.9391038864593E-3</v>
      </c>
      <c r="D89" s="7">
        <v>16824573</v>
      </c>
      <c r="E89" s="10">
        <v>1.5495007981046001E-3</v>
      </c>
      <c r="F89" s="7">
        <v>357969.63829799998</v>
      </c>
      <c r="G89" s="7">
        <v>40.553199999999997</v>
      </c>
      <c r="H89" s="10">
        <v>0.99346426119999998</v>
      </c>
      <c r="I89" s="7">
        <v>338000</v>
      </c>
      <c r="J89" s="7">
        <v>20</v>
      </c>
      <c r="K89" s="10">
        <v>1</v>
      </c>
      <c r="L89" s="12"/>
    </row>
    <row r="90" spans="1:12" ht="15.75" x14ac:dyDescent="0.25">
      <c r="A90" s="3" t="s">
        <v>97</v>
      </c>
      <c r="B90" s="6">
        <v>43</v>
      </c>
      <c r="C90" s="9">
        <v>1.7740737684627001E-3</v>
      </c>
      <c r="D90" s="6">
        <v>37212830</v>
      </c>
      <c r="E90" s="9">
        <v>3.4272079169397002E-3</v>
      </c>
      <c r="F90" s="6">
        <v>865414.65116300003</v>
      </c>
      <c r="G90" s="6">
        <v>29.860499999999998</v>
      </c>
      <c r="H90" s="9">
        <v>1.0246956538000001</v>
      </c>
      <c r="I90" s="6">
        <v>505000</v>
      </c>
      <c r="J90" s="6">
        <v>27</v>
      </c>
      <c r="K90" s="9">
        <v>1</v>
      </c>
      <c r="L90" s="12"/>
    </row>
    <row r="91" spans="1:12" ht="15.75" x14ac:dyDescent="0.25">
      <c r="A91" s="4" t="s">
        <v>98</v>
      </c>
      <c r="B91" s="7">
        <v>41</v>
      </c>
      <c r="C91" s="10">
        <v>1.6915587094645001E-3</v>
      </c>
      <c r="D91" s="7">
        <v>18994200</v>
      </c>
      <c r="E91" s="10">
        <v>1.7493179802754999E-3</v>
      </c>
      <c r="F91" s="7">
        <v>463273.17073200003</v>
      </c>
      <c r="G91" s="7">
        <v>63.268300000000004</v>
      </c>
      <c r="H91" s="10">
        <v>0.97364965969999995</v>
      </c>
      <c r="I91" s="7">
        <v>401000</v>
      </c>
      <c r="J91" s="7">
        <v>64</v>
      </c>
      <c r="K91" s="10">
        <v>0.97751299999999997</v>
      </c>
      <c r="L91" s="12"/>
    </row>
    <row r="92" spans="1:12" ht="15.75" x14ac:dyDescent="0.25">
      <c r="A92" s="3" t="s">
        <v>99</v>
      </c>
      <c r="B92" s="6">
        <v>40</v>
      </c>
      <c r="C92" s="9">
        <v>1.6503011799652999E-3</v>
      </c>
      <c r="D92" s="6">
        <v>10516845</v>
      </c>
      <c r="E92" s="9">
        <v>9.6857493625794003E-4</v>
      </c>
      <c r="F92" s="6">
        <v>262921.125</v>
      </c>
      <c r="G92" s="6">
        <v>110.35</v>
      </c>
      <c r="H92" s="9">
        <v>0.94941670749999996</v>
      </c>
      <c r="I92" s="6">
        <v>185250</v>
      </c>
      <c r="J92" s="6">
        <v>75.5</v>
      </c>
      <c r="K92" s="9">
        <v>0.97069749999999999</v>
      </c>
      <c r="L92" s="12"/>
    </row>
    <row r="93" spans="1:12" ht="15.75" x14ac:dyDescent="0.25">
      <c r="A93" s="4" t="s">
        <v>100</v>
      </c>
      <c r="B93" s="7">
        <v>39</v>
      </c>
      <c r="C93" s="10">
        <v>1.6090436504662001E-3</v>
      </c>
      <c r="D93" s="7">
        <v>10514200</v>
      </c>
      <c r="E93" s="10">
        <v>9.6833133841976997E-4</v>
      </c>
      <c r="F93" s="7">
        <v>269594.87179499998</v>
      </c>
      <c r="G93" s="7">
        <v>26.512799999999999</v>
      </c>
      <c r="H93" s="10">
        <v>0.9655494335</v>
      </c>
      <c r="I93" s="7">
        <v>240000</v>
      </c>
      <c r="J93" s="7">
        <v>5</v>
      </c>
      <c r="K93" s="10">
        <v>1</v>
      </c>
      <c r="L93" s="12"/>
    </row>
    <row r="94" spans="1:12" ht="15.75" x14ac:dyDescent="0.25">
      <c r="A94" s="3" t="s">
        <v>101</v>
      </c>
      <c r="B94" s="6">
        <v>38</v>
      </c>
      <c r="C94" s="9">
        <v>1.5677861209671001E-3</v>
      </c>
      <c r="D94" s="6">
        <v>9909300</v>
      </c>
      <c r="E94" s="9">
        <v>9.1262157195060002E-4</v>
      </c>
      <c r="F94" s="6">
        <v>260771.05263200001</v>
      </c>
      <c r="G94" s="6">
        <v>89.342100000000002</v>
      </c>
      <c r="H94" s="9">
        <v>0.92246963000000004</v>
      </c>
      <c r="I94" s="6">
        <v>244500</v>
      </c>
      <c r="J94" s="6">
        <v>63.5</v>
      </c>
      <c r="K94" s="9">
        <v>0.94018800000000002</v>
      </c>
      <c r="L94" s="12"/>
    </row>
    <row r="95" spans="1:12" ht="15.75" x14ac:dyDescent="0.25">
      <c r="A95" s="4" t="s">
        <v>102</v>
      </c>
      <c r="B95" s="7">
        <v>38</v>
      </c>
      <c r="C95" s="10">
        <v>1.5677861209671001E-3</v>
      </c>
      <c r="D95" s="7">
        <v>6856100</v>
      </c>
      <c r="E95" s="10">
        <v>6.3142954188998999E-4</v>
      </c>
      <c r="F95" s="7">
        <v>180423.68421100001</v>
      </c>
      <c r="G95" s="7">
        <v>67.973699999999994</v>
      </c>
      <c r="H95" s="10">
        <v>0.9583199067</v>
      </c>
      <c r="I95" s="7">
        <v>166000</v>
      </c>
      <c r="J95" s="7">
        <v>33.5</v>
      </c>
      <c r="K95" s="10">
        <v>0.97548900000000005</v>
      </c>
      <c r="L95" s="12"/>
    </row>
    <row r="96" spans="1:12" ht="15.75" x14ac:dyDescent="0.25">
      <c r="A96" s="3" t="s">
        <v>103</v>
      </c>
      <c r="B96" s="6">
        <v>37</v>
      </c>
      <c r="C96" s="9">
        <v>1.5265285914678999E-3</v>
      </c>
      <c r="D96" s="6">
        <v>9828896</v>
      </c>
      <c r="E96" s="9">
        <v>9.0521656606005997E-4</v>
      </c>
      <c r="F96" s="6">
        <v>265645.83783799998</v>
      </c>
      <c r="G96" s="6">
        <v>35.324300000000001</v>
      </c>
      <c r="H96" s="9">
        <v>1.0784756307000001</v>
      </c>
      <c r="I96" s="6">
        <v>239346</v>
      </c>
      <c r="J96" s="6">
        <v>28</v>
      </c>
      <c r="K96" s="9">
        <v>0.96402900000000002</v>
      </c>
      <c r="L96" s="12"/>
    </row>
    <row r="97" spans="1:12" ht="15.75" x14ac:dyDescent="0.25">
      <c r="A97" s="4" t="s">
        <v>104</v>
      </c>
      <c r="B97" s="7">
        <v>37</v>
      </c>
      <c r="C97" s="10">
        <v>1.5265285914678999E-3</v>
      </c>
      <c r="D97" s="7">
        <v>8941685</v>
      </c>
      <c r="E97" s="10">
        <v>8.2350666753323995E-4</v>
      </c>
      <c r="F97" s="7">
        <v>241667.16216199999</v>
      </c>
      <c r="G97" s="7">
        <v>56.864899999999999</v>
      </c>
      <c r="H97" s="10">
        <v>1.0071143427</v>
      </c>
      <c r="I97" s="7">
        <v>253400</v>
      </c>
      <c r="J97" s="7">
        <v>28</v>
      </c>
      <c r="K97" s="10">
        <v>1</v>
      </c>
      <c r="L97" s="12"/>
    </row>
    <row r="98" spans="1:12" ht="15.75" x14ac:dyDescent="0.25">
      <c r="A98" s="3" t="s">
        <v>105</v>
      </c>
      <c r="B98" s="6">
        <v>37</v>
      </c>
      <c r="C98" s="9">
        <v>1.5265285914678999E-3</v>
      </c>
      <c r="D98" s="6">
        <v>12652845</v>
      </c>
      <c r="E98" s="9">
        <v>1.1652951564235E-3</v>
      </c>
      <c r="F98" s="6">
        <v>341968.78378400003</v>
      </c>
      <c r="G98" s="6">
        <v>34.432400000000001</v>
      </c>
      <c r="H98" s="9">
        <v>1.0138999119000001</v>
      </c>
      <c r="I98" s="6">
        <v>305000</v>
      </c>
      <c r="J98" s="6">
        <v>10</v>
      </c>
      <c r="K98" s="9">
        <v>1</v>
      </c>
      <c r="L98" s="12"/>
    </row>
    <row r="99" spans="1:12" ht="15.75" x14ac:dyDescent="0.25">
      <c r="A99" s="4" t="s">
        <v>106</v>
      </c>
      <c r="B99" s="7">
        <v>36</v>
      </c>
      <c r="C99" s="10">
        <v>1.4852710619687999E-3</v>
      </c>
      <c r="D99" s="7">
        <v>8426200</v>
      </c>
      <c r="E99" s="10">
        <v>7.7603179735906001E-4</v>
      </c>
      <c r="F99" s="7">
        <v>234061.11111100001</v>
      </c>
      <c r="G99" s="7">
        <v>35.75</v>
      </c>
      <c r="H99" s="10">
        <v>0.98706762540000004</v>
      </c>
      <c r="I99" s="7">
        <v>240000</v>
      </c>
      <c r="J99" s="7">
        <v>15.5</v>
      </c>
      <c r="K99" s="10">
        <v>1</v>
      </c>
      <c r="L99" s="12"/>
    </row>
    <row r="100" spans="1:12" ht="15.75" x14ac:dyDescent="0.25">
      <c r="A100" s="3" t="s">
        <v>107</v>
      </c>
      <c r="B100" s="6">
        <v>34</v>
      </c>
      <c r="C100" s="9">
        <v>1.4027560029704999E-3</v>
      </c>
      <c r="D100" s="6">
        <v>12127776</v>
      </c>
      <c r="E100" s="9">
        <v>1.1169376239880001E-3</v>
      </c>
      <c r="F100" s="6">
        <v>356699.29411800002</v>
      </c>
      <c r="G100" s="6">
        <v>34.382399999999997</v>
      </c>
      <c r="H100" s="9">
        <v>0.98071744319999998</v>
      </c>
      <c r="I100" s="6">
        <v>355500</v>
      </c>
      <c r="J100" s="6">
        <v>16</v>
      </c>
      <c r="K100" s="9">
        <v>1</v>
      </c>
      <c r="L100" s="12"/>
    </row>
    <row r="101" spans="1:12" ht="15.75" x14ac:dyDescent="0.25">
      <c r="A101" s="4" t="s">
        <v>108</v>
      </c>
      <c r="B101" s="7">
        <v>32</v>
      </c>
      <c r="C101" s="10">
        <v>1.3202409439722999E-3</v>
      </c>
      <c r="D101" s="7">
        <v>8594900</v>
      </c>
      <c r="E101" s="10">
        <v>7.9156864246295998E-4</v>
      </c>
      <c r="F101" s="7">
        <v>268590.625</v>
      </c>
      <c r="G101" s="7">
        <v>36</v>
      </c>
      <c r="H101" s="10">
        <v>0.98928418350000003</v>
      </c>
      <c r="I101" s="7">
        <v>272450</v>
      </c>
      <c r="J101" s="7">
        <v>16</v>
      </c>
      <c r="K101" s="10">
        <v>1</v>
      </c>
      <c r="L101" s="12"/>
    </row>
    <row r="102" spans="1:12" ht="15.75" x14ac:dyDescent="0.25">
      <c r="A102" s="3" t="s">
        <v>109</v>
      </c>
      <c r="B102" s="6">
        <v>32</v>
      </c>
      <c r="C102" s="9">
        <v>1.3202409439722999E-3</v>
      </c>
      <c r="D102" s="6">
        <v>6515820</v>
      </c>
      <c r="E102" s="9">
        <v>6.0009061093590002E-4</v>
      </c>
      <c r="F102" s="6">
        <v>203619.375</v>
      </c>
      <c r="G102" s="6">
        <v>83.781300000000002</v>
      </c>
      <c r="H102" s="9">
        <v>0.93591523070000004</v>
      </c>
      <c r="I102" s="6">
        <v>195000</v>
      </c>
      <c r="J102" s="6">
        <v>58.5</v>
      </c>
      <c r="K102" s="9">
        <v>0.958341</v>
      </c>
      <c r="L102" s="12"/>
    </row>
    <row r="103" spans="1:12" ht="15.75" x14ac:dyDescent="0.25">
      <c r="A103" s="4" t="s">
        <v>110</v>
      </c>
      <c r="B103" s="7">
        <v>31</v>
      </c>
      <c r="C103" s="10">
        <v>1.2789834144731E-3</v>
      </c>
      <c r="D103" s="7">
        <v>4487100</v>
      </c>
      <c r="E103" s="10">
        <v>4.1325060856967999E-4</v>
      </c>
      <c r="F103" s="7">
        <v>144745.16128999999</v>
      </c>
      <c r="G103" s="7">
        <v>59.354799999999997</v>
      </c>
      <c r="H103" s="10">
        <v>0.96544173550000001</v>
      </c>
      <c r="I103" s="7">
        <v>140000</v>
      </c>
      <c r="J103" s="7">
        <v>28</v>
      </c>
      <c r="K103" s="10">
        <v>1</v>
      </c>
      <c r="L103" s="12"/>
    </row>
    <row r="104" spans="1:12" ht="15.75" x14ac:dyDescent="0.25">
      <c r="A104" s="3" t="s">
        <v>111</v>
      </c>
      <c r="B104" s="6">
        <v>31</v>
      </c>
      <c r="C104" s="9">
        <v>1.2789834144731E-3</v>
      </c>
      <c r="D104" s="6">
        <v>12823300</v>
      </c>
      <c r="E104" s="9">
        <v>1.1809936326072001E-3</v>
      </c>
      <c r="F104" s="6">
        <v>413654.83870999998</v>
      </c>
      <c r="G104" s="6">
        <v>30.1935</v>
      </c>
      <c r="H104" s="9">
        <v>0.98125630429999999</v>
      </c>
      <c r="I104" s="6">
        <v>372900</v>
      </c>
      <c r="J104" s="6">
        <v>16</v>
      </c>
      <c r="K104" s="9">
        <v>0.99230799999999997</v>
      </c>
      <c r="L104" s="12"/>
    </row>
    <row r="105" spans="1:12" ht="15.75" x14ac:dyDescent="0.25">
      <c r="A105" s="4" t="s">
        <v>112</v>
      </c>
      <c r="B105" s="7">
        <v>30</v>
      </c>
      <c r="C105" s="10">
        <v>1.237725884974E-3</v>
      </c>
      <c r="D105" s="7">
        <v>7689299</v>
      </c>
      <c r="E105" s="10">
        <v>7.0816507125409005E-4</v>
      </c>
      <c r="F105" s="7">
        <v>256309.966667</v>
      </c>
      <c r="G105" s="7">
        <v>33.366700000000002</v>
      </c>
      <c r="H105" s="10">
        <v>0.98121248510000003</v>
      </c>
      <c r="I105" s="7">
        <v>177799.5</v>
      </c>
      <c r="J105" s="7">
        <v>11.5</v>
      </c>
      <c r="K105" s="10">
        <v>1</v>
      </c>
      <c r="L105" s="12"/>
    </row>
    <row r="106" spans="1:12" ht="15.75" x14ac:dyDescent="0.25">
      <c r="A106" s="3" t="s">
        <v>113</v>
      </c>
      <c r="B106" s="6">
        <v>30</v>
      </c>
      <c r="C106" s="9">
        <v>1.237725884974E-3</v>
      </c>
      <c r="D106" s="6">
        <v>7943010</v>
      </c>
      <c r="E106" s="9">
        <v>7.3153121534511002E-4</v>
      </c>
      <c r="F106" s="6">
        <v>264767</v>
      </c>
      <c r="G106" s="6">
        <v>54.7333</v>
      </c>
      <c r="H106" s="9">
        <v>0.97819774029999995</v>
      </c>
      <c r="I106" s="6">
        <v>189500</v>
      </c>
      <c r="J106" s="6">
        <v>19.5</v>
      </c>
      <c r="K106" s="9">
        <v>0.99599199999999999</v>
      </c>
      <c r="L106" s="12"/>
    </row>
    <row r="107" spans="1:12" ht="15.75" x14ac:dyDescent="0.25">
      <c r="A107" s="4" t="s">
        <v>114</v>
      </c>
      <c r="B107" s="7">
        <v>30</v>
      </c>
      <c r="C107" s="10">
        <v>1.237725884974E-3</v>
      </c>
      <c r="D107" s="7">
        <v>11959300</v>
      </c>
      <c r="E107" s="10">
        <v>1.1014214087199999E-3</v>
      </c>
      <c r="F107" s="7">
        <v>398643.33333300002</v>
      </c>
      <c r="G107" s="7">
        <v>39.133299999999998</v>
      </c>
      <c r="H107" s="10">
        <v>0.98105977779999998</v>
      </c>
      <c r="I107" s="7">
        <v>339950</v>
      </c>
      <c r="J107" s="7">
        <v>21.5</v>
      </c>
      <c r="K107" s="10">
        <v>1</v>
      </c>
      <c r="L107" s="12"/>
    </row>
    <row r="108" spans="1:12" ht="15.75" x14ac:dyDescent="0.25">
      <c r="A108" s="3" t="s">
        <v>115</v>
      </c>
      <c r="B108" s="6">
        <v>29</v>
      </c>
      <c r="C108" s="9">
        <v>1.1964683554749E-3</v>
      </c>
      <c r="D108" s="6">
        <v>13689825</v>
      </c>
      <c r="E108" s="9">
        <v>1.2607984026348001E-3</v>
      </c>
      <c r="F108" s="6">
        <v>472062.93103400001</v>
      </c>
      <c r="G108" s="6">
        <v>65.310299999999998</v>
      </c>
      <c r="H108" s="9">
        <v>0.96707873690000001</v>
      </c>
      <c r="I108" s="6">
        <v>470000</v>
      </c>
      <c r="J108" s="6">
        <v>39</v>
      </c>
      <c r="K108" s="9">
        <v>0.97077899999999995</v>
      </c>
      <c r="L108" s="12"/>
    </row>
    <row r="109" spans="1:12" ht="15.75" x14ac:dyDescent="0.25">
      <c r="A109" s="4" t="s">
        <v>116</v>
      </c>
      <c r="B109" s="7">
        <v>26</v>
      </c>
      <c r="C109" s="10">
        <v>1.0726957669775E-3</v>
      </c>
      <c r="D109" s="7">
        <v>24478355</v>
      </c>
      <c r="E109" s="10">
        <v>2.2543948431134999E-3</v>
      </c>
      <c r="F109" s="7">
        <v>941475.19230800006</v>
      </c>
      <c r="G109" s="7">
        <v>19.8462</v>
      </c>
      <c r="H109" s="10">
        <v>0.99413894790000001</v>
      </c>
      <c r="I109" s="7">
        <v>834500</v>
      </c>
      <c r="J109" s="7">
        <v>9</v>
      </c>
      <c r="K109" s="10">
        <v>1</v>
      </c>
      <c r="L109" s="12"/>
    </row>
    <row r="110" spans="1:12" ht="15.75" x14ac:dyDescent="0.25">
      <c r="A110" s="3" t="s">
        <v>117</v>
      </c>
      <c r="B110" s="6">
        <v>24</v>
      </c>
      <c r="C110" s="9">
        <v>9.9018070797920999E-4</v>
      </c>
      <c r="D110" s="6">
        <v>4624999</v>
      </c>
      <c r="E110" s="9">
        <v>4.2595075915049E-4</v>
      </c>
      <c r="F110" s="6">
        <v>192708.29166700001</v>
      </c>
      <c r="G110" s="6">
        <v>46.25</v>
      </c>
      <c r="H110" s="9">
        <v>0.96190614780000006</v>
      </c>
      <c r="I110" s="6">
        <v>164000</v>
      </c>
      <c r="J110" s="6">
        <v>29.5</v>
      </c>
      <c r="K110" s="9">
        <v>0.96774199999999999</v>
      </c>
      <c r="L110" s="12"/>
    </row>
    <row r="111" spans="1:12" ht="15.75" x14ac:dyDescent="0.25">
      <c r="A111" s="4" t="s">
        <v>118</v>
      </c>
      <c r="B111" s="7">
        <v>24</v>
      </c>
      <c r="C111" s="10">
        <v>9.9018070797920999E-4</v>
      </c>
      <c r="D111" s="7">
        <v>7533400</v>
      </c>
      <c r="E111" s="10">
        <v>6.9380716600896998E-4</v>
      </c>
      <c r="F111" s="7">
        <v>313891.66666699998</v>
      </c>
      <c r="G111" s="7">
        <v>51.041699999999999</v>
      </c>
      <c r="H111" s="10">
        <v>0.9586294179</v>
      </c>
      <c r="I111" s="7">
        <v>336200</v>
      </c>
      <c r="J111" s="7">
        <v>26</v>
      </c>
      <c r="K111" s="10">
        <v>0.97646949999999999</v>
      </c>
      <c r="L111" s="12"/>
    </row>
    <row r="112" spans="1:12" ht="15.75" x14ac:dyDescent="0.25">
      <c r="A112" s="3" t="s">
        <v>119</v>
      </c>
      <c r="B112" s="6">
        <v>23</v>
      </c>
      <c r="C112" s="9">
        <v>9.4892317848006998E-4</v>
      </c>
      <c r="D112" s="6">
        <v>4904400</v>
      </c>
      <c r="E112" s="9">
        <v>4.5168288753741999E-4</v>
      </c>
      <c r="F112" s="6">
        <v>213234.78260899999</v>
      </c>
      <c r="G112" s="6">
        <v>101.6087</v>
      </c>
      <c r="H112" s="9">
        <v>0.97435373390000002</v>
      </c>
      <c r="I112" s="6">
        <v>215000</v>
      </c>
      <c r="J112" s="6">
        <v>63</v>
      </c>
      <c r="K112" s="9">
        <v>0.97122299999999995</v>
      </c>
      <c r="L112" s="12"/>
    </row>
    <row r="113" spans="1:12" ht="15.75" x14ac:dyDescent="0.25">
      <c r="A113" s="4" t="s">
        <v>120</v>
      </c>
      <c r="B113" s="7">
        <v>22</v>
      </c>
      <c r="C113" s="10">
        <v>9.0766564898094005E-4</v>
      </c>
      <c r="D113" s="7">
        <v>4977200</v>
      </c>
      <c r="E113" s="10">
        <v>4.5838758417976E-4</v>
      </c>
      <c r="F113" s="7">
        <v>226236.36363599999</v>
      </c>
      <c r="G113" s="7">
        <v>67.909099999999995</v>
      </c>
      <c r="H113" s="10">
        <v>0.96608519140000004</v>
      </c>
      <c r="I113" s="7">
        <v>203700</v>
      </c>
      <c r="J113" s="7">
        <v>61</v>
      </c>
      <c r="K113" s="10">
        <v>0.97337549999999995</v>
      </c>
      <c r="L113" s="12"/>
    </row>
    <row r="114" spans="1:12" ht="15.75" x14ac:dyDescent="0.25">
      <c r="A114" s="3" t="s">
        <v>121</v>
      </c>
      <c r="B114" s="6">
        <v>22</v>
      </c>
      <c r="C114" s="9">
        <v>9.0766564898094005E-4</v>
      </c>
      <c r="D114" s="6">
        <v>5057999</v>
      </c>
      <c r="E114" s="9">
        <v>4.6582896857544001E-4</v>
      </c>
      <c r="F114" s="6">
        <v>229909.04545500001</v>
      </c>
      <c r="G114" s="6">
        <v>22</v>
      </c>
      <c r="H114" s="9">
        <v>1.0019100395</v>
      </c>
      <c r="I114" s="6">
        <v>217000</v>
      </c>
      <c r="J114" s="6">
        <v>8</v>
      </c>
      <c r="K114" s="9">
        <v>1.0050005</v>
      </c>
      <c r="L114" s="12"/>
    </row>
    <row r="115" spans="1:12" ht="15.75" x14ac:dyDescent="0.25">
      <c r="A115" s="4" t="s">
        <v>122</v>
      </c>
      <c r="B115" s="7">
        <v>21</v>
      </c>
      <c r="C115" s="10">
        <v>8.6640811948181001E-4</v>
      </c>
      <c r="D115" s="7">
        <v>14032430</v>
      </c>
      <c r="E115" s="10">
        <v>1.2923514602330001E-3</v>
      </c>
      <c r="F115" s="7">
        <v>668210.95238100004</v>
      </c>
      <c r="G115" s="7">
        <v>45.381</v>
      </c>
      <c r="H115" s="10">
        <v>1.0141167379</v>
      </c>
      <c r="I115" s="7">
        <v>520000</v>
      </c>
      <c r="J115" s="7">
        <v>27</v>
      </c>
      <c r="K115" s="10">
        <v>0.98285699999999998</v>
      </c>
      <c r="L115" s="12"/>
    </row>
    <row r="116" spans="1:12" ht="15.75" x14ac:dyDescent="0.25">
      <c r="A116" s="3" t="s">
        <v>123</v>
      </c>
      <c r="B116" s="6">
        <v>20</v>
      </c>
      <c r="C116" s="9">
        <v>8.2515058998267E-4</v>
      </c>
      <c r="D116" s="6">
        <v>4344600</v>
      </c>
      <c r="E116" s="9">
        <v>4.0012671747717999E-4</v>
      </c>
      <c r="F116" s="6">
        <v>217230</v>
      </c>
      <c r="G116" s="6">
        <v>63.75</v>
      </c>
      <c r="H116" s="9">
        <v>0.98452039920000001</v>
      </c>
      <c r="I116" s="6">
        <v>197250</v>
      </c>
      <c r="J116" s="6">
        <v>48</v>
      </c>
      <c r="K116" s="9">
        <v>0.98305299999999995</v>
      </c>
      <c r="L116" s="12"/>
    </row>
    <row r="117" spans="1:12" ht="15.75" x14ac:dyDescent="0.25">
      <c r="A117" s="4" t="s">
        <v>124</v>
      </c>
      <c r="B117" s="7">
        <v>18</v>
      </c>
      <c r="C117" s="10">
        <v>7.4263553098439996E-4</v>
      </c>
      <c r="D117" s="7">
        <v>4040600</v>
      </c>
      <c r="E117" s="10">
        <v>3.7212908314650001E-4</v>
      </c>
      <c r="F117" s="7">
        <v>224477.77777799999</v>
      </c>
      <c r="G117" s="7">
        <v>31.5</v>
      </c>
      <c r="H117" s="10">
        <v>0.98867139719999997</v>
      </c>
      <c r="I117" s="7">
        <v>206600</v>
      </c>
      <c r="J117" s="7">
        <v>17</v>
      </c>
      <c r="K117" s="10">
        <v>1.000626</v>
      </c>
      <c r="L117" s="12"/>
    </row>
    <row r="118" spans="1:12" ht="15.75" x14ac:dyDescent="0.25">
      <c r="A118" s="3" t="s">
        <v>125</v>
      </c>
      <c r="B118" s="6">
        <v>18</v>
      </c>
      <c r="C118" s="9">
        <v>7.4263553098439996E-4</v>
      </c>
      <c r="D118" s="6">
        <v>3602000</v>
      </c>
      <c r="E118" s="9">
        <v>3.3173512782599002E-4</v>
      </c>
      <c r="F118" s="6">
        <v>200111.11111100001</v>
      </c>
      <c r="G118" s="6">
        <v>29.444400000000002</v>
      </c>
      <c r="H118" s="9">
        <v>0.97068739299999995</v>
      </c>
      <c r="I118" s="6">
        <v>192450</v>
      </c>
      <c r="J118" s="6">
        <v>18</v>
      </c>
      <c r="K118" s="9">
        <v>1</v>
      </c>
      <c r="L118" s="12"/>
    </row>
    <row r="119" spans="1:12" ht="15.75" x14ac:dyDescent="0.25">
      <c r="A119" s="4" t="s">
        <v>126</v>
      </c>
      <c r="B119" s="7">
        <v>18</v>
      </c>
      <c r="C119" s="10">
        <v>7.4263553098439996E-4</v>
      </c>
      <c r="D119" s="7">
        <v>4651400</v>
      </c>
      <c r="E119" s="10">
        <v>4.2838222475563998E-4</v>
      </c>
      <c r="F119" s="7">
        <v>258411.11111100001</v>
      </c>
      <c r="G119" s="7">
        <v>79.333299999999994</v>
      </c>
      <c r="H119" s="10">
        <v>0.96205063400000002</v>
      </c>
      <c r="I119" s="7">
        <v>214000</v>
      </c>
      <c r="J119" s="7">
        <v>58</v>
      </c>
      <c r="K119" s="10">
        <v>0.95584250000000004</v>
      </c>
      <c r="L119" s="12"/>
    </row>
    <row r="120" spans="1:12" ht="15.75" x14ac:dyDescent="0.25">
      <c r="A120" s="3" t="s">
        <v>127</v>
      </c>
      <c r="B120" s="6">
        <v>18</v>
      </c>
      <c r="C120" s="9">
        <v>7.4263553098439996E-4</v>
      </c>
      <c r="D120" s="6">
        <v>3466250</v>
      </c>
      <c r="E120" s="9">
        <v>3.1923289473259999E-4</v>
      </c>
      <c r="F120" s="6">
        <v>192569.44444399999</v>
      </c>
      <c r="G120" s="6">
        <v>92.555599999999998</v>
      </c>
      <c r="H120" s="9">
        <v>0.96224946469999995</v>
      </c>
      <c r="I120" s="6">
        <v>140250</v>
      </c>
      <c r="J120" s="6">
        <v>45.5</v>
      </c>
      <c r="K120" s="9">
        <v>0.98073549999999998</v>
      </c>
      <c r="L120" s="12"/>
    </row>
    <row r="121" spans="1:12" ht="15.75" x14ac:dyDescent="0.25">
      <c r="A121" s="4" t="s">
        <v>128</v>
      </c>
      <c r="B121" s="7">
        <v>16</v>
      </c>
      <c r="C121" s="10">
        <v>6.6012047198613999E-4</v>
      </c>
      <c r="D121" s="7">
        <v>3362569</v>
      </c>
      <c r="E121" s="10">
        <v>3.0968413576866E-4</v>
      </c>
      <c r="F121" s="7">
        <v>210160.5625</v>
      </c>
      <c r="G121" s="7">
        <v>37</v>
      </c>
      <c r="H121" s="10">
        <v>0.99816954000000002</v>
      </c>
      <c r="I121" s="7">
        <v>210000</v>
      </c>
      <c r="J121" s="7">
        <v>33</v>
      </c>
      <c r="K121" s="10">
        <v>0.99549549999999998</v>
      </c>
      <c r="L121" s="12"/>
    </row>
    <row r="122" spans="1:12" ht="15.75" x14ac:dyDescent="0.25">
      <c r="A122" s="3" t="s">
        <v>129</v>
      </c>
      <c r="B122" s="6">
        <v>15</v>
      </c>
      <c r="C122" s="9">
        <v>6.1886294248699998E-4</v>
      </c>
      <c r="D122" s="6">
        <v>3787234</v>
      </c>
      <c r="E122" s="9">
        <v>3.4879471268654003E-4</v>
      </c>
      <c r="F122" s="6">
        <v>252482.26666699999</v>
      </c>
      <c r="G122" s="6">
        <v>42.066699999999997</v>
      </c>
      <c r="H122" s="9">
        <v>1.0106084717999999</v>
      </c>
      <c r="I122" s="6">
        <v>260000</v>
      </c>
      <c r="J122" s="6">
        <v>8</v>
      </c>
      <c r="K122" s="9">
        <v>1.016893</v>
      </c>
      <c r="L122" s="12"/>
    </row>
    <row r="123" spans="1:12" ht="15.75" x14ac:dyDescent="0.25">
      <c r="A123" s="4" t="s">
        <v>130</v>
      </c>
      <c r="B123" s="7">
        <v>15</v>
      </c>
      <c r="C123" s="10">
        <v>6.1886294248699998E-4</v>
      </c>
      <c r="D123" s="7">
        <v>3750248</v>
      </c>
      <c r="E123" s="10">
        <v>3.453883952413E-4</v>
      </c>
      <c r="F123" s="7">
        <v>250016.533333</v>
      </c>
      <c r="G123" s="7">
        <v>34.333300000000001</v>
      </c>
      <c r="H123" s="10">
        <v>0.99844728149999995</v>
      </c>
      <c r="I123" s="7">
        <v>229000</v>
      </c>
      <c r="J123" s="7">
        <v>15</v>
      </c>
      <c r="K123" s="10">
        <v>1</v>
      </c>
      <c r="L123" s="12"/>
    </row>
    <row r="124" spans="1:12" ht="15.75" x14ac:dyDescent="0.25">
      <c r="A124" s="3" t="s">
        <v>131</v>
      </c>
      <c r="B124" s="6">
        <v>14</v>
      </c>
      <c r="C124" s="9">
        <v>5.7760541298786995E-4</v>
      </c>
      <c r="D124" s="6">
        <v>2361516</v>
      </c>
      <c r="E124" s="9">
        <v>2.1748967576988001E-4</v>
      </c>
      <c r="F124" s="6">
        <v>168679.714286</v>
      </c>
      <c r="G124" s="6">
        <v>102.71429999999999</v>
      </c>
      <c r="H124" s="9">
        <v>0.90276435830000001</v>
      </c>
      <c r="I124" s="6">
        <v>182500</v>
      </c>
      <c r="J124" s="6">
        <v>65</v>
      </c>
      <c r="K124" s="9">
        <v>0.91987200000000002</v>
      </c>
      <c r="L124" s="12"/>
    </row>
    <row r="125" spans="1:12" ht="15.75" x14ac:dyDescent="0.25">
      <c r="A125" s="4" t="s">
        <v>132</v>
      </c>
      <c r="B125" s="7">
        <v>13</v>
      </c>
      <c r="C125" s="10">
        <v>5.3634788348874002E-4</v>
      </c>
      <c r="D125" s="7">
        <v>2111336</v>
      </c>
      <c r="E125" s="10">
        <v>1.9444872788551001E-4</v>
      </c>
      <c r="F125" s="7">
        <v>162410.461538</v>
      </c>
      <c r="G125" s="7">
        <v>53.461500000000001</v>
      </c>
      <c r="H125" s="10">
        <v>0.97271095799999996</v>
      </c>
      <c r="I125" s="7">
        <v>143000</v>
      </c>
      <c r="J125" s="7">
        <v>32</v>
      </c>
      <c r="K125" s="10">
        <v>1</v>
      </c>
      <c r="L125" s="12"/>
    </row>
    <row r="126" spans="1:12" ht="15.75" x14ac:dyDescent="0.25">
      <c r="A126" s="3" t="s">
        <v>133</v>
      </c>
      <c r="B126" s="6">
        <v>13</v>
      </c>
      <c r="C126" s="9">
        <v>5.3634788348874002E-4</v>
      </c>
      <c r="D126" s="6">
        <v>3835679</v>
      </c>
      <c r="E126" s="9">
        <v>3.5325637517059E-4</v>
      </c>
      <c r="F126" s="6">
        <v>295052.23076900002</v>
      </c>
      <c r="G126" s="6">
        <v>58.692300000000003</v>
      </c>
      <c r="H126" s="9">
        <v>0.93855536029999997</v>
      </c>
      <c r="I126" s="6">
        <v>250000</v>
      </c>
      <c r="J126" s="6">
        <v>63</v>
      </c>
      <c r="K126" s="9">
        <v>1</v>
      </c>
      <c r="L126" s="12"/>
    </row>
    <row r="127" spans="1:12" ht="15.75" x14ac:dyDescent="0.25">
      <c r="A127" s="4" t="s">
        <v>134</v>
      </c>
      <c r="B127" s="7">
        <v>11</v>
      </c>
      <c r="C127" s="10">
        <v>4.5383282449047003E-4</v>
      </c>
      <c r="D127" s="7">
        <v>2250000</v>
      </c>
      <c r="E127" s="10">
        <v>2.0721933303955001E-4</v>
      </c>
      <c r="F127" s="7">
        <v>204545.45454499999</v>
      </c>
      <c r="G127" s="7">
        <v>73.7273</v>
      </c>
      <c r="H127" s="10">
        <v>0.95383195269999999</v>
      </c>
      <c r="I127" s="7">
        <v>210000</v>
      </c>
      <c r="J127" s="7">
        <v>58</v>
      </c>
      <c r="K127" s="10">
        <v>1</v>
      </c>
      <c r="L127" s="12"/>
    </row>
    <row r="128" spans="1:12" ht="15.75" x14ac:dyDescent="0.25">
      <c r="A128" s="3" t="s">
        <v>135</v>
      </c>
      <c r="B128" s="6">
        <v>11</v>
      </c>
      <c r="C128" s="9">
        <v>4.5383282449047003E-4</v>
      </c>
      <c r="D128" s="6">
        <v>2774100</v>
      </c>
      <c r="E128" s="9">
        <v>2.5548762301557E-4</v>
      </c>
      <c r="F128" s="6">
        <v>252190.90909100001</v>
      </c>
      <c r="G128" s="6">
        <v>95.7273</v>
      </c>
      <c r="H128" s="9">
        <v>0.96481205729999997</v>
      </c>
      <c r="I128" s="6">
        <v>269000</v>
      </c>
      <c r="J128" s="6">
        <v>72</v>
      </c>
      <c r="K128" s="9">
        <v>0.98918700000000004</v>
      </c>
      <c r="L128" s="12"/>
    </row>
    <row r="129" spans="1:12" ht="15.75" x14ac:dyDescent="0.25">
      <c r="A129" s="4" t="s">
        <v>136</v>
      </c>
      <c r="B129" s="7">
        <v>10</v>
      </c>
      <c r="C129" s="10">
        <v>4.1257529499133999E-4</v>
      </c>
      <c r="D129" s="7">
        <v>2324550</v>
      </c>
      <c r="E129" s="10">
        <v>2.1408520027425999E-4</v>
      </c>
      <c r="F129" s="7">
        <v>232455</v>
      </c>
      <c r="G129" s="7">
        <v>107</v>
      </c>
      <c r="H129" s="10">
        <v>0.94236299960000003</v>
      </c>
      <c r="I129" s="7">
        <v>184875</v>
      </c>
      <c r="J129" s="7">
        <v>38.5</v>
      </c>
      <c r="K129" s="10">
        <v>1</v>
      </c>
      <c r="L129" s="12"/>
    </row>
    <row r="130" spans="1:12" ht="15.75" x14ac:dyDescent="0.25">
      <c r="A130" s="3" t="s">
        <v>137</v>
      </c>
      <c r="B130" s="6">
        <v>8</v>
      </c>
      <c r="C130" s="9">
        <v>3.3006023599307E-4</v>
      </c>
      <c r="D130" s="6">
        <v>1293500</v>
      </c>
      <c r="E130" s="9">
        <v>1.1912809212741E-4</v>
      </c>
      <c r="F130" s="6">
        <v>161687.5</v>
      </c>
      <c r="G130" s="6">
        <v>143.5</v>
      </c>
      <c r="H130" s="9">
        <v>0.9139051574</v>
      </c>
      <c r="I130" s="6">
        <v>174000</v>
      </c>
      <c r="J130" s="6">
        <v>116.5</v>
      </c>
      <c r="K130" s="9">
        <v>0.96451849999999995</v>
      </c>
      <c r="L130" s="12"/>
    </row>
    <row r="131" spans="1:12" ht="15.75" x14ac:dyDescent="0.25">
      <c r="A131" s="4" t="s">
        <v>138</v>
      </c>
      <c r="B131" s="7">
        <v>6</v>
      </c>
      <c r="C131" s="10">
        <v>2.475451769948E-4</v>
      </c>
      <c r="D131" s="7">
        <v>1312500</v>
      </c>
      <c r="E131" s="10">
        <v>1.2087794427307E-4</v>
      </c>
      <c r="F131" s="7">
        <v>218750</v>
      </c>
      <c r="G131" s="7">
        <v>84.333299999999994</v>
      </c>
      <c r="H131" s="10">
        <v>0.90866902729999999</v>
      </c>
      <c r="I131" s="7">
        <v>181250</v>
      </c>
      <c r="J131" s="7">
        <v>75</v>
      </c>
      <c r="K131" s="10">
        <v>0.91550149999999997</v>
      </c>
      <c r="L131" s="12"/>
    </row>
    <row r="132" spans="1:12" ht="15.75" x14ac:dyDescent="0.25">
      <c r="A132" s="3" t="s">
        <v>139</v>
      </c>
      <c r="B132" s="6">
        <v>6</v>
      </c>
      <c r="C132" s="9">
        <v>2.475451769948E-4</v>
      </c>
      <c r="D132" s="6">
        <v>1227500</v>
      </c>
      <c r="E132" s="9">
        <v>1.1304965835825E-4</v>
      </c>
      <c r="F132" s="6">
        <v>204583.33333299999</v>
      </c>
      <c r="G132" s="6">
        <v>21.333300000000001</v>
      </c>
      <c r="H132" s="9">
        <v>1.0285115148999999</v>
      </c>
      <c r="I132" s="6">
        <v>175000</v>
      </c>
      <c r="J132" s="6">
        <v>14.5</v>
      </c>
      <c r="K132" s="9">
        <v>1</v>
      </c>
      <c r="L132" s="12"/>
    </row>
    <row r="133" spans="1:12" ht="15.75" x14ac:dyDescent="0.25">
      <c r="A133" s="4" t="s">
        <v>140</v>
      </c>
      <c r="B133" s="7">
        <v>6</v>
      </c>
      <c r="C133" s="10">
        <v>2.475451769948E-4</v>
      </c>
      <c r="D133" s="7">
        <v>1206850</v>
      </c>
      <c r="E133" s="10">
        <v>1.1114784536835E-4</v>
      </c>
      <c r="F133" s="7">
        <v>201141.66666700001</v>
      </c>
      <c r="G133" s="7">
        <v>29.666699999999999</v>
      </c>
      <c r="H133" s="10">
        <v>0.99734532880000004</v>
      </c>
      <c r="I133" s="7">
        <v>204925</v>
      </c>
      <c r="J133" s="7">
        <v>15</v>
      </c>
      <c r="K133" s="10">
        <v>1</v>
      </c>
      <c r="L133" s="12"/>
    </row>
    <row r="134" spans="1:12" ht="15.75" x14ac:dyDescent="0.25">
      <c r="A134" s="3" t="s">
        <v>141</v>
      </c>
      <c r="B134" s="6">
        <v>2</v>
      </c>
      <c r="C134" s="9">
        <v>8.2515058998266998E-5</v>
      </c>
      <c r="D134" s="6">
        <v>439000</v>
      </c>
      <c r="E134" s="9">
        <v>4.0430794313051E-5</v>
      </c>
      <c r="F134" s="6">
        <v>219500</v>
      </c>
      <c r="G134" s="6">
        <v>74</v>
      </c>
      <c r="H134" s="9">
        <v>0.8747108039</v>
      </c>
      <c r="I134" s="6">
        <v>219500</v>
      </c>
      <c r="J134" s="6">
        <v>74</v>
      </c>
      <c r="K134" s="9">
        <v>0.87471100000000002</v>
      </c>
      <c r="L134" s="12"/>
    </row>
    <row r="135" spans="1:12" ht="15.75" x14ac:dyDescent="0.25">
      <c r="A135" s="4" t="s">
        <v>142</v>
      </c>
      <c r="B135" s="7">
        <v>1</v>
      </c>
      <c r="C135" s="10">
        <v>4.1257529499134E-5</v>
      </c>
      <c r="D135" s="7">
        <v>385000</v>
      </c>
      <c r="E135" s="10">
        <v>3.5457530320101001E-5</v>
      </c>
      <c r="F135" s="7">
        <v>385000</v>
      </c>
      <c r="G135" s="7">
        <v>73</v>
      </c>
      <c r="H135" s="10">
        <v>0.9627406852</v>
      </c>
      <c r="I135" s="7">
        <v>385000</v>
      </c>
      <c r="J135" s="7">
        <v>73</v>
      </c>
      <c r="K135" s="10">
        <v>0.96274099999999996</v>
      </c>
      <c r="L135" s="12"/>
    </row>
    <row r="136" spans="1:12" ht="15.75" x14ac:dyDescent="0.25">
      <c r="A136" s="3" t="s">
        <v>143</v>
      </c>
      <c r="B136" s="6">
        <v>1</v>
      </c>
      <c r="C136" s="9">
        <v>4.1257529499134E-5</v>
      </c>
      <c r="D136" s="6">
        <v>132900</v>
      </c>
      <c r="E136" s="9">
        <v>1.2239755271535999E-5</v>
      </c>
      <c r="F136" s="6">
        <v>132900</v>
      </c>
      <c r="G136" s="6">
        <v>64</v>
      </c>
      <c r="H136" s="9">
        <v>1</v>
      </c>
      <c r="I136" s="6">
        <v>132900</v>
      </c>
      <c r="J136" s="6">
        <v>64</v>
      </c>
      <c r="K136" s="9">
        <v>1</v>
      </c>
      <c r="L136" s="12"/>
    </row>
    <row r="137" spans="1:12" ht="15.75" x14ac:dyDescent="0.25">
      <c r="A137" s="4" t="s">
        <v>144</v>
      </c>
      <c r="B137" s="7">
        <v>1</v>
      </c>
      <c r="C137" s="10">
        <v>4.1257529499134E-5</v>
      </c>
      <c r="D137" s="7">
        <v>385000</v>
      </c>
      <c r="E137" s="10">
        <v>3.5457530320101001E-5</v>
      </c>
      <c r="F137" s="7">
        <v>385000</v>
      </c>
      <c r="G137" s="7">
        <v>111</v>
      </c>
      <c r="H137" s="10">
        <v>0.9627406852</v>
      </c>
      <c r="I137" s="7">
        <v>385000</v>
      </c>
      <c r="J137" s="7">
        <v>111</v>
      </c>
      <c r="K137" s="10">
        <v>0.96274099999999996</v>
      </c>
      <c r="L137" s="12"/>
    </row>
    <row r="138" spans="1:12" ht="15.75" x14ac:dyDescent="0.25">
      <c r="A138" s="5" t="s">
        <v>145</v>
      </c>
      <c r="B138" s="8">
        <f>SUM(B6:B137)</f>
        <v>24238</v>
      </c>
      <c r="C138" s="11">
        <f>SUM(C6:C137)</f>
        <v>0.99999999999999423</v>
      </c>
      <c r="D138" s="8">
        <f>SUM(D6:D137)</f>
        <v>10858060235</v>
      </c>
      <c r="E138" s="11">
        <f>SUM(E6:E137)</f>
        <v>1.000000000000002</v>
      </c>
      <c r="F138" s="8">
        <v>447976.74044899998</v>
      </c>
      <c r="G138" s="8">
        <v>30.967400000000001</v>
      </c>
      <c r="H138" s="11">
        <v>0.99441832529999996</v>
      </c>
      <c r="I138" s="8">
        <v>362500</v>
      </c>
      <c r="J138" s="8">
        <v>15</v>
      </c>
      <c r="K138" s="11">
        <v>1</v>
      </c>
      <c r="L138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F91-48F9-4D81-92DB-06AFECA5D269}">
  <dimension ref="A1:L13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0</v>
      </c>
    </row>
    <row r="2" spans="1:12" ht="18.75" x14ac:dyDescent="0.3">
      <c r="A2" s="1" t="s">
        <v>146</v>
      </c>
    </row>
    <row r="5" spans="1:12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2" ht="15.75" x14ac:dyDescent="0.25">
      <c r="A6" s="14" t="s">
        <v>13</v>
      </c>
      <c r="B6" s="6">
        <v>1226</v>
      </c>
      <c r="C6" s="9">
        <v>6.5797241453335001E-2</v>
      </c>
      <c r="D6" s="6">
        <v>1225621014</v>
      </c>
      <c r="E6" s="9">
        <v>0.14486943696471</v>
      </c>
      <c r="F6" s="6">
        <v>999690.87601999997</v>
      </c>
      <c r="G6" s="6">
        <v>25.744700000000002</v>
      </c>
      <c r="H6" s="9">
        <v>0.99296052209999996</v>
      </c>
      <c r="I6" s="6">
        <v>830000</v>
      </c>
      <c r="J6" s="6">
        <v>13</v>
      </c>
      <c r="K6" s="9">
        <v>1</v>
      </c>
      <c r="L6" s="12"/>
    </row>
    <row r="7" spans="1:12" ht="15.75" x14ac:dyDescent="0.25">
      <c r="A7" s="13" t="s">
        <v>14</v>
      </c>
      <c r="B7" s="7">
        <v>1087</v>
      </c>
      <c r="C7" s="10">
        <v>5.8337358450062E-2</v>
      </c>
      <c r="D7" s="7">
        <v>463418866</v>
      </c>
      <c r="E7" s="10">
        <v>5.4776500589800999E-2</v>
      </c>
      <c r="F7" s="7">
        <v>426328.30358800001</v>
      </c>
      <c r="G7" s="7">
        <v>17.868400000000001</v>
      </c>
      <c r="H7" s="10">
        <v>1.0136826265000001</v>
      </c>
      <c r="I7" s="7">
        <v>375000</v>
      </c>
      <c r="J7" s="7">
        <v>8</v>
      </c>
      <c r="K7" s="10">
        <v>1</v>
      </c>
      <c r="L7" s="12"/>
    </row>
    <row r="8" spans="1:12" ht="15.75" x14ac:dyDescent="0.25">
      <c r="A8" s="14" t="s">
        <v>15</v>
      </c>
      <c r="B8" s="6">
        <v>1007</v>
      </c>
      <c r="C8" s="9">
        <v>5.4043900606450999E-2</v>
      </c>
      <c r="D8" s="6">
        <v>461996045</v>
      </c>
      <c r="E8" s="9">
        <v>5.4608321948266002E-2</v>
      </c>
      <c r="F8" s="6">
        <v>458784.553128</v>
      </c>
      <c r="G8" s="6">
        <v>26.092400000000001</v>
      </c>
      <c r="H8" s="9">
        <v>0.99671613670000003</v>
      </c>
      <c r="I8" s="6">
        <v>360000</v>
      </c>
      <c r="J8" s="6">
        <v>16</v>
      </c>
      <c r="K8" s="9">
        <v>1</v>
      </c>
      <c r="L8" s="12"/>
    </row>
    <row r="9" spans="1:12" ht="15.75" x14ac:dyDescent="0.25">
      <c r="A9" s="13" t="s">
        <v>18</v>
      </c>
      <c r="B9" s="7">
        <v>740</v>
      </c>
      <c r="C9" s="10">
        <v>3.97144850534E-2</v>
      </c>
      <c r="D9" s="7">
        <v>301689426</v>
      </c>
      <c r="E9" s="10">
        <v>3.5659944455575E-2</v>
      </c>
      <c r="F9" s="7">
        <v>407688.41351400001</v>
      </c>
      <c r="G9" s="7">
        <v>29.4297</v>
      </c>
      <c r="H9" s="10">
        <v>1.0024736493999999</v>
      </c>
      <c r="I9" s="7">
        <v>380000</v>
      </c>
      <c r="J9" s="7">
        <v>19</v>
      </c>
      <c r="K9" s="10">
        <v>1</v>
      </c>
      <c r="L9" s="12"/>
    </row>
    <row r="10" spans="1:12" ht="15.75" x14ac:dyDescent="0.25">
      <c r="A10" s="14" t="s">
        <v>20</v>
      </c>
      <c r="B10" s="6">
        <v>688</v>
      </c>
      <c r="C10" s="9">
        <v>3.6923737455053E-2</v>
      </c>
      <c r="D10" s="6">
        <v>209637296</v>
      </c>
      <c r="E10" s="9">
        <v>2.4779305096284999E-2</v>
      </c>
      <c r="F10" s="6">
        <v>304705.37209299998</v>
      </c>
      <c r="G10" s="6">
        <v>29.2456</v>
      </c>
      <c r="H10" s="9">
        <v>0.99988075679999999</v>
      </c>
      <c r="I10" s="6">
        <v>277325</v>
      </c>
      <c r="J10" s="6">
        <v>18</v>
      </c>
      <c r="K10" s="9">
        <v>1</v>
      </c>
      <c r="L10" s="12"/>
    </row>
    <row r="11" spans="1:12" ht="15.75" x14ac:dyDescent="0.25">
      <c r="A11" s="13" t="s">
        <v>16</v>
      </c>
      <c r="B11" s="7">
        <v>654</v>
      </c>
      <c r="C11" s="10">
        <v>3.5099017871518E-2</v>
      </c>
      <c r="D11" s="7">
        <v>416841769</v>
      </c>
      <c r="E11" s="10">
        <v>4.9271048463275E-2</v>
      </c>
      <c r="F11" s="7">
        <v>637372.73547399999</v>
      </c>
      <c r="G11" s="7">
        <v>27.603999999999999</v>
      </c>
      <c r="H11" s="10">
        <v>0.9921684972</v>
      </c>
      <c r="I11" s="7">
        <v>612450</v>
      </c>
      <c r="J11" s="7">
        <v>18</v>
      </c>
      <c r="K11" s="10">
        <v>1</v>
      </c>
      <c r="L11" s="12"/>
    </row>
    <row r="12" spans="1:12" ht="15.75" x14ac:dyDescent="0.25">
      <c r="A12" s="14" t="s">
        <v>19</v>
      </c>
      <c r="B12" s="6">
        <v>621</v>
      </c>
      <c r="C12" s="9">
        <v>3.3327966511028997E-2</v>
      </c>
      <c r="D12" s="6">
        <v>259800406</v>
      </c>
      <c r="E12" s="9">
        <v>3.0708626982159998E-2</v>
      </c>
      <c r="F12" s="6">
        <v>418358.14170699997</v>
      </c>
      <c r="G12" s="6">
        <v>17.004799999999999</v>
      </c>
      <c r="H12" s="9">
        <v>1.0087678423999999</v>
      </c>
      <c r="I12" s="6">
        <v>353400</v>
      </c>
      <c r="J12" s="6">
        <v>8</v>
      </c>
      <c r="K12" s="9">
        <v>1</v>
      </c>
      <c r="L12" s="12"/>
    </row>
    <row r="13" spans="1:12" ht="15.75" x14ac:dyDescent="0.25">
      <c r="A13" s="13" t="s">
        <v>21</v>
      </c>
      <c r="B13" s="7">
        <v>540</v>
      </c>
      <c r="C13" s="10">
        <v>2.8980840444373001E-2</v>
      </c>
      <c r="D13" s="7">
        <v>239132655</v>
      </c>
      <c r="E13" s="10">
        <v>2.8265681392540001E-2</v>
      </c>
      <c r="F13" s="7">
        <v>442838.25</v>
      </c>
      <c r="G13" s="7">
        <v>19.201899999999998</v>
      </c>
      <c r="H13" s="10">
        <v>1.000621499</v>
      </c>
      <c r="I13" s="7">
        <v>345000</v>
      </c>
      <c r="J13" s="7">
        <v>8</v>
      </c>
      <c r="K13" s="10">
        <v>1</v>
      </c>
      <c r="L13" s="12"/>
    </row>
    <row r="14" spans="1:12" ht="15.75" x14ac:dyDescent="0.25">
      <c r="A14" s="14" t="s">
        <v>17</v>
      </c>
      <c r="B14" s="6">
        <v>506</v>
      </c>
      <c r="C14" s="9">
        <v>2.7156120860838E-2</v>
      </c>
      <c r="D14" s="6">
        <v>484597905</v>
      </c>
      <c r="E14" s="9">
        <v>5.7279880851999997E-2</v>
      </c>
      <c r="F14" s="6">
        <v>957703.36956499994</v>
      </c>
      <c r="G14" s="6">
        <v>27.162099999999999</v>
      </c>
      <c r="H14" s="9">
        <v>1.0022944945000001</v>
      </c>
      <c r="I14" s="6">
        <v>867500</v>
      </c>
      <c r="J14" s="6">
        <v>15</v>
      </c>
      <c r="K14" s="9">
        <v>1</v>
      </c>
      <c r="L14" s="12"/>
    </row>
    <row r="15" spans="1:12" ht="15.75" x14ac:dyDescent="0.25">
      <c r="A15" s="13" t="s">
        <v>22</v>
      </c>
      <c r="B15" s="7">
        <v>503</v>
      </c>
      <c r="C15" s="10">
        <v>2.6995116191703E-2</v>
      </c>
      <c r="D15" s="7">
        <v>136293147</v>
      </c>
      <c r="E15" s="10">
        <v>1.6109964860670001E-2</v>
      </c>
      <c r="F15" s="7">
        <v>270960.53081500001</v>
      </c>
      <c r="G15" s="7">
        <v>32.435400000000001</v>
      </c>
      <c r="H15" s="10">
        <v>0.99360690920000005</v>
      </c>
      <c r="I15" s="7">
        <v>262000</v>
      </c>
      <c r="J15" s="7">
        <v>21</v>
      </c>
      <c r="K15" s="10">
        <v>1</v>
      </c>
      <c r="L15" s="12"/>
    </row>
    <row r="16" spans="1:12" ht="15.75" x14ac:dyDescent="0.25">
      <c r="A16" s="14" t="s">
        <v>24</v>
      </c>
      <c r="B16" s="6">
        <v>472</v>
      </c>
      <c r="C16" s="9">
        <v>2.5331401277303999E-2</v>
      </c>
      <c r="D16" s="6">
        <v>122002382</v>
      </c>
      <c r="E16" s="9">
        <v>1.4420784391588001E-2</v>
      </c>
      <c r="F16" s="6">
        <v>258479.62288099999</v>
      </c>
      <c r="G16" s="6">
        <v>32.167400000000001</v>
      </c>
      <c r="H16" s="9">
        <v>0.99516844800000004</v>
      </c>
      <c r="I16" s="6">
        <v>250000</v>
      </c>
      <c r="J16" s="6">
        <v>20</v>
      </c>
      <c r="K16" s="9">
        <v>1</v>
      </c>
      <c r="L16" s="12"/>
    </row>
    <row r="17" spans="1:12" ht="15.75" x14ac:dyDescent="0.25">
      <c r="A17" s="13" t="s">
        <v>26</v>
      </c>
      <c r="B17" s="7">
        <v>414</v>
      </c>
      <c r="C17" s="10">
        <v>2.2218644340685999E-2</v>
      </c>
      <c r="D17" s="7">
        <v>206838378</v>
      </c>
      <c r="E17" s="10">
        <v>2.4448470629399002E-2</v>
      </c>
      <c r="F17" s="7">
        <v>499609.60869600001</v>
      </c>
      <c r="G17" s="7">
        <v>27.135300000000001</v>
      </c>
      <c r="H17" s="10">
        <v>0.99822567669999995</v>
      </c>
      <c r="I17" s="7">
        <v>437500</v>
      </c>
      <c r="J17" s="7">
        <v>13</v>
      </c>
      <c r="K17" s="10">
        <v>1</v>
      </c>
      <c r="L17" s="12"/>
    </row>
    <row r="18" spans="1:12" ht="15.75" x14ac:dyDescent="0.25">
      <c r="A18" s="14" t="s">
        <v>23</v>
      </c>
      <c r="B18" s="6">
        <v>414</v>
      </c>
      <c r="C18" s="9">
        <v>2.2218644340685999E-2</v>
      </c>
      <c r="D18" s="6">
        <v>226187442</v>
      </c>
      <c r="E18" s="9">
        <v>2.6735546304061001E-2</v>
      </c>
      <c r="F18" s="6">
        <v>546346.47826100001</v>
      </c>
      <c r="G18" s="6">
        <v>33.152200000000001</v>
      </c>
      <c r="H18" s="9">
        <v>0.99141434019999997</v>
      </c>
      <c r="I18" s="6">
        <v>515000</v>
      </c>
      <c r="J18" s="6">
        <v>19</v>
      </c>
      <c r="K18" s="9">
        <v>1</v>
      </c>
      <c r="L18" s="12"/>
    </row>
    <row r="19" spans="1:12" ht="15.75" x14ac:dyDescent="0.25">
      <c r="A19" s="13" t="s">
        <v>29</v>
      </c>
      <c r="B19" s="7">
        <v>393</v>
      </c>
      <c r="C19" s="10">
        <v>2.1091611656738E-2</v>
      </c>
      <c r="D19" s="7">
        <v>97027957</v>
      </c>
      <c r="E19" s="10">
        <v>1.1468786304953E-2</v>
      </c>
      <c r="F19" s="7">
        <v>246890.47582699999</v>
      </c>
      <c r="G19" s="7">
        <v>31.221399999999999</v>
      </c>
      <c r="H19" s="10">
        <v>1.0053123468</v>
      </c>
      <c r="I19" s="7">
        <v>245000</v>
      </c>
      <c r="J19" s="7">
        <v>19</v>
      </c>
      <c r="K19" s="10">
        <v>1</v>
      </c>
      <c r="L19" s="12"/>
    </row>
    <row r="20" spans="1:12" ht="15.75" x14ac:dyDescent="0.25">
      <c r="A20" s="14" t="s">
        <v>28</v>
      </c>
      <c r="B20" s="6">
        <v>372</v>
      </c>
      <c r="C20" s="9">
        <v>1.9964578972790002E-2</v>
      </c>
      <c r="D20" s="6">
        <v>143842882</v>
      </c>
      <c r="E20" s="9">
        <v>1.7002349901550001E-2</v>
      </c>
      <c r="F20" s="6">
        <v>386674.413978</v>
      </c>
      <c r="G20" s="6">
        <v>31.416699999999999</v>
      </c>
      <c r="H20" s="9">
        <v>0.99997368890000005</v>
      </c>
      <c r="I20" s="6">
        <v>368045</v>
      </c>
      <c r="J20" s="6">
        <v>17.5</v>
      </c>
      <c r="K20" s="9">
        <v>1</v>
      </c>
      <c r="L20" s="12"/>
    </row>
    <row r="21" spans="1:12" ht="15.75" x14ac:dyDescent="0.25">
      <c r="A21" s="13" t="s">
        <v>30</v>
      </c>
      <c r="B21" s="7">
        <v>325</v>
      </c>
      <c r="C21" s="10">
        <v>1.7442172489668999E-2</v>
      </c>
      <c r="D21" s="7">
        <v>206402606</v>
      </c>
      <c r="E21" s="10">
        <v>2.4396962011674999E-2</v>
      </c>
      <c r="F21" s="7">
        <v>635084.94153800001</v>
      </c>
      <c r="G21" s="7">
        <v>26.6615</v>
      </c>
      <c r="H21" s="10">
        <v>0.99847231430000005</v>
      </c>
      <c r="I21" s="7">
        <v>515381</v>
      </c>
      <c r="J21" s="7">
        <v>6</v>
      </c>
      <c r="K21" s="10">
        <v>1</v>
      </c>
      <c r="L21" s="12"/>
    </row>
    <row r="22" spans="1:12" ht="15.75" x14ac:dyDescent="0.25">
      <c r="A22" s="14" t="s">
        <v>33</v>
      </c>
      <c r="B22" s="6">
        <v>308</v>
      </c>
      <c r="C22" s="9">
        <v>1.6529812697902001E-2</v>
      </c>
      <c r="D22" s="6">
        <v>99590775</v>
      </c>
      <c r="E22" s="9">
        <v>1.1771713552823001E-2</v>
      </c>
      <c r="F22" s="6">
        <v>323346.67207799997</v>
      </c>
      <c r="G22" s="6">
        <v>39.266199999999998</v>
      </c>
      <c r="H22" s="9">
        <v>0.9955169787</v>
      </c>
      <c r="I22" s="6">
        <v>287500</v>
      </c>
      <c r="J22" s="6">
        <v>8</v>
      </c>
      <c r="K22" s="9">
        <v>1</v>
      </c>
      <c r="L22" s="12"/>
    </row>
    <row r="23" spans="1:12" ht="15.75" x14ac:dyDescent="0.25">
      <c r="A23" s="13" t="s">
        <v>31</v>
      </c>
      <c r="B23" s="7">
        <v>303</v>
      </c>
      <c r="C23" s="10">
        <v>1.6261471582676001E-2</v>
      </c>
      <c r="D23" s="7">
        <v>148298567</v>
      </c>
      <c r="E23" s="10">
        <v>1.7529015624371001E-2</v>
      </c>
      <c r="F23" s="7">
        <v>489434.21452099999</v>
      </c>
      <c r="G23" s="7">
        <v>22.623799999999999</v>
      </c>
      <c r="H23" s="10">
        <v>1.018288313</v>
      </c>
      <c r="I23" s="7">
        <v>440000</v>
      </c>
      <c r="J23" s="7">
        <v>7</v>
      </c>
      <c r="K23" s="10">
        <v>1</v>
      </c>
      <c r="L23" s="12"/>
    </row>
    <row r="24" spans="1:12" ht="15.75" x14ac:dyDescent="0.25">
      <c r="A24" s="14" t="s">
        <v>35</v>
      </c>
      <c r="B24" s="6">
        <v>302</v>
      </c>
      <c r="C24" s="9">
        <v>1.6207803359630998E-2</v>
      </c>
      <c r="D24" s="6">
        <v>67098404</v>
      </c>
      <c r="E24" s="9">
        <v>7.9310879119035994E-3</v>
      </c>
      <c r="F24" s="6">
        <v>222180.14569500001</v>
      </c>
      <c r="G24" s="6">
        <v>21.6523</v>
      </c>
      <c r="H24" s="9">
        <v>0.98560465590000002</v>
      </c>
      <c r="I24" s="6">
        <v>185000</v>
      </c>
      <c r="J24" s="6">
        <v>9</v>
      </c>
      <c r="K24" s="9">
        <v>1</v>
      </c>
      <c r="L24" s="12"/>
    </row>
    <row r="25" spans="1:12" ht="15.75" x14ac:dyDescent="0.25">
      <c r="A25" s="13" t="s">
        <v>32</v>
      </c>
      <c r="B25" s="7">
        <v>286</v>
      </c>
      <c r="C25" s="10">
        <v>1.5349111790909E-2</v>
      </c>
      <c r="D25" s="7">
        <v>144219508</v>
      </c>
      <c r="E25" s="10">
        <v>1.7046867412218999E-2</v>
      </c>
      <c r="F25" s="7">
        <v>504264.01398599998</v>
      </c>
      <c r="G25" s="7">
        <v>19.5839</v>
      </c>
      <c r="H25" s="10">
        <v>0.99752596280000005</v>
      </c>
      <c r="I25" s="7">
        <v>460000</v>
      </c>
      <c r="J25" s="7">
        <v>7</v>
      </c>
      <c r="K25" s="10">
        <v>1</v>
      </c>
      <c r="L25" s="12"/>
    </row>
    <row r="26" spans="1:12" ht="15.75" x14ac:dyDescent="0.25">
      <c r="A26" s="14" t="s">
        <v>34</v>
      </c>
      <c r="B26" s="6">
        <v>249</v>
      </c>
      <c r="C26" s="9">
        <v>1.3363387538238999E-2</v>
      </c>
      <c r="D26" s="6">
        <v>110162212</v>
      </c>
      <c r="E26" s="9">
        <v>1.3021266317179999E-2</v>
      </c>
      <c r="F26" s="6">
        <v>442418.52208800003</v>
      </c>
      <c r="G26" s="6">
        <v>36.457799999999999</v>
      </c>
      <c r="H26" s="9">
        <v>0.99122112449999999</v>
      </c>
      <c r="I26" s="6">
        <v>399000</v>
      </c>
      <c r="J26" s="6">
        <v>22</v>
      </c>
      <c r="K26" s="9">
        <v>1</v>
      </c>
      <c r="L26" s="12"/>
    </row>
    <row r="27" spans="1:12" ht="15.75" x14ac:dyDescent="0.25">
      <c r="A27" s="13" t="s">
        <v>36</v>
      </c>
      <c r="B27" s="7">
        <v>226</v>
      </c>
      <c r="C27" s="10">
        <v>1.2129018408200999E-2</v>
      </c>
      <c r="D27" s="7">
        <v>93549983</v>
      </c>
      <c r="E27" s="10">
        <v>1.1057686846472001E-2</v>
      </c>
      <c r="F27" s="7">
        <v>413937.97787599999</v>
      </c>
      <c r="G27" s="7">
        <v>32.9602</v>
      </c>
      <c r="H27" s="10">
        <v>0.98264812079999997</v>
      </c>
      <c r="I27" s="7">
        <v>347475</v>
      </c>
      <c r="J27" s="7">
        <v>13</v>
      </c>
      <c r="K27" s="10">
        <v>1</v>
      </c>
      <c r="L27" s="12"/>
    </row>
    <row r="28" spans="1:12" ht="15.75" x14ac:dyDescent="0.25">
      <c r="A28" s="14" t="s">
        <v>37</v>
      </c>
      <c r="B28" s="6">
        <v>226</v>
      </c>
      <c r="C28" s="9">
        <v>1.2129018408200999E-2</v>
      </c>
      <c r="D28" s="6">
        <v>80275323</v>
      </c>
      <c r="E28" s="9">
        <v>9.4886108448936999E-3</v>
      </c>
      <c r="F28" s="6">
        <v>355200.54424800002</v>
      </c>
      <c r="G28" s="6">
        <v>30.628299999999999</v>
      </c>
      <c r="H28" s="9">
        <v>0.99000166249999999</v>
      </c>
      <c r="I28" s="6">
        <v>315000</v>
      </c>
      <c r="J28" s="6">
        <v>9</v>
      </c>
      <c r="K28" s="9">
        <v>1</v>
      </c>
      <c r="L28" s="12"/>
    </row>
    <row r="29" spans="1:12" ht="15.75" x14ac:dyDescent="0.25">
      <c r="A29" s="13" t="s">
        <v>38</v>
      </c>
      <c r="B29" s="7">
        <v>187</v>
      </c>
      <c r="C29" s="10">
        <v>1.003595770944E-2</v>
      </c>
      <c r="D29" s="7">
        <v>48399610</v>
      </c>
      <c r="E29" s="10">
        <v>5.7208746993721001E-3</v>
      </c>
      <c r="F29" s="7">
        <v>258821.44385000001</v>
      </c>
      <c r="G29" s="7">
        <v>23.6738</v>
      </c>
      <c r="H29" s="10">
        <v>0.98735880669999998</v>
      </c>
      <c r="I29" s="7">
        <v>225000</v>
      </c>
      <c r="J29" s="7">
        <v>8</v>
      </c>
      <c r="K29" s="10">
        <v>1</v>
      </c>
      <c r="L29" s="12"/>
    </row>
    <row r="30" spans="1:12" ht="15.75" x14ac:dyDescent="0.25">
      <c r="A30" s="14" t="s">
        <v>40</v>
      </c>
      <c r="B30" s="6">
        <v>185</v>
      </c>
      <c r="C30" s="9">
        <v>9.9286212633500001E-3</v>
      </c>
      <c r="D30" s="6">
        <v>63053573</v>
      </c>
      <c r="E30" s="9">
        <v>7.4529854782034999E-3</v>
      </c>
      <c r="F30" s="6">
        <v>340830.12432399997</v>
      </c>
      <c r="G30" s="6">
        <v>35.778399999999998</v>
      </c>
      <c r="H30" s="9">
        <v>0.98583123100000003</v>
      </c>
      <c r="I30" s="6">
        <v>305000</v>
      </c>
      <c r="J30" s="6">
        <v>12</v>
      </c>
      <c r="K30" s="9">
        <v>1</v>
      </c>
      <c r="L30" s="12"/>
    </row>
    <row r="31" spans="1:12" ht="15.75" x14ac:dyDescent="0.25">
      <c r="A31" s="13" t="s">
        <v>42</v>
      </c>
      <c r="B31" s="7">
        <v>176</v>
      </c>
      <c r="C31" s="10">
        <v>9.4456072559438008E-3</v>
      </c>
      <c r="D31" s="7">
        <v>28224525</v>
      </c>
      <c r="E31" s="10">
        <v>3.3361626462340998E-3</v>
      </c>
      <c r="F31" s="7">
        <v>160366.61931800001</v>
      </c>
      <c r="G31" s="7">
        <v>70.891999999999996</v>
      </c>
      <c r="H31" s="10">
        <v>0.97753404710000003</v>
      </c>
      <c r="I31" s="7">
        <v>148500</v>
      </c>
      <c r="J31" s="7">
        <v>54.5</v>
      </c>
      <c r="K31" s="10">
        <v>0.99493149999999997</v>
      </c>
      <c r="L31" s="12"/>
    </row>
    <row r="32" spans="1:12" ht="15.75" x14ac:dyDescent="0.25">
      <c r="A32" s="14" t="s">
        <v>25</v>
      </c>
      <c r="B32" s="6">
        <v>168</v>
      </c>
      <c r="C32" s="9">
        <v>9.0162614715826993E-3</v>
      </c>
      <c r="D32" s="6">
        <v>208733596</v>
      </c>
      <c r="E32" s="9">
        <v>2.4672486994531E-2</v>
      </c>
      <c r="F32" s="6">
        <v>1242461.8809519999</v>
      </c>
      <c r="G32" s="6">
        <v>30.095199999999998</v>
      </c>
      <c r="H32" s="9">
        <v>0.98568846590000003</v>
      </c>
      <c r="I32" s="6">
        <v>1037500</v>
      </c>
      <c r="J32" s="6">
        <v>14</v>
      </c>
      <c r="K32" s="9">
        <v>0.99158999999999997</v>
      </c>
      <c r="L32" s="12"/>
    </row>
    <row r="33" spans="1:12" ht="15.75" x14ac:dyDescent="0.25">
      <c r="A33" s="13" t="s">
        <v>39</v>
      </c>
      <c r="B33" s="7">
        <v>165</v>
      </c>
      <c r="C33" s="10">
        <v>8.8552568024473002E-3</v>
      </c>
      <c r="D33" s="7">
        <v>67797717</v>
      </c>
      <c r="E33" s="10">
        <v>8.0137472979739006E-3</v>
      </c>
      <c r="F33" s="7">
        <v>410895.25454499997</v>
      </c>
      <c r="G33" s="7">
        <v>26.5273</v>
      </c>
      <c r="H33" s="10">
        <v>0.99722251920000005</v>
      </c>
      <c r="I33" s="7">
        <v>412000</v>
      </c>
      <c r="J33" s="7">
        <v>8</v>
      </c>
      <c r="K33" s="10">
        <v>1</v>
      </c>
      <c r="L33" s="12"/>
    </row>
    <row r="34" spans="1:12" ht="15.75" x14ac:dyDescent="0.25">
      <c r="A34" s="14" t="s">
        <v>46</v>
      </c>
      <c r="B34" s="6">
        <v>164</v>
      </c>
      <c r="C34" s="9">
        <v>8.8015885794021E-3</v>
      </c>
      <c r="D34" s="6">
        <v>67008020</v>
      </c>
      <c r="E34" s="9">
        <v>7.9204044469164993E-3</v>
      </c>
      <c r="F34" s="6">
        <v>408585.48780499998</v>
      </c>
      <c r="G34" s="6">
        <v>41.4756</v>
      </c>
      <c r="H34" s="9">
        <v>0.99467242899999997</v>
      </c>
      <c r="I34" s="6">
        <v>353500</v>
      </c>
      <c r="J34" s="6">
        <v>17.5</v>
      </c>
      <c r="K34" s="9">
        <v>1</v>
      </c>
      <c r="L34" s="12"/>
    </row>
    <row r="35" spans="1:12" ht="15.75" x14ac:dyDescent="0.25">
      <c r="A35" s="13" t="s">
        <v>47</v>
      </c>
      <c r="B35" s="7">
        <v>164</v>
      </c>
      <c r="C35" s="10">
        <v>8.8015885794021E-3</v>
      </c>
      <c r="D35" s="7">
        <v>70041601</v>
      </c>
      <c r="E35" s="10">
        <v>8.2789762782058997E-3</v>
      </c>
      <c r="F35" s="7">
        <v>427082.93292699999</v>
      </c>
      <c r="G35" s="7">
        <v>27.8415</v>
      </c>
      <c r="H35" s="10">
        <v>0.99587207330000005</v>
      </c>
      <c r="I35" s="7">
        <v>326500</v>
      </c>
      <c r="J35" s="7">
        <v>6</v>
      </c>
      <c r="K35" s="10">
        <v>1</v>
      </c>
      <c r="L35" s="12"/>
    </row>
    <row r="36" spans="1:12" ht="15.75" x14ac:dyDescent="0.25">
      <c r="A36" s="14" t="s">
        <v>41</v>
      </c>
      <c r="B36" s="6">
        <v>160</v>
      </c>
      <c r="C36" s="9">
        <v>8.5869156872215996E-3</v>
      </c>
      <c r="D36" s="6">
        <v>53417598</v>
      </c>
      <c r="E36" s="9">
        <v>6.3140051107731998E-3</v>
      </c>
      <c r="F36" s="6">
        <v>333859.98749999999</v>
      </c>
      <c r="G36" s="6">
        <v>30.1875</v>
      </c>
      <c r="H36" s="9">
        <v>0.98919721589999998</v>
      </c>
      <c r="I36" s="6">
        <v>300000</v>
      </c>
      <c r="J36" s="6">
        <v>11</v>
      </c>
      <c r="K36" s="9">
        <v>1</v>
      </c>
      <c r="L36" s="12"/>
    </row>
    <row r="37" spans="1:12" ht="15.75" x14ac:dyDescent="0.25">
      <c r="A37" s="13" t="s">
        <v>48</v>
      </c>
      <c r="B37" s="7">
        <v>159</v>
      </c>
      <c r="C37" s="10">
        <v>8.5332474641765001E-3</v>
      </c>
      <c r="D37" s="7">
        <v>68170750</v>
      </c>
      <c r="E37" s="10">
        <v>8.0578401130137998E-3</v>
      </c>
      <c r="F37" s="7">
        <v>428746.855346</v>
      </c>
      <c r="G37" s="7">
        <v>30.830200000000001</v>
      </c>
      <c r="H37" s="10">
        <v>0.97469384690000005</v>
      </c>
      <c r="I37" s="7">
        <v>315000</v>
      </c>
      <c r="J37" s="7">
        <v>12</v>
      </c>
      <c r="K37" s="10">
        <v>0.98585500000000004</v>
      </c>
      <c r="L37" s="12"/>
    </row>
    <row r="38" spans="1:12" ht="15.75" x14ac:dyDescent="0.25">
      <c r="A38" s="14" t="s">
        <v>43</v>
      </c>
      <c r="B38" s="6">
        <v>150</v>
      </c>
      <c r="C38" s="9">
        <v>8.0502334567702002E-3</v>
      </c>
      <c r="D38" s="6">
        <v>86248591</v>
      </c>
      <c r="E38" s="9">
        <v>1.0194656157527E-2</v>
      </c>
      <c r="F38" s="6">
        <v>574990.60666699999</v>
      </c>
      <c r="G38" s="6">
        <v>27.34</v>
      </c>
      <c r="H38" s="9">
        <v>0.99263528459999995</v>
      </c>
      <c r="I38" s="6">
        <v>531500</v>
      </c>
      <c r="J38" s="6">
        <v>17</v>
      </c>
      <c r="K38" s="9">
        <v>1</v>
      </c>
      <c r="L38" s="12"/>
    </row>
    <row r="39" spans="1:12" ht="15.75" x14ac:dyDescent="0.25">
      <c r="A39" s="13" t="s">
        <v>44</v>
      </c>
      <c r="B39" s="7">
        <v>141</v>
      </c>
      <c r="C39" s="10">
        <v>7.567219449364E-3</v>
      </c>
      <c r="D39" s="7">
        <v>61618119</v>
      </c>
      <c r="E39" s="10">
        <v>7.2833136054196003E-3</v>
      </c>
      <c r="F39" s="7">
        <v>437007.93617</v>
      </c>
      <c r="G39" s="7">
        <v>34.808500000000002</v>
      </c>
      <c r="H39" s="10">
        <v>0.99938846889999999</v>
      </c>
      <c r="I39" s="7">
        <v>401955</v>
      </c>
      <c r="J39" s="7">
        <v>16</v>
      </c>
      <c r="K39" s="10">
        <v>1</v>
      </c>
      <c r="L39" s="12"/>
    </row>
    <row r="40" spans="1:12" ht="15.75" x14ac:dyDescent="0.25">
      <c r="A40" s="14" t="s">
        <v>51</v>
      </c>
      <c r="B40" s="6">
        <v>140</v>
      </c>
      <c r="C40" s="9">
        <v>7.5135512263188996E-3</v>
      </c>
      <c r="D40" s="6">
        <v>35333181</v>
      </c>
      <c r="E40" s="9">
        <v>4.1764117775170998E-3</v>
      </c>
      <c r="F40" s="6">
        <v>252379.864286</v>
      </c>
      <c r="G40" s="6">
        <v>65.3857</v>
      </c>
      <c r="H40" s="9">
        <v>0.97090570919999997</v>
      </c>
      <c r="I40" s="6">
        <v>225000</v>
      </c>
      <c r="J40" s="6">
        <v>38</v>
      </c>
      <c r="K40" s="9">
        <v>0.97990699999999997</v>
      </c>
      <c r="L40" s="12"/>
    </row>
    <row r="41" spans="1:12" ht="15.75" x14ac:dyDescent="0.25">
      <c r="A41" s="13" t="s">
        <v>45</v>
      </c>
      <c r="B41" s="7">
        <v>136</v>
      </c>
      <c r="C41" s="10">
        <v>7.2988783341384001E-3</v>
      </c>
      <c r="D41" s="7">
        <v>57452585</v>
      </c>
      <c r="E41" s="10">
        <v>6.7909439753756004E-3</v>
      </c>
      <c r="F41" s="7">
        <v>422445.47794100002</v>
      </c>
      <c r="G41" s="7">
        <v>40.639699999999998</v>
      </c>
      <c r="H41" s="10">
        <v>0.99478806289999999</v>
      </c>
      <c r="I41" s="7">
        <v>371085</v>
      </c>
      <c r="J41" s="7">
        <v>21</v>
      </c>
      <c r="K41" s="10">
        <v>1</v>
      </c>
      <c r="L41" s="12"/>
    </row>
    <row r="42" spans="1:12" ht="15.75" x14ac:dyDescent="0.25">
      <c r="A42" s="14" t="s">
        <v>50</v>
      </c>
      <c r="B42" s="6">
        <v>131</v>
      </c>
      <c r="C42" s="9">
        <v>7.0305372189127004E-3</v>
      </c>
      <c r="D42" s="6">
        <v>47398388</v>
      </c>
      <c r="E42" s="9">
        <v>5.6025294150143998E-3</v>
      </c>
      <c r="F42" s="6">
        <v>361819.755725</v>
      </c>
      <c r="G42" s="6">
        <v>29.717600000000001</v>
      </c>
      <c r="H42" s="9">
        <v>0.99134978910000005</v>
      </c>
      <c r="I42" s="6">
        <v>345000</v>
      </c>
      <c r="J42" s="6">
        <v>17</v>
      </c>
      <c r="K42" s="9">
        <v>1</v>
      </c>
      <c r="L42" s="12"/>
    </row>
    <row r="43" spans="1:12" ht="15.75" x14ac:dyDescent="0.25">
      <c r="A43" s="13" t="s">
        <v>53</v>
      </c>
      <c r="B43" s="7">
        <v>130</v>
      </c>
      <c r="C43" s="10">
        <v>6.9768689958675002E-3</v>
      </c>
      <c r="D43" s="7">
        <v>49645501</v>
      </c>
      <c r="E43" s="10">
        <v>5.8681400657681999E-3</v>
      </c>
      <c r="F43" s="7">
        <v>381888.469231</v>
      </c>
      <c r="G43" s="7">
        <v>24.953800000000001</v>
      </c>
      <c r="H43" s="10">
        <v>0.99546400580000005</v>
      </c>
      <c r="I43" s="7">
        <v>357495</v>
      </c>
      <c r="J43" s="7">
        <v>8</v>
      </c>
      <c r="K43" s="10">
        <v>1</v>
      </c>
      <c r="L43" s="12"/>
    </row>
    <row r="44" spans="1:12" ht="15.75" x14ac:dyDescent="0.25">
      <c r="A44" s="14" t="s">
        <v>55</v>
      </c>
      <c r="B44" s="6">
        <v>124</v>
      </c>
      <c r="C44" s="9">
        <v>6.6548596575967001E-3</v>
      </c>
      <c r="D44" s="6">
        <v>22808486</v>
      </c>
      <c r="E44" s="9">
        <v>2.6959822711046999E-3</v>
      </c>
      <c r="F44" s="6">
        <v>183939.40322599999</v>
      </c>
      <c r="G44" s="6">
        <v>26.233899999999998</v>
      </c>
      <c r="H44" s="9">
        <v>0.9652412413</v>
      </c>
      <c r="I44" s="6">
        <v>193950</v>
      </c>
      <c r="J44" s="6">
        <v>11</v>
      </c>
      <c r="K44" s="9">
        <v>1</v>
      </c>
      <c r="L44" s="12"/>
    </row>
    <row r="45" spans="1:12" ht="15.75" x14ac:dyDescent="0.25">
      <c r="A45" s="13" t="s">
        <v>52</v>
      </c>
      <c r="B45" s="7">
        <v>121</v>
      </c>
      <c r="C45" s="10">
        <v>6.4938549884613001E-3</v>
      </c>
      <c r="D45" s="7">
        <v>58167592</v>
      </c>
      <c r="E45" s="10">
        <v>6.8754584054747997E-3</v>
      </c>
      <c r="F45" s="7">
        <v>480723.90082600003</v>
      </c>
      <c r="G45" s="7">
        <v>41.4298</v>
      </c>
      <c r="H45" s="10">
        <v>0.9979416968</v>
      </c>
      <c r="I45" s="7">
        <v>439000</v>
      </c>
      <c r="J45" s="7">
        <v>20</v>
      </c>
      <c r="K45" s="10">
        <v>1</v>
      </c>
      <c r="L45" s="12"/>
    </row>
    <row r="46" spans="1:12" ht="15.75" x14ac:dyDescent="0.25">
      <c r="A46" s="14" t="s">
        <v>54</v>
      </c>
      <c r="B46" s="6">
        <v>120</v>
      </c>
      <c r="C46" s="9">
        <v>6.4401867654161997E-3</v>
      </c>
      <c r="D46" s="6">
        <v>48031967</v>
      </c>
      <c r="E46" s="9">
        <v>5.6774189868757001E-3</v>
      </c>
      <c r="F46" s="6">
        <v>400266.39166700002</v>
      </c>
      <c r="G46" s="6">
        <v>48.533299999999997</v>
      </c>
      <c r="H46" s="9">
        <v>0.98596156850000005</v>
      </c>
      <c r="I46" s="6">
        <v>352500</v>
      </c>
      <c r="J46" s="6">
        <v>25</v>
      </c>
      <c r="K46" s="9">
        <v>1</v>
      </c>
      <c r="L46" s="12"/>
    </row>
    <row r="47" spans="1:12" ht="15.75" x14ac:dyDescent="0.25">
      <c r="A47" s="13" t="s">
        <v>56</v>
      </c>
      <c r="B47" s="7">
        <v>117</v>
      </c>
      <c r="C47" s="10">
        <v>6.2791820962807996E-3</v>
      </c>
      <c r="D47" s="7">
        <v>40991855</v>
      </c>
      <c r="E47" s="10">
        <v>4.8452718141702E-3</v>
      </c>
      <c r="F47" s="7">
        <v>350357.73504300002</v>
      </c>
      <c r="G47" s="7">
        <v>24.6496</v>
      </c>
      <c r="H47" s="10">
        <v>0.98683962140000003</v>
      </c>
      <c r="I47" s="7">
        <v>325000</v>
      </c>
      <c r="J47" s="7">
        <v>14</v>
      </c>
      <c r="K47" s="10">
        <v>1</v>
      </c>
      <c r="L47" s="12"/>
    </row>
    <row r="48" spans="1:12" ht="15.75" x14ac:dyDescent="0.25">
      <c r="A48" s="14" t="s">
        <v>49</v>
      </c>
      <c r="B48" s="6">
        <v>116</v>
      </c>
      <c r="C48" s="9">
        <v>6.2255138732357001E-3</v>
      </c>
      <c r="D48" s="6">
        <v>30722676</v>
      </c>
      <c r="E48" s="9">
        <v>3.6314462001947002E-3</v>
      </c>
      <c r="F48" s="6">
        <v>264850.655172</v>
      </c>
      <c r="G48" s="6">
        <v>19.491399999999999</v>
      </c>
      <c r="H48" s="9">
        <v>0.97932656429999998</v>
      </c>
      <c r="I48" s="6">
        <v>267500</v>
      </c>
      <c r="J48" s="6">
        <v>9.5</v>
      </c>
      <c r="K48" s="9">
        <v>1</v>
      </c>
      <c r="L48" s="12"/>
    </row>
    <row r="49" spans="1:12" ht="15.75" x14ac:dyDescent="0.25">
      <c r="A49" s="13" t="s">
        <v>57</v>
      </c>
      <c r="B49" s="7">
        <v>111</v>
      </c>
      <c r="C49" s="10">
        <v>5.9571727580100004E-3</v>
      </c>
      <c r="D49" s="7">
        <v>33349734</v>
      </c>
      <c r="E49" s="10">
        <v>3.9419666702146996E-3</v>
      </c>
      <c r="F49" s="7">
        <v>300448.05405400001</v>
      </c>
      <c r="G49" s="7">
        <v>25.918900000000001</v>
      </c>
      <c r="H49" s="10">
        <v>0.992639563</v>
      </c>
      <c r="I49" s="7">
        <v>273000</v>
      </c>
      <c r="J49" s="7">
        <v>9</v>
      </c>
      <c r="K49" s="10">
        <v>1</v>
      </c>
      <c r="L49" s="12"/>
    </row>
    <row r="50" spans="1:12" ht="15.75" x14ac:dyDescent="0.25">
      <c r="A50" s="14" t="s">
        <v>61</v>
      </c>
      <c r="B50" s="6">
        <v>101</v>
      </c>
      <c r="C50" s="9">
        <v>5.4204905275586001E-3</v>
      </c>
      <c r="D50" s="6">
        <v>47484138</v>
      </c>
      <c r="E50" s="9">
        <v>5.6126651372954001E-3</v>
      </c>
      <c r="F50" s="6">
        <v>470139.98019799998</v>
      </c>
      <c r="G50" s="6">
        <v>30.188099999999999</v>
      </c>
      <c r="H50" s="9">
        <v>1.0141402664000001</v>
      </c>
      <c r="I50" s="6">
        <v>438000</v>
      </c>
      <c r="J50" s="6">
        <v>11</v>
      </c>
      <c r="K50" s="9">
        <v>1</v>
      </c>
      <c r="L50" s="12"/>
    </row>
    <row r="51" spans="1:12" ht="15.75" x14ac:dyDescent="0.25">
      <c r="A51" s="13" t="s">
        <v>60</v>
      </c>
      <c r="B51" s="7">
        <v>101</v>
      </c>
      <c r="C51" s="10">
        <v>5.4204905275586001E-3</v>
      </c>
      <c r="D51" s="7">
        <v>32004149</v>
      </c>
      <c r="E51" s="10">
        <v>3.7829173889837998E-3</v>
      </c>
      <c r="F51" s="7">
        <v>316872.762376</v>
      </c>
      <c r="G51" s="7">
        <v>34.851500000000001</v>
      </c>
      <c r="H51" s="10">
        <v>0.99887087320000001</v>
      </c>
      <c r="I51" s="7">
        <v>310000</v>
      </c>
      <c r="J51" s="7">
        <v>22</v>
      </c>
      <c r="K51" s="10">
        <v>1</v>
      </c>
      <c r="L51" s="12"/>
    </row>
    <row r="52" spans="1:12" ht="15.75" x14ac:dyDescent="0.25">
      <c r="A52" s="14" t="s">
        <v>59</v>
      </c>
      <c r="B52" s="6">
        <v>93</v>
      </c>
      <c r="C52" s="9">
        <v>4.9911447431976001E-3</v>
      </c>
      <c r="D52" s="6">
        <v>51504766</v>
      </c>
      <c r="E52" s="9">
        <v>6.0879067559942001E-3</v>
      </c>
      <c r="F52" s="6">
        <v>553814.68817199999</v>
      </c>
      <c r="G52" s="6">
        <v>28.516100000000002</v>
      </c>
      <c r="H52" s="9">
        <v>0.98221528979999995</v>
      </c>
      <c r="I52" s="6">
        <v>440000</v>
      </c>
      <c r="J52" s="6">
        <v>8</v>
      </c>
      <c r="K52" s="9">
        <v>0.98960999999999999</v>
      </c>
      <c r="L52" s="12"/>
    </row>
    <row r="53" spans="1:12" ht="15.75" x14ac:dyDescent="0.25">
      <c r="A53" s="13" t="s">
        <v>63</v>
      </c>
      <c r="B53" s="7">
        <v>93</v>
      </c>
      <c r="C53" s="10">
        <v>4.9911447431976001E-3</v>
      </c>
      <c r="D53" s="7">
        <v>17965546</v>
      </c>
      <c r="E53" s="10">
        <v>2.1235426808563999E-3</v>
      </c>
      <c r="F53" s="7">
        <v>193177.913978</v>
      </c>
      <c r="G53" s="7">
        <v>25.1935</v>
      </c>
      <c r="H53" s="10">
        <v>0.98203841820000004</v>
      </c>
      <c r="I53" s="7">
        <v>189000</v>
      </c>
      <c r="J53" s="7">
        <v>13</v>
      </c>
      <c r="K53" s="10">
        <v>1</v>
      </c>
      <c r="L53" s="12"/>
    </row>
    <row r="54" spans="1:12" ht="15.75" x14ac:dyDescent="0.25">
      <c r="A54" s="14" t="s">
        <v>58</v>
      </c>
      <c r="B54" s="6">
        <v>92</v>
      </c>
      <c r="C54" s="9">
        <v>4.9374765201524E-3</v>
      </c>
      <c r="D54" s="6">
        <v>60031913</v>
      </c>
      <c r="E54" s="9">
        <v>7.0958227191626E-3</v>
      </c>
      <c r="F54" s="6">
        <v>652520.79347799998</v>
      </c>
      <c r="G54" s="6">
        <v>23.304300000000001</v>
      </c>
      <c r="H54" s="9">
        <v>1.0274056569000001</v>
      </c>
      <c r="I54" s="6">
        <v>560138</v>
      </c>
      <c r="J54" s="6">
        <v>9</v>
      </c>
      <c r="K54" s="9">
        <v>1</v>
      </c>
      <c r="L54" s="12"/>
    </row>
    <row r="55" spans="1:12" ht="15.75" x14ac:dyDescent="0.25">
      <c r="A55" s="13" t="s">
        <v>65</v>
      </c>
      <c r="B55" s="7">
        <v>92</v>
      </c>
      <c r="C55" s="10">
        <v>4.9374765201524E-3</v>
      </c>
      <c r="D55" s="7">
        <v>28196394</v>
      </c>
      <c r="E55" s="10">
        <v>3.3328375383217001E-3</v>
      </c>
      <c r="F55" s="7">
        <v>306482.54347799998</v>
      </c>
      <c r="G55" s="7">
        <v>23.097799999999999</v>
      </c>
      <c r="H55" s="10">
        <v>1.0075907390000001</v>
      </c>
      <c r="I55" s="7">
        <v>287450</v>
      </c>
      <c r="J55" s="7">
        <v>8</v>
      </c>
      <c r="K55" s="10">
        <v>1</v>
      </c>
      <c r="L55" s="12"/>
    </row>
    <row r="56" spans="1:12" ht="15.75" x14ac:dyDescent="0.25">
      <c r="A56" s="14" t="s">
        <v>71</v>
      </c>
      <c r="B56" s="6">
        <v>83</v>
      </c>
      <c r="C56" s="9">
        <v>4.4544625127461998E-3</v>
      </c>
      <c r="D56" s="6">
        <v>35868209</v>
      </c>
      <c r="E56" s="9">
        <v>4.2396525381070997E-3</v>
      </c>
      <c r="F56" s="6">
        <v>432147.09638599999</v>
      </c>
      <c r="G56" s="6">
        <v>20.506</v>
      </c>
      <c r="H56" s="9">
        <v>0.99224742210000005</v>
      </c>
      <c r="I56" s="6">
        <v>370000</v>
      </c>
      <c r="J56" s="6">
        <v>7</v>
      </c>
      <c r="K56" s="9">
        <v>1</v>
      </c>
      <c r="L56" s="12"/>
    </row>
    <row r="57" spans="1:12" ht="15.75" x14ac:dyDescent="0.25">
      <c r="A57" s="13" t="s">
        <v>68</v>
      </c>
      <c r="B57" s="7">
        <v>83</v>
      </c>
      <c r="C57" s="10">
        <v>4.4544625127461998E-3</v>
      </c>
      <c r="D57" s="7">
        <v>26968661</v>
      </c>
      <c r="E57" s="10">
        <v>3.1877184628315001E-3</v>
      </c>
      <c r="F57" s="7">
        <v>324923.626506</v>
      </c>
      <c r="G57" s="7">
        <v>34.759</v>
      </c>
      <c r="H57" s="10">
        <v>1.0268417406999999</v>
      </c>
      <c r="I57" s="7">
        <v>282500</v>
      </c>
      <c r="J57" s="7">
        <v>26</v>
      </c>
      <c r="K57" s="10">
        <v>1</v>
      </c>
      <c r="L57" s="12"/>
    </row>
    <row r="58" spans="1:12" ht="15.75" x14ac:dyDescent="0.25">
      <c r="A58" s="14" t="s">
        <v>70</v>
      </c>
      <c r="B58" s="6">
        <v>82</v>
      </c>
      <c r="C58" s="9">
        <v>4.4007942897011003E-3</v>
      </c>
      <c r="D58" s="6">
        <v>17245235</v>
      </c>
      <c r="E58" s="9">
        <v>2.0384013134862999E-3</v>
      </c>
      <c r="F58" s="6">
        <v>210307.74390199999</v>
      </c>
      <c r="G58" s="6">
        <v>55.878</v>
      </c>
      <c r="H58" s="9">
        <v>0.96464605640000001</v>
      </c>
      <c r="I58" s="6">
        <v>182400</v>
      </c>
      <c r="J58" s="6">
        <v>28</v>
      </c>
      <c r="K58" s="9">
        <v>0.97834949999999998</v>
      </c>
      <c r="L58" s="12"/>
    </row>
    <row r="59" spans="1:12" ht="15.75" x14ac:dyDescent="0.25">
      <c r="A59" s="13" t="s">
        <v>66</v>
      </c>
      <c r="B59" s="7">
        <v>82</v>
      </c>
      <c r="C59" s="10">
        <v>4.4007942897011003E-3</v>
      </c>
      <c r="D59" s="7">
        <v>28659211</v>
      </c>
      <c r="E59" s="10">
        <v>3.3875428978429002E-3</v>
      </c>
      <c r="F59" s="7">
        <v>349502.573171</v>
      </c>
      <c r="G59" s="7">
        <v>28.3537</v>
      </c>
      <c r="H59" s="10">
        <v>0.99935212210000002</v>
      </c>
      <c r="I59" s="7">
        <v>342475</v>
      </c>
      <c r="J59" s="7">
        <v>9.5</v>
      </c>
      <c r="K59" s="10">
        <v>1</v>
      </c>
      <c r="L59" s="12"/>
    </row>
    <row r="60" spans="1:12" ht="15.75" x14ac:dyDescent="0.25">
      <c r="A60" s="14" t="s">
        <v>64</v>
      </c>
      <c r="B60" s="6">
        <v>80</v>
      </c>
      <c r="C60" s="9">
        <v>4.2934578436107998E-3</v>
      </c>
      <c r="D60" s="6">
        <v>23038775</v>
      </c>
      <c r="E60" s="9">
        <v>2.7232026250216998E-3</v>
      </c>
      <c r="F60" s="6">
        <v>287984.6875</v>
      </c>
      <c r="G60" s="6">
        <v>20.862500000000001</v>
      </c>
      <c r="H60" s="9">
        <v>0.99294584630000005</v>
      </c>
      <c r="I60" s="6">
        <v>263400</v>
      </c>
      <c r="J60" s="6">
        <v>6</v>
      </c>
      <c r="K60" s="9">
        <v>1</v>
      </c>
      <c r="L60" s="12"/>
    </row>
    <row r="61" spans="1:12" ht="15.75" x14ac:dyDescent="0.25">
      <c r="A61" s="13" t="s">
        <v>72</v>
      </c>
      <c r="B61" s="7">
        <v>78</v>
      </c>
      <c r="C61" s="10">
        <v>4.1861213975205001E-3</v>
      </c>
      <c r="D61" s="7">
        <v>19511445</v>
      </c>
      <c r="E61" s="10">
        <v>2.3062692457374999E-3</v>
      </c>
      <c r="F61" s="7">
        <v>250146.73076899999</v>
      </c>
      <c r="G61" s="7">
        <v>22.166699999999999</v>
      </c>
      <c r="H61" s="10">
        <v>0.99501481979999995</v>
      </c>
      <c r="I61" s="7">
        <v>258450</v>
      </c>
      <c r="J61" s="7">
        <v>12</v>
      </c>
      <c r="K61" s="10">
        <v>1</v>
      </c>
      <c r="L61" s="12"/>
    </row>
    <row r="62" spans="1:12" ht="15.75" x14ac:dyDescent="0.25">
      <c r="A62" s="14" t="s">
        <v>73</v>
      </c>
      <c r="B62" s="6">
        <v>74</v>
      </c>
      <c r="C62" s="9">
        <v>3.9714485053399997E-3</v>
      </c>
      <c r="D62" s="6">
        <v>21526200</v>
      </c>
      <c r="E62" s="9">
        <v>2.5444149850303E-3</v>
      </c>
      <c r="F62" s="6">
        <v>290894.59459499997</v>
      </c>
      <c r="G62" s="6">
        <v>78.891900000000007</v>
      </c>
      <c r="H62" s="9">
        <v>0.96027646489999996</v>
      </c>
      <c r="I62" s="6">
        <v>255000</v>
      </c>
      <c r="J62" s="6">
        <v>59.5</v>
      </c>
      <c r="K62" s="9">
        <v>0.97241250000000001</v>
      </c>
      <c r="L62" s="12"/>
    </row>
    <row r="63" spans="1:12" ht="15.75" x14ac:dyDescent="0.25">
      <c r="A63" s="13" t="s">
        <v>74</v>
      </c>
      <c r="B63" s="7">
        <v>72</v>
      </c>
      <c r="C63" s="10">
        <v>3.8641120592497E-3</v>
      </c>
      <c r="D63" s="7">
        <v>10679990</v>
      </c>
      <c r="E63" s="10">
        <v>1.2623838204595E-3</v>
      </c>
      <c r="F63" s="7">
        <v>148333.19444399999</v>
      </c>
      <c r="G63" s="7">
        <v>89.805599999999998</v>
      </c>
      <c r="H63" s="10">
        <v>0.9550233239</v>
      </c>
      <c r="I63" s="7">
        <v>112450</v>
      </c>
      <c r="J63" s="7">
        <v>59</v>
      </c>
      <c r="K63" s="10">
        <v>0.97798700000000005</v>
      </c>
      <c r="L63" s="12"/>
    </row>
    <row r="64" spans="1:12" ht="15.75" x14ac:dyDescent="0.25">
      <c r="A64" s="14" t="s">
        <v>75</v>
      </c>
      <c r="B64" s="6">
        <v>71</v>
      </c>
      <c r="C64" s="9">
        <v>3.8104438362046001E-3</v>
      </c>
      <c r="D64" s="6">
        <v>24530628</v>
      </c>
      <c r="E64" s="9">
        <v>2.8995409071459E-3</v>
      </c>
      <c r="F64" s="6">
        <v>345501.80281700002</v>
      </c>
      <c r="G64" s="6">
        <v>19.2394</v>
      </c>
      <c r="H64" s="9">
        <v>0.99485248989999997</v>
      </c>
      <c r="I64" s="6">
        <v>335000</v>
      </c>
      <c r="J64" s="6">
        <v>9</v>
      </c>
      <c r="K64" s="9">
        <v>1</v>
      </c>
      <c r="L64" s="12"/>
    </row>
    <row r="65" spans="1:12" ht="15.75" x14ac:dyDescent="0.25">
      <c r="A65" s="13" t="s">
        <v>69</v>
      </c>
      <c r="B65" s="7">
        <v>71</v>
      </c>
      <c r="C65" s="10">
        <v>3.8104438362046001E-3</v>
      </c>
      <c r="D65" s="7">
        <v>18501250</v>
      </c>
      <c r="E65" s="10">
        <v>2.1868633452162001E-3</v>
      </c>
      <c r="F65" s="7">
        <v>260580.985915</v>
      </c>
      <c r="G65" s="7">
        <v>36.788699999999999</v>
      </c>
      <c r="H65" s="10">
        <v>0.96460170919999999</v>
      </c>
      <c r="I65" s="7">
        <v>230000</v>
      </c>
      <c r="J65" s="7">
        <v>11</v>
      </c>
      <c r="K65" s="10">
        <v>0.96428599999999998</v>
      </c>
      <c r="L65" s="12"/>
    </row>
    <row r="66" spans="1:12" ht="15.75" x14ac:dyDescent="0.25">
      <c r="A66" s="14" t="s">
        <v>78</v>
      </c>
      <c r="B66" s="6">
        <v>70</v>
      </c>
      <c r="C66" s="9">
        <v>3.7567756131593999E-3</v>
      </c>
      <c r="D66" s="6">
        <v>27296419</v>
      </c>
      <c r="E66" s="9">
        <v>3.2264597347077999E-3</v>
      </c>
      <c r="F66" s="6">
        <v>389948.84285700001</v>
      </c>
      <c r="G66" s="6">
        <v>28.471399999999999</v>
      </c>
      <c r="H66" s="9">
        <v>0.98079338729999999</v>
      </c>
      <c r="I66" s="6">
        <v>341999.5</v>
      </c>
      <c r="J66" s="6">
        <v>16.5</v>
      </c>
      <c r="K66" s="9">
        <v>1</v>
      </c>
      <c r="L66" s="12"/>
    </row>
    <row r="67" spans="1:12" ht="15.75" x14ac:dyDescent="0.25">
      <c r="A67" s="13" t="s">
        <v>80</v>
      </c>
      <c r="B67" s="7">
        <v>69</v>
      </c>
      <c r="C67" s="10">
        <v>3.7031073901143E-3</v>
      </c>
      <c r="D67" s="7">
        <v>12714856</v>
      </c>
      <c r="E67" s="10">
        <v>1.5029066969044001E-3</v>
      </c>
      <c r="F67" s="7">
        <v>184273.27536199999</v>
      </c>
      <c r="G67" s="7">
        <v>63.014499999999998</v>
      </c>
      <c r="H67" s="10">
        <v>0.96140106759999999</v>
      </c>
      <c r="I67" s="7">
        <v>174000</v>
      </c>
      <c r="J67" s="7">
        <v>54</v>
      </c>
      <c r="K67" s="10">
        <v>0.99088799999999999</v>
      </c>
      <c r="L67" s="12"/>
    </row>
    <row r="68" spans="1:12" ht="15.75" x14ac:dyDescent="0.25">
      <c r="A68" s="14" t="s">
        <v>76</v>
      </c>
      <c r="B68" s="6">
        <v>68</v>
      </c>
      <c r="C68" s="9">
        <v>3.6494391670692E-3</v>
      </c>
      <c r="D68" s="6">
        <v>37782860</v>
      </c>
      <c r="E68" s="9">
        <v>4.4659659002193996E-3</v>
      </c>
      <c r="F68" s="6">
        <v>555630.29411799996</v>
      </c>
      <c r="G68" s="6">
        <v>105.75</v>
      </c>
      <c r="H68" s="9">
        <v>0.96118285250000002</v>
      </c>
      <c r="I68" s="6">
        <v>431500</v>
      </c>
      <c r="J68" s="6">
        <v>69.5</v>
      </c>
      <c r="K68" s="9">
        <v>0.97859050000000003</v>
      </c>
      <c r="L68" s="12"/>
    </row>
    <row r="69" spans="1:12" ht="15.75" x14ac:dyDescent="0.25">
      <c r="A69" s="13" t="s">
        <v>82</v>
      </c>
      <c r="B69" s="7">
        <v>67</v>
      </c>
      <c r="C69" s="10">
        <v>3.5957709440239999E-3</v>
      </c>
      <c r="D69" s="7">
        <v>19960446</v>
      </c>
      <c r="E69" s="10">
        <v>2.3593415424128998E-3</v>
      </c>
      <c r="F69" s="7">
        <v>297917.10447800002</v>
      </c>
      <c r="G69" s="7">
        <v>29.0746</v>
      </c>
      <c r="H69" s="10">
        <v>0.98289803880000004</v>
      </c>
      <c r="I69" s="7">
        <v>252000</v>
      </c>
      <c r="J69" s="7">
        <v>15</v>
      </c>
      <c r="K69" s="10">
        <v>0.98742600000000003</v>
      </c>
      <c r="L69" s="12"/>
    </row>
    <row r="70" spans="1:12" ht="15.75" x14ac:dyDescent="0.25">
      <c r="A70" s="14" t="s">
        <v>79</v>
      </c>
      <c r="B70" s="6">
        <v>64</v>
      </c>
      <c r="C70" s="9">
        <v>3.4347662748885999E-3</v>
      </c>
      <c r="D70" s="6">
        <v>24070547</v>
      </c>
      <c r="E70" s="9">
        <v>2.8451589451309002E-3</v>
      </c>
      <c r="F70" s="6">
        <v>376102.296875</v>
      </c>
      <c r="G70" s="6">
        <v>36.359400000000001</v>
      </c>
      <c r="H70" s="9">
        <v>0.96745017850000004</v>
      </c>
      <c r="I70" s="6">
        <v>342400</v>
      </c>
      <c r="J70" s="6">
        <v>16</v>
      </c>
      <c r="K70" s="9">
        <v>1</v>
      </c>
      <c r="L70" s="12"/>
    </row>
    <row r="71" spans="1:12" ht="15.75" x14ac:dyDescent="0.25">
      <c r="A71" s="13" t="s">
        <v>83</v>
      </c>
      <c r="B71" s="7">
        <v>64</v>
      </c>
      <c r="C71" s="10">
        <v>3.4347662748885999E-3</v>
      </c>
      <c r="D71" s="7">
        <v>15668500</v>
      </c>
      <c r="E71" s="10">
        <v>1.8520299074126999E-3</v>
      </c>
      <c r="F71" s="7">
        <v>244820.3125</v>
      </c>
      <c r="G71" s="7">
        <v>31.781300000000002</v>
      </c>
      <c r="H71" s="10">
        <v>0.97921423510000005</v>
      </c>
      <c r="I71" s="7">
        <v>217500</v>
      </c>
      <c r="J71" s="7">
        <v>11</v>
      </c>
      <c r="K71" s="10">
        <v>1</v>
      </c>
      <c r="L71" s="12"/>
    </row>
    <row r="72" spans="1:12" ht="15.75" x14ac:dyDescent="0.25">
      <c r="A72" s="14" t="s">
        <v>84</v>
      </c>
      <c r="B72" s="6">
        <v>63</v>
      </c>
      <c r="C72" s="9">
        <v>3.3810980518434999E-3</v>
      </c>
      <c r="D72" s="6">
        <v>15770552</v>
      </c>
      <c r="E72" s="9">
        <v>1.8640925398351999E-3</v>
      </c>
      <c r="F72" s="6">
        <v>250326.22222200001</v>
      </c>
      <c r="G72" s="6">
        <v>20.1111</v>
      </c>
      <c r="H72" s="9">
        <v>0.99583108509999996</v>
      </c>
      <c r="I72" s="6">
        <v>245000</v>
      </c>
      <c r="J72" s="6">
        <v>10</v>
      </c>
      <c r="K72" s="9">
        <v>1</v>
      </c>
      <c r="L72" s="12"/>
    </row>
    <row r="73" spans="1:12" ht="15.75" x14ac:dyDescent="0.25">
      <c r="A73" s="13" t="s">
        <v>81</v>
      </c>
      <c r="B73" s="7">
        <v>63</v>
      </c>
      <c r="C73" s="10">
        <v>3.3810980518434999E-3</v>
      </c>
      <c r="D73" s="7">
        <v>15848475</v>
      </c>
      <c r="E73" s="10">
        <v>1.8733031041186E-3</v>
      </c>
      <c r="F73" s="7">
        <v>251563.09523800001</v>
      </c>
      <c r="G73" s="7">
        <v>67.825400000000002</v>
      </c>
      <c r="H73" s="10">
        <v>0.96758878459999997</v>
      </c>
      <c r="I73" s="7">
        <v>225000</v>
      </c>
      <c r="J73" s="7">
        <v>58</v>
      </c>
      <c r="K73" s="10">
        <v>0.97868599999999994</v>
      </c>
      <c r="L73" s="12"/>
    </row>
    <row r="74" spans="1:12" ht="15.75" x14ac:dyDescent="0.25">
      <c r="A74" s="14" t="s">
        <v>85</v>
      </c>
      <c r="B74" s="6">
        <v>62</v>
      </c>
      <c r="C74" s="9">
        <v>3.3274298287983999E-3</v>
      </c>
      <c r="D74" s="6">
        <v>20743999</v>
      </c>
      <c r="E74" s="9">
        <v>2.4519581674915E-3</v>
      </c>
      <c r="F74" s="6">
        <v>334580.62903200003</v>
      </c>
      <c r="G74" s="6">
        <v>59.161299999999997</v>
      </c>
      <c r="H74" s="9">
        <v>0.98305600479999999</v>
      </c>
      <c r="I74" s="6">
        <v>305000</v>
      </c>
      <c r="J74" s="6">
        <v>51</v>
      </c>
      <c r="K74" s="9">
        <v>1</v>
      </c>
      <c r="L74" s="12"/>
    </row>
    <row r="75" spans="1:12" ht="15.75" x14ac:dyDescent="0.25">
      <c r="A75" s="13" t="s">
        <v>86</v>
      </c>
      <c r="B75" s="7">
        <v>62</v>
      </c>
      <c r="C75" s="10">
        <v>3.3274298287983999E-3</v>
      </c>
      <c r="D75" s="7">
        <v>25678900</v>
      </c>
      <c r="E75" s="10">
        <v>3.0352676254562002E-3</v>
      </c>
      <c r="F75" s="7">
        <v>414175.80645199999</v>
      </c>
      <c r="G75" s="7">
        <v>105.3387</v>
      </c>
      <c r="H75" s="10">
        <v>0.97057217770000004</v>
      </c>
      <c r="I75" s="7">
        <v>360500</v>
      </c>
      <c r="J75" s="7">
        <v>63.5</v>
      </c>
      <c r="K75" s="10">
        <v>0.97597350000000005</v>
      </c>
      <c r="L75" s="12"/>
    </row>
    <row r="76" spans="1:12" ht="15.75" x14ac:dyDescent="0.25">
      <c r="A76" s="14" t="s">
        <v>27</v>
      </c>
      <c r="B76" s="6">
        <v>60</v>
      </c>
      <c r="C76" s="9">
        <v>3.2200933827080998E-3</v>
      </c>
      <c r="D76" s="6">
        <v>60701883</v>
      </c>
      <c r="E76" s="9">
        <v>7.1750137378989E-3</v>
      </c>
      <c r="F76" s="6">
        <v>1011698.05</v>
      </c>
      <c r="G76" s="6">
        <v>27.4833</v>
      </c>
      <c r="H76" s="9">
        <v>0.99138632689999995</v>
      </c>
      <c r="I76" s="6">
        <v>897500</v>
      </c>
      <c r="J76" s="6">
        <v>11</v>
      </c>
      <c r="K76" s="9">
        <v>1</v>
      </c>
      <c r="L76" s="12"/>
    </row>
    <row r="77" spans="1:12" ht="15.75" x14ac:dyDescent="0.25">
      <c r="A77" s="13" t="s">
        <v>67</v>
      </c>
      <c r="B77" s="7">
        <v>56</v>
      </c>
      <c r="C77" s="10">
        <v>3.0054204905275998E-3</v>
      </c>
      <c r="D77" s="7">
        <v>26472410</v>
      </c>
      <c r="E77" s="10">
        <v>3.1290611763277998E-3</v>
      </c>
      <c r="F77" s="7">
        <v>472721.607143</v>
      </c>
      <c r="G77" s="7">
        <v>33.357100000000003</v>
      </c>
      <c r="H77" s="10">
        <v>0.99476340389999995</v>
      </c>
      <c r="I77" s="7">
        <v>415000</v>
      </c>
      <c r="J77" s="7">
        <v>9</v>
      </c>
      <c r="K77" s="10">
        <v>1</v>
      </c>
      <c r="L77" s="12"/>
    </row>
    <row r="78" spans="1:12" ht="15.75" x14ac:dyDescent="0.25">
      <c r="A78" s="14" t="s">
        <v>87</v>
      </c>
      <c r="B78" s="6">
        <v>55</v>
      </c>
      <c r="C78" s="9">
        <v>2.9517522674824001E-3</v>
      </c>
      <c r="D78" s="6">
        <v>11941248</v>
      </c>
      <c r="E78" s="9">
        <v>1.4114655792088E-3</v>
      </c>
      <c r="F78" s="6">
        <v>217113.60000000001</v>
      </c>
      <c r="G78" s="6">
        <v>71.927300000000002</v>
      </c>
      <c r="H78" s="9">
        <v>0.95233221140000002</v>
      </c>
      <c r="I78" s="6">
        <v>194500</v>
      </c>
      <c r="J78" s="6">
        <v>57</v>
      </c>
      <c r="K78" s="9">
        <v>0.96946600000000005</v>
      </c>
      <c r="L78" s="12"/>
    </row>
    <row r="79" spans="1:12" ht="15.75" x14ac:dyDescent="0.25">
      <c r="A79" s="13" t="s">
        <v>88</v>
      </c>
      <c r="B79" s="7">
        <v>54</v>
      </c>
      <c r="C79" s="10">
        <v>2.8980840444373002E-3</v>
      </c>
      <c r="D79" s="7">
        <v>12712450</v>
      </c>
      <c r="E79" s="10">
        <v>1.5026223056762999E-3</v>
      </c>
      <c r="F79" s="7">
        <v>235415.74074099999</v>
      </c>
      <c r="G79" s="7">
        <v>49.685200000000002</v>
      </c>
      <c r="H79" s="10">
        <v>0.95042680580000005</v>
      </c>
      <c r="I79" s="7">
        <v>240000</v>
      </c>
      <c r="J79" s="7">
        <v>36.5</v>
      </c>
      <c r="K79" s="10">
        <v>0.98655999999999999</v>
      </c>
      <c r="L79" s="12"/>
    </row>
    <row r="80" spans="1:12" ht="15.75" x14ac:dyDescent="0.25">
      <c r="A80" s="14" t="s">
        <v>90</v>
      </c>
      <c r="B80" s="6">
        <v>51</v>
      </c>
      <c r="C80" s="9">
        <v>2.7370793753019001E-3</v>
      </c>
      <c r="D80" s="6">
        <v>7579900</v>
      </c>
      <c r="E80" s="9">
        <v>8.9595056930770998E-4</v>
      </c>
      <c r="F80" s="6">
        <v>148625.490196</v>
      </c>
      <c r="G80" s="6">
        <v>132.96080000000001</v>
      </c>
      <c r="H80" s="9">
        <v>0.95686093100000003</v>
      </c>
      <c r="I80" s="6">
        <v>136000</v>
      </c>
      <c r="J80" s="6">
        <v>79</v>
      </c>
      <c r="K80" s="9">
        <v>0.96367700000000001</v>
      </c>
      <c r="L80" s="12"/>
    </row>
    <row r="81" spans="1:12" ht="15.75" x14ac:dyDescent="0.25">
      <c r="A81" s="13" t="s">
        <v>93</v>
      </c>
      <c r="B81" s="7">
        <v>50</v>
      </c>
      <c r="C81" s="10">
        <v>2.6834111522567E-3</v>
      </c>
      <c r="D81" s="7">
        <v>10283900</v>
      </c>
      <c r="E81" s="10">
        <v>1.2155656485842001E-3</v>
      </c>
      <c r="F81" s="7">
        <v>205678</v>
      </c>
      <c r="G81" s="7">
        <v>69.28</v>
      </c>
      <c r="H81" s="10">
        <v>0.97539463039999996</v>
      </c>
      <c r="I81" s="7">
        <v>173500</v>
      </c>
      <c r="J81" s="7">
        <v>60</v>
      </c>
      <c r="K81" s="10">
        <v>1</v>
      </c>
      <c r="L81" s="12"/>
    </row>
    <row r="82" spans="1:12" ht="15.75" x14ac:dyDescent="0.25">
      <c r="A82" s="14" t="s">
        <v>94</v>
      </c>
      <c r="B82" s="6">
        <v>49</v>
      </c>
      <c r="C82" s="9">
        <v>2.6297429292116E-3</v>
      </c>
      <c r="D82" s="6">
        <v>9425737</v>
      </c>
      <c r="E82" s="9">
        <v>1.1141300586148999E-3</v>
      </c>
      <c r="F82" s="6">
        <v>192361.97959199999</v>
      </c>
      <c r="G82" s="6">
        <v>27.591799999999999</v>
      </c>
      <c r="H82" s="9">
        <v>0.99044190560000001</v>
      </c>
      <c r="I82" s="6">
        <v>170000</v>
      </c>
      <c r="J82" s="6">
        <v>14</v>
      </c>
      <c r="K82" s="9">
        <v>0.99353499999999995</v>
      </c>
      <c r="L82" s="12"/>
    </row>
    <row r="83" spans="1:12" ht="15.75" x14ac:dyDescent="0.25">
      <c r="A83" s="13" t="s">
        <v>95</v>
      </c>
      <c r="B83" s="7">
        <v>48</v>
      </c>
      <c r="C83" s="10">
        <v>2.5760747061665001E-3</v>
      </c>
      <c r="D83" s="7">
        <v>7082856</v>
      </c>
      <c r="E83" s="10">
        <v>8.3719954953555005E-4</v>
      </c>
      <c r="F83" s="7">
        <v>147559.5</v>
      </c>
      <c r="G83" s="7">
        <v>73.4375</v>
      </c>
      <c r="H83" s="10">
        <v>0.95408788280000001</v>
      </c>
      <c r="I83" s="7">
        <v>145950</v>
      </c>
      <c r="J83" s="7">
        <v>63.5</v>
      </c>
      <c r="K83" s="10">
        <v>0.99268650000000003</v>
      </c>
      <c r="L83" s="12"/>
    </row>
    <row r="84" spans="1:12" ht="15.75" x14ac:dyDescent="0.25">
      <c r="A84" s="14" t="s">
        <v>62</v>
      </c>
      <c r="B84" s="6">
        <v>47</v>
      </c>
      <c r="C84" s="9">
        <v>2.5224064831213E-3</v>
      </c>
      <c r="D84" s="6">
        <v>25137190</v>
      </c>
      <c r="E84" s="9">
        <v>2.9712370468338999E-3</v>
      </c>
      <c r="F84" s="6">
        <v>534833.82978699997</v>
      </c>
      <c r="G84" s="6">
        <v>28.787199999999999</v>
      </c>
      <c r="H84" s="9">
        <v>0.99836444840000005</v>
      </c>
      <c r="I84" s="6">
        <v>526000</v>
      </c>
      <c r="J84" s="6">
        <v>21</v>
      </c>
      <c r="K84" s="9">
        <v>1</v>
      </c>
      <c r="L84" s="12"/>
    </row>
    <row r="85" spans="1:12" ht="15.75" x14ac:dyDescent="0.25">
      <c r="A85" s="13" t="s">
        <v>96</v>
      </c>
      <c r="B85" s="7">
        <v>47</v>
      </c>
      <c r="C85" s="10">
        <v>2.5224064831213E-3</v>
      </c>
      <c r="D85" s="7">
        <v>16824573</v>
      </c>
      <c r="E85" s="10">
        <v>1.9886787104987E-3</v>
      </c>
      <c r="F85" s="7">
        <v>357969.63829799998</v>
      </c>
      <c r="G85" s="7">
        <v>40.553199999999997</v>
      </c>
      <c r="H85" s="10">
        <v>0.99346426119999998</v>
      </c>
      <c r="I85" s="7">
        <v>338000</v>
      </c>
      <c r="J85" s="7">
        <v>20</v>
      </c>
      <c r="K85" s="10">
        <v>1</v>
      </c>
      <c r="L85" s="12"/>
    </row>
    <row r="86" spans="1:12" ht="15.75" x14ac:dyDescent="0.25">
      <c r="A86" s="14" t="s">
        <v>92</v>
      </c>
      <c r="B86" s="6">
        <v>45</v>
      </c>
      <c r="C86" s="9">
        <v>2.4150700370311E-3</v>
      </c>
      <c r="D86" s="6">
        <v>21466584</v>
      </c>
      <c r="E86" s="9">
        <v>2.5373683235784001E-3</v>
      </c>
      <c r="F86" s="6">
        <v>477035.2</v>
      </c>
      <c r="G86" s="6">
        <v>82.955600000000004</v>
      </c>
      <c r="H86" s="9">
        <v>1.0033224066999999</v>
      </c>
      <c r="I86" s="6">
        <v>427400</v>
      </c>
      <c r="J86" s="6">
        <v>70</v>
      </c>
      <c r="K86" s="9">
        <v>0.98587400000000003</v>
      </c>
      <c r="L86" s="12"/>
    </row>
    <row r="87" spans="1:12" ht="15.75" x14ac:dyDescent="0.25">
      <c r="A87" s="13" t="s">
        <v>77</v>
      </c>
      <c r="B87" s="7">
        <v>45</v>
      </c>
      <c r="C87" s="10">
        <v>2.4150700370311E-3</v>
      </c>
      <c r="D87" s="7">
        <v>19709630</v>
      </c>
      <c r="E87" s="10">
        <v>2.3296948797931999E-3</v>
      </c>
      <c r="F87" s="7">
        <v>437991.77777799999</v>
      </c>
      <c r="G87" s="7">
        <v>27.644400000000001</v>
      </c>
      <c r="H87" s="10">
        <v>0.99339292909999999</v>
      </c>
      <c r="I87" s="7">
        <v>440000</v>
      </c>
      <c r="J87" s="7">
        <v>16</v>
      </c>
      <c r="K87" s="10">
        <v>1</v>
      </c>
      <c r="L87" s="12"/>
    </row>
    <row r="88" spans="1:12" ht="15.75" x14ac:dyDescent="0.25">
      <c r="A88" s="14" t="s">
        <v>97</v>
      </c>
      <c r="B88" s="6">
        <v>43</v>
      </c>
      <c r="C88" s="9">
        <v>2.3077335909407999E-3</v>
      </c>
      <c r="D88" s="6">
        <v>37212830</v>
      </c>
      <c r="E88" s="9">
        <v>4.3985878737254E-3</v>
      </c>
      <c r="F88" s="6">
        <v>865414.65116300003</v>
      </c>
      <c r="G88" s="6">
        <v>29.860499999999998</v>
      </c>
      <c r="H88" s="9">
        <v>1.0246956538000001</v>
      </c>
      <c r="I88" s="6">
        <v>505000</v>
      </c>
      <c r="J88" s="6">
        <v>27</v>
      </c>
      <c r="K88" s="9">
        <v>1</v>
      </c>
      <c r="L88" s="12"/>
    </row>
    <row r="89" spans="1:12" ht="15.75" x14ac:dyDescent="0.25">
      <c r="A89" s="13" t="s">
        <v>98</v>
      </c>
      <c r="B89" s="7">
        <v>41</v>
      </c>
      <c r="C89" s="10">
        <v>2.2003971448504999E-3</v>
      </c>
      <c r="D89" s="7">
        <v>18994200</v>
      </c>
      <c r="E89" s="10">
        <v>2.2451304507373998E-3</v>
      </c>
      <c r="F89" s="7">
        <v>463273.17073200003</v>
      </c>
      <c r="G89" s="7">
        <v>63.268300000000004</v>
      </c>
      <c r="H89" s="10">
        <v>0.97364965969999995</v>
      </c>
      <c r="I89" s="7">
        <v>401000</v>
      </c>
      <c r="J89" s="7">
        <v>64</v>
      </c>
      <c r="K89" s="10">
        <v>0.97751299999999997</v>
      </c>
      <c r="L89" s="12"/>
    </row>
    <row r="90" spans="1:12" ht="15.75" x14ac:dyDescent="0.25">
      <c r="A90" s="14" t="s">
        <v>99</v>
      </c>
      <c r="B90" s="6">
        <v>39</v>
      </c>
      <c r="C90" s="9">
        <v>2.0930606987602999E-3</v>
      </c>
      <c r="D90" s="6">
        <v>10276845</v>
      </c>
      <c r="E90" s="9">
        <v>1.2147317416374001E-3</v>
      </c>
      <c r="F90" s="6">
        <v>263508.84615400003</v>
      </c>
      <c r="G90" s="6">
        <v>112.35899999999999</v>
      </c>
      <c r="H90" s="9">
        <v>0.95053866470000004</v>
      </c>
      <c r="I90" s="6">
        <v>181500</v>
      </c>
      <c r="J90" s="6">
        <v>79</v>
      </c>
      <c r="K90" s="9">
        <v>0.97169799999999995</v>
      </c>
      <c r="L90" s="12"/>
    </row>
    <row r="91" spans="1:12" ht="15.75" x14ac:dyDescent="0.25">
      <c r="A91" s="13" t="s">
        <v>100</v>
      </c>
      <c r="B91" s="7">
        <v>38</v>
      </c>
      <c r="C91" s="10">
        <v>2.0393924757150998E-3</v>
      </c>
      <c r="D91" s="7">
        <v>10381200</v>
      </c>
      <c r="E91" s="10">
        <v>1.2270665906011001E-3</v>
      </c>
      <c r="F91" s="7">
        <v>273189.47368400003</v>
      </c>
      <c r="G91" s="7">
        <v>24.815799999999999</v>
      </c>
      <c r="H91" s="10">
        <v>0.96577877300000003</v>
      </c>
      <c r="I91" s="7">
        <v>242450</v>
      </c>
      <c r="J91" s="7">
        <v>5</v>
      </c>
      <c r="K91" s="10">
        <v>1</v>
      </c>
      <c r="L91" s="12"/>
    </row>
    <row r="92" spans="1:12" ht="15.75" x14ac:dyDescent="0.25">
      <c r="A92" s="14" t="s">
        <v>101</v>
      </c>
      <c r="B92" s="6">
        <v>38</v>
      </c>
      <c r="C92" s="9">
        <v>2.0393924757150998E-3</v>
      </c>
      <c r="D92" s="6">
        <v>9909300</v>
      </c>
      <c r="E92" s="9">
        <v>1.1712876128235001E-3</v>
      </c>
      <c r="F92" s="6">
        <v>260771.05263200001</v>
      </c>
      <c r="G92" s="6">
        <v>89.342100000000002</v>
      </c>
      <c r="H92" s="9">
        <v>0.92246963000000004</v>
      </c>
      <c r="I92" s="6">
        <v>244500</v>
      </c>
      <c r="J92" s="6">
        <v>63.5</v>
      </c>
      <c r="K92" s="9">
        <v>0.94018800000000002</v>
      </c>
      <c r="L92" s="12"/>
    </row>
    <row r="93" spans="1:12" ht="15.75" x14ac:dyDescent="0.25">
      <c r="A93" s="13" t="s">
        <v>102</v>
      </c>
      <c r="B93" s="7">
        <v>38</v>
      </c>
      <c r="C93" s="10">
        <v>2.0393924757150998E-3</v>
      </c>
      <c r="D93" s="7">
        <v>6856100</v>
      </c>
      <c r="E93" s="10">
        <v>8.1039679919663E-4</v>
      </c>
      <c r="F93" s="7">
        <v>180423.68421100001</v>
      </c>
      <c r="G93" s="7">
        <v>67.973699999999994</v>
      </c>
      <c r="H93" s="10">
        <v>0.9583199067</v>
      </c>
      <c r="I93" s="7">
        <v>166000</v>
      </c>
      <c r="J93" s="7">
        <v>33.5</v>
      </c>
      <c r="K93" s="10">
        <v>0.97548900000000005</v>
      </c>
      <c r="L93" s="12"/>
    </row>
    <row r="94" spans="1:12" ht="15.75" x14ac:dyDescent="0.25">
      <c r="A94" s="14" t="s">
        <v>105</v>
      </c>
      <c r="B94" s="6">
        <v>37</v>
      </c>
      <c r="C94" s="9">
        <v>1.9857242526699998E-3</v>
      </c>
      <c r="D94" s="6">
        <v>12652845</v>
      </c>
      <c r="E94" s="9">
        <v>1.4955769444336001E-3</v>
      </c>
      <c r="F94" s="6">
        <v>341968.78378400003</v>
      </c>
      <c r="G94" s="6">
        <v>34.432400000000001</v>
      </c>
      <c r="H94" s="9">
        <v>1.0138999119000001</v>
      </c>
      <c r="I94" s="6">
        <v>305000</v>
      </c>
      <c r="J94" s="6">
        <v>10</v>
      </c>
      <c r="K94" s="9">
        <v>1</v>
      </c>
      <c r="L94" s="12"/>
    </row>
    <row r="95" spans="1:12" ht="15.75" x14ac:dyDescent="0.25">
      <c r="A95" s="13" t="s">
        <v>103</v>
      </c>
      <c r="B95" s="7">
        <v>37</v>
      </c>
      <c r="C95" s="10">
        <v>1.9857242526699998E-3</v>
      </c>
      <c r="D95" s="7">
        <v>9828896</v>
      </c>
      <c r="E95" s="10">
        <v>1.1617837922487E-3</v>
      </c>
      <c r="F95" s="7">
        <v>265645.83783799998</v>
      </c>
      <c r="G95" s="7">
        <v>35.324300000000001</v>
      </c>
      <c r="H95" s="10">
        <v>1.0784756307000001</v>
      </c>
      <c r="I95" s="7">
        <v>239346</v>
      </c>
      <c r="J95" s="7">
        <v>28</v>
      </c>
      <c r="K95" s="10">
        <v>0.96402900000000002</v>
      </c>
      <c r="L95" s="12"/>
    </row>
    <row r="96" spans="1:12" ht="15.75" x14ac:dyDescent="0.25">
      <c r="A96" s="14" t="s">
        <v>104</v>
      </c>
      <c r="B96" s="6">
        <v>36</v>
      </c>
      <c r="C96" s="9">
        <v>1.9320560296248999E-3</v>
      </c>
      <c r="D96" s="6">
        <v>8789185</v>
      </c>
      <c r="E96" s="9">
        <v>1.0388890756475001E-3</v>
      </c>
      <c r="F96" s="6">
        <v>244144.02777799999</v>
      </c>
      <c r="G96" s="6">
        <v>57.944400000000002</v>
      </c>
      <c r="H96" s="9">
        <v>1.0058751817</v>
      </c>
      <c r="I96" s="6">
        <v>253400</v>
      </c>
      <c r="J96" s="6">
        <v>30</v>
      </c>
      <c r="K96" s="9">
        <v>1</v>
      </c>
      <c r="L96" s="12"/>
    </row>
    <row r="97" spans="1:12" ht="15.75" x14ac:dyDescent="0.25">
      <c r="A97" s="13" t="s">
        <v>106</v>
      </c>
      <c r="B97" s="7">
        <v>36</v>
      </c>
      <c r="C97" s="10">
        <v>1.9320560296248999E-3</v>
      </c>
      <c r="D97" s="7">
        <v>8426200</v>
      </c>
      <c r="E97" s="10">
        <v>9.9598394267742005E-4</v>
      </c>
      <c r="F97" s="7">
        <v>234061.11111100001</v>
      </c>
      <c r="G97" s="7">
        <v>35.75</v>
      </c>
      <c r="H97" s="10">
        <v>0.98706762540000004</v>
      </c>
      <c r="I97" s="7">
        <v>240000</v>
      </c>
      <c r="J97" s="7">
        <v>15.5</v>
      </c>
      <c r="K97" s="10">
        <v>1</v>
      </c>
      <c r="L97" s="12"/>
    </row>
    <row r="98" spans="1:12" ht="15.75" x14ac:dyDescent="0.25">
      <c r="A98" s="14" t="s">
        <v>107</v>
      </c>
      <c r="B98" s="6">
        <v>34</v>
      </c>
      <c r="C98" s="9">
        <v>1.8247195835346E-3</v>
      </c>
      <c r="D98" s="6">
        <v>12127776</v>
      </c>
      <c r="E98" s="9">
        <v>1.4335133460383999E-3</v>
      </c>
      <c r="F98" s="6">
        <v>356699.29411800002</v>
      </c>
      <c r="G98" s="6">
        <v>34.382399999999997</v>
      </c>
      <c r="H98" s="9">
        <v>0.98071744319999998</v>
      </c>
      <c r="I98" s="6">
        <v>355500</v>
      </c>
      <c r="J98" s="6">
        <v>16</v>
      </c>
      <c r="K98" s="9">
        <v>1</v>
      </c>
      <c r="L98" s="12"/>
    </row>
    <row r="99" spans="1:12" ht="15.75" x14ac:dyDescent="0.25">
      <c r="A99" s="13" t="s">
        <v>89</v>
      </c>
      <c r="B99" s="7">
        <v>33</v>
      </c>
      <c r="C99" s="10">
        <v>1.7710513604895001E-3</v>
      </c>
      <c r="D99" s="7">
        <v>13263945</v>
      </c>
      <c r="E99" s="10">
        <v>1.5678094795467E-3</v>
      </c>
      <c r="F99" s="7">
        <v>401937.727273</v>
      </c>
      <c r="G99" s="7">
        <v>39.545499999999997</v>
      </c>
      <c r="H99" s="10">
        <v>0.98657862860000001</v>
      </c>
      <c r="I99" s="7">
        <v>399900</v>
      </c>
      <c r="J99" s="7">
        <v>14</v>
      </c>
      <c r="K99" s="10">
        <v>1</v>
      </c>
      <c r="L99" s="12"/>
    </row>
    <row r="100" spans="1:12" ht="15.75" x14ac:dyDescent="0.25">
      <c r="A100" s="14" t="s">
        <v>108</v>
      </c>
      <c r="B100" s="6">
        <v>32</v>
      </c>
      <c r="C100" s="9">
        <v>1.7173831374442999E-3</v>
      </c>
      <c r="D100" s="6">
        <v>8594900</v>
      </c>
      <c r="E100" s="9">
        <v>1.0159244248793E-3</v>
      </c>
      <c r="F100" s="6">
        <v>268590.625</v>
      </c>
      <c r="G100" s="6">
        <v>36</v>
      </c>
      <c r="H100" s="9">
        <v>0.98928418350000003</v>
      </c>
      <c r="I100" s="6">
        <v>272450</v>
      </c>
      <c r="J100" s="6">
        <v>16</v>
      </c>
      <c r="K100" s="9">
        <v>1</v>
      </c>
      <c r="L100" s="12"/>
    </row>
    <row r="101" spans="1:12" ht="15.75" x14ac:dyDescent="0.25">
      <c r="A101" s="13" t="s">
        <v>109</v>
      </c>
      <c r="B101" s="7">
        <v>32</v>
      </c>
      <c r="C101" s="10">
        <v>1.7173831374442999E-3</v>
      </c>
      <c r="D101" s="7">
        <v>6515820</v>
      </c>
      <c r="E101" s="10">
        <v>7.7017541636519005E-4</v>
      </c>
      <c r="F101" s="7">
        <v>203619.375</v>
      </c>
      <c r="G101" s="7">
        <v>83.781300000000002</v>
      </c>
      <c r="H101" s="10">
        <v>0.93591523070000004</v>
      </c>
      <c r="I101" s="7">
        <v>195000</v>
      </c>
      <c r="J101" s="7">
        <v>58.5</v>
      </c>
      <c r="K101" s="10">
        <v>0.958341</v>
      </c>
      <c r="L101" s="12"/>
    </row>
    <row r="102" spans="1:12" ht="15.75" x14ac:dyDescent="0.25">
      <c r="A102" s="14" t="s">
        <v>110</v>
      </c>
      <c r="B102" s="6">
        <v>31</v>
      </c>
      <c r="C102" s="9">
        <v>1.6637149143992E-3</v>
      </c>
      <c r="D102" s="6">
        <v>4487100</v>
      </c>
      <c r="E102" s="9">
        <v>5.3037900230090002E-4</v>
      </c>
      <c r="F102" s="6">
        <v>144745.16128999999</v>
      </c>
      <c r="G102" s="6">
        <v>59.354799999999997</v>
      </c>
      <c r="H102" s="9">
        <v>0.96544173550000001</v>
      </c>
      <c r="I102" s="6">
        <v>140000</v>
      </c>
      <c r="J102" s="6">
        <v>28</v>
      </c>
      <c r="K102" s="9">
        <v>1</v>
      </c>
      <c r="L102" s="12"/>
    </row>
    <row r="103" spans="1:12" ht="15.75" x14ac:dyDescent="0.25">
      <c r="A103" s="13" t="s">
        <v>114</v>
      </c>
      <c r="B103" s="7">
        <v>29</v>
      </c>
      <c r="C103" s="10">
        <v>1.5563784683089001E-3</v>
      </c>
      <c r="D103" s="7">
        <v>11694300</v>
      </c>
      <c r="E103" s="10">
        <v>1.3822761174495E-3</v>
      </c>
      <c r="F103" s="7">
        <v>403251.72413799999</v>
      </c>
      <c r="G103" s="7">
        <v>40.310299999999998</v>
      </c>
      <c r="H103" s="10">
        <v>0.97973001390000003</v>
      </c>
      <c r="I103" s="7">
        <v>350000</v>
      </c>
      <c r="J103" s="7">
        <v>23</v>
      </c>
      <c r="K103" s="10">
        <v>1</v>
      </c>
      <c r="L103" s="12"/>
    </row>
    <row r="104" spans="1:12" ht="15.75" x14ac:dyDescent="0.25">
      <c r="A104" s="14" t="s">
        <v>113</v>
      </c>
      <c r="B104" s="6">
        <v>29</v>
      </c>
      <c r="C104" s="9">
        <v>1.5563784683089001E-3</v>
      </c>
      <c r="D104" s="6">
        <v>7760410</v>
      </c>
      <c r="E104" s="9">
        <v>9.1728700346458997E-4</v>
      </c>
      <c r="F104" s="6">
        <v>267600.344828</v>
      </c>
      <c r="G104" s="6">
        <v>53.551699999999997</v>
      </c>
      <c r="H104" s="9">
        <v>0.97744593830000004</v>
      </c>
      <c r="I104" s="6">
        <v>190000</v>
      </c>
      <c r="J104" s="6">
        <v>19</v>
      </c>
      <c r="K104" s="9">
        <v>0.99198399999999998</v>
      </c>
      <c r="L104" s="12"/>
    </row>
    <row r="105" spans="1:12" ht="15.75" x14ac:dyDescent="0.25">
      <c r="A105" s="13" t="s">
        <v>112</v>
      </c>
      <c r="B105" s="7">
        <v>29</v>
      </c>
      <c r="C105" s="10">
        <v>1.5563784683089001E-3</v>
      </c>
      <c r="D105" s="7">
        <v>7511700</v>
      </c>
      <c r="E105" s="10">
        <v>8.8788927182004E-4</v>
      </c>
      <c r="F105" s="7">
        <v>259024.137931</v>
      </c>
      <c r="G105" s="7">
        <v>34.379300000000001</v>
      </c>
      <c r="H105" s="10">
        <v>0.98003251300000005</v>
      </c>
      <c r="I105" s="7">
        <v>178000</v>
      </c>
      <c r="J105" s="7">
        <v>12</v>
      </c>
      <c r="K105" s="10">
        <v>1</v>
      </c>
      <c r="L105" s="12"/>
    </row>
    <row r="106" spans="1:12" ht="15.75" x14ac:dyDescent="0.25">
      <c r="A106" s="14" t="s">
        <v>115</v>
      </c>
      <c r="B106" s="6">
        <v>29</v>
      </c>
      <c r="C106" s="9">
        <v>1.5563784683089001E-3</v>
      </c>
      <c r="D106" s="6">
        <v>13689825</v>
      </c>
      <c r="E106" s="9">
        <v>1.6181488545328E-3</v>
      </c>
      <c r="F106" s="6">
        <v>472062.93103400001</v>
      </c>
      <c r="G106" s="6">
        <v>65.310299999999998</v>
      </c>
      <c r="H106" s="9">
        <v>0.96707873690000001</v>
      </c>
      <c r="I106" s="6">
        <v>470000</v>
      </c>
      <c r="J106" s="6">
        <v>39</v>
      </c>
      <c r="K106" s="9">
        <v>0.97077899999999995</v>
      </c>
      <c r="L106" s="12"/>
    </row>
    <row r="107" spans="1:12" ht="15.75" x14ac:dyDescent="0.25">
      <c r="A107" s="13" t="s">
        <v>91</v>
      </c>
      <c r="B107" s="7">
        <v>27</v>
      </c>
      <c r="C107" s="10">
        <v>1.4490420222186E-3</v>
      </c>
      <c r="D107" s="7">
        <v>20964233</v>
      </c>
      <c r="E107" s="10">
        <v>2.4779900119328E-3</v>
      </c>
      <c r="F107" s="7">
        <v>776453.074074</v>
      </c>
      <c r="G107" s="7">
        <v>35.296300000000002</v>
      </c>
      <c r="H107" s="10">
        <v>0.99792718999999996</v>
      </c>
      <c r="I107" s="7">
        <v>711500</v>
      </c>
      <c r="J107" s="7">
        <v>14</v>
      </c>
      <c r="K107" s="10">
        <v>1</v>
      </c>
      <c r="L107" s="12"/>
    </row>
    <row r="108" spans="1:12" ht="15.75" x14ac:dyDescent="0.25">
      <c r="A108" s="14" t="s">
        <v>111</v>
      </c>
      <c r="B108" s="6">
        <v>24</v>
      </c>
      <c r="C108" s="9">
        <v>1.2880373530832E-3</v>
      </c>
      <c r="D108" s="6">
        <v>10126300</v>
      </c>
      <c r="E108" s="9">
        <v>1.1969371957388001E-3</v>
      </c>
      <c r="F108" s="6">
        <v>421929.16666699998</v>
      </c>
      <c r="G108" s="6">
        <v>34.083300000000001</v>
      </c>
      <c r="H108" s="9">
        <v>0.97893938459999996</v>
      </c>
      <c r="I108" s="6">
        <v>371450</v>
      </c>
      <c r="J108" s="6">
        <v>20</v>
      </c>
      <c r="K108" s="9">
        <v>1</v>
      </c>
      <c r="L108" s="12"/>
    </row>
    <row r="109" spans="1:12" ht="15.75" x14ac:dyDescent="0.25">
      <c r="A109" s="13" t="s">
        <v>118</v>
      </c>
      <c r="B109" s="7">
        <v>24</v>
      </c>
      <c r="C109" s="10">
        <v>1.2880373530832E-3</v>
      </c>
      <c r="D109" s="7">
        <v>7533400</v>
      </c>
      <c r="E109" s="10">
        <v>8.9045423011157004E-4</v>
      </c>
      <c r="F109" s="7">
        <v>313891.66666699998</v>
      </c>
      <c r="G109" s="7">
        <v>51.041699999999999</v>
      </c>
      <c r="H109" s="10">
        <v>0.9586294179</v>
      </c>
      <c r="I109" s="7">
        <v>336200</v>
      </c>
      <c r="J109" s="7">
        <v>26</v>
      </c>
      <c r="K109" s="10">
        <v>0.97646949999999999</v>
      </c>
      <c r="L109" s="12"/>
    </row>
    <row r="110" spans="1:12" ht="15.75" x14ac:dyDescent="0.25">
      <c r="A110" s="14" t="s">
        <v>117</v>
      </c>
      <c r="B110" s="6">
        <v>24</v>
      </c>
      <c r="C110" s="9">
        <v>1.2880373530832E-3</v>
      </c>
      <c r="D110" s="6">
        <v>4624999</v>
      </c>
      <c r="E110" s="9">
        <v>5.4667878033978995E-4</v>
      </c>
      <c r="F110" s="6">
        <v>192708.29166700001</v>
      </c>
      <c r="G110" s="6">
        <v>46.25</v>
      </c>
      <c r="H110" s="9">
        <v>0.96190614780000006</v>
      </c>
      <c r="I110" s="6">
        <v>164000</v>
      </c>
      <c r="J110" s="6">
        <v>29.5</v>
      </c>
      <c r="K110" s="9">
        <v>0.96774199999999999</v>
      </c>
      <c r="L110" s="12"/>
    </row>
    <row r="111" spans="1:12" ht="15.75" x14ac:dyDescent="0.25">
      <c r="A111" s="13" t="s">
        <v>119</v>
      </c>
      <c r="B111" s="7">
        <v>23</v>
      </c>
      <c r="C111" s="10">
        <v>1.2343691300381E-3</v>
      </c>
      <c r="D111" s="7">
        <v>4904400</v>
      </c>
      <c r="E111" s="10">
        <v>5.7970421405463004E-4</v>
      </c>
      <c r="F111" s="7">
        <v>213234.78260899999</v>
      </c>
      <c r="G111" s="7">
        <v>101.6087</v>
      </c>
      <c r="H111" s="10">
        <v>0.97435373390000002</v>
      </c>
      <c r="I111" s="7">
        <v>215000</v>
      </c>
      <c r="J111" s="7">
        <v>63</v>
      </c>
      <c r="K111" s="10">
        <v>0.97122299999999995</v>
      </c>
      <c r="L111" s="12"/>
    </row>
    <row r="112" spans="1:12" ht="15.75" x14ac:dyDescent="0.25">
      <c r="A112" s="14" t="s">
        <v>120</v>
      </c>
      <c r="B112" s="6">
        <v>22</v>
      </c>
      <c r="C112" s="9">
        <v>1.180700906993E-3</v>
      </c>
      <c r="D112" s="6">
        <v>4977200</v>
      </c>
      <c r="E112" s="9">
        <v>5.8830923541977002E-4</v>
      </c>
      <c r="F112" s="6">
        <v>226236.36363599999</v>
      </c>
      <c r="G112" s="6">
        <v>67.909099999999995</v>
      </c>
      <c r="H112" s="9">
        <v>0.96608519140000004</v>
      </c>
      <c r="I112" s="6">
        <v>203700</v>
      </c>
      <c r="J112" s="6">
        <v>61</v>
      </c>
      <c r="K112" s="9">
        <v>0.97337549999999995</v>
      </c>
      <c r="L112" s="12"/>
    </row>
    <row r="113" spans="1:12" ht="15.75" x14ac:dyDescent="0.25">
      <c r="A113" s="13" t="s">
        <v>121</v>
      </c>
      <c r="B113" s="7">
        <v>22</v>
      </c>
      <c r="C113" s="10">
        <v>1.180700906993E-3</v>
      </c>
      <c r="D113" s="7">
        <v>5057999</v>
      </c>
      <c r="E113" s="10">
        <v>5.9785974532749E-4</v>
      </c>
      <c r="F113" s="7">
        <v>229909.04545500001</v>
      </c>
      <c r="G113" s="7">
        <v>22</v>
      </c>
      <c r="H113" s="10">
        <v>1.0019100395</v>
      </c>
      <c r="I113" s="7">
        <v>217000</v>
      </c>
      <c r="J113" s="7">
        <v>8</v>
      </c>
      <c r="K113" s="10">
        <v>1.0050005</v>
      </c>
      <c r="L113" s="12"/>
    </row>
    <row r="114" spans="1:12" ht="15.75" x14ac:dyDescent="0.25">
      <c r="A114" s="14" t="s">
        <v>122</v>
      </c>
      <c r="B114" s="6">
        <v>21</v>
      </c>
      <c r="C114" s="9">
        <v>1.1270326839477999E-3</v>
      </c>
      <c r="D114" s="6">
        <v>14032430</v>
      </c>
      <c r="E114" s="9">
        <v>1.658645054324E-3</v>
      </c>
      <c r="F114" s="6">
        <v>668210.95238100004</v>
      </c>
      <c r="G114" s="6">
        <v>45.381</v>
      </c>
      <c r="H114" s="9">
        <v>1.0141167379</v>
      </c>
      <c r="I114" s="6">
        <v>520000</v>
      </c>
      <c r="J114" s="6">
        <v>27</v>
      </c>
      <c r="K114" s="9">
        <v>0.98285699999999998</v>
      </c>
      <c r="L114" s="12"/>
    </row>
    <row r="115" spans="1:12" ht="15.75" x14ac:dyDescent="0.25">
      <c r="A115" s="13" t="s">
        <v>126</v>
      </c>
      <c r="B115" s="7">
        <v>18</v>
      </c>
      <c r="C115" s="10">
        <v>9.6602801481243E-4</v>
      </c>
      <c r="D115" s="7">
        <v>4651400</v>
      </c>
      <c r="E115" s="10">
        <v>5.4979940079391998E-4</v>
      </c>
      <c r="F115" s="7">
        <v>258411.11111100001</v>
      </c>
      <c r="G115" s="7">
        <v>79.333299999999994</v>
      </c>
      <c r="H115" s="10">
        <v>0.96205063400000002</v>
      </c>
      <c r="I115" s="7">
        <v>214000</v>
      </c>
      <c r="J115" s="7">
        <v>58</v>
      </c>
      <c r="K115" s="10">
        <v>0.95584250000000004</v>
      </c>
      <c r="L115" s="12"/>
    </row>
    <row r="116" spans="1:12" ht="15.75" x14ac:dyDescent="0.25">
      <c r="A116" s="14" t="s">
        <v>125</v>
      </c>
      <c r="B116" s="6">
        <v>18</v>
      </c>
      <c r="C116" s="9">
        <v>9.6602801481243E-4</v>
      </c>
      <c r="D116" s="6">
        <v>3602000</v>
      </c>
      <c r="E116" s="9">
        <v>4.2575943622558999E-4</v>
      </c>
      <c r="F116" s="6">
        <v>200111.11111100001</v>
      </c>
      <c r="G116" s="6">
        <v>29.444400000000002</v>
      </c>
      <c r="H116" s="9">
        <v>0.97068739299999995</v>
      </c>
      <c r="I116" s="6">
        <v>192450</v>
      </c>
      <c r="J116" s="6">
        <v>18</v>
      </c>
      <c r="K116" s="9">
        <v>1</v>
      </c>
      <c r="L116" s="12"/>
    </row>
    <row r="117" spans="1:12" ht="15.75" x14ac:dyDescent="0.25">
      <c r="A117" s="13" t="s">
        <v>124</v>
      </c>
      <c r="B117" s="7">
        <v>18</v>
      </c>
      <c r="C117" s="10">
        <v>9.6602801481243E-4</v>
      </c>
      <c r="D117" s="7">
        <v>4040600</v>
      </c>
      <c r="E117" s="10">
        <v>4.7760232593367999E-4</v>
      </c>
      <c r="F117" s="7">
        <v>224477.77777799999</v>
      </c>
      <c r="G117" s="7">
        <v>31.5</v>
      </c>
      <c r="H117" s="10">
        <v>0.98867139719999997</v>
      </c>
      <c r="I117" s="7">
        <v>206600</v>
      </c>
      <c r="J117" s="7">
        <v>17</v>
      </c>
      <c r="K117" s="10">
        <v>1.000626</v>
      </c>
      <c r="L117" s="12"/>
    </row>
    <row r="118" spans="1:12" ht="15.75" x14ac:dyDescent="0.25">
      <c r="A118" s="14" t="s">
        <v>127</v>
      </c>
      <c r="B118" s="6">
        <v>18</v>
      </c>
      <c r="C118" s="9">
        <v>9.6602801481243E-4</v>
      </c>
      <c r="D118" s="6">
        <v>3466250</v>
      </c>
      <c r="E118" s="9">
        <v>4.0971367179815001E-4</v>
      </c>
      <c r="F118" s="6">
        <v>192569.44444399999</v>
      </c>
      <c r="G118" s="6">
        <v>92.555599999999998</v>
      </c>
      <c r="H118" s="9">
        <v>0.96224946469999995</v>
      </c>
      <c r="I118" s="6">
        <v>140250</v>
      </c>
      <c r="J118" s="6">
        <v>45.5</v>
      </c>
      <c r="K118" s="9">
        <v>0.98073549999999998</v>
      </c>
      <c r="L118" s="12"/>
    </row>
    <row r="119" spans="1:12" ht="15.75" x14ac:dyDescent="0.25">
      <c r="A119" s="13" t="s">
        <v>123</v>
      </c>
      <c r="B119" s="7">
        <v>16</v>
      </c>
      <c r="C119" s="10">
        <v>8.5869156872216005E-4</v>
      </c>
      <c r="D119" s="7">
        <v>3687000</v>
      </c>
      <c r="E119" s="10">
        <v>4.3580650787445002E-4</v>
      </c>
      <c r="F119" s="7">
        <v>230437.5</v>
      </c>
      <c r="G119" s="7">
        <v>65.5</v>
      </c>
      <c r="H119" s="10">
        <v>0.98616426779999999</v>
      </c>
      <c r="I119" s="7">
        <v>210000</v>
      </c>
      <c r="J119" s="7">
        <v>54</v>
      </c>
      <c r="K119" s="10">
        <v>0.98955300000000002</v>
      </c>
      <c r="L119" s="12"/>
    </row>
    <row r="120" spans="1:12" ht="15.75" x14ac:dyDescent="0.25">
      <c r="A120" s="14" t="s">
        <v>128</v>
      </c>
      <c r="B120" s="6">
        <v>16</v>
      </c>
      <c r="C120" s="9">
        <v>8.5869156872216005E-4</v>
      </c>
      <c r="D120" s="6">
        <v>3362569</v>
      </c>
      <c r="E120" s="9">
        <v>3.9745849020257E-4</v>
      </c>
      <c r="F120" s="6">
        <v>210160.5625</v>
      </c>
      <c r="G120" s="6">
        <v>37</v>
      </c>
      <c r="H120" s="9">
        <v>0.99816954000000002</v>
      </c>
      <c r="I120" s="6">
        <v>210000</v>
      </c>
      <c r="J120" s="6">
        <v>33</v>
      </c>
      <c r="K120" s="9">
        <v>0.99549549999999998</v>
      </c>
      <c r="L120" s="12"/>
    </row>
    <row r="121" spans="1:12" ht="15.75" x14ac:dyDescent="0.25">
      <c r="A121" s="13" t="s">
        <v>129</v>
      </c>
      <c r="B121" s="7">
        <v>15</v>
      </c>
      <c r="C121" s="10">
        <v>8.0502334567701997E-4</v>
      </c>
      <c r="D121" s="7">
        <v>3787234</v>
      </c>
      <c r="E121" s="10">
        <v>4.4765425116446002E-4</v>
      </c>
      <c r="F121" s="7">
        <v>252482.26666699999</v>
      </c>
      <c r="G121" s="7">
        <v>42.066699999999997</v>
      </c>
      <c r="H121" s="10">
        <v>1.0106084717999999</v>
      </c>
      <c r="I121" s="7">
        <v>260000</v>
      </c>
      <c r="J121" s="7">
        <v>8</v>
      </c>
      <c r="K121" s="10">
        <v>1.016893</v>
      </c>
      <c r="L121" s="12"/>
    </row>
    <row r="122" spans="1:12" ht="15.75" x14ac:dyDescent="0.25">
      <c r="A122" s="14" t="s">
        <v>116</v>
      </c>
      <c r="B122" s="6">
        <v>15</v>
      </c>
      <c r="C122" s="9">
        <v>8.0502334567701997E-4</v>
      </c>
      <c r="D122" s="6">
        <v>16939446</v>
      </c>
      <c r="E122" s="9">
        <v>2.0022567959282998E-3</v>
      </c>
      <c r="F122" s="6">
        <v>1129296.3999999999</v>
      </c>
      <c r="G122" s="6">
        <v>9.7332999999999998</v>
      </c>
      <c r="H122" s="9">
        <v>0.99201570039999998</v>
      </c>
      <c r="I122" s="6">
        <v>1100000</v>
      </c>
      <c r="J122" s="6">
        <v>7</v>
      </c>
      <c r="K122" s="9">
        <v>1</v>
      </c>
      <c r="L122" s="12"/>
    </row>
    <row r="123" spans="1:12" ht="15.75" x14ac:dyDescent="0.25">
      <c r="A123" s="13" t="s">
        <v>130</v>
      </c>
      <c r="B123" s="7">
        <v>15</v>
      </c>
      <c r="C123" s="10">
        <v>8.0502334567701997E-4</v>
      </c>
      <c r="D123" s="7">
        <v>3750248</v>
      </c>
      <c r="E123" s="10">
        <v>4.4328247478794E-4</v>
      </c>
      <c r="F123" s="7">
        <v>250016.533333</v>
      </c>
      <c r="G123" s="7">
        <v>34.333300000000001</v>
      </c>
      <c r="H123" s="10">
        <v>0.99844728149999995</v>
      </c>
      <c r="I123" s="7">
        <v>229000</v>
      </c>
      <c r="J123" s="7">
        <v>15</v>
      </c>
      <c r="K123" s="10">
        <v>1</v>
      </c>
      <c r="L123" s="12"/>
    </row>
    <row r="124" spans="1:12" ht="15.75" x14ac:dyDescent="0.25">
      <c r="A124" s="14" t="s">
        <v>131</v>
      </c>
      <c r="B124" s="6">
        <v>14</v>
      </c>
      <c r="C124" s="9">
        <v>7.5135512263188999E-4</v>
      </c>
      <c r="D124" s="6">
        <v>2361516</v>
      </c>
      <c r="E124" s="9">
        <v>2.7913318178725998E-4</v>
      </c>
      <c r="F124" s="6">
        <v>168679.714286</v>
      </c>
      <c r="G124" s="6">
        <v>102.71429999999999</v>
      </c>
      <c r="H124" s="9">
        <v>0.90276435830000001</v>
      </c>
      <c r="I124" s="6">
        <v>182500</v>
      </c>
      <c r="J124" s="6">
        <v>65</v>
      </c>
      <c r="K124" s="9">
        <v>0.91987200000000002</v>
      </c>
      <c r="L124" s="12"/>
    </row>
    <row r="125" spans="1:12" ht="15.75" x14ac:dyDescent="0.25">
      <c r="A125" s="13" t="s">
        <v>133</v>
      </c>
      <c r="B125" s="7">
        <v>13</v>
      </c>
      <c r="C125" s="10">
        <v>6.9768689958675002E-4</v>
      </c>
      <c r="D125" s="7">
        <v>3835679</v>
      </c>
      <c r="E125" s="10">
        <v>4.5338049100009E-4</v>
      </c>
      <c r="F125" s="7">
        <v>295052.23076900002</v>
      </c>
      <c r="G125" s="7">
        <v>58.692300000000003</v>
      </c>
      <c r="H125" s="10">
        <v>0.93855536029999997</v>
      </c>
      <c r="I125" s="7">
        <v>250000</v>
      </c>
      <c r="J125" s="7">
        <v>63</v>
      </c>
      <c r="K125" s="10">
        <v>1</v>
      </c>
      <c r="L125" s="12"/>
    </row>
    <row r="126" spans="1:12" ht="15.75" x14ac:dyDescent="0.25">
      <c r="A126" s="14" t="s">
        <v>132</v>
      </c>
      <c r="B126" s="6">
        <v>12</v>
      </c>
      <c r="C126" s="9">
        <v>6.4401867654162003E-4</v>
      </c>
      <c r="D126" s="6">
        <v>2036336</v>
      </c>
      <c r="E126" s="9">
        <v>2.4069663168402999E-4</v>
      </c>
      <c r="F126" s="6">
        <v>169694.66666700001</v>
      </c>
      <c r="G126" s="6">
        <v>50.916699999999999</v>
      </c>
      <c r="H126" s="9">
        <v>0.98763263840000004</v>
      </c>
      <c r="I126" s="6">
        <v>171500</v>
      </c>
      <c r="J126" s="6">
        <v>30.5</v>
      </c>
      <c r="K126" s="9">
        <v>1.0000199999999999</v>
      </c>
      <c r="L126" s="12"/>
    </row>
    <row r="127" spans="1:12" ht="15.75" x14ac:dyDescent="0.25">
      <c r="A127" s="13" t="s">
        <v>134</v>
      </c>
      <c r="B127" s="7">
        <v>11</v>
      </c>
      <c r="C127" s="10">
        <v>5.9035045349647996E-4</v>
      </c>
      <c r="D127" s="7">
        <v>2250000</v>
      </c>
      <c r="E127" s="10">
        <v>2.6595189658732999E-4</v>
      </c>
      <c r="F127" s="7">
        <v>204545.45454499999</v>
      </c>
      <c r="G127" s="7">
        <v>73.7273</v>
      </c>
      <c r="H127" s="10">
        <v>0.95383195269999999</v>
      </c>
      <c r="I127" s="7">
        <v>210000</v>
      </c>
      <c r="J127" s="7">
        <v>58</v>
      </c>
      <c r="K127" s="10">
        <v>1</v>
      </c>
      <c r="L127" s="12"/>
    </row>
    <row r="128" spans="1:12" ht="15.75" x14ac:dyDescent="0.25">
      <c r="A128" s="14" t="s">
        <v>135</v>
      </c>
      <c r="B128" s="6">
        <v>11</v>
      </c>
      <c r="C128" s="9">
        <v>5.9035045349647996E-4</v>
      </c>
      <c r="D128" s="6">
        <v>2774100</v>
      </c>
      <c r="E128" s="9">
        <v>3.2790095836574001E-4</v>
      </c>
      <c r="F128" s="6">
        <v>252190.90909100001</v>
      </c>
      <c r="G128" s="6">
        <v>95.7273</v>
      </c>
      <c r="H128" s="9">
        <v>0.96481205729999997</v>
      </c>
      <c r="I128" s="6">
        <v>269000</v>
      </c>
      <c r="J128" s="6">
        <v>72</v>
      </c>
      <c r="K128" s="9">
        <v>0.98918700000000004</v>
      </c>
      <c r="L128" s="12"/>
    </row>
    <row r="129" spans="1:12" ht="15.75" x14ac:dyDescent="0.25">
      <c r="A129" s="13" t="s">
        <v>136</v>
      </c>
      <c r="B129" s="7">
        <v>10</v>
      </c>
      <c r="C129" s="10">
        <v>5.3668223045134997E-4</v>
      </c>
      <c r="D129" s="7">
        <v>2324550</v>
      </c>
      <c r="E129" s="10">
        <v>2.7476376942759003E-4</v>
      </c>
      <c r="F129" s="7">
        <v>232455</v>
      </c>
      <c r="G129" s="7">
        <v>107</v>
      </c>
      <c r="H129" s="10">
        <v>0.94236299960000003</v>
      </c>
      <c r="I129" s="7">
        <v>184875</v>
      </c>
      <c r="J129" s="7">
        <v>38.5</v>
      </c>
      <c r="K129" s="10">
        <v>1</v>
      </c>
      <c r="L129" s="12"/>
    </row>
    <row r="130" spans="1:12" ht="15.75" x14ac:dyDescent="0.25">
      <c r="A130" s="14" t="s">
        <v>137</v>
      </c>
      <c r="B130" s="6">
        <v>8</v>
      </c>
      <c r="C130" s="9">
        <v>4.2934578436108002E-4</v>
      </c>
      <c r="D130" s="6">
        <v>1293500</v>
      </c>
      <c r="E130" s="9">
        <v>1.5289279032699001E-4</v>
      </c>
      <c r="F130" s="6">
        <v>161687.5</v>
      </c>
      <c r="G130" s="6">
        <v>143.5</v>
      </c>
      <c r="H130" s="9">
        <v>0.9139051574</v>
      </c>
      <c r="I130" s="6">
        <v>174000</v>
      </c>
      <c r="J130" s="6">
        <v>116.5</v>
      </c>
      <c r="K130" s="9">
        <v>0.96451849999999995</v>
      </c>
      <c r="L130" s="12"/>
    </row>
    <row r="131" spans="1:12" ht="15.75" x14ac:dyDescent="0.25">
      <c r="A131" s="13" t="s">
        <v>139</v>
      </c>
      <c r="B131" s="7">
        <v>6</v>
      </c>
      <c r="C131" s="10">
        <v>3.2200933827081002E-4</v>
      </c>
      <c r="D131" s="7">
        <v>1227500</v>
      </c>
      <c r="E131" s="10">
        <v>1.4509153469376E-4</v>
      </c>
      <c r="F131" s="7">
        <v>204583.33333299999</v>
      </c>
      <c r="G131" s="7">
        <v>21.333300000000001</v>
      </c>
      <c r="H131" s="10">
        <v>1.0285115148999999</v>
      </c>
      <c r="I131" s="7">
        <v>175000</v>
      </c>
      <c r="J131" s="7">
        <v>14.5</v>
      </c>
      <c r="K131" s="10">
        <v>1</v>
      </c>
      <c r="L131" s="12"/>
    </row>
    <row r="132" spans="1:12" ht="15.75" x14ac:dyDescent="0.25">
      <c r="A132" s="14" t="s">
        <v>140</v>
      </c>
      <c r="B132" s="6">
        <v>6</v>
      </c>
      <c r="C132" s="9">
        <v>3.2200933827081002E-4</v>
      </c>
      <c r="D132" s="6">
        <v>1206850</v>
      </c>
      <c r="E132" s="9">
        <v>1.4265068728729999E-4</v>
      </c>
      <c r="F132" s="6">
        <v>201141.66666700001</v>
      </c>
      <c r="G132" s="6">
        <v>29.666699999999999</v>
      </c>
      <c r="H132" s="9">
        <v>0.99734532880000004</v>
      </c>
      <c r="I132" s="6">
        <v>204925</v>
      </c>
      <c r="J132" s="6">
        <v>15</v>
      </c>
      <c r="K132" s="9">
        <v>1</v>
      </c>
      <c r="L132" s="12"/>
    </row>
    <row r="133" spans="1:12" ht="15.75" x14ac:dyDescent="0.25">
      <c r="A133" s="13" t="s">
        <v>138</v>
      </c>
      <c r="B133" s="7">
        <v>6</v>
      </c>
      <c r="C133" s="10">
        <v>3.2200933827081002E-4</v>
      </c>
      <c r="D133" s="7">
        <v>1312500</v>
      </c>
      <c r="E133" s="10">
        <v>1.5513860634261E-4</v>
      </c>
      <c r="F133" s="7">
        <v>218750</v>
      </c>
      <c r="G133" s="7">
        <v>84.333299999999994</v>
      </c>
      <c r="H133" s="10">
        <v>0.90866902729999999</v>
      </c>
      <c r="I133" s="7">
        <v>181250</v>
      </c>
      <c r="J133" s="7">
        <v>75</v>
      </c>
      <c r="K133" s="10">
        <v>0.91550149999999997</v>
      </c>
      <c r="L133" s="12"/>
    </row>
    <row r="134" spans="1:12" ht="15.75" x14ac:dyDescent="0.25">
      <c r="A134" s="14" t="s">
        <v>141</v>
      </c>
      <c r="B134" s="6">
        <v>2</v>
      </c>
      <c r="C134" s="9">
        <v>1.0733644609027001E-4</v>
      </c>
      <c r="D134" s="6">
        <v>439000</v>
      </c>
      <c r="E134" s="9">
        <v>5.1890170045262003E-5</v>
      </c>
      <c r="F134" s="6">
        <v>219500</v>
      </c>
      <c r="G134" s="6">
        <v>74</v>
      </c>
      <c r="H134" s="9">
        <v>0.8747108039</v>
      </c>
      <c r="I134" s="6">
        <v>219500</v>
      </c>
      <c r="J134" s="6">
        <v>74</v>
      </c>
      <c r="K134" s="9">
        <v>0.87471100000000002</v>
      </c>
      <c r="L134" s="12"/>
    </row>
    <row r="135" spans="1:12" ht="15.75" x14ac:dyDescent="0.25">
      <c r="A135" s="13" t="s">
        <v>143</v>
      </c>
      <c r="B135" s="7">
        <v>1</v>
      </c>
      <c r="C135" s="10">
        <v>5.3668223045135003E-5</v>
      </c>
      <c r="D135" s="7">
        <v>132900</v>
      </c>
      <c r="E135" s="10">
        <v>1.5708892025091999E-5</v>
      </c>
      <c r="F135" s="7">
        <v>132900</v>
      </c>
      <c r="G135" s="7">
        <v>64</v>
      </c>
      <c r="H135" s="10">
        <v>1</v>
      </c>
      <c r="I135" s="7">
        <v>132900</v>
      </c>
      <c r="J135" s="7">
        <v>64</v>
      </c>
      <c r="K135" s="10">
        <v>1</v>
      </c>
      <c r="L135" s="12"/>
    </row>
    <row r="136" spans="1:12" ht="15.75" x14ac:dyDescent="0.25">
      <c r="A136" s="14" t="s">
        <v>144</v>
      </c>
      <c r="B136" s="6">
        <v>1</v>
      </c>
      <c r="C136" s="9">
        <v>5.3668223045135003E-5</v>
      </c>
      <c r="D136" s="6">
        <v>385000</v>
      </c>
      <c r="E136" s="9">
        <v>4.5507324527166001E-5</v>
      </c>
      <c r="F136" s="6">
        <v>385000</v>
      </c>
      <c r="G136" s="6">
        <v>111</v>
      </c>
      <c r="H136" s="9">
        <v>0.9627406852</v>
      </c>
      <c r="I136" s="6">
        <v>385000</v>
      </c>
      <c r="J136" s="6">
        <v>111</v>
      </c>
      <c r="K136" s="9">
        <v>0.96274099999999996</v>
      </c>
      <c r="L136" s="12"/>
    </row>
    <row r="137" spans="1:12" ht="15.75" x14ac:dyDescent="0.25">
      <c r="A137" s="13" t="s">
        <v>142</v>
      </c>
      <c r="B137" s="7">
        <v>1</v>
      </c>
      <c r="C137" s="10">
        <v>5.3668223045135003E-5</v>
      </c>
      <c r="D137" s="7">
        <v>385000</v>
      </c>
      <c r="E137" s="10">
        <v>4.5507324527166001E-5</v>
      </c>
      <c r="F137" s="7">
        <v>385000</v>
      </c>
      <c r="G137" s="7">
        <v>73</v>
      </c>
      <c r="H137" s="10">
        <v>0.9627406852</v>
      </c>
      <c r="I137" s="7">
        <v>385000</v>
      </c>
      <c r="J137" s="7">
        <v>73</v>
      </c>
      <c r="K137" s="10">
        <v>0.96274099999999996</v>
      </c>
      <c r="L137" s="12"/>
    </row>
    <row r="138" spans="1:12" ht="15.75" x14ac:dyDescent="0.25">
      <c r="A138" s="5" t="s">
        <v>145</v>
      </c>
      <c r="B138" s="8">
        <f>SUM(B6:B137)</f>
        <v>18633</v>
      </c>
      <c r="C138" s="11">
        <f>SUM(C6:C137)</f>
        <v>1.0000000000000016</v>
      </c>
      <c r="D138" s="8">
        <f>SUM(D6:D137)</f>
        <v>8460176554</v>
      </c>
      <c r="E138" s="11">
        <f>SUM(E6:E137)</f>
        <v>1.0000000000000036</v>
      </c>
      <c r="F138" s="8">
        <v>454042.64230100001</v>
      </c>
      <c r="G138" s="8">
        <v>32.098599999999998</v>
      </c>
      <c r="H138" s="11">
        <v>0.99404323849999998</v>
      </c>
      <c r="I138" s="8">
        <v>355000</v>
      </c>
      <c r="J138" s="8">
        <v>15</v>
      </c>
      <c r="K138" s="11">
        <v>1</v>
      </c>
      <c r="L138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710-B6FC-451E-869F-30EC5955DDCC}">
  <dimension ref="A1:L8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0</v>
      </c>
    </row>
    <row r="2" spans="1:12" ht="18.75" x14ac:dyDescent="0.3">
      <c r="A2" s="1" t="s">
        <v>147</v>
      </c>
    </row>
    <row r="5" spans="1:12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2" ht="15.75" x14ac:dyDescent="0.25">
      <c r="A6" s="14" t="s">
        <v>13</v>
      </c>
      <c r="B6" s="6">
        <v>1344</v>
      </c>
      <c r="C6" s="9">
        <v>0.23978590544157</v>
      </c>
      <c r="D6" s="6">
        <v>654919613</v>
      </c>
      <c r="E6" s="9">
        <v>0.27312401272394998</v>
      </c>
      <c r="F6" s="6">
        <v>487291.37871999998</v>
      </c>
      <c r="G6" s="6">
        <v>28.41</v>
      </c>
      <c r="H6" s="9">
        <v>0.992778783</v>
      </c>
      <c r="I6" s="6">
        <v>474500</v>
      </c>
      <c r="J6" s="6">
        <v>16</v>
      </c>
      <c r="K6" s="9">
        <v>1</v>
      </c>
      <c r="L6" s="12"/>
    </row>
    <row r="7" spans="1:12" ht="15.75" x14ac:dyDescent="0.25">
      <c r="A7" s="13" t="s">
        <v>17</v>
      </c>
      <c r="B7" s="7">
        <v>598</v>
      </c>
      <c r="C7" s="10">
        <v>0.10669045495094</v>
      </c>
      <c r="D7" s="7">
        <v>333245486</v>
      </c>
      <c r="E7" s="10">
        <v>0.13897483378386</v>
      </c>
      <c r="F7" s="7">
        <v>557266.698997</v>
      </c>
      <c r="G7" s="7">
        <v>26.867899999999999</v>
      </c>
      <c r="H7" s="10">
        <v>0.99366231739999999</v>
      </c>
      <c r="I7" s="7">
        <v>540000</v>
      </c>
      <c r="J7" s="7">
        <v>14</v>
      </c>
      <c r="K7" s="10">
        <v>1</v>
      </c>
      <c r="L7" s="12"/>
    </row>
    <row r="8" spans="1:12" ht="15.75" x14ac:dyDescent="0.25">
      <c r="A8" s="14" t="s">
        <v>16</v>
      </c>
      <c r="B8" s="6">
        <v>573</v>
      </c>
      <c r="C8" s="9">
        <v>0.10223015165031001</v>
      </c>
      <c r="D8" s="6">
        <v>236949039</v>
      </c>
      <c r="E8" s="9">
        <v>9.8815902071272999E-2</v>
      </c>
      <c r="F8" s="6">
        <v>413523.628272</v>
      </c>
      <c r="G8" s="6">
        <v>26.790600000000001</v>
      </c>
      <c r="H8" s="9">
        <v>0.99624523369999995</v>
      </c>
      <c r="I8" s="6">
        <v>400000</v>
      </c>
      <c r="J8" s="6">
        <v>15</v>
      </c>
      <c r="K8" s="9">
        <v>1</v>
      </c>
      <c r="L8" s="12"/>
    </row>
    <row r="9" spans="1:12" ht="15.75" x14ac:dyDescent="0.25">
      <c r="A9" s="13" t="s">
        <v>27</v>
      </c>
      <c r="B9" s="7">
        <v>369</v>
      </c>
      <c r="C9" s="10">
        <v>6.5834076717216999E-2</v>
      </c>
      <c r="D9" s="7">
        <v>237232346</v>
      </c>
      <c r="E9" s="10">
        <v>9.8934050838139997E-2</v>
      </c>
      <c r="F9" s="7">
        <v>642906.08672100003</v>
      </c>
      <c r="G9" s="7">
        <v>28.092099999999999</v>
      </c>
      <c r="H9" s="10">
        <v>0.98915758840000001</v>
      </c>
      <c r="I9" s="7">
        <v>525000</v>
      </c>
      <c r="J9" s="7">
        <v>15</v>
      </c>
      <c r="K9" s="10">
        <v>1</v>
      </c>
      <c r="L9" s="12"/>
    </row>
    <row r="10" spans="1:12" ht="15.75" x14ac:dyDescent="0.25">
      <c r="A10" s="14" t="s">
        <v>25</v>
      </c>
      <c r="B10" s="6">
        <v>333</v>
      </c>
      <c r="C10" s="9">
        <v>5.9411239964317998E-2</v>
      </c>
      <c r="D10" s="6">
        <v>169952711</v>
      </c>
      <c r="E10" s="9">
        <v>7.0876128123581003E-2</v>
      </c>
      <c r="F10" s="6">
        <v>510368.50150200003</v>
      </c>
      <c r="G10" s="6">
        <v>40.7027</v>
      </c>
      <c r="H10" s="9">
        <v>0.98466530149999998</v>
      </c>
      <c r="I10" s="6">
        <v>443000</v>
      </c>
      <c r="J10" s="6">
        <v>22</v>
      </c>
      <c r="K10" s="9">
        <v>0.99114999999999998</v>
      </c>
      <c r="L10" s="12"/>
    </row>
    <row r="11" spans="1:12" ht="15.75" x14ac:dyDescent="0.25">
      <c r="A11" s="13" t="s">
        <v>15</v>
      </c>
      <c r="B11" s="7">
        <v>315</v>
      </c>
      <c r="C11" s="10">
        <v>5.6199821587868001E-2</v>
      </c>
      <c r="D11" s="7">
        <v>98515865</v>
      </c>
      <c r="E11" s="10">
        <v>4.1084505383061999E-2</v>
      </c>
      <c r="F11" s="7">
        <v>312748.77777799999</v>
      </c>
      <c r="G11" s="7">
        <v>20.130199999999999</v>
      </c>
      <c r="H11" s="10">
        <v>1.0048323262000001</v>
      </c>
      <c r="I11" s="7">
        <v>245000</v>
      </c>
      <c r="J11" s="7">
        <v>13</v>
      </c>
      <c r="K11" s="10">
        <v>1</v>
      </c>
      <c r="L11" s="12"/>
    </row>
    <row r="12" spans="1:12" ht="15.75" x14ac:dyDescent="0.25">
      <c r="A12" s="14" t="s">
        <v>19</v>
      </c>
      <c r="B12" s="6">
        <v>272</v>
      </c>
      <c r="C12" s="9">
        <v>4.8528099910794001E-2</v>
      </c>
      <c r="D12" s="6">
        <v>98424441</v>
      </c>
      <c r="E12" s="9">
        <v>4.1046378429395999E-2</v>
      </c>
      <c r="F12" s="6">
        <v>361854.5625</v>
      </c>
      <c r="G12" s="6">
        <v>20</v>
      </c>
      <c r="H12" s="9">
        <v>0.99770226750000002</v>
      </c>
      <c r="I12" s="6">
        <v>333327.5</v>
      </c>
      <c r="J12" s="6">
        <v>10</v>
      </c>
      <c r="K12" s="9">
        <v>1</v>
      </c>
      <c r="L12" s="12"/>
    </row>
    <row r="13" spans="1:12" ht="15.75" x14ac:dyDescent="0.25">
      <c r="A13" s="13" t="s">
        <v>14</v>
      </c>
      <c r="B13" s="7">
        <v>245</v>
      </c>
      <c r="C13" s="10">
        <v>4.3710972346120001E-2</v>
      </c>
      <c r="D13" s="7">
        <v>81487705</v>
      </c>
      <c r="E13" s="10">
        <v>3.3983176767781002E-2</v>
      </c>
      <c r="F13" s="7">
        <v>332602.87755099998</v>
      </c>
      <c r="G13" s="7">
        <v>23.436699999999998</v>
      </c>
      <c r="H13" s="10">
        <v>1.0153750434</v>
      </c>
      <c r="I13" s="7">
        <v>341060</v>
      </c>
      <c r="J13" s="7">
        <v>12</v>
      </c>
      <c r="K13" s="10">
        <v>1.0017860000000001</v>
      </c>
      <c r="L13" s="12"/>
    </row>
    <row r="14" spans="1:12" ht="15.75" x14ac:dyDescent="0.25">
      <c r="A14" s="14" t="s">
        <v>18</v>
      </c>
      <c r="B14" s="6">
        <v>171</v>
      </c>
      <c r="C14" s="9">
        <v>3.0508474576271E-2</v>
      </c>
      <c r="D14" s="6">
        <v>53604754</v>
      </c>
      <c r="E14" s="9">
        <v>2.2355026820002E-2</v>
      </c>
      <c r="F14" s="6">
        <v>313478.093567</v>
      </c>
      <c r="G14" s="6">
        <v>18.2515</v>
      </c>
      <c r="H14" s="9">
        <v>1.0005482534000001</v>
      </c>
      <c r="I14" s="6">
        <v>330000</v>
      </c>
      <c r="J14" s="6">
        <v>7</v>
      </c>
      <c r="K14" s="9">
        <v>1</v>
      </c>
      <c r="L14" s="12"/>
    </row>
    <row r="15" spans="1:12" ht="15.75" x14ac:dyDescent="0.25">
      <c r="A15" s="13" t="s">
        <v>23</v>
      </c>
      <c r="B15" s="7">
        <v>106</v>
      </c>
      <c r="C15" s="10">
        <v>1.8911685994648E-2</v>
      </c>
      <c r="D15" s="7">
        <v>39350170</v>
      </c>
      <c r="E15" s="10">
        <v>1.6410374828352999E-2</v>
      </c>
      <c r="F15" s="7">
        <v>371228.01886800001</v>
      </c>
      <c r="G15" s="7">
        <v>20.764199999999999</v>
      </c>
      <c r="H15" s="10">
        <v>0.99893873720000004</v>
      </c>
      <c r="I15" s="7">
        <v>358500</v>
      </c>
      <c r="J15" s="7">
        <v>12</v>
      </c>
      <c r="K15" s="10">
        <v>1</v>
      </c>
      <c r="L15" s="12"/>
    </row>
    <row r="16" spans="1:12" ht="15.75" x14ac:dyDescent="0.25">
      <c r="A16" s="14" t="s">
        <v>22</v>
      </c>
      <c r="B16" s="6">
        <v>97</v>
      </c>
      <c r="C16" s="9">
        <v>1.7305976806422999E-2</v>
      </c>
      <c r="D16" s="6">
        <v>19595350</v>
      </c>
      <c r="E16" s="9">
        <v>8.1719351756996007E-3</v>
      </c>
      <c r="F16" s="6">
        <v>202013.917526</v>
      </c>
      <c r="G16" s="6">
        <v>29.855699999999999</v>
      </c>
      <c r="H16" s="9">
        <v>1.0060419384999999</v>
      </c>
      <c r="I16" s="6">
        <v>189500</v>
      </c>
      <c r="J16" s="6">
        <v>18</v>
      </c>
      <c r="K16" s="9">
        <v>1</v>
      </c>
      <c r="L16" s="12"/>
    </row>
    <row r="17" spans="1:12" ht="15.75" x14ac:dyDescent="0.25">
      <c r="A17" s="13" t="s">
        <v>21</v>
      </c>
      <c r="B17" s="7">
        <v>78</v>
      </c>
      <c r="C17" s="10">
        <v>1.3916146297948E-2</v>
      </c>
      <c r="D17" s="7">
        <v>26410453</v>
      </c>
      <c r="E17" s="10">
        <v>1.1014067616902001E-2</v>
      </c>
      <c r="F17" s="7">
        <v>338595.55128199997</v>
      </c>
      <c r="G17" s="7">
        <v>35.807699999999997</v>
      </c>
      <c r="H17" s="10">
        <v>0.99504267670000002</v>
      </c>
      <c r="I17" s="7">
        <v>301000</v>
      </c>
      <c r="J17" s="7">
        <v>24</v>
      </c>
      <c r="K17" s="10">
        <v>1</v>
      </c>
      <c r="L17" s="12"/>
    </row>
    <row r="18" spans="1:12" ht="15.75" x14ac:dyDescent="0.25">
      <c r="A18" s="14" t="s">
        <v>20</v>
      </c>
      <c r="B18" s="6">
        <v>70</v>
      </c>
      <c r="C18" s="9">
        <v>1.2488849241748E-2</v>
      </c>
      <c r="D18" s="6">
        <v>25153831</v>
      </c>
      <c r="E18" s="9">
        <v>1.0490013005764E-2</v>
      </c>
      <c r="F18" s="6">
        <v>359340.44285699999</v>
      </c>
      <c r="G18" s="6">
        <v>40.7286</v>
      </c>
      <c r="H18" s="9">
        <v>0.99717110149999999</v>
      </c>
      <c r="I18" s="6">
        <v>257250</v>
      </c>
      <c r="J18" s="6">
        <v>17.5</v>
      </c>
      <c r="K18" s="9">
        <v>1</v>
      </c>
      <c r="L18" s="12"/>
    </row>
    <row r="19" spans="1:12" ht="15.75" x14ac:dyDescent="0.25">
      <c r="A19" s="13" t="s">
        <v>26</v>
      </c>
      <c r="B19" s="7">
        <v>66</v>
      </c>
      <c r="C19" s="10">
        <v>1.1775200713649001E-2</v>
      </c>
      <c r="D19" s="7">
        <v>20573110</v>
      </c>
      <c r="E19" s="10">
        <v>8.5796947379116993E-3</v>
      </c>
      <c r="F19" s="7">
        <v>311713.78787900001</v>
      </c>
      <c r="G19" s="7">
        <v>17.878799999999998</v>
      </c>
      <c r="H19" s="10">
        <v>1.0019189249</v>
      </c>
      <c r="I19" s="7">
        <v>315500</v>
      </c>
      <c r="J19" s="7">
        <v>10</v>
      </c>
      <c r="K19" s="10">
        <v>1</v>
      </c>
      <c r="L19" s="12"/>
    </row>
    <row r="20" spans="1:12" ht="15.75" x14ac:dyDescent="0.25">
      <c r="A20" s="14" t="s">
        <v>32</v>
      </c>
      <c r="B20" s="6">
        <v>60</v>
      </c>
      <c r="C20" s="9">
        <v>1.0704727921498999E-2</v>
      </c>
      <c r="D20" s="6">
        <v>17799400</v>
      </c>
      <c r="E20" s="9">
        <v>7.4229622316696999E-3</v>
      </c>
      <c r="F20" s="6">
        <v>296656.66666699998</v>
      </c>
      <c r="G20" s="6">
        <v>9.8666999999999998</v>
      </c>
      <c r="H20" s="9">
        <v>1.0069651977</v>
      </c>
      <c r="I20" s="6">
        <v>297500</v>
      </c>
      <c r="J20" s="6">
        <v>5</v>
      </c>
      <c r="K20" s="9">
        <v>1</v>
      </c>
      <c r="L20" s="12"/>
    </row>
    <row r="21" spans="1:12" ht="15.75" x14ac:dyDescent="0.25">
      <c r="A21" s="13" t="s">
        <v>39</v>
      </c>
      <c r="B21" s="7">
        <v>58</v>
      </c>
      <c r="C21" s="10">
        <v>1.0347903657449E-2</v>
      </c>
      <c r="D21" s="7">
        <v>18050878</v>
      </c>
      <c r="E21" s="10">
        <v>7.5278372103822003E-3</v>
      </c>
      <c r="F21" s="7">
        <v>311222.034483</v>
      </c>
      <c r="G21" s="7">
        <v>29.2759</v>
      </c>
      <c r="H21" s="10">
        <v>1.0094786355000001</v>
      </c>
      <c r="I21" s="7">
        <v>325315</v>
      </c>
      <c r="J21" s="7">
        <v>10.5</v>
      </c>
      <c r="K21" s="10">
        <v>1</v>
      </c>
      <c r="L21" s="12"/>
    </row>
    <row r="22" spans="1:12" ht="15.75" x14ac:dyDescent="0.25">
      <c r="A22" s="14" t="s">
        <v>34</v>
      </c>
      <c r="B22" s="6">
        <v>58</v>
      </c>
      <c r="C22" s="9">
        <v>1.0347903657449E-2</v>
      </c>
      <c r="D22" s="6">
        <v>18722823</v>
      </c>
      <c r="E22" s="9">
        <v>7.8080613952849999E-3</v>
      </c>
      <c r="F22" s="6">
        <v>322807.29310299997</v>
      </c>
      <c r="G22" s="6">
        <v>43.362099999999998</v>
      </c>
      <c r="H22" s="9">
        <v>0.9882228421</v>
      </c>
      <c r="I22" s="6">
        <v>322480</v>
      </c>
      <c r="J22" s="6">
        <v>22</v>
      </c>
      <c r="K22" s="9">
        <v>0.98688149999999997</v>
      </c>
      <c r="L22" s="12"/>
    </row>
    <row r="23" spans="1:12" ht="15.75" x14ac:dyDescent="0.25">
      <c r="A23" s="13" t="s">
        <v>30</v>
      </c>
      <c r="B23" s="7">
        <v>55</v>
      </c>
      <c r="C23" s="10">
        <v>9.8126672613738E-3</v>
      </c>
      <c r="D23" s="7">
        <v>17824716</v>
      </c>
      <c r="E23" s="10">
        <v>7.4335198747282E-3</v>
      </c>
      <c r="F23" s="7">
        <v>324085.74545500003</v>
      </c>
      <c r="G23" s="7">
        <v>20.4909</v>
      </c>
      <c r="H23" s="10">
        <v>0.99293678659999995</v>
      </c>
      <c r="I23" s="7">
        <v>355000</v>
      </c>
      <c r="J23" s="7">
        <v>4</v>
      </c>
      <c r="K23" s="10">
        <v>1</v>
      </c>
      <c r="L23" s="12"/>
    </row>
    <row r="24" spans="1:12" ht="15.75" x14ac:dyDescent="0.25">
      <c r="A24" s="14" t="s">
        <v>62</v>
      </c>
      <c r="B24" s="6">
        <v>51</v>
      </c>
      <c r="C24" s="9">
        <v>9.0990187332739003E-3</v>
      </c>
      <c r="D24" s="6">
        <v>17883540</v>
      </c>
      <c r="E24" s="9">
        <v>7.4580515067111004E-3</v>
      </c>
      <c r="F24" s="6">
        <v>350657.64705899998</v>
      </c>
      <c r="G24" s="6">
        <v>30.902000000000001</v>
      </c>
      <c r="H24" s="9">
        <v>0.98817284579999998</v>
      </c>
      <c r="I24" s="6">
        <v>338500</v>
      </c>
      <c r="J24" s="6">
        <v>20</v>
      </c>
      <c r="K24" s="9">
        <v>1</v>
      </c>
      <c r="L24" s="12"/>
    </row>
    <row r="25" spans="1:12" ht="15.75" x14ac:dyDescent="0.25">
      <c r="A25" s="13" t="s">
        <v>28</v>
      </c>
      <c r="B25" s="7">
        <v>50</v>
      </c>
      <c r="C25" s="10">
        <v>8.9206066012489007E-3</v>
      </c>
      <c r="D25" s="7">
        <v>17500178</v>
      </c>
      <c r="E25" s="10">
        <v>7.2981763622085999E-3</v>
      </c>
      <c r="F25" s="7">
        <v>350003.56</v>
      </c>
      <c r="G25" s="7">
        <v>31.22</v>
      </c>
      <c r="H25" s="10">
        <v>1.0032272986999999</v>
      </c>
      <c r="I25" s="7">
        <v>325500</v>
      </c>
      <c r="J25" s="7">
        <v>17.5</v>
      </c>
      <c r="K25" s="10">
        <v>1.0000819999999999</v>
      </c>
      <c r="L25" s="12"/>
    </row>
    <row r="26" spans="1:12" ht="15.75" x14ac:dyDescent="0.25">
      <c r="A26" s="14" t="s">
        <v>31</v>
      </c>
      <c r="B26" s="6">
        <v>50</v>
      </c>
      <c r="C26" s="9">
        <v>8.9206066012489007E-3</v>
      </c>
      <c r="D26" s="6">
        <v>18446695</v>
      </c>
      <c r="E26" s="9">
        <v>7.6929065184292E-3</v>
      </c>
      <c r="F26" s="6">
        <v>368933.9</v>
      </c>
      <c r="G26" s="6">
        <v>23.46</v>
      </c>
      <c r="H26" s="9">
        <v>1.0118095298000001</v>
      </c>
      <c r="I26" s="6">
        <v>375000</v>
      </c>
      <c r="J26" s="6">
        <v>4</v>
      </c>
      <c r="K26" s="9">
        <v>1.0002955</v>
      </c>
      <c r="L26" s="12"/>
    </row>
    <row r="27" spans="1:12" ht="15.75" x14ac:dyDescent="0.25">
      <c r="A27" s="13" t="s">
        <v>24</v>
      </c>
      <c r="B27" s="7">
        <v>47</v>
      </c>
      <c r="C27" s="10">
        <v>8.3853702051740007E-3</v>
      </c>
      <c r="D27" s="7">
        <v>8916025</v>
      </c>
      <c r="E27" s="10">
        <v>3.7182892025362001E-3</v>
      </c>
      <c r="F27" s="7">
        <v>189702.65957399999</v>
      </c>
      <c r="G27" s="7">
        <v>25.5532</v>
      </c>
      <c r="H27" s="10">
        <v>0.9938687397</v>
      </c>
      <c r="I27" s="7">
        <v>197000</v>
      </c>
      <c r="J27" s="7">
        <v>17</v>
      </c>
      <c r="K27" s="10">
        <v>1</v>
      </c>
      <c r="L27" s="12"/>
    </row>
    <row r="28" spans="1:12" ht="15.75" x14ac:dyDescent="0.25">
      <c r="A28" s="14" t="s">
        <v>38</v>
      </c>
      <c r="B28" s="6">
        <v>37</v>
      </c>
      <c r="C28" s="9">
        <v>6.6012488849242004E-3</v>
      </c>
      <c r="D28" s="6">
        <v>8091650</v>
      </c>
      <c r="E28" s="9">
        <v>3.3744964629083001E-3</v>
      </c>
      <c r="F28" s="6">
        <v>218693.243243</v>
      </c>
      <c r="G28" s="6">
        <v>15.026999999999999</v>
      </c>
      <c r="H28" s="9">
        <v>1.0027319965999999</v>
      </c>
      <c r="I28" s="6">
        <v>210000</v>
      </c>
      <c r="J28" s="6">
        <v>4</v>
      </c>
      <c r="K28" s="9">
        <v>1</v>
      </c>
      <c r="L28" s="12"/>
    </row>
    <row r="29" spans="1:12" ht="15.75" x14ac:dyDescent="0.25">
      <c r="A29" s="13" t="s">
        <v>36</v>
      </c>
      <c r="B29" s="7">
        <v>35</v>
      </c>
      <c r="C29" s="10">
        <v>6.2444246208742003E-3</v>
      </c>
      <c r="D29" s="7">
        <v>10516428</v>
      </c>
      <c r="E29" s="10">
        <v>4.3857123192957998E-3</v>
      </c>
      <c r="F29" s="7">
        <v>300469.37142899999</v>
      </c>
      <c r="G29" s="7">
        <v>26.571400000000001</v>
      </c>
      <c r="H29" s="10">
        <v>0.99302365680000004</v>
      </c>
      <c r="I29" s="7">
        <v>299900</v>
      </c>
      <c r="J29" s="7">
        <v>11</v>
      </c>
      <c r="K29" s="10">
        <v>1</v>
      </c>
      <c r="L29" s="12"/>
    </row>
    <row r="30" spans="1:12" ht="15.75" x14ac:dyDescent="0.25">
      <c r="A30" s="14" t="s">
        <v>44</v>
      </c>
      <c r="B30" s="6">
        <v>33</v>
      </c>
      <c r="C30" s="9">
        <v>5.8876003568242999E-3</v>
      </c>
      <c r="D30" s="6">
        <v>10001558</v>
      </c>
      <c r="E30" s="9">
        <v>4.1709938139406003E-3</v>
      </c>
      <c r="F30" s="6">
        <v>303077.51515200001</v>
      </c>
      <c r="G30" s="6">
        <v>25.909099999999999</v>
      </c>
      <c r="H30" s="9">
        <v>0.99750058829999999</v>
      </c>
      <c r="I30" s="6">
        <v>296975</v>
      </c>
      <c r="J30" s="6">
        <v>17</v>
      </c>
      <c r="K30" s="9">
        <v>1</v>
      </c>
      <c r="L30" s="12"/>
    </row>
    <row r="31" spans="1:12" ht="15.75" x14ac:dyDescent="0.25">
      <c r="A31" s="13" t="s">
        <v>67</v>
      </c>
      <c r="B31" s="7">
        <v>33</v>
      </c>
      <c r="C31" s="10">
        <v>5.8876003568242999E-3</v>
      </c>
      <c r="D31" s="7">
        <v>9609775</v>
      </c>
      <c r="E31" s="10">
        <v>4.0076068226930998E-3</v>
      </c>
      <c r="F31" s="7">
        <v>291205.30303000001</v>
      </c>
      <c r="G31" s="7">
        <v>32.181800000000003</v>
      </c>
      <c r="H31" s="10">
        <v>0.98434833399999999</v>
      </c>
      <c r="I31" s="7">
        <v>260000</v>
      </c>
      <c r="J31" s="7">
        <v>13</v>
      </c>
      <c r="K31" s="10">
        <v>1</v>
      </c>
      <c r="L31" s="12"/>
    </row>
    <row r="32" spans="1:12" ht="15.75" x14ac:dyDescent="0.25">
      <c r="A32" s="14" t="s">
        <v>45</v>
      </c>
      <c r="B32" s="6">
        <v>32</v>
      </c>
      <c r="C32" s="9">
        <v>5.7091882247993003E-3</v>
      </c>
      <c r="D32" s="6">
        <v>10683960</v>
      </c>
      <c r="E32" s="9">
        <v>4.4555789276418999E-3</v>
      </c>
      <c r="F32" s="6">
        <v>333873.75</v>
      </c>
      <c r="G32" s="6">
        <v>14.5</v>
      </c>
      <c r="H32" s="9">
        <v>1.0002596552</v>
      </c>
      <c r="I32" s="6">
        <v>335732.5</v>
      </c>
      <c r="J32" s="6">
        <v>1</v>
      </c>
      <c r="K32" s="9">
        <v>1</v>
      </c>
      <c r="L32" s="12"/>
    </row>
    <row r="33" spans="1:12" ht="15.75" x14ac:dyDescent="0.25">
      <c r="A33" s="13" t="s">
        <v>41</v>
      </c>
      <c r="B33" s="7">
        <v>31</v>
      </c>
      <c r="C33" s="10">
        <v>5.5307760927742998E-3</v>
      </c>
      <c r="D33" s="7">
        <v>7155600</v>
      </c>
      <c r="E33" s="10">
        <v>2.9841314058303E-3</v>
      </c>
      <c r="F33" s="7">
        <v>230825.80645199999</v>
      </c>
      <c r="G33" s="7">
        <v>14</v>
      </c>
      <c r="H33" s="10">
        <v>1.0036078257000001</v>
      </c>
      <c r="I33" s="7">
        <v>238000</v>
      </c>
      <c r="J33" s="7">
        <v>9</v>
      </c>
      <c r="K33" s="10">
        <v>1</v>
      </c>
      <c r="L33" s="12"/>
    </row>
    <row r="34" spans="1:12" ht="15.75" x14ac:dyDescent="0.25">
      <c r="A34" s="14" t="s">
        <v>49</v>
      </c>
      <c r="B34" s="6">
        <v>30</v>
      </c>
      <c r="C34" s="9">
        <v>5.3523639607493002E-3</v>
      </c>
      <c r="D34" s="6">
        <v>7722600</v>
      </c>
      <c r="E34" s="9">
        <v>3.2205899148449999E-3</v>
      </c>
      <c r="F34" s="6">
        <v>257420</v>
      </c>
      <c r="G34" s="6">
        <v>32</v>
      </c>
      <c r="H34" s="9">
        <v>1.0103660595999999</v>
      </c>
      <c r="I34" s="6">
        <v>257950</v>
      </c>
      <c r="J34" s="6">
        <v>4</v>
      </c>
      <c r="K34" s="9">
        <v>1</v>
      </c>
      <c r="L34" s="12"/>
    </row>
    <row r="35" spans="1:12" ht="15.75" x14ac:dyDescent="0.25">
      <c r="A35" s="13" t="s">
        <v>43</v>
      </c>
      <c r="B35" s="7">
        <v>28</v>
      </c>
      <c r="C35" s="10">
        <v>4.9955396966993998E-3</v>
      </c>
      <c r="D35" s="7">
        <v>8741600</v>
      </c>
      <c r="E35" s="10">
        <v>3.6455479760196001E-3</v>
      </c>
      <c r="F35" s="7">
        <v>312200</v>
      </c>
      <c r="G35" s="7">
        <v>20.642900000000001</v>
      </c>
      <c r="H35" s="10">
        <v>0.99005209869999999</v>
      </c>
      <c r="I35" s="7">
        <v>315000</v>
      </c>
      <c r="J35" s="7">
        <v>12.5</v>
      </c>
      <c r="K35" s="10">
        <v>1</v>
      </c>
      <c r="L35" s="12"/>
    </row>
    <row r="36" spans="1:12" ht="15.75" x14ac:dyDescent="0.25">
      <c r="A36" s="14" t="s">
        <v>77</v>
      </c>
      <c r="B36" s="6">
        <v>25</v>
      </c>
      <c r="C36" s="9">
        <v>4.4603033006244E-3</v>
      </c>
      <c r="D36" s="6">
        <v>9192727</v>
      </c>
      <c r="E36" s="9">
        <v>3.8336834571418002E-3</v>
      </c>
      <c r="F36" s="6">
        <v>367709.08</v>
      </c>
      <c r="G36" s="6">
        <v>7.8</v>
      </c>
      <c r="H36" s="9">
        <v>0.99704765350000002</v>
      </c>
      <c r="I36" s="6">
        <v>392000</v>
      </c>
      <c r="J36" s="6">
        <v>5</v>
      </c>
      <c r="K36" s="9">
        <v>1</v>
      </c>
      <c r="L36" s="12"/>
    </row>
    <row r="37" spans="1:12" ht="15.75" x14ac:dyDescent="0.25">
      <c r="A37" s="13" t="s">
        <v>91</v>
      </c>
      <c r="B37" s="7">
        <v>24</v>
      </c>
      <c r="C37" s="10">
        <v>4.2818911685995002E-3</v>
      </c>
      <c r="D37" s="7">
        <v>12563533</v>
      </c>
      <c r="E37" s="10">
        <v>5.2394255399247002E-3</v>
      </c>
      <c r="F37" s="7">
        <v>523480.54166699998</v>
      </c>
      <c r="G37" s="7">
        <v>7.125</v>
      </c>
      <c r="H37" s="10">
        <v>1.0036198321000001</v>
      </c>
      <c r="I37" s="7">
        <v>467000</v>
      </c>
      <c r="J37" s="7">
        <v>5.5</v>
      </c>
      <c r="K37" s="10">
        <v>1.0002450000000001</v>
      </c>
      <c r="L37" s="12"/>
    </row>
    <row r="38" spans="1:12" ht="15.75" x14ac:dyDescent="0.25">
      <c r="A38" s="14" t="s">
        <v>29</v>
      </c>
      <c r="B38" s="6">
        <v>23</v>
      </c>
      <c r="C38" s="9">
        <v>4.1034790365744997E-3</v>
      </c>
      <c r="D38" s="6">
        <v>4352899</v>
      </c>
      <c r="E38" s="9">
        <v>1.8153086550823001E-3</v>
      </c>
      <c r="F38" s="6">
        <v>189256.47826100001</v>
      </c>
      <c r="G38" s="6">
        <v>27.304300000000001</v>
      </c>
      <c r="H38" s="9">
        <v>1.0105670736000001</v>
      </c>
      <c r="I38" s="6">
        <v>175000</v>
      </c>
      <c r="J38" s="6">
        <v>7</v>
      </c>
      <c r="K38" s="9">
        <v>1.0157890000000001</v>
      </c>
      <c r="L38" s="12"/>
    </row>
    <row r="39" spans="1:12" ht="15.75" x14ac:dyDescent="0.25">
      <c r="A39" s="13" t="s">
        <v>89</v>
      </c>
      <c r="B39" s="7">
        <v>20</v>
      </c>
      <c r="C39" s="10">
        <v>3.5682426404996001E-3</v>
      </c>
      <c r="D39" s="7">
        <v>6334270</v>
      </c>
      <c r="E39" s="10">
        <v>2.6416085359730001E-3</v>
      </c>
      <c r="F39" s="7">
        <v>316713.5</v>
      </c>
      <c r="G39" s="7">
        <v>32.049999999999997</v>
      </c>
      <c r="H39" s="10">
        <v>0.99606844179999998</v>
      </c>
      <c r="I39" s="7">
        <v>291777.5</v>
      </c>
      <c r="J39" s="7">
        <v>9.5</v>
      </c>
      <c r="K39" s="10">
        <v>1</v>
      </c>
      <c r="L39" s="12"/>
    </row>
    <row r="40" spans="1:12" ht="15.75" x14ac:dyDescent="0.25">
      <c r="A40" s="14" t="s">
        <v>58</v>
      </c>
      <c r="B40" s="6">
        <v>17</v>
      </c>
      <c r="C40" s="9">
        <v>3.0330062444245999E-3</v>
      </c>
      <c r="D40" s="6">
        <v>9091317</v>
      </c>
      <c r="E40" s="9">
        <v>3.7913919978840001E-3</v>
      </c>
      <c r="F40" s="6">
        <v>534783.35294100002</v>
      </c>
      <c r="G40" s="6">
        <v>31.823499999999999</v>
      </c>
      <c r="H40" s="9">
        <v>1.0001318322999999</v>
      </c>
      <c r="I40" s="6">
        <v>539040</v>
      </c>
      <c r="J40" s="6">
        <v>1</v>
      </c>
      <c r="K40" s="9">
        <v>1</v>
      </c>
      <c r="L40" s="12"/>
    </row>
    <row r="41" spans="1:12" ht="15.75" x14ac:dyDescent="0.25">
      <c r="A41" s="13" t="s">
        <v>59</v>
      </c>
      <c r="B41" s="7">
        <v>15</v>
      </c>
      <c r="C41" s="10">
        <v>2.6761819803747E-3</v>
      </c>
      <c r="D41" s="7">
        <v>7425000</v>
      </c>
      <c r="E41" s="10">
        <v>3.0964804751928E-3</v>
      </c>
      <c r="F41" s="7">
        <v>495000</v>
      </c>
      <c r="G41" s="7">
        <v>64.933300000000003</v>
      </c>
      <c r="H41" s="10">
        <v>0.98819926719999995</v>
      </c>
      <c r="I41" s="7">
        <v>347500</v>
      </c>
      <c r="J41" s="7">
        <v>12</v>
      </c>
      <c r="K41" s="10">
        <v>0.98222200000000004</v>
      </c>
      <c r="L41" s="12"/>
    </row>
    <row r="42" spans="1:12" ht="15.75" x14ac:dyDescent="0.25">
      <c r="A42" s="14" t="s">
        <v>50</v>
      </c>
      <c r="B42" s="6">
        <v>13</v>
      </c>
      <c r="C42" s="9">
        <v>2.3193577163246998E-3</v>
      </c>
      <c r="D42" s="6">
        <v>2866499</v>
      </c>
      <c r="E42" s="9">
        <v>1.1954287118734E-3</v>
      </c>
      <c r="F42" s="6">
        <v>220499.92307700001</v>
      </c>
      <c r="G42" s="6">
        <v>16</v>
      </c>
      <c r="H42" s="9">
        <v>0.9885896676</v>
      </c>
      <c r="I42" s="6">
        <v>217000</v>
      </c>
      <c r="J42" s="6">
        <v>8</v>
      </c>
      <c r="K42" s="9">
        <v>1</v>
      </c>
      <c r="L42" s="12"/>
    </row>
    <row r="43" spans="1:12" ht="15.75" x14ac:dyDescent="0.25">
      <c r="A43" s="13" t="s">
        <v>69</v>
      </c>
      <c r="B43" s="7">
        <v>13</v>
      </c>
      <c r="C43" s="10">
        <v>2.3193577163246998E-3</v>
      </c>
      <c r="D43" s="7">
        <v>2985140</v>
      </c>
      <c r="E43" s="10">
        <v>1.2449060910057E-3</v>
      </c>
      <c r="F43" s="7">
        <v>229626.153846</v>
      </c>
      <c r="G43" s="7">
        <v>20.230799999999999</v>
      </c>
      <c r="H43" s="10">
        <v>0.99094151230000005</v>
      </c>
      <c r="I43" s="7">
        <v>237890</v>
      </c>
      <c r="J43" s="7">
        <v>4</v>
      </c>
      <c r="K43" s="10">
        <v>1</v>
      </c>
      <c r="L43" s="12"/>
    </row>
    <row r="44" spans="1:12" ht="15.75" x14ac:dyDescent="0.25">
      <c r="A44" s="14" t="s">
        <v>64</v>
      </c>
      <c r="B44" s="6">
        <v>12</v>
      </c>
      <c r="C44" s="9">
        <v>2.1409455842997002E-3</v>
      </c>
      <c r="D44" s="6">
        <v>1517955</v>
      </c>
      <c r="E44" s="9">
        <v>6.3303946393553003E-4</v>
      </c>
      <c r="F44" s="6">
        <v>126496.25</v>
      </c>
      <c r="G44" s="6">
        <v>20.583300000000001</v>
      </c>
      <c r="H44" s="9">
        <v>0.92387428270000005</v>
      </c>
      <c r="I44" s="6">
        <v>120000</v>
      </c>
      <c r="J44" s="6">
        <v>8</v>
      </c>
      <c r="K44" s="9">
        <v>0.94666099999999997</v>
      </c>
      <c r="L44" s="12"/>
    </row>
    <row r="45" spans="1:12" ht="15.75" x14ac:dyDescent="0.25">
      <c r="A45" s="13" t="s">
        <v>116</v>
      </c>
      <c r="B45" s="7">
        <v>11</v>
      </c>
      <c r="C45" s="10">
        <v>1.9625334522747999E-3</v>
      </c>
      <c r="D45" s="7">
        <v>7538909</v>
      </c>
      <c r="E45" s="10">
        <v>3.1439844475092001E-3</v>
      </c>
      <c r="F45" s="7">
        <v>685355.36363599997</v>
      </c>
      <c r="G45" s="7">
        <v>33.636400000000002</v>
      </c>
      <c r="H45" s="10">
        <v>0.99703428540000005</v>
      </c>
      <c r="I45" s="7">
        <v>720000</v>
      </c>
      <c r="J45" s="7">
        <v>17</v>
      </c>
      <c r="K45" s="10">
        <v>0.98799899999999996</v>
      </c>
      <c r="L45" s="12"/>
    </row>
    <row r="46" spans="1:12" ht="15.75" x14ac:dyDescent="0.25">
      <c r="A46" s="14" t="s">
        <v>52</v>
      </c>
      <c r="B46" s="6">
        <v>11</v>
      </c>
      <c r="C46" s="9">
        <v>1.9625334522747999E-3</v>
      </c>
      <c r="D46" s="6">
        <v>3117880</v>
      </c>
      <c r="E46" s="9">
        <v>1.3002632382484E-3</v>
      </c>
      <c r="F46" s="6">
        <v>283443.63636399998</v>
      </c>
      <c r="G46" s="6">
        <v>10.818199999999999</v>
      </c>
      <c r="H46" s="9">
        <v>1.0013508464</v>
      </c>
      <c r="I46" s="6">
        <v>280500</v>
      </c>
      <c r="J46" s="6">
        <v>7</v>
      </c>
      <c r="K46" s="9">
        <v>1.000313</v>
      </c>
      <c r="L46" s="12"/>
    </row>
    <row r="47" spans="1:12" ht="15.75" x14ac:dyDescent="0.25">
      <c r="A47" s="13" t="s">
        <v>54</v>
      </c>
      <c r="B47" s="7">
        <v>9</v>
      </c>
      <c r="C47" s="10">
        <v>1.6057091882248E-3</v>
      </c>
      <c r="D47" s="7">
        <v>2684680</v>
      </c>
      <c r="E47" s="10">
        <v>1.1196039329482001E-3</v>
      </c>
      <c r="F47" s="7">
        <v>298297.77777799999</v>
      </c>
      <c r="G47" s="7">
        <v>9</v>
      </c>
      <c r="H47" s="10">
        <v>0.99928735179999995</v>
      </c>
      <c r="I47" s="7">
        <v>297700</v>
      </c>
      <c r="J47" s="7">
        <v>5</v>
      </c>
      <c r="K47" s="10">
        <v>1</v>
      </c>
      <c r="L47" s="12"/>
    </row>
    <row r="48" spans="1:12" ht="15.75" x14ac:dyDescent="0.25">
      <c r="A48" s="14" t="s">
        <v>66</v>
      </c>
      <c r="B48" s="6">
        <v>8</v>
      </c>
      <c r="C48" s="9">
        <v>1.4272970561997999E-3</v>
      </c>
      <c r="D48" s="6">
        <v>2622963</v>
      </c>
      <c r="E48" s="9">
        <v>1.0938658204247E-3</v>
      </c>
      <c r="F48" s="6">
        <v>327870.375</v>
      </c>
      <c r="G48" s="6">
        <v>67.375</v>
      </c>
      <c r="H48" s="9">
        <v>0.99463847869999999</v>
      </c>
      <c r="I48" s="6">
        <v>334729</v>
      </c>
      <c r="J48" s="6">
        <v>12.5</v>
      </c>
      <c r="K48" s="9">
        <v>1</v>
      </c>
      <c r="L48" s="12"/>
    </row>
    <row r="49" spans="1:12" ht="15.75" x14ac:dyDescent="0.25">
      <c r="A49" s="13" t="s">
        <v>40</v>
      </c>
      <c r="B49" s="7">
        <v>8</v>
      </c>
      <c r="C49" s="10">
        <v>1.4272970561997999E-3</v>
      </c>
      <c r="D49" s="7">
        <v>2240000</v>
      </c>
      <c r="E49" s="10">
        <v>9.3415707265076E-4</v>
      </c>
      <c r="F49" s="7">
        <v>280000</v>
      </c>
      <c r="G49" s="7">
        <v>12.25</v>
      </c>
      <c r="H49" s="10">
        <v>1.0032594340000001</v>
      </c>
      <c r="I49" s="7">
        <v>242500</v>
      </c>
      <c r="J49" s="7">
        <v>4</v>
      </c>
      <c r="K49" s="10">
        <v>1.0066250000000001</v>
      </c>
      <c r="L49" s="12"/>
    </row>
    <row r="50" spans="1:12" ht="15.75" x14ac:dyDescent="0.25">
      <c r="A50" s="14" t="s">
        <v>111</v>
      </c>
      <c r="B50" s="6">
        <v>7</v>
      </c>
      <c r="C50" s="9">
        <v>1.2488849241748001E-3</v>
      </c>
      <c r="D50" s="6">
        <v>2697000</v>
      </c>
      <c r="E50" s="9">
        <v>1.1247417968478E-3</v>
      </c>
      <c r="F50" s="6">
        <v>385285.714286</v>
      </c>
      <c r="G50" s="6">
        <v>16.857099999999999</v>
      </c>
      <c r="H50" s="9">
        <v>0.98920002870000001</v>
      </c>
      <c r="I50" s="6">
        <v>390000</v>
      </c>
      <c r="J50" s="6">
        <v>12</v>
      </c>
      <c r="K50" s="9">
        <v>0.98863599999999996</v>
      </c>
      <c r="L50" s="12"/>
    </row>
    <row r="51" spans="1:12" ht="15.75" x14ac:dyDescent="0.25">
      <c r="A51" s="13" t="s">
        <v>81</v>
      </c>
      <c r="B51" s="7">
        <v>6</v>
      </c>
      <c r="C51" s="10">
        <v>1.0704727921499E-3</v>
      </c>
      <c r="D51" s="7">
        <v>893000</v>
      </c>
      <c r="E51" s="10">
        <v>3.7241172583800999E-4</v>
      </c>
      <c r="F51" s="7">
        <v>148833.33333299999</v>
      </c>
      <c r="G51" s="7">
        <v>128.16669999999999</v>
      </c>
      <c r="H51" s="10">
        <v>0.94781109409999997</v>
      </c>
      <c r="I51" s="7">
        <v>161500</v>
      </c>
      <c r="J51" s="7">
        <v>132.5</v>
      </c>
      <c r="K51" s="10">
        <v>0.95890399999999998</v>
      </c>
      <c r="L51" s="12"/>
    </row>
    <row r="52" spans="1:12" ht="15.75" x14ac:dyDescent="0.25">
      <c r="A52" s="14" t="s">
        <v>79</v>
      </c>
      <c r="B52" s="6">
        <v>6</v>
      </c>
      <c r="C52" s="9">
        <v>1.0704727921499E-3</v>
      </c>
      <c r="D52" s="6">
        <v>2519900</v>
      </c>
      <c r="E52" s="9">
        <v>1.0508850032914E-3</v>
      </c>
      <c r="F52" s="6">
        <v>419983.33333300002</v>
      </c>
      <c r="G52" s="6">
        <v>57.333300000000001</v>
      </c>
      <c r="H52" s="9">
        <v>0.96187853479999996</v>
      </c>
      <c r="I52" s="6">
        <v>375000</v>
      </c>
      <c r="J52" s="6">
        <v>56</v>
      </c>
      <c r="K52" s="9">
        <v>0.9599335</v>
      </c>
      <c r="L52" s="12"/>
    </row>
    <row r="53" spans="1:12" ht="15.75" x14ac:dyDescent="0.25">
      <c r="A53" s="13" t="s">
        <v>42</v>
      </c>
      <c r="B53" s="7">
        <v>5</v>
      </c>
      <c r="C53" s="10">
        <v>8.9206066012489005E-4</v>
      </c>
      <c r="D53" s="7">
        <v>360000</v>
      </c>
      <c r="E53" s="10">
        <v>1.5013238667602001E-4</v>
      </c>
      <c r="F53" s="7">
        <v>72000</v>
      </c>
      <c r="G53" s="7">
        <v>49</v>
      </c>
      <c r="H53" s="10">
        <v>0.87740337059999995</v>
      </c>
      <c r="I53" s="7">
        <v>67000</v>
      </c>
      <c r="J53" s="7">
        <v>49</v>
      </c>
      <c r="K53" s="10">
        <v>0.84917600000000004</v>
      </c>
      <c r="L53" s="12"/>
    </row>
    <row r="54" spans="1:12" ht="15.75" x14ac:dyDescent="0.25">
      <c r="A54" s="14" t="s">
        <v>92</v>
      </c>
      <c r="B54" s="6">
        <v>5</v>
      </c>
      <c r="C54" s="9">
        <v>8.9206066012489005E-4</v>
      </c>
      <c r="D54" s="6">
        <v>2161900</v>
      </c>
      <c r="E54" s="9">
        <v>9.0158668543021997E-4</v>
      </c>
      <c r="F54" s="6">
        <v>432380</v>
      </c>
      <c r="G54" s="6">
        <v>80</v>
      </c>
      <c r="H54" s="9">
        <v>0.99398496240000001</v>
      </c>
      <c r="I54" s="6">
        <v>439900</v>
      </c>
      <c r="J54" s="6">
        <v>17</v>
      </c>
      <c r="K54" s="9">
        <v>1</v>
      </c>
      <c r="L54" s="12"/>
    </row>
    <row r="55" spans="1:12" ht="15.75" x14ac:dyDescent="0.25">
      <c r="A55" s="13" t="s">
        <v>37</v>
      </c>
      <c r="B55" s="7">
        <v>4</v>
      </c>
      <c r="C55" s="10">
        <v>7.1364852809991004E-4</v>
      </c>
      <c r="D55" s="7">
        <v>858000</v>
      </c>
      <c r="E55" s="10">
        <v>3.5781552157783999E-4</v>
      </c>
      <c r="F55" s="7">
        <v>214500</v>
      </c>
      <c r="G55" s="7">
        <v>8</v>
      </c>
      <c r="H55" s="10">
        <v>0.98064705679999997</v>
      </c>
      <c r="I55" s="7">
        <v>215000</v>
      </c>
      <c r="J55" s="7">
        <v>8</v>
      </c>
      <c r="K55" s="10">
        <v>0.98192749999999995</v>
      </c>
      <c r="L55" s="12"/>
    </row>
    <row r="56" spans="1:12" ht="15.75" x14ac:dyDescent="0.25">
      <c r="A56" s="14" t="s">
        <v>51</v>
      </c>
      <c r="B56" s="6">
        <v>4</v>
      </c>
      <c r="C56" s="9">
        <v>7.1364852809991004E-4</v>
      </c>
      <c r="D56" s="6">
        <v>1646100</v>
      </c>
      <c r="E56" s="9">
        <v>6.8648033807607999E-4</v>
      </c>
      <c r="F56" s="6">
        <v>411525</v>
      </c>
      <c r="G56" s="6">
        <v>67</v>
      </c>
      <c r="H56" s="9">
        <v>0.93528700470000004</v>
      </c>
      <c r="I56" s="6">
        <v>462500</v>
      </c>
      <c r="J56" s="6">
        <v>57.5</v>
      </c>
      <c r="K56" s="9">
        <v>0.96609849999999997</v>
      </c>
      <c r="L56" s="12"/>
    </row>
    <row r="57" spans="1:12" ht="15.75" x14ac:dyDescent="0.25">
      <c r="A57" s="13" t="s">
        <v>60</v>
      </c>
      <c r="B57" s="7">
        <v>4</v>
      </c>
      <c r="C57" s="10">
        <v>7.1364852809991004E-4</v>
      </c>
      <c r="D57" s="7">
        <v>1133000</v>
      </c>
      <c r="E57" s="10">
        <v>4.7249998362202002E-4</v>
      </c>
      <c r="F57" s="7">
        <v>283250</v>
      </c>
      <c r="G57" s="7">
        <v>17.25</v>
      </c>
      <c r="H57" s="10">
        <v>1.0118814489000001</v>
      </c>
      <c r="I57" s="7">
        <v>292000</v>
      </c>
      <c r="J57" s="7">
        <v>13.5</v>
      </c>
      <c r="K57" s="10">
        <v>1.0067794999999999</v>
      </c>
      <c r="L57" s="12"/>
    </row>
    <row r="58" spans="1:12" ht="15.75" x14ac:dyDescent="0.25">
      <c r="A58" s="14" t="s">
        <v>123</v>
      </c>
      <c r="B58" s="6">
        <v>4</v>
      </c>
      <c r="C58" s="9">
        <v>7.1364852809991004E-4</v>
      </c>
      <c r="D58" s="6">
        <v>657600</v>
      </c>
      <c r="E58" s="9">
        <v>2.7424182632819E-4</v>
      </c>
      <c r="F58" s="6">
        <v>164400</v>
      </c>
      <c r="G58" s="6">
        <v>56.75</v>
      </c>
      <c r="H58" s="9">
        <v>0.97794492470000005</v>
      </c>
      <c r="I58" s="6">
        <v>161250</v>
      </c>
      <c r="J58" s="6">
        <v>40</v>
      </c>
      <c r="K58" s="9">
        <v>0.97966450000000005</v>
      </c>
      <c r="L58" s="12"/>
    </row>
    <row r="59" spans="1:12" ht="15.75" x14ac:dyDescent="0.25">
      <c r="A59" s="13" t="s">
        <v>68</v>
      </c>
      <c r="B59" s="7">
        <v>3</v>
      </c>
      <c r="C59" s="10">
        <v>5.3523639607493004E-4</v>
      </c>
      <c r="D59" s="7">
        <v>644500</v>
      </c>
      <c r="E59" s="10">
        <v>2.6877867559080997E-4</v>
      </c>
      <c r="F59" s="7">
        <v>214833.33333299999</v>
      </c>
      <c r="G59" s="7">
        <v>20.333300000000001</v>
      </c>
      <c r="H59" s="10">
        <v>0.95364923749999997</v>
      </c>
      <c r="I59" s="7">
        <v>285000</v>
      </c>
      <c r="J59" s="7">
        <v>17</v>
      </c>
      <c r="K59" s="10">
        <v>0.95833299999999999</v>
      </c>
      <c r="L59" s="12"/>
    </row>
    <row r="60" spans="1:12" ht="15.75" x14ac:dyDescent="0.25">
      <c r="A60" s="14" t="s">
        <v>76</v>
      </c>
      <c r="B60" s="6">
        <v>2</v>
      </c>
      <c r="C60" s="9">
        <v>3.5682426404996001E-4</v>
      </c>
      <c r="D60" s="6">
        <v>1497910</v>
      </c>
      <c r="E60" s="9">
        <v>6.2468000923853004E-4</v>
      </c>
      <c r="F60" s="6">
        <v>748955</v>
      </c>
      <c r="G60" s="6">
        <v>121</v>
      </c>
      <c r="H60" s="9">
        <v>0.99665785689999997</v>
      </c>
      <c r="I60" s="6">
        <v>748955</v>
      </c>
      <c r="J60" s="6">
        <v>121</v>
      </c>
      <c r="K60" s="9">
        <v>0.99665800000000004</v>
      </c>
      <c r="L60" s="12"/>
    </row>
    <row r="61" spans="1:12" ht="15.75" x14ac:dyDescent="0.25">
      <c r="A61" s="13" t="s">
        <v>48</v>
      </c>
      <c r="B61" s="7">
        <v>2</v>
      </c>
      <c r="C61" s="10">
        <v>3.5682426404996001E-4</v>
      </c>
      <c r="D61" s="7">
        <v>838000</v>
      </c>
      <c r="E61" s="10">
        <v>3.4947483342916998E-4</v>
      </c>
      <c r="F61" s="7">
        <v>419000</v>
      </c>
      <c r="G61" s="7">
        <v>168.5</v>
      </c>
      <c r="H61" s="10">
        <v>1</v>
      </c>
      <c r="I61" s="7">
        <v>419000</v>
      </c>
      <c r="J61" s="7">
        <v>168.5</v>
      </c>
      <c r="K61" s="10">
        <v>1</v>
      </c>
      <c r="L61" s="12"/>
    </row>
    <row r="62" spans="1:12" ht="15.75" x14ac:dyDescent="0.25">
      <c r="A62" s="14" t="s">
        <v>99</v>
      </c>
      <c r="B62" s="6">
        <v>1</v>
      </c>
      <c r="C62" s="9">
        <v>1.7841213202498E-4</v>
      </c>
      <c r="D62" s="6">
        <v>240000</v>
      </c>
      <c r="E62" s="9">
        <v>1.0008825778400999E-4</v>
      </c>
      <c r="F62" s="6">
        <v>240000</v>
      </c>
      <c r="G62" s="6">
        <v>32</v>
      </c>
      <c r="H62" s="9">
        <v>0.90566037740000005</v>
      </c>
      <c r="I62" s="6">
        <v>240000</v>
      </c>
      <c r="J62" s="6">
        <v>32</v>
      </c>
      <c r="K62" s="9">
        <v>0.90566000000000002</v>
      </c>
      <c r="L62" s="12"/>
    </row>
    <row r="63" spans="1:12" ht="15.75" x14ac:dyDescent="0.25">
      <c r="A63" s="13" t="s">
        <v>57</v>
      </c>
      <c r="B63" s="7">
        <v>1</v>
      </c>
      <c r="C63" s="10">
        <v>1.7841213202498E-4</v>
      </c>
      <c r="D63" s="7">
        <v>144000</v>
      </c>
      <c r="E63" s="10">
        <v>6.0052954670406002E-5</v>
      </c>
      <c r="F63" s="7">
        <v>144000</v>
      </c>
      <c r="G63" s="7">
        <v>4</v>
      </c>
      <c r="H63" s="10">
        <v>1</v>
      </c>
      <c r="I63" s="7">
        <v>144000</v>
      </c>
      <c r="J63" s="7">
        <v>4</v>
      </c>
      <c r="K63" s="10">
        <v>1</v>
      </c>
      <c r="L63" s="12"/>
    </row>
    <row r="64" spans="1:12" ht="15.75" x14ac:dyDescent="0.25">
      <c r="A64" s="14" t="s">
        <v>83</v>
      </c>
      <c r="B64" s="6">
        <v>1</v>
      </c>
      <c r="C64" s="9">
        <v>1.7841213202498E-4</v>
      </c>
      <c r="D64" s="6">
        <v>128000</v>
      </c>
      <c r="E64" s="9">
        <v>5.3380404151472001E-5</v>
      </c>
      <c r="F64" s="6">
        <v>128000</v>
      </c>
      <c r="G64" s="6">
        <v>2</v>
      </c>
      <c r="H64" s="9">
        <v>0.94885100069999995</v>
      </c>
      <c r="I64" s="6">
        <v>128000</v>
      </c>
      <c r="J64" s="6">
        <v>2</v>
      </c>
      <c r="K64" s="9">
        <v>0.948851</v>
      </c>
      <c r="L64" s="12"/>
    </row>
    <row r="65" spans="1:12" ht="15.75" x14ac:dyDescent="0.25">
      <c r="A65" s="13" t="s">
        <v>47</v>
      </c>
      <c r="B65" s="7">
        <v>1</v>
      </c>
      <c r="C65" s="10">
        <v>1.7841213202498E-4</v>
      </c>
      <c r="D65" s="7">
        <v>270000</v>
      </c>
      <c r="E65" s="10">
        <v>1.1259929000700999E-4</v>
      </c>
      <c r="F65" s="7">
        <v>270000</v>
      </c>
      <c r="G65" s="7">
        <v>409</v>
      </c>
      <c r="H65" s="10">
        <v>0.97122302159999996</v>
      </c>
      <c r="I65" s="7">
        <v>270000</v>
      </c>
      <c r="J65" s="7">
        <v>409</v>
      </c>
      <c r="K65" s="10">
        <v>0.97122299999999995</v>
      </c>
      <c r="L65" s="12"/>
    </row>
    <row r="66" spans="1:12" ht="15.75" x14ac:dyDescent="0.25">
      <c r="A66" s="14" t="s">
        <v>73</v>
      </c>
      <c r="B66" s="6">
        <v>1</v>
      </c>
      <c r="C66" s="9">
        <v>1.7841213202498E-4</v>
      </c>
      <c r="D66" s="6">
        <v>189000</v>
      </c>
      <c r="E66" s="9">
        <v>7.8819503004907995E-5</v>
      </c>
      <c r="F66" s="6">
        <v>189000</v>
      </c>
      <c r="G66" s="6">
        <v>32</v>
      </c>
      <c r="H66" s="9">
        <v>1</v>
      </c>
      <c r="I66" s="6">
        <v>189000</v>
      </c>
      <c r="J66" s="6">
        <v>32</v>
      </c>
      <c r="K66" s="9">
        <v>1</v>
      </c>
      <c r="L66" s="12"/>
    </row>
    <row r="67" spans="1:12" ht="15.75" x14ac:dyDescent="0.25">
      <c r="A67" s="13" t="s">
        <v>87</v>
      </c>
      <c r="B67" s="7">
        <v>1</v>
      </c>
      <c r="C67" s="10">
        <v>1.7841213202498E-4</v>
      </c>
      <c r="D67" s="7">
        <v>480000</v>
      </c>
      <c r="E67" s="10">
        <v>2.0017651556801999E-4</v>
      </c>
      <c r="F67" s="7">
        <v>480000</v>
      </c>
      <c r="G67" s="7">
        <v>52</v>
      </c>
      <c r="H67" s="10">
        <v>0.87272727269999995</v>
      </c>
      <c r="I67" s="7">
        <v>480000</v>
      </c>
      <c r="J67" s="7">
        <v>52</v>
      </c>
      <c r="K67" s="10">
        <v>0.87272700000000003</v>
      </c>
      <c r="L67" s="12"/>
    </row>
    <row r="68" spans="1:12" ht="15.75" x14ac:dyDescent="0.25">
      <c r="A68" s="14" t="s">
        <v>84</v>
      </c>
      <c r="B68" s="6">
        <v>1</v>
      </c>
      <c r="C68" s="9">
        <v>1.7841213202498E-4</v>
      </c>
      <c r="D68" s="6">
        <v>200000</v>
      </c>
      <c r="E68" s="9">
        <v>8.3406881486675002E-5</v>
      </c>
      <c r="F68" s="6">
        <v>200000</v>
      </c>
      <c r="G68" s="6">
        <v>5</v>
      </c>
      <c r="H68" s="9">
        <v>1.0256410255999999</v>
      </c>
      <c r="I68" s="6">
        <v>200000</v>
      </c>
      <c r="J68" s="6">
        <v>5</v>
      </c>
      <c r="K68" s="9">
        <v>1.025641</v>
      </c>
      <c r="L68" s="12"/>
    </row>
    <row r="69" spans="1:12" ht="15.75" x14ac:dyDescent="0.25">
      <c r="A69" s="13" t="s">
        <v>53</v>
      </c>
      <c r="B69" s="7">
        <v>1</v>
      </c>
      <c r="C69" s="10">
        <v>1.7841213202498E-4</v>
      </c>
      <c r="D69" s="7">
        <v>445000</v>
      </c>
      <c r="E69" s="10">
        <v>1.8558031130784999E-4</v>
      </c>
      <c r="F69" s="7">
        <v>445000</v>
      </c>
      <c r="G69" s="7">
        <v>23</v>
      </c>
      <c r="H69" s="10">
        <v>1</v>
      </c>
      <c r="I69" s="7">
        <v>445000</v>
      </c>
      <c r="J69" s="7">
        <v>23</v>
      </c>
      <c r="K69" s="10">
        <v>1</v>
      </c>
      <c r="L69" s="12"/>
    </row>
    <row r="70" spans="1:12" ht="15.75" x14ac:dyDescent="0.25">
      <c r="A70" s="14" t="s">
        <v>113</v>
      </c>
      <c r="B70" s="6">
        <v>1</v>
      </c>
      <c r="C70" s="9">
        <v>1.7841213202498E-4</v>
      </c>
      <c r="D70" s="6">
        <v>182600</v>
      </c>
      <c r="E70" s="9">
        <v>7.6150482797334996E-5</v>
      </c>
      <c r="F70" s="6">
        <v>182600</v>
      </c>
      <c r="G70" s="6">
        <v>89</v>
      </c>
      <c r="H70" s="9">
        <v>1</v>
      </c>
      <c r="I70" s="6">
        <v>182600</v>
      </c>
      <c r="J70" s="6">
        <v>89</v>
      </c>
      <c r="K70" s="9">
        <v>1</v>
      </c>
      <c r="L70" s="12"/>
    </row>
    <row r="71" spans="1:12" ht="15.75" x14ac:dyDescent="0.25">
      <c r="A71" s="13" t="s">
        <v>46</v>
      </c>
      <c r="B71" s="7">
        <v>1</v>
      </c>
      <c r="C71" s="10">
        <v>1.7841213202498E-4</v>
      </c>
      <c r="D71" s="7">
        <v>455000</v>
      </c>
      <c r="E71" s="10">
        <v>1.8975065538219001E-4</v>
      </c>
      <c r="F71" s="7">
        <v>455000</v>
      </c>
      <c r="G71" s="7">
        <v>6</v>
      </c>
      <c r="H71" s="10">
        <v>1.0705882353</v>
      </c>
      <c r="I71" s="7">
        <v>455000</v>
      </c>
      <c r="J71" s="7">
        <v>6</v>
      </c>
      <c r="K71" s="10">
        <v>1.0705880000000001</v>
      </c>
      <c r="L71" s="12"/>
    </row>
    <row r="72" spans="1:12" ht="15.75" x14ac:dyDescent="0.25">
      <c r="A72" s="14" t="s">
        <v>104</v>
      </c>
      <c r="B72" s="6">
        <v>1</v>
      </c>
      <c r="C72" s="9">
        <v>1.7841213202498E-4</v>
      </c>
      <c r="D72" s="6">
        <v>152500</v>
      </c>
      <c r="E72" s="9">
        <v>6.3597747133590002E-5</v>
      </c>
      <c r="F72" s="6">
        <v>152500</v>
      </c>
      <c r="G72" s="6">
        <v>18</v>
      </c>
      <c r="H72" s="9">
        <v>1.0517241379</v>
      </c>
      <c r="I72" s="6">
        <v>152500</v>
      </c>
      <c r="J72" s="6">
        <v>18</v>
      </c>
      <c r="K72" s="9">
        <v>1.0517240000000001</v>
      </c>
      <c r="L72" s="12"/>
    </row>
    <row r="73" spans="1:12" ht="15.75" x14ac:dyDescent="0.25">
      <c r="A73" s="13" t="s">
        <v>56</v>
      </c>
      <c r="B73" s="7">
        <v>1</v>
      </c>
      <c r="C73" s="10">
        <v>1.7841213202498E-4</v>
      </c>
      <c r="D73" s="7">
        <v>369000</v>
      </c>
      <c r="E73" s="10">
        <v>1.5388569634291999E-4</v>
      </c>
      <c r="F73" s="7">
        <v>369000</v>
      </c>
      <c r="G73" s="7">
        <v>41</v>
      </c>
      <c r="H73" s="10">
        <v>0.94639651189999996</v>
      </c>
      <c r="I73" s="7">
        <v>369000</v>
      </c>
      <c r="J73" s="7">
        <v>41</v>
      </c>
      <c r="K73" s="10">
        <v>0.94639700000000004</v>
      </c>
      <c r="L73" s="12"/>
    </row>
    <row r="74" spans="1:12" ht="15.75" x14ac:dyDescent="0.25">
      <c r="A74" s="14" t="s">
        <v>100</v>
      </c>
      <c r="B74" s="6">
        <v>1</v>
      </c>
      <c r="C74" s="9">
        <v>1.7841213202498E-4</v>
      </c>
      <c r="D74" s="6">
        <v>133000</v>
      </c>
      <c r="E74" s="9">
        <v>5.5465576188639002E-5</v>
      </c>
      <c r="F74" s="6">
        <v>133000</v>
      </c>
      <c r="G74" s="6">
        <v>91</v>
      </c>
      <c r="H74" s="9">
        <v>0.95683453240000005</v>
      </c>
      <c r="I74" s="6">
        <v>133000</v>
      </c>
      <c r="J74" s="6">
        <v>91</v>
      </c>
      <c r="K74" s="9">
        <v>0.95683499999999999</v>
      </c>
      <c r="L74" s="12"/>
    </row>
    <row r="75" spans="1:12" ht="15.75" x14ac:dyDescent="0.25">
      <c r="A75" s="13" t="s">
        <v>70</v>
      </c>
      <c r="B75" s="7">
        <v>1</v>
      </c>
      <c r="C75" s="10">
        <v>1.7841213202498E-4</v>
      </c>
      <c r="D75" s="7">
        <v>235000</v>
      </c>
      <c r="E75" s="10">
        <v>9.8003085746843995E-5</v>
      </c>
      <c r="F75" s="7">
        <v>235000</v>
      </c>
      <c r="G75" s="7">
        <v>40</v>
      </c>
      <c r="H75" s="10">
        <v>0.94</v>
      </c>
      <c r="I75" s="7">
        <v>235000</v>
      </c>
      <c r="J75" s="7">
        <v>40</v>
      </c>
      <c r="K75" s="10">
        <v>0.94</v>
      </c>
      <c r="L75" s="12"/>
    </row>
    <row r="76" spans="1:12" ht="15.75" x14ac:dyDescent="0.25">
      <c r="A76" s="14" t="s">
        <v>132</v>
      </c>
      <c r="B76" s="6">
        <v>1</v>
      </c>
      <c r="C76" s="9">
        <v>1.7841213202498E-4</v>
      </c>
      <c r="D76" s="6">
        <v>75000</v>
      </c>
      <c r="E76" s="9">
        <v>3.1277580557502997E-5</v>
      </c>
      <c r="F76" s="6">
        <v>75000</v>
      </c>
      <c r="G76" s="6">
        <v>84</v>
      </c>
      <c r="H76" s="9">
        <v>0.79365079370000002</v>
      </c>
      <c r="I76" s="6">
        <v>75000</v>
      </c>
      <c r="J76" s="6">
        <v>84</v>
      </c>
      <c r="K76" s="9">
        <v>0.793651</v>
      </c>
      <c r="L76" s="12"/>
    </row>
    <row r="77" spans="1:12" ht="15.75" x14ac:dyDescent="0.25">
      <c r="A77" s="13" t="s">
        <v>63</v>
      </c>
      <c r="B77" s="7">
        <v>1</v>
      </c>
      <c r="C77" s="10">
        <v>1.7841213202498E-4</v>
      </c>
      <c r="D77" s="7">
        <v>115000</v>
      </c>
      <c r="E77" s="10">
        <v>4.7958956854838003E-5</v>
      </c>
      <c r="F77" s="7">
        <v>115000</v>
      </c>
      <c r="G77" s="7">
        <v>2</v>
      </c>
      <c r="H77" s="10">
        <v>1</v>
      </c>
      <c r="I77" s="7">
        <v>115000</v>
      </c>
      <c r="J77" s="7">
        <v>2</v>
      </c>
      <c r="K77" s="10">
        <v>1</v>
      </c>
      <c r="L77" s="12"/>
    </row>
    <row r="78" spans="1:12" ht="15.75" x14ac:dyDescent="0.25">
      <c r="A78" s="14" t="s">
        <v>114</v>
      </c>
      <c r="B78" s="6">
        <v>1</v>
      </c>
      <c r="C78" s="9">
        <v>1.7841213202498E-4</v>
      </c>
      <c r="D78" s="6">
        <v>265000</v>
      </c>
      <c r="E78" s="9">
        <v>1.1051411796984E-4</v>
      </c>
      <c r="F78" s="6">
        <v>265000</v>
      </c>
      <c r="G78" s="6">
        <v>5</v>
      </c>
      <c r="H78" s="9">
        <v>1.0196229319000001</v>
      </c>
      <c r="I78" s="6">
        <v>265000</v>
      </c>
      <c r="J78" s="6">
        <v>5</v>
      </c>
      <c r="K78" s="9">
        <v>1.0196229999999999</v>
      </c>
      <c r="L78" s="12"/>
    </row>
    <row r="79" spans="1:12" ht="15.75" x14ac:dyDescent="0.25">
      <c r="A79" s="13" t="s">
        <v>112</v>
      </c>
      <c r="B79" s="7">
        <v>1</v>
      </c>
      <c r="C79" s="10">
        <v>1.7841213202498E-4</v>
      </c>
      <c r="D79" s="7">
        <v>177599</v>
      </c>
      <c r="E79" s="10">
        <v>7.4064893725759998E-5</v>
      </c>
      <c r="F79" s="7">
        <v>177599</v>
      </c>
      <c r="G79" s="7">
        <v>4</v>
      </c>
      <c r="H79" s="10">
        <v>1.0154316752000001</v>
      </c>
      <c r="I79" s="7">
        <v>177599</v>
      </c>
      <c r="J79" s="7">
        <v>4</v>
      </c>
      <c r="K79" s="10">
        <v>1.0154319999999999</v>
      </c>
      <c r="L79" s="12"/>
    </row>
    <row r="80" spans="1:12" ht="15.75" x14ac:dyDescent="0.25">
      <c r="A80" s="14" t="s">
        <v>61</v>
      </c>
      <c r="B80" s="6">
        <v>1</v>
      </c>
      <c r="C80" s="9">
        <v>1.7841213202498E-4</v>
      </c>
      <c r="D80" s="6">
        <v>105000</v>
      </c>
      <c r="E80" s="9">
        <v>4.3788612780505003E-5</v>
      </c>
      <c r="F80" s="6">
        <v>105000</v>
      </c>
      <c r="G80" s="6">
        <v>2</v>
      </c>
      <c r="H80" s="9">
        <v>1</v>
      </c>
      <c r="I80" s="6">
        <v>105000</v>
      </c>
      <c r="J80" s="6">
        <v>2</v>
      </c>
      <c r="K80" s="9">
        <v>1</v>
      </c>
      <c r="L80" s="12"/>
    </row>
    <row r="81" spans="1:12" ht="15.75" x14ac:dyDescent="0.25">
      <c r="A81" s="5" t="s">
        <v>145</v>
      </c>
      <c r="B81" s="8">
        <f>SUM(B6:B80)</f>
        <v>5605</v>
      </c>
      <c r="C81" s="11">
        <f>SUM(C6:C80)</f>
        <v>1.0000000000000038</v>
      </c>
      <c r="D81" s="8">
        <f>SUM(D6:D80)</f>
        <v>2397883681</v>
      </c>
      <c r="E81" s="11">
        <f>SUM(E6:E80)</f>
        <v>1.0000000000000009</v>
      </c>
      <c r="F81" s="8">
        <v>427811.53987500002</v>
      </c>
      <c r="G81" s="8">
        <v>27.207100000000001</v>
      </c>
      <c r="H81" s="11">
        <v>0.99566524609999996</v>
      </c>
      <c r="I81" s="8">
        <v>380000</v>
      </c>
      <c r="J81" s="8">
        <v>14</v>
      </c>
      <c r="K81" s="11">
        <v>1</v>
      </c>
      <c r="L81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A85A-9CB9-4385-8673-F47F4C9D37B2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161</v>
      </c>
    </row>
    <row r="2" spans="1:12" ht="18.75" x14ac:dyDescent="0.3">
      <c r="A2" s="1" t="s">
        <v>1</v>
      </c>
    </row>
    <row r="5" spans="1:12" ht="47.25" x14ac:dyDescent="0.25">
      <c r="A5" s="2" t="s">
        <v>160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2" ht="15.75" x14ac:dyDescent="0.25">
      <c r="A6" s="14" t="s">
        <v>159</v>
      </c>
      <c r="B6" s="6">
        <v>7472</v>
      </c>
      <c r="C6" s="9">
        <v>0.30827626041752998</v>
      </c>
      <c r="D6" s="6">
        <v>4846964878</v>
      </c>
      <c r="E6" s="9">
        <v>0.44639325746012998</v>
      </c>
      <c r="F6" s="6">
        <v>648683.73634900001</v>
      </c>
      <c r="G6" s="6">
        <v>27.962299999999999</v>
      </c>
      <c r="H6" s="9">
        <v>0.99358969200000002</v>
      </c>
      <c r="I6" s="6">
        <v>552750</v>
      </c>
      <c r="J6" s="6">
        <v>15</v>
      </c>
      <c r="K6" s="9">
        <v>1</v>
      </c>
      <c r="L6" s="12"/>
    </row>
    <row r="7" spans="1:12" ht="15.75" x14ac:dyDescent="0.25">
      <c r="A7" s="13" t="s">
        <v>158</v>
      </c>
      <c r="B7" s="7">
        <v>5928</v>
      </c>
      <c r="C7" s="10">
        <v>0.24457463487086001</v>
      </c>
      <c r="D7" s="7">
        <v>2106575959</v>
      </c>
      <c r="E7" s="10">
        <v>0.19401034009828</v>
      </c>
      <c r="F7" s="7">
        <v>355360.31696999999</v>
      </c>
      <c r="G7" s="7">
        <v>28.540700000000001</v>
      </c>
      <c r="H7" s="10">
        <v>0.9986181288</v>
      </c>
      <c r="I7" s="7">
        <v>305000</v>
      </c>
      <c r="J7" s="7">
        <v>17</v>
      </c>
      <c r="K7" s="10">
        <v>1</v>
      </c>
      <c r="L7" s="12"/>
    </row>
    <row r="8" spans="1:12" ht="15.75" x14ac:dyDescent="0.25">
      <c r="A8" s="14" t="s">
        <v>157</v>
      </c>
      <c r="B8" s="6">
        <v>4459</v>
      </c>
      <c r="C8" s="9">
        <v>0.18396732403664001</v>
      </c>
      <c r="D8" s="6">
        <v>1776431021</v>
      </c>
      <c r="E8" s="9">
        <v>0.16360482282773001</v>
      </c>
      <c r="F8" s="6">
        <v>398392.24512199999</v>
      </c>
      <c r="G8" s="6">
        <v>22.379899999999999</v>
      </c>
      <c r="H8" s="9">
        <v>1.0050459634</v>
      </c>
      <c r="I8" s="6">
        <v>345000</v>
      </c>
      <c r="J8" s="6">
        <v>9</v>
      </c>
      <c r="K8" s="9">
        <v>1</v>
      </c>
      <c r="L8" s="12"/>
    </row>
    <row r="9" spans="1:12" ht="15.75" x14ac:dyDescent="0.25">
      <c r="A9" s="13" t="s">
        <v>156</v>
      </c>
      <c r="B9" s="7">
        <v>2595</v>
      </c>
      <c r="C9" s="10">
        <v>0.10706328905025</v>
      </c>
      <c r="D9" s="7">
        <v>807183357</v>
      </c>
      <c r="E9" s="10">
        <v>7.4339554168075E-2</v>
      </c>
      <c r="F9" s="7">
        <v>311053.31676299998</v>
      </c>
      <c r="G9" s="7">
        <v>56.117899999999999</v>
      </c>
      <c r="H9" s="10">
        <v>0.98036640310000001</v>
      </c>
      <c r="I9" s="7">
        <v>265000</v>
      </c>
      <c r="J9" s="7">
        <v>35</v>
      </c>
      <c r="K9" s="10">
        <v>1</v>
      </c>
      <c r="L9" s="12"/>
    </row>
    <row r="10" spans="1:12" ht="15.75" x14ac:dyDescent="0.25">
      <c r="A10" s="14" t="s">
        <v>155</v>
      </c>
      <c r="B10" s="6">
        <v>915</v>
      </c>
      <c r="C10" s="9">
        <v>3.7750639491706997E-2</v>
      </c>
      <c r="D10" s="6">
        <v>281395853</v>
      </c>
      <c r="E10" s="9">
        <v>2.5915849323892001E-2</v>
      </c>
      <c r="F10" s="6">
        <v>307536.45136599999</v>
      </c>
      <c r="G10" s="6">
        <v>29.905999999999999</v>
      </c>
      <c r="H10" s="9">
        <v>0.98767314159999997</v>
      </c>
      <c r="I10" s="6">
        <v>255000</v>
      </c>
      <c r="J10" s="6">
        <v>9</v>
      </c>
      <c r="K10" s="9">
        <v>1</v>
      </c>
      <c r="L10" s="12"/>
    </row>
    <row r="11" spans="1:12" ht="15.75" x14ac:dyDescent="0.25">
      <c r="A11" s="13" t="s">
        <v>154</v>
      </c>
      <c r="B11" s="7">
        <v>755</v>
      </c>
      <c r="C11" s="10">
        <v>3.1149434771846E-2</v>
      </c>
      <c r="D11" s="7">
        <v>386154347</v>
      </c>
      <c r="E11" s="10">
        <v>3.5563842771406E-2</v>
      </c>
      <c r="F11" s="7">
        <v>511462.711258</v>
      </c>
      <c r="G11" s="7">
        <v>28.5046</v>
      </c>
      <c r="H11" s="10">
        <v>0.9941422822</v>
      </c>
      <c r="I11" s="7">
        <v>417000</v>
      </c>
      <c r="J11" s="7">
        <v>8</v>
      </c>
      <c r="K11" s="10">
        <v>1</v>
      </c>
      <c r="L11" s="12"/>
    </row>
    <row r="12" spans="1:12" ht="15.75" x14ac:dyDescent="0.25">
      <c r="A12" s="14" t="s">
        <v>153</v>
      </c>
      <c r="B12" s="6">
        <v>744</v>
      </c>
      <c r="C12" s="9">
        <v>3.0695601947354999E-2</v>
      </c>
      <c r="D12" s="6">
        <v>226756916</v>
      </c>
      <c r="E12" s="9">
        <v>2.0883740842500002E-2</v>
      </c>
      <c r="F12" s="6">
        <v>304780.80107500002</v>
      </c>
      <c r="G12" s="6">
        <v>27.369599999999998</v>
      </c>
      <c r="H12" s="9">
        <v>0.9861971987</v>
      </c>
      <c r="I12" s="6">
        <v>260000</v>
      </c>
      <c r="J12" s="6">
        <v>11</v>
      </c>
      <c r="K12" s="9">
        <v>1</v>
      </c>
      <c r="L12" s="12"/>
    </row>
    <row r="13" spans="1:12" ht="15.75" x14ac:dyDescent="0.25">
      <c r="A13" s="13" t="s">
        <v>152</v>
      </c>
      <c r="B13" s="7">
        <v>377</v>
      </c>
      <c r="C13" s="10">
        <v>1.5554088621173001E-2</v>
      </c>
      <c r="D13" s="7">
        <v>155475482</v>
      </c>
      <c r="E13" s="10">
        <v>1.4318900304019E-2</v>
      </c>
      <c r="F13" s="7">
        <v>412401.80901899998</v>
      </c>
      <c r="G13" s="7">
        <v>37.835500000000003</v>
      </c>
      <c r="H13" s="10">
        <v>0.98625747340000003</v>
      </c>
      <c r="I13" s="7">
        <v>375000</v>
      </c>
      <c r="J13" s="7">
        <v>22</v>
      </c>
      <c r="K13" s="10">
        <v>1</v>
      </c>
      <c r="L13" s="12"/>
    </row>
    <row r="14" spans="1:12" ht="15.75" x14ac:dyDescent="0.25">
      <c r="A14" s="14" t="s">
        <v>151</v>
      </c>
      <c r="B14" s="6">
        <v>364</v>
      </c>
      <c r="C14" s="9">
        <v>1.5017740737685E-2</v>
      </c>
      <c r="D14" s="6">
        <v>102713745</v>
      </c>
      <c r="E14" s="9">
        <v>9.4596772146198996E-3</v>
      </c>
      <c r="F14" s="6">
        <v>282180.61813199997</v>
      </c>
      <c r="G14" s="6">
        <v>37.706000000000003</v>
      </c>
      <c r="H14" s="9">
        <v>0.97976349210000002</v>
      </c>
      <c r="I14" s="6">
        <v>248875</v>
      </c>
      <c r="J14" s="6">
        <v>14</v>
      </c>
      <c r="K14" s="9">
        <v>1</v>
      </c>
      <c r="L14" s="12"/>
    </row>
    <row r="15" spans="1:12" ht="15.75" x14ac:dyDescent="0.25">
      <c r="A15" s="13" t="s">
        <v>150</v>
      </c>
      <c r="B15" s="7">
        <v>322</v>
      </c>
      <c r="C15" s="10">
        <v>1.3284924498721E-2</v>
      </c>
      <c r="D15" s="7">
        <v>105690053</v>
      </c>
      <c r="E15" s="10">
        <v>9.7337876851445009E-3</v>
      </c>
      <c r="F15" s="7">
        <v>328229.97826100001</v>
      </c>
      <c r="G15" s="7">
        <v>27.546600000000002</v>
      </c>
      <c r="H15" s="10">
        <v>0.98815255609999997</v>
      </c>
      <c r="I15" s="7">
        <v>300612.5</v>
      </c>
      <c r="J15" s="7">
        <v>8</v>
      </c>
      <c r="K15" s="10">
        <v>1</v>
      </c>
      <c r="L15" s="12"/>
    </row>
    <row r="16" spans="1:12" ht="15.75" x14ac:dyDescent="0.25">
      <c r="A16" s="14" t="s">
        <v>149</v>
      </c>
      <c r="B16" s="6">
        <v>211</v>
      </c>
      <c r="C16" s="9">
        <v>8.7053387243171999E-3</v>
      </c>
      <c r="D16" s="6">
        <v>36273824</v>
      </c>
      <c r="E16" s="9">
        <v>3.3407278293663E-3</v>
      </c>
      <c r="F16" s="6">
        <v>171913.85782</v>
      </c>
      <c r="G16" s="6">
        <v>65.037899999999993</v>
      </c>
      <c r="H16" s="9">
        <v>0.97568428289999998</v>
      </c>
      <c r="I16" s="6">
        <v>150000</v>
      </c>
      <c r="J16" s="6">
        <v>52</v>
      </c>
      <c r="K16" s="9">
        <v>1</v>
      </c>
      <c r="L16" s="12"/>
    </row>
    <row r="17" spans="1:12" ht="15.75" x14ac:dyDescent="0.25">
      <c r="A17" s="13" t="s">
        <v>148</v>
      </c>
      <c r="B17" s="7">
        <v>96</v>
      </c>
      <c r="C17" s="10">
        <v>3.9607228319168001E-3</v>
      </c>
      <c r="D17" s="7">
        <v>26444800</v>
      </c>
      <c r="E17" s="10">
        <v>2.4354994748285999E-3</v>
      </c>
      <c r="F17" s="7">
        <v>275466.66666699998</v>
      </c>
      <c r="G17" s="7">
        <v>75.1875</v>
      </c>
      <c r="H17" s="10">
        <v>0.96576674029999998</v>
      </c>
      <c r="I17" s="7">
        <v>239250</v>
      </c>
      <c r="J17" s="7">
        <v>58</v>
      </c>
      <c r="K17" s="10">
        <v>0.97436500000000004</v>
      </c>
      <c r="L17" s="12"/>
    </row>
    <row r="18" spans="1:12" ht="15.75" x14ac:dyDescent="0.25">
      <c r="A18" s="5" t="s">
        <v>145</v>
      </c>
      <c r="B18" s="8">
        <f>SUM(B6:B17)</f>
        <v>24238</v>
      </c>
      <c r="C18" s="11">
        <f>SUM(C6:C17)</f>
        <v>1.0000000000000009</v>
      </c>
      <c r="D18" s="8">
        <f>SUM(D6:D17)</f>
        <v>10858060235</v>
      </c>
      <c r="E18" s="11">
        <f>SUM(E6:E17)</f>
        <v>0.99999999999999145</v>
      </c>
      <c r="F18" s="8">
        <v>447976.74044899998</v>
      </c>
      <c r="G18" s="8">
        <v>30.967400000000001</v>
      </c>
      <c r="H18" s="11">
        <v>0.99441832529999996</v>
      </c>
      <c r="I18" s="8">
        <v>362500</v>
      </c>
      <c r="J18" s="8">
        <v>15</v>
      </c>
      <c r="K18" s="11">
        <v>1</v>
      </c>
      <c r="L18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912-B4CC-4538-9AEC-EE7A11312BF1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161</v>
      </c>
    </row>
    <row r="2" spans="1:12" ht="18.75" x14ac:dyDescent="0.3">
      <c r="A2" s="1" t="s">
        <v>146</v>
      </c>
    </row>
    <row r="5" spans="1:12" ht="47.25" x14ac:dyDescent="0.25">
      <c r="A5" s="2" t="s">
        <v>160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2" ht="15.75" x14ac:dyDescent="0.25">
      <c r="A6" s="14" t="s">
        <v>158</v>
      </c>
      <c r="B6" s="6">
        <v>4983</v>
      </c>
      <c r="C6" s="9">
        <v>0.26742875543390998</v>
      </c>
      <c r="D6" s="6">
        <v>1825434549</v>
      </c>
      <c r="E6" s="9">
        <v>0.21576790240115001</v>
      </c>
      <c r="F6" s="6">
        <v>366332.44009599998</v>
      </c>
      <c r="G6" s="6">
        <v>29.530200000000001</v>
      </c>
      <c r="H6" s="9">
        <v>0.99775731079999996</v>
      </c>
      <c r="I6" s="6">
        <v>314000</v>
      </c>
      <c r="J6" s="6">
        <v>17</v>
      </c>
      <c r="K6" s="9">
        <v>1</v>
      </c>
      <c r="L6" s="12"/>
    </row>
    <row r="7" spans="1:12" ht="15.75" x14ac:dyDescent="0.25">
      <c r="A7" s="13" t="s">
        <v>159</v>
      </c>
      <c r="B7" s="7">
        <v>3924</v>
      </c>
      <c r="C7" s="10">
        <v>0.21059410722911001</v>
      </c>
      <c r="D7" s="7">
        <v>3093258595</v>
      </c>
      <c r="E7" s="10">
        <v>0.36562577332237001</v>
      </c>
      <c r="F7" s="7">
        <v>788292.20056100003</v>
      </c>
      <c r="G7" s="7">
        <v>27.730899999999998</v>
      </c>
      <c r="H7" s="10">
        <v>0.99438513620000002</v>
      </c>
      <c r="I7" s="7">
        <v>685000</v>
      </c>
      <c r="J7" s="7">
        <v>15</v>
      </c>
      <c r="K7" s="10">
        <v>1</v>
      </c>
      <c r="L7" s="12"/>
    </row>
    <row r="8" spans="1:12" ht="15.75" x14ac:dyDescent="0.25">
      <c r="A8" s="14" t="s">
        <v>157</v>
      </c>
      <c r="B8" s="6">
        <v>3749</v>
      </c>
      <c r="C8" s="9">
        <v>0.20120216819621001</v>
      </c>
      <c r="D8" s="6">
        <v>1528042889</v>
      </c>
      <c r="E8" s="9">
        <v>0.18061595750948001</v>
      </c>
      <c r="F8" s="6">
        <v>407586.79354500002</v>
      </c>
      <c r="G8" s="6">
        <v>22.0397</v>
      </c>
      <c r="H8" s="9">
        <v>1.0051036596</v>
      </c>
      <c r="I8" s="6">
        <v>349000</v>
      </c>
      <c r="J8" s="6">
        <v>9</v>
      </c>
      <c r="K8" s="9">
        <v>1</v>
      </c>
      <c r="L8" s="12"/>
    </row>
    <row r="9" spans="1:12" ht="15.75" x14ac:dyDescent="0.25">
      <c r="A9" s="13" t="s">
        <v>156</v>
      </c>
      <c r="B9" s="7">
        <v>2503</v>
      </c>
      <c r="C9" s="10">
        <v>0.13433156228196999</v>
      </c>
      <c r="D9" s="7">
        <v>782747547</v>
      </c>
      <c r="E9" s="10">
        <v>9.2521419854993001E-2</v>
      </c>
      <c r="F9" s="7">
        <v>312723.75030000001</v>
      </c>
      <c r="G9" s="7">
        <v>56.851399999999998</v>
      </c>
      <c r="H9" s="10">
        <v>0.98010431480000004</v>
      </c>
      <c r="I9" s="7">
        <v>265000</v>
      </c>
      <c r="J9" s="7">
        <v>36</v>
      </c>
      <c r="K9" s="10">
        <v>1</v>
      </c>
      <c r="L9" s="12"/>
    </row>
    <row r="10" spans="1:12" ht="15.75" x14ac:dyDescent="0.25">
      <c r="A10" s="14" t="s">
        <v>155</v>
      </c>
      <c r="B10" s="6">
        <v>913</v>
      </c>
      <c r="C10" s="9">
        <v>4.8999087640208001E-2</v>
      </c>
      <c r="D10" s="6">
        <v>280557853</v>
      </c>
      <c r="E10" s="9">
        <v>3.3162174714587003E-2</v>
      </c>
      <c r="F10" s="6">
        <v>307292.28149000002</v>
      </c>
      <c r="G10" s="6">
        <v>29.602399999999999</v>
      </c>
      <c r="H10" s="9">
        <v>0.98764613859999995</v>
      </c>
      <c r="I10" s="6">
        <v>255000</v>
      </c>
      <c r="J10" s="6">
        <v>9</v>
      </c>
      <c r="K10" s="9">
        <v>1</v>
      </c>
      <c r="L10" s="12"/>
    </row>
    <row r="11" spans="1:12" ht="15.75" x14ac:dyDescent="0.25">
      <c r="A11" s="13" t="s">
        <v>154</v>
      </c>
      <c r="B11" s="7">
        <v>651</v>
      </c>
      <c r="C11" s="10">
        <v>3.4938013202383003E-2</v>
      </c>
      <c r="D11" s="7">
        <v>350849856</v>
      </c>
      <c r="E11" s="10">
        <v>4.1470748720264003E-2</v>
      </c>
      <c r="F11" s="7">
        <v>538939.87096800003</v>
      </c>
      <c r="G11" s="7">
        <v>28.164400000000001</v>
      </c>
      <c r="H11" s="10">
        <v>0.99486853419999999</v>
      </c>
      <c r="I11" s="7">
        <v>437000</v>
      </c>
      <c r="J11" s="7">
        <v>8</v>
      </c>
      <c r="K11" s="10">
        <v>1</v>
      </c>
      <c r="L11" s="12"/>
    </row>
    <row r="12" spans="1:12" ht="15.75" x14ac:dyDescent="0.25">
      <c r="A12" s="14" t="s">
        <v>153</v>
      </c>
      <c r="B12" s="6">
        <v>641</v>
      </c>
      <c r="C12" s="9">
        <v>3.4401330971932001E-2</v>
      </c>
      <c r="D12" s="6">
        <v>200298238</v>
      </c>
      <c r="E12" s="9">
        <v>2.3675420568534E-2</v>
      </c>
      <c r="F12" s="6">
        <v>312477.75039</v>
      </c>
      <c r="G12" s="6">
        <v>27.948499999999999</v>
      </c>
      <c r="H12" s="9">
        <v>0.98379714689999997</v>
      </c>
      <c r="I12" s="6">
        <v>261000</v>
      </c>
      <c r="J12" s="6">
        <v>12</v>
      </c>
      <c r="K12" s="9">
        <v>1</v>
      </c>
      <c r="L12" s="12"/>
    </row>
    <row r="13" spans="1:12" ht="15.75" x14ac:dyDescent="0.25">
      <c r="A13" s="13" t="s">
        <v>151</v>
      </c>
      <c r="B13" s="7">
        <v>354</v>
      </c>
      <c r="C13" s="10">
        <v>1.8998550957977998E-2</v>
      </c>
      <c r="D13" s="7">
        <v>100105745</v>
      </c>
      <c r="E13" s="10">
        <v>1.1832583440906E-2</v>
      </c>
      <c r="F13" s="7">
        <v>282784.59039500001</v>
      </c>
      <c r="G13" s="7">
        <v>38.124299999999998</v>
      </c>
      <c r="H13" s="10">
        <v>0.97940960769999996</v>
      </c>
      <c r="I13" s="7">
        <v>249875</v>
      </c>
      <c r="J13" s="7">
        <v>14</v>
      </c>
      <c r="K13" s="10">
        <v>1</v>
      </c>
      <c r="L13" s="12"/>
    </row>
    <row r="14" spans="1:12" ht="15.75" x14ac:dyDescent="0.25">
      <c r="A14" s="14" t="s">
        <v>152</v>
      </c>
      <c r="B14" s="6">
        <v>313</v>
      </c>
      <c r="C14" s="9">
        <v>1.6798153813126999E-2</v>
      </c>
      <c r="D14" s="6">
        <v>134232759</v>
      </c>
      <c r="E14" s="9">
        <v>1.5866425262310999E-2</v>
      </c>
      <c r="F14" s="6">
        <v>428858.65495200001</v>
      </c>
      <c r="G14" s="6">
        <v>36.4377</v>
      </c>
      <c r="H14" s="9">
        <v>0.98636061159999999</v>
      </c>
      <c r="I14" s="6">
        <v>380000</v>
      </c>
      <c r="J14" s="6">
        <v>21</v>
      </c>
      <c r="K14" s="9">
        <v>1</v>
      </c>
      <c r="L14" s="12"/>
    </row>
    <row r="15" spans="1:12" ht="15.75" x14ac:dyDescent="0.25">
      <c r="A15" s="13" t="s">
        <v>150</v>
      </c>
      <c r="B15" s="7">
        <v>306</v>
      </c>
      <c r="C15" s="10">
        <v>1.6422476251811001E-2</v>
      </c>
      <c r="D15" s="7">
        <v>103314098</v>
      </c>
      <c r="E15" s="10">
        <v>1.2211813469914999E-2</v>
      </c>
      <c r="F15" s="7">
        <v>337627.77124199999</v>
      </c>
      <c r="G15" s="7">
        <v>28.075199999999999</v>
      </c>
      <c r="H15" s="10">
        <v>0.99077138379999996</v>
      </c>
      <c r="I15" s="7">
        <v>305950</v>
      </c>
      <c r="J15" s="7">
        <v>8</v>
      </c>
      <c r="K15" s="10">
        <v>1</v>
      </c>
      <c r="L15" s="12"/>
    </row>
    <row r="16" spans="1:12" ht="15.75" x14ac:dyDescent="0.25">
      <c r="A16" s="14" t="s">
        <v>149</v>
      </c>
      <c r="B16" s="6">
        <v>205</v>
      </c>
      <c r="C16" s="9">
        <v>1.1001985724253E-2</v>
      </c>
      <c r="D16" s="6">
        <v>35736225</v>
      </c>
      <c r="E16" s="9">
        <v>4.2240519180541001E-3</v>
      </c>
      <c r="F16" s="6">
        <v>174323.04878000001</v>
      </c>
      <c r="G16" s="6">
        <v>65.726799999999997</v>
      </c>
      <c r="H16" s="9">
        <v>0.97788748859999997</v>
      </c>
      <c r="I16" s="6">
        <v>150000</v>
      </c>
      <c r="J16" s="6">
        <v>52</v>
      </c>
      <c r="K16" s="9">
        <v>1</v>
      </c>
      <c r="L16" s="12"/>
    </row>
    <row r="17" spans="1:12" ht="15.75" x14ac:dyDescent="0.25">
      <c r="A17" s="13" t="s">
        <v>148</v>
      </c>
      <c r="B17" s="7">
        <v>91</v>
      </c>
      <c r="C17" s="10">
        <v>4.8838082971072996E-3</v>
      </c>
      <c r="D17" s="7">
        <v>25598200</v>
      </c>
      <c r="E17" s="10">
        <v>3.0257288174319998E-3</v>
      </c>
      <c r="F17" s="7">
        <v>281298.90109900001</v>
      </c>
      <c r="G17" s="7">
        <v>76.472499999999997</v>
      </c>
      <c r="H17" s="10">
        <v>0.96485524590000005</v>
      </c>
      <c r="I17" s="7">
        <v>244500</v>
      </c>
      <c r="J17" s="7">
        <v>58</v>
      </c>
      <c r="K17" s="10">
        <v>0.97385600000000005</v>
      </c>
      <c r="L17" s="12"/>
    </row>
    <row r="18" spans="1:12" ht="15.75" x14ac:dyDescent="0.25">
      <c r="A18" s="5" t="s">
        <v>145</v>
      </c>
      <c r="B18" s="8">
        <f>SUM(B6:B17)</f>
        <v>18633</v>
      </c>
      <c r="C18" s="11">
        <f>SUM(C6:C17)</f>
        <v>0.99999999999999933</v>
      </c>
      <c r="D18" s="8">
        <f>SUM(D6:D17)</f>
        <v>8460176554</v>
      </c>
      <c r="E18" s="11">
        <f>SUM(E6:E17)</f>
        <v>0.99999999999999611</v>
      </c>
      <c r="F18" s="8">
        <v>454042.64230100001</v>
      </c>
      <c r="G18" s="8">
        <v>32.098599999999998</v>
      </c>
      <c r="H18" s="11">
        <v>0.99404323849999998</v>
      </c>
      <c r="I18" s="8">
        <v>355000</v>
      </c>
      <c r="J18" s="8">
        <v>15</v>
      </c>
      <c r="K18" s="11">
        <v>1</v>
      </c>
      <c r="L18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81BC-B082-445E-934D-0575C2DC9357}">
  <dimension ref="A1:L18"/>
  <sheetViews>
    <sheetView tabSelected="1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161</v>
      </c>
    </row>
    <row r="2" spans="1:12" ht="18.75" x14ac:dyDescent="0.3">
      <c r="A2" s="1" t="s">
        <v>147</v>
      </c>
    </row>
    <row r="5" spans="1:12" ht="47.25" x14ac:dyDescent="0.25">
      <c r="A5" s="2" t="s">
        <v>160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2" ht="15.75" x14ac:dyDescent="0.25">
      <c r="A6" s="14" t="s">
        <v>159</v>
      </c>
      <c r="B6" s="6">
        <v>3548</v>
      </c>
      <c r="C6" s="9">
        <v>0.63300624442461995</v>
      </c>
      <c r="D6" s="6">
        <v>1753706283</v>
      </c>
      <c r="E6" s="9">
        <v>0.73135586054309998</v>
      </c>
      <c r="F6" s="6">
        <v>494280.23759899999</v>
      </c>
      <c r="G6" s="6">
        <v>28.2182</v>
      </c>
      <c r="H6" s="9">
        <v>0.99270995039999999</v>
      </c>
      <c r="I6" s="6">
        <v>450000</v>
      </c>
      <c r="J6" s="6">
        <v>15</v>
      </c>
      <c r="K6" s="9">
        <v>1</v>
      </c>
      <c r="L6" s="12"/>
    </row>
    <row r="7" spans="1:12" ht="15.75" x14ac:dyDescent="0.25">
      <c r="A7" s="13" t="s">
        <v>158</v>
      </c>
      <c r="B7" s="7">
        <v>945</v>
      </c>
      <c r="C7" s="10">
        <v>0.16859946476359999</v>
      </c>
      <c r="D7" s="7">
        <v>281141410</v>
      </c>
      <c r="E7" s="10">
        <v>0.11724564132433</v>
      </c>
      <c r="F7" s="7">
        <v>297504.13756599999</v>
      </c>
      <c r="G7" s="7">
        <v>23.322800000000001</v>
      </c>
      <c r="H7" s="10">
        <v>1.0031572355</v>
      </c>
      <c r="I7" s="7">
        <v>259900</v>
      </c>
      <c r="J7" s="7">
        <v>11</v>
      </c>
      <c r="K7" s="10">
        <v>1</v>
      </c>
      <c r="L7" s="12"/>
    </row>
    <row r="8" spans="1:12" ht="15.75" x14ac:dyDescent="0.25">
      <c r="A8" s="14" t="s">
        <v>157</v>
      </c>
      <c r="B8" s="6">
        <v>710</v>
      </c>
      <c r="C8" s="9">
        <v>0.12667261373773001</v>
      </c>
      <c r="D8" s="6">
        <v>248388132</v>
      </c>
      <c r="E8" s="9">
        <v>0.10358639744210001</v>
      </c>
      <c r="F8" s="6">
        <v>349842.43943700002</v>
      </c>
      <c r="G8" s="6">
        <v>24.176100000000002</v>
      </c>
      <c r="H8" s="9">
        <v>1.0047413113999999</v>
      </c>
      <c r="I8" s="6">
        <v>337395</v>
      </c>
      <c r="J8" s="6">
        <v>11</v>
      </c>
      <c r="K8" s="9">
        <v>1</v>
      </c>
      <c r="L8" s="12"/>
    </row>
    <row r="9" spans="1:12" ht="15.75" x14ac:dyDescent="0.25">
      <c r="A9" s="13" t="s">
        <v>154</v>
      </c>
      <c r="B9" s="7">
        <v>104</v>
      </c>
      <c r="C9" s="10">
        <v>1.8554861730598001E-2</v>
      </c>
      <c r="D9" s="7">
        <v>35304491</v>
      </c>
      <c r="E9" s="10">
        <v>1.4723187483922E-2</v>
      </c>
      <c r="F9" s="7">
        <v>339466.25961499999</v>
      </c>
      <c r="G9" s="7">
        <v>30.634599999999999</v>
      </c>
      <c r="H9" s="10">
        <v>0.98959622400000002</v>
      </c>
      <c r="I9" s="7">
        <v>329995</v>
      </c>
      <c r="J9" s="7">
        <v>8</v>
      </c>
      <c r="K9" s="10">
        <v>1</v>
      </c>
      <c r="L9" s="12"/>
    </row>
    <row r="10" spans="1:12" ht="15.75" x14ac:dyDescent="0.25">
      <c r="A10" s="14" t="s">
        <v>153</v>
      </c>
      <c r="B10" s="6">
        <v>103</v>
      </c>
      <c r="C10" s="9">
        <v>1.8376449598573E-2</v>
      </c>
      <c r="D10" s="6">
        <v>26458678</v>
      </c>
      <c r="E10" s="9">
        <v>1.1034179101201001E-2</v>
      </c>
      <c r="F10" s="6">
        <v>256880.36893200001</v>
      </c>
      <c r="G10" s="6">
        <v>23.766999999999999</v>
      </c>
      <c r="H10" s="9">
        <v>1.0011334432000001</v>
      </c>
      <c r="I10" s="6">
        <v>256000</v>
      </c>
      <c r="J10" s="6">
        <v>5</v>
      </c>
      <c r="K10" s="9">
        <v>1</v>
      </c>
      <c r="L10" s="12"/>
    </row>
    <row r="11" spans="1:12" ht="15.75" x14ac:dyDescent="0.25">
      <c r="A11" s="13" t="s">
        <v>156</v>
      </c>
      <c r="B11" s="7">
        <v>92</v>
      </c>
      <c r="C11" s="10">
        <v>1.6413916146297999E-2</v>
      </c>
      <c r="D11" s="7">
        <v>24435810</v>
      </c>
      <c r="E11" s="10">
        <v>1.0190573543504999E-2</v>
      </c>
      <c r="F11" s="7">
        <v>265606.630435</v>
      </c>
      <c r="G11" s="7">
        <v>36.162999999999997</v>
      </c>
      <c r="H11" s="10">
        <v>0.98749691480000001</v>
      </c>
      <c r="I11" s="7">
        <v>245550</v>
      </c>
      <c r="J11" s="7">
        <v>11.5</v>
      </c>
      <c r="K11" s="10">
        <v>1</v>
      </c>
      <c r="L11" s="12"/>
    </row>
    <row r="12" spans="1:12" ht="15.75" x14ac:dyDescent="0.25">
      <c r="A12" s="14" t="s">
        <v>152</v>
      </c>
      <c r="B12" s="6">
        <v>64</v>
      </c>
      <c r="C12" s="9">
        <v>1.1418376449599E-2</v>
      </c>
      <c r="D12" s="6">
        <v>21242723</v>
      </c>
      <c r="E12" s="9">
        <v>8.8589463985764005E-3</v>
      </c>
      <c r="F12" s="6">
        <v>331917.546875</v>
      </c>
      <c r="G12" s="6">
        <v>44.671900000000001</v>
      </c>
      <c r="H12" s="9">
        <v>0.98575306330000001</v>
      </c>
      <c r="I12" s="6">
        <v>327500</v>
      </c>
      <c r="J12" s="6">
        <v>27.5</v>
      </c>
      <c r="K12" s="9">
        <v>0.98578049999999995</v>
      </c>
      <c r="L12" s="12"/>
    </row>
    <row r="13" spans="1:12" ht="15.75" x14ac:dyDescent="0.25">
      <c r="A13" s="13" t="s">
        <v>150</v>
      </c>
      <c r="B13" s="7">
        <v>16</v>
      </c>
      <c r="C13" s="10">
        <v>2.8545941123995998E-3</v>
      </c>
      <c r="D13" s="7">
        <v>2375955</v>
      </c>
      <c r="E13" s="10">
        <v>9.9085498551336991E-4</v>
      </c>
      <c r="F13" s="7">
        <v>148497.1875</v>
      </c>
      <c r="G13" s="7">
        <v>17.4375</v>
      </c>
      <c r="H13" s="10">
        <v>0.93806747619999997</v>
      </c>
      <c r="I13" s="7">
        <v>125000</v>
      </c>
      <c r="J13" s="7">
        <v>8</v>
      </c>
      <c r="K13" s="10">
        <v>0.95804350000000005</v>
      </c>
      <c r="L13" s="12"/>
    </row>
    <row r="14" spans="1:12" ht="15.75" x14ac:dyDescent="0.25">
      <c r="A14" s="14" t="s">
        <v>151</v>
      </c>
      <c r="B14" s="6">
        <v>10</v>
      </c>
      <c r="C14" s="9">
        <v>1.7841213202498E-3</v>
      </c>
      <c r="D14" s="6">
        <v>2608000</v>
      </c>
      <c r="E14" s="9">
        <v>1.0876257345862001E-3</v>
      </c>
      <c r="F14" s="6">
        <v>260800</v>
      </c>
      <c r="G14" s="6">
        <v>22.9</v>
      </c>
      <c r="H14" s="9">
        <v>0.99229100049999996</v>
      </c>
      <c r="I14" s="6">
        <v>240000</v>
      </c>
      <c r="J14" s="6">
        <v>8</v>
      </c>
      <c r="K14" s="9">
        <v>0.98648650000000004</v>
      </c>
      <c r="L14" s="12"/>
    </row>
    <row r="15" spans="1:12" ht="15.75" x14ac:dyDescent="0.25">
      <c r="A15" s="13" t="s">
        <v>149</v>
      </c>
      <c r="B15" s="7">
        <v>6</v>
      </c>
      <c r="C15" s="10">
        <v>1.0704727921499E-3</v>
      </c>
      <c r="D15" s="7">
        <v>537599</v>
      </c>
      <c r="E15" s="10">
        <v>2.2419728040178001E-4</v>
      </c>
      <c r="F15" s="7">
        <v>89599.833333000002</v>
      </c>
      <c r="G15" s="7">
        <v>41.5</v>
      </c>
      <c r="H15" s="10">
        <v>0.90040808809999995</v>
      </c>
      <c r="I15" s="7">
        <v>67000</v>
      </c>
      <c r="J15" s="7">
        <v>49</v>
      </c>
      <c r="K15" s="10">
        <v>0.84917600000000004</v>
      </c>
      <c r="L15" s="12"/>
    </row>
    <row r="16" spans="1:12" ht="15.75" x14ac:dyDescent="0.25">
      <c r="A16" s="14" t="s">
        <v>148</v>
      </c>
      <c r="B16" s="6">
        <v>5</v>
      </c>
      <c r="C16" s="9">
        <v>8.9206066012489005E-4</v>
      </c>
      <c r="D16" s="6">
        <v>846600</v>
      </c>
      <c r="E16" s="9">
        <v>3.5306132933310002E-4</v>
      </c>
      <c r="F16" s="6">
        <v>169320</v>
      </c>
      <c r="G16" s="6">
        <v>51.8</v>
      </c>
      <c r="H16" s="9">
        <v>0.98235593980000002</v>
      </c>
      <c r="I16" s="6">
        <v>184500</v>
      </c>
      <c r="J16" s="6">
        <v>36</v>
      </c>
      <c r="K16" s="9">
        <v>0.98571399999999998</v>
      </c>
      <c r="L16" s="12"/>
    </row>
    <row r="17" spans="1:12" ht="15.75" x14ac:dyDescent="0.25">
      <c r="A17" s="13" t="s">
        <v>155</v>
      </c>
      <c r="B17" s="7">
        <v>2</v>
      </c>
      <c r="C17" s="10">
        <v>3.5682426404996001E-4</v>
      </c>
      <c r="D17" s="7">
        <v>838000</v>
      </c>
      <c r="E17" s="10">
        <v>3.4947483342916998E-4</v>
      </c>
      <c r="F17" s="7">
        <v>419000</v>
      </c>
      <c r="G17" s="7">
        <v>168.5</v>
      </c>
      <c r="H17" s="10">
        <v>1</v>
      </c>
      <c r="I17" s="7">
        <v>419000</v>
      </c>
      <c r="J17" s="7">
        <v>168.5</v>
      </c>
      <c r="K17" s="10">
        <v>1</v>
      </c>
      <c r="L17" s="12"/>
    </row>
    <row r="18" spans="1:12" ht="15.75" x14ac:dyDescent="0.25">
      <c r="A18" s="5" t="s">
        <v>145</v>
      </c>
      <c r="B18" s="8">
        <f>SUM(B6:B17)</f>
        <v>5605</v>
      </c>
      <c r="C18" s="11">
        <f>SUM(C6:C17)</f>
        <v>0.99999999999999201</v>
      </c>
      <c r="D18" s="8">
        <f>SUM(D6:D17)</f>
        <v>2397883681</v>
      </c>
      <c r="E18" s="11">
        <f>SUM(E6:E17)</f>
        <v>0.99999999999999789</v>
      </c>
      <c r="F18" s="8">
        <v>427811.53987500002</v>
      </c>
      <c r="G18" s="8">
        <v>27.207100000000001</v>
      </c>
      <c r="H18" s="11">
        <v>0.99566524609999996</v>
      </c>
      <c r="I18" s="8">
        <v>380000</v>
      </c>
      <c r="J18" s="8">
        <v>14</v>
      </c>
      <c r="K18" s="11">
        <v>1</v>
      </c>
      <c r="L18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Q4 CityCounty SFCT</vt:lpstr>
      <vt:lpstr>Q4 CityCounty SF</vt:lpstr>
      <vt:lpstr>Q4 CityCounty CT</vt:lpstr>
      <vt:lpstr>Q4 MSA SFCT</vt:lpstr>
      <vt:lpstr>Q4 MSA SF</vt:lpstr>
      <vt:lpstr>Q4 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Cris </cp:lastModifiedBy>
  <dcterms:created xsi:type="dcterms:W3CDTF">2023-01-12T20:43:03Z</dcterms:created>
  <dcterms:modified xsi:type="dcterms:W3CDTF">2023-01-12T20:49:21Z</dcterms:modified>
  <cp:category>Export</cp:category>
</cp:coreProperties>
</file>