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mp\"/>
    </mc:Choice>
  </mc:AlternateContent>
  <xr:revisionPtr revIDLastSave="0" documentId="13_ncr:1_{90A33792-C75E-44BE-B242-DF2EA41F90EA}" xr6:coauthVersionLast="46" xr6:coauthVersionMax="46" xr10:uidLastSave="{00000000-0000-0000-0000-000000000000}"/>
  <bookViews>
    <workbookView xWindow="-98" yWindow="-98" windowWidth="20715" windowHeight="13276" xr2:uid="{00000000-000D-0000-FFFF-FFFF00000000}"/>
  </bookViews>
  <sheets>
    <sheet name="mySheet-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4" i="1" l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5" i="1"/>
  <c r="B6" i="1"/>
  <c r="B4" i="1"/>
  <c r="B3" i="1"/>
  <c r="B2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<sst xmlns="http://schemas.openxmlformats.org/spreadsheetml/2006/main" count="47" uniqueCount="41">
  <si>
    <t>https://www.countryflags.com/</t>
  </si>
  <si>
    <t>Country</t>
  </si>
  <si>
    <t>Flag URL By Formula</t>
  </si>
  <si>
    <t>Flag URL By Code</t>
  </si>
  <si>
    <t>South-Africa</t>
  </si>
  <si>
    <t>Georgia</t>
  </si>
  <si>
    <t>Saudi-Arabia</t>
  </si>
  <si>
    <t>Indonesia</t>
  </si>
  <si>
    <t>Azerbaijan</t>
  </si>
  <si>
    <t>Italy</t>
  </si>
  <si>
    <t>Czech-Republic</t>
  </si>
  <si>
    <t>Japan</t>
  </si>
  <si>
    <t>Germany</t>
  </si>
  <si>
    <t>Korea</t>
  </si>
  <si>
    <t>Austria</t>
  </si>
  <si>
    <t>Latvia</t>
  </si>
  <si>
    <t>Switzerland</t>
  </si>
  <si>
    <t>Norway</t>
  </si>
  <si>
    <t>Greece</t>
  </si>
  <si>
    <t>United-States</t>
  </si>
  <si>
    <t>Netherlands</t>
  </si>
  <si>
    <t>Australia</t>
  </si>
  <si>
    <t>Belgium</t>
  </si>
  <si>
    <t>Poland</t>
  </si>
  <si>
    <t>Portuguese</t>
  </si>
  <si>
    <t>Canada</t>
  </si>
  <si>
    <t>Great-Britain</t>
  </si>
  <si>
    <t>Romania</t>
  </si>
  <si>
    <t>Ireland</t>
  </si>
  <si>
    <t>Russia</t>
  </si>
  <si>
    <t>Slovakia</t>
  </si>
  <si>
    <t>Sweden</t>
  </si>
  <si>
    <t>Turkey</t>
  </si>
  <si>
    <t>Spain</t>
  </si>
  <si>
    <t>Ukraine</t>
  </si>
  <si>
    <t>Mexico</t>
  </si>
  <si>
    <t>Vietnam</t>
  </si>
  <si>
    <t>Iran</t>
  </si>
  <si>
    <t>China</t>
  </si>
  <si>
    <t>France</t>
  </si>
  <si>
    <t>Taiwan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</si>
</sst>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Verdana"/>
    </font>
    <font>
      <b/>
      <sz val="16"/>
      <color rgb="FFFFFFFF"/>
      <name val="Calibri"/>
    </font>
  </fonts>
  <fills count="5">
    <fill>
      <patternFill patternType="none"/>
    </fill>
    <fill>
      <patternFill patternType="gray125"/>
    </fill>
    <fill>
      <patternFill patternType="solid">
        <fgColor rgb="FF4D4D4D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4"/>
  <sheetViews>
    <sheetView tabSelected="1" topLeftCell="A17" workbookViewId="0">
      <selection activeCell="B45" sqref="B45"/>
    </sheetView>
  </sheetViews>
  <sheetFormatPr baseColWidth="10" defaultRowHeight="14.25" x14ac:dyDescent="0.35"/>
  <cols>
    <col min="1" max="1" width="15" customWidth="1"/>
    <col min="2" max="3" width="40" customWidth="1"/>
  </cols>
  <sheetData>
    <row r="1" spans="1:6" ht="21" x14ac:dyDescent="0.65">
      <c r="A1" s="1" t="s">
        <v>1</v>
      </c>
      <c r="B1" s="1" t="s">
        <v>2</v>
      </c>
      <c r="C1" s="1" t="s">
        <v>3</v>
      </c>
      <c r="F1" s="3" t="s">
        <v>0</v>
      </c>
    </row>
    <row r="2" spans="1:6" ht="14.65" x14ac:dyDescent="0.35">
      <c r="A2" s="2" t="s">
        <v>4</v>
      </c>
      <c r="B2" s="2" t="str">
        <f>_xlfn.SINGLE(HYPERLINK(CONCATENATE(F1,A2)))</f>
        <v>https://www.countryflags.com/South-Africa</v>
      </c>
      <c r="C2" s="2" t="str">
        <f>_xlfn.SINGLE(HYPERLINK("https://www.countryflags.com/South-Africa"))</f>
        <v>https://www.countryflags.com/South-Africa</v>
      </c>
    </row>
    <row r="3" spans="1:6" ht="14.65" x14ac:dyDescent="0.35">
      <c r="A3" s="3" t="s">
        <v>5</v>
      </c>
      <c r="B3" s="3" t="str">
        <f>_xlfn.SINGLE(HYPERLINK(CONCATENATE(F1,A3)))</f>
        <v>https://www.countryflags.com/Georgia</v>
      </c>
      <c r="C3" s="3" t="str">
        <f>_xlfn.SINGLE(HYPERLINK("https://www.countryflags.com/Georgia"))</f>
        <v>https://www.countryflags.com/Georgia</v>
      </c>
    </row>
    <row r="4" spans="1:6" ht="14.65" x14ac:dyDescent="0.35">
      <c r="A4" s="2" t="s">
        <v>6</v>
      </c>
      <c r="B4" s="2" t="str">
        <f>_xlfn.SINGLE(HYPERLINK(CONCATENATE(F1,A4)))</f>
        <v>https://www.countryflags.com/Saudi-Arabia</v>
      </c>
      <c r="C4" s="2" t="str">
        <f>_xlfn.SINGLE(HYPERLINK("https://www.countryflags.com/Saudi-Arabia"))</f>
        <v>https://www.countryflags.com/Saudi-Arabia</v>
      </c>
    </row>
    <row r="5" spans="1:6" ht="14.65" x14ac:dyDescent="0.35">
      <c r="A5" s="3" t="s">
        <v>7</v>
      </c>
      <c r="B5" s="3" t="str">
        <f>_xlfn.SINGLE(HYPERLINK(CONCATENATE(F1,A5)))</f>
        <v>https://www.countryflags.com/Indonesia</v>
      </c>
      <c r="C5" s="3" t="str">
        <f>_xlfn.SINGLE(HYPERLINK("https://www.countryflags.com/Indonesia"))</f>
        <v>https://www.countryflags.com/Indonesia</v>
      </c>
    </row>
    <row r="6" spans="1:6" ht="14.65" x14ac:dyDescent="0.35">
      <c r="A6" s="2" t="s">
        <v>8</v>
      </c>
      <c r="B6" s="2" t="str">
        <f>_xlfn.SINGLE(HYPERLINK(CONCATENATE(F1,A6)))</f>
        <v>https://www.countryflags.com/Azerbaijan</v>
      </c>
      <c r="C6" s="2" t="str">
        <f>_xlfn.SINGLE(HYPERLINK("https://www.countryflags.com/Azerbaijan"))</f>
        <v>https://www.countryflags.com/Azerbaijan</v>
      </c>
    </row>
    <row r="7" spans="1:6" ht="14.65" x14ac:dyDescent="0.35">
      <c r="A7" s="3" t="s">
        <v>9</v>
      </c>
      <c r="B7" s="3" t="str">
        <f>_xlfn.SINGLE(HYPERLINK(CONCATENATE(F1,A7)))</f>
        <v>https://www.countryflags.com/Italy</v>
      </c>
      <c r="C7" s="3" t="str">
        <f>_xlfn.SINGLE(HYPERLINK("https://www.countryflags.com/Italy"))</f>
        <v>https://www.countryflags.com/Italy</v>
      </c>
    </row>
    <row r="8" spans="1:6" ht="14.65" x14ac:dyDescent="0.35">
      <c r="A8" s="2" t="s">
        <v>10</v>
      </c>
      <c r="B8" s="2" t="str">
        <f>_xlfn.SINGLE(HYPERLINK(CONCATENATE(F1,A8)))</f>
        <v>https://www.countryflags.com/Czech-Republic</v>
      </c>
      <c r="C8" s="2" t="str">
        <f>_xlfn.SINGLE(HYPERLINK("https://www.countryflags.com/Czech-Republic"))</f>
        <v>https://www.countryflags.com/Czech-Republic</v>
      </c>
    </row>
    <row r="9" spans="1:6" ht="14.65" x14ac:dyDescent="0.35">
      <c r="A9" s="3" t="s">
        <v>11</v>
      </c>
      <c r="B9" s="3" t="str">
        <f>_xlfn.SINGLE(HYPERLINK(CONCATENATE(F1,A9)))</f>
        <v>https://www.countryflags.com/Japan</v>
      </c>
      <c r="C9" s="3" t="str">
        <f>_xlfn.SINGLE(HYPERLINK("https://www.countryflags.com/Japan"))</f>
        <v>https://www.countryflags.com/Japan</v>
      </c>
    </row>
    <row r="10" spans="1:6" ht="14.65" x14ac:dyDescent="0.35">
      <c r="A10" s="2" t="s">
        <v>12</v>
      </c>
      <c r="B10" s="2" t="str">
        <f>_xlfn.SINGLE(HYPERLINK(CONCATENATE(F1,A10)))</f>
        <v>https://www.countryflags.com/Germany</v>
      </c>
      <c r="C10" s="2" t="str">
        <f>_xlfn.SINGLE(HYPERLINK("https://www.countryflags.com/Germany"))</f>
        <v>https://www.countryflags.com/Germany</v>
      </c>
    </row>
    <row r="11" spans="1:6" ht="14.65" x14ac:dyDescent="0.35">
      <c r="A11" s="3" t="s">
        <v>13</v>
      </c>
      <c r="B11" s="3" t="str">
        <f>_xlfn.SINGLE(HYPERLINK(CONCATENATE(F1,A11)))</f>
        <v>https://www.countryflags.com/Korea</v>
      </c>
      <c r="C11" s="3" t="str">
        <f>_xlfn.SINGLE(HYPERLINK("https://www.countryflags.com/Korea"))</f>
        <v>https://www.countryflags.com/Korea</v>
      </c>
    </row>
    <row r="12" spans="1:6" ht="14.65" x14ac:dyDescent="0.35">
      <c r="A12" s="2" t="s">
        <v>14</v>
      </c>
      <c r="B12" s="2" t="str">
        <f>_xlfn.SINGLE(HYPERLINK(CONCATENATE(F1,A12)))</f>
        <v>https://www.countryflags.com/Austria</v>
      </c>
      <c r="C12" s="2" t="str">
        <f>_xlfn.SINGLE(HYPERLINK("https://www.countryflags.com/Austria"))</f>
        <v>https://www.countryflags.com/Austria</v>
      </c>
    </row>
    <row r="13" spans="1:6" ht="14.65" x14ac:dyDescent="0.35">
      <c r="A13" s="3" t="s">
        <v>15</v>
      </c>
      <c r="B13" s="3" t="str">
        <f>_xlfn.SINGLE(HYPERLINK(CONCATENATE(F1,A13)))</f>
        <v>https://www.countryflags.com/Latvia</v>
      </c>
      <c r="C13" s="3" t="str">
        <f>_xlfn.SINGLE(HYPERLINK("https://www.countryflags.com/Latvia"))</f>
        <v>https://www.countryflags.com/Latvia</v>
      </c>
    </row>
    <row r="14" spans="1:6" ht="14.65" x14ac:dyDescent="0.35">
      <c r="A14" s="2" t="s">
        <v>16</v>
      </c>
      <c r="B14" s="2" t="str">
        <f>_xlfn.SINGLE(HYPERLINK(CONCATENATE(F1,A14)))</f>
        <v>https://www.countryflags.com/Switzerland</v>
      </c>
      <c r="C14" s="2" t="str">
        <f>_xlfn.SINGLE(HYPERLINK("https://www.countryflags.com/Switzerland"))</f>
        <v>https://www.countryflags.com/Switzerland</v>
      </c>
    </row>
    <row r="15" spans="1:6" ht="14.65" x14ac:dyDescent="0.35">
      <c r="A15" s="3" t="s">
        <v>17</v>
      </c>
      <c r="B15" s="3" t="str">
        <f>_xlfn.SINGLE(HYPERLINK(CONCATENATE(F1,A15)))</f>
        <v>https://www.countryflags.com/Norway</v>
      </c>
      <c r="C15" s="3" t="str">
        <f>_xlfn.SINGLE(HYPERLINK("https://www.countryflags.com/Norway"))</f>
        <v>https://www.countryflags.com/Norway</v>
      </c>
    </row>
    <row r="16" spans="1:6" ht="14.65" x14ac:dyDescent="0.35">
      <c r="A16" s="2" t="s">
        <v>18</v>
      </c>
      <c r="B16" s="2" t="str">
        <f>_xlfn.SINGLE(HYPERLINK(CONCATENATE(F1,A16)))</f>
        <v>https://www.countryflags.com/Greece</v>
      </c>
      <c r="C16" s="2" t="str">
        <f>_xlfn.SINGLE(HYPERLINK("https://www.countryflags.com/Greece"))</f>
        <v>https://www.countryflags.com/Greece</v>
      </c>
    </row>
    <row r="17" spans="1:3" ht="14.65" x14ac:dyDescent="0.35">
      <c r="A17" s="3" t="s">
        <v>19</v>
      </c>
      <c r="B17" s="3" t="str">
        <f>_xlfn.SINGLE(HYPERLINK(CONCATENATE(F1,A17)))</f>
        <v>https://www.countryflags.com/United-States</v>
      </c>
      <c r="C17" s="3" t="str">
        <f>_xlfn.SINGLE(HYPERLINK("https://www.countryflags.com/United-States"))</f>
        <v>https://www.countryflags.com/United-States</v>
      </c>
    </row>
    <row r="18" spans="1:3" ht="14.65" x14ac:dyDescent="0.35">
      <c r="A18" s="2" t="s">
        <v>20</v>
      </c>
      <c r="B18" s="2" t="str">
        <f>_xlfn.SINGLE(HYPERLINK(CONCATENATE(F1,A18)))</f>
        <v>https://www.countryflags.com/Netherlands</v>
      </c>
      <c r="C18" s="2" t="str">
        <f>_xlfn.SINGLE(HYPERLINK("https://www.countryflags.com/Netherlands"))</f>
        <v>https://www.countryflags.com/Netherlands</v>
      </c>
    </row>
    <row r="19" spans="1:3" ht="14.65" x14ac:dyDescent="0.35">
      <c r="A19" s="3" t="s">
        <v>21</v>
      </c>
      <c r="B19" s="3" t="str">
        <f>_xlfn.SINGLE(HYPERLINK(CONCATENATE(F1,A19)))</f>
        <v>https://www.countryflags.com/Australia</v>
      </c>
      <c r="C19" s="3" t="str">
        <f>_xlfn.SINGLE(HYPERLINK("https://www.countryflags.com/Australia"))</f>
        <v>https://www.countryflags.com/Australia</v>
      </c>
    </row>
    <row r="20" spans="1:3" ht="14.65" x14ac:dyDescent="0.35">
      <c r="A20" s="2" t="s">
        <v>22</v>
      </c>
      <c r="B20" s="2" t="str">
        <f>_xlfn.SINGLE(HYPERLINK(CONCATENATE(F1,A20)))</f>
        <v>https://www.countryflags.com/Belgium</v>
      </c>
      <c r="C20" s="2" t="str">
        <f>_xlfn.SINGLE(HYPERLINK("https://www.countryflags.com/Belgium"))</f>
        <v>https://www.countryflags.com/Belgium</v>
      </c>
    </row>
    <row r="21" spans="1:3" ht="14.65" x14ac:dyDescent="0.35">
      <c r="A21" s="3" t="s">
        <v>23</v>
      </c>
      <c r="B21" s="3" t="str">
        <f>_xlfn.SINGLE(HYPERLINK(CONCATENATE(F1,A21)))</f>
        <v>https://www.countryflags.com/Poland</v>
      </c>
      <c r="C21" s="3" t="str">
        <f>_xlfn.SINGLE(HYPERLINK("https://www.countryflags.com/Poland"))</f>
        <v>https://www.countryflags.com/Poland</v>
      </c>
    </row>
    <row r="22" spans="1:3" ht="14.65" x14ac:dyDescent="0.35">
      <c r="A22" s="2" t="s">
        <v>24</v>
      </c>
      <c r="B22" s="2" t="str">
        <f>_xlfn.SINGLE(HYPERLINK(CONCATENATE(F1,A22)))</f>
        <v>https://www.countryflags.com/Portuguese</v>
      </c>
      <c r="C22" s="2" t="str">
        <f>_xlfn.SINGLE(HYPERLINK("https://www.countryflags.com/Portuguese"))</f>
        <v>https://www.countryflags.com/Portuguese</v>
      </c>
    </row>
    <row r="23" spans="1:3" ht="14.65" x14ac:dyDescent="0.35">
      <c r="A23" s="3" t="s">
        <v>25</v>
      </c>
      <c r="B23" s="3" t="str">
        <f>_xlfn.SINGLE(HYPERLINK(CONCATENATE(F1,A23)))</f>
        <v>https://www.countryflags.com/Canada</v>
      </c>
      <c r="C23" s="3" t="str">
        <f>_xlfn.SINGLE(HYPERLINK("https://www.countryflags.com/Canada"))</f>
        <v>https://www.countryflags.com/Canada</v>
      </c>
    </row>
    <row r="24" spans="1:3" ht="14.65" x14ac:dyDescent="0.35">
      <c r="A24" s="2" t="s">
        <v>24</v>
      </c>
      <c r="B24" s="2" t="str">
        <f>_xlfn.SINGLE(HYPERLINK(CONCATENATE(F1,A24)))</f>
        <v>https://www.countryflags.com/Portuguese</v>
      </c>
      <c r="C24" s="2" t="str">
        <f>_xlfn.SINGLE(HYPERLINK("https://www.countryflags.com/Portuguese"))</f>
        <v>https://www.countryflags.com/Portuguese</v>
      </c>
    </row>
    <row r="25" spans="1:3" ht="14.65" x14ac:dyDescent="0.35">
      <c r="A25" s="3" t="s">
        <v>26</v>
      </c>
      <c r="B25" s="3" t="str">
        <f>_xlfn.SINGLE(HYPERLINK(CONCATENATE(F1,A25)))</f>
        <v>https://www.countryflags.com/Great-Britain</v>
      </c>
      <c r="C25" s="3" t="str">
        <f>_xlfn.SINGLE(HYPERLINK("https://www.countryflags.com/Great-Britain"))</f>
        <v>https://www.countryflags.com/Great-Britain</v>
      </c>
    </row>
    <row r="26" spans="1:3" ht="14.65" x14ac:dyDescent="0.35">
      <c r="A26" s="2" t="s">
        <v>27</v>
      </c>
      <c r="B26" s="2" t="str">
        <f>_xlfn.SINGLE(HYPERLINK(CONCATENATE(F1,A26)))</f>
        <v>https://www.countryflags.com/Romania</v>
      </c>
      <c r="C26" s="2" t="str">
        <f>_xlfn.SINGLE(HYPERLINK("https://www.countryflags.com/Romania"))</f>
        <v>https://www.countryflags.com/Romania</v>
      </c>
    </row>
    <row r="27" spans="1:3" ht="14.65" x14ac:dyDescent="0.35">
      <c r="A27" s="3" t="s">
        <v>28</v>
      </c>
      <c r="B27" s="3" t="str">
        <f>_xlfn.SINGLE(HYPERLINK(CONCATENATE(F1,A27)))</f>
        <v>https://www.countryflags.com/Ireland</v>
      </c>
      <c r="C27" s="3" t="str">
        <f>_xlfn.SINGLE(HYPERLINK("https://www.countryflags.com/Ireland"))</f>
        <v>https://www.countryflags.com/Ireland</v>
      </c>
    </row>
    <row r="28" spans="1:3" ht="14.65" x14ac:dyDescent="0.35">
      <c r="A28" s="2" t="s">
        <v>29</v>
      </c>
      <c r="B28" s="2" t="str">
        <f>_xlfn.SINGLE(HYPERLINK(CONCATENATE(F1,A28)))</f>
        <v>https://www.countryflags.com/Russia</v>
      </c>
      <c r="C28" s="2" t="str">
        <f>_xlfn.SINGLE(HYPERLINK("https://www.countryflags.com/Russia"))</f>
        <v>https://www.countryflags.com/Russia</v>
      </c>
    </row>
    <row r="29" spans="1:3" ht="14.65" x14ac:dyDescent="0.35">
      <c r="A29" s="3" t="s">
        <v>30</v>
      </c>
      <c r="B29" s="3" t="str">
        <f>_xlfn.SINGLE(HYPERLINK(CONCATENATE(F1,A29)))</f>
        <v>https://www.countryflags.com/Slovakia</v>
      </c>
      <c r="C29" s="3" t="str">
        <f>_xlfn.SINGLE(HYPERLINK("https://www.countryflags.com/Slovakia"))</f>
        <v>https://www.countryflags.com/Slovakia</v>
      </c>
    </row>
    <row r="30" spans="1:3" ht="14.65" x14ac:dyDescent="0.35">
      <c r="A30" s="2" t="s">
        <v>19</v>
      </c>
      <c r="B30" s="2" t="str">
        <f>_xlfn.SINGLE(HYPERLINK(CONCATENATE(F1,A30)))</f>
        <v>https://www.countryflags.com/United-States</v>
      </c>
      <c r="C30" s="2" t="str">
        <f>_xlfn.SINGLE(HYPERLINK("https://www.countryflags.com/United-States"))</f>
        <v>https://www.countryflags.com/United-States</v>
      </c>
    </row>
    <row r="31" spans="1:3" ht="14.65" x14ac:dyDescent="0.35">
      <c r="A31" s="3" t="s">
        <v>31</v>
      </c>
      <c r="B31" s="3" t="str">
        <f>_xlfn.SINGLE(HYPERLINK(CONCATENATE(F1,A31)))</f>
        <v>https://www.countryflags.com/Sweden</v>
      </c>
      <c r="C31" s="3" t="str">
        <f>_xlfn.SINGLE(HYPERLINK("https://www.countryflags.com/Sweden"))</f>
        <v>https://www.countryflags.com/Sweden</v>
      </c>
    </row>
    <row r="32" spans="1:3" ht="14.65" x14ac:dyDescent="0.35">
      <c r="A32" s="2" t="s">
        <v>4</v>
      </c>
      <c r="B32" s="2" t="str">
        <f>_xlfn.SINGLE(HYPERLINK(CONCATENATE(F1,A32)))</f>
        <v>https://www.countryflags.com/South-Africa</v>
      </c>
      <c r="C32" s="2" t="str">
        <f>_xlfn.SINGLE(HYPERLINK("https://www.countryflags.com/South-Africa"))</f>
        <v>https://www.countryflags.com/South-Africa</v>
      </c>
    </row>
    <row r="33" spans="1:3" ht="14.65" x14ac:dyDescent="0.35">
      <c r="A33" s="3" t="s">
        <v>32</v>
      </c>
      <c r="B33" s="3" t="str">
        <f>_xlfn.SINGLE(HYPERLINK(CONCATENATE(F1,A33)))</f>
        <v>https://www.countryflags.com/Turkey</v>
      </c>
      <c r="C33" s="3" t="str">
        <f>_xlfn.SINGLE(HYPERLINK("https://www.countryflags.com/Turkey"))</f>
        <v>https://www.countryflags.com/Turkey</v>
      </c>
    </row>
    <row r="34" spans="1:3" ht="14.65" x14ac:dyDescent="0.35">
      <c r="A34" s="2" t="s">
        <v>33</v>
      </c>
      <c r="B34" s="2" t="str">
        <f>_xlfn.SINGLE(HYPERLINK(CONCATENATE(F1,A34)))</f>
        <v>https://www.countryflags.com/Spain</v>
      </c>
      <c r="C34" s="2" t="str">
        <f>_xlfn.SINGLE(HYPERLINK("https://www.countryflags.com/Spain"))</f>
        <v>https://www.countryflags.com/Spain</v>
      </c>
    </row>
    <row r="35" spans="1:3" ht="14.65" x14ac:dyDescent="0.35">
      <c r="A35" s="3" t="s">
        <v>34</v>
      </c>
      <c r="B35" s="3" t="str">
        <f>_xlfn.SINGLE(HYPERLINK(CONCATENATE(F1,A35)))</f>
        <v>https://www.countryflags.com/Ukraine</v>
      </c>
      <c r="C35" s="3" t="str">
        <f>_xlfn.SINGLE(HYPERLINK("https://www.countryflags.com/Ukraine"))</f>
        <v>https://www.countryflags.com/Ukraine</v>
      </c>
    </row>
    <row r="36" spans="1:3" ht="14.65" x14ac:dyDescent="0.35">
      <c r="A36" s="2" t="s">
        <v>35</v>
      </c>
      <c r="B36" s="2" t="str">
        <f>_xlfn.SINGLE(HYPERLINK(CONCATENATE(F1,A36)))</f>
        <v>https://www.countryflags.com/Mexico</v>
      </c>
      <c r="C36" s="2" t="str">
        <f>_xlfn.SINGLE(HYPERLINK("https://www.countryflags.com/Mexico"))</f>
        <v>https://www.countryflags.com/Mexico</v>
      </c>
    </row>
    <row r="37" spans="1:3" ht="14.65" x14ac:dyDescent="0.35">
      <c r="A37" s="3" t="s">
        <v>36</v>
      </c>
      <c r="B37" s="3" t="str">
        <f>_xlfn.SINGLE(HYPERLINK(CONCATENATE(F1,A37)))</f>
        <v>https://www.countryflags.com/Vietnam</v>
      </c>
      <c r="C37" s="3" t="str">
        <f>_xlfn.SINGLE(HYPERLINK("https://www.countryflags.com/Vietnam"))</f>
        <v>https://www.countryflags.com/Vietnam</v>
      </c>
    </row>
    <row r="38" spans="1:3" ht="14.65" x14ac:dyDescent="0.35">
      <c r="A38" s="2" t="s">
        <v>37</v>
      </c>
      <c r="B38" s="2" t="str">
        <f>_xlfn.SINGLE(HYPERLINK(CONCATENATE(F1,A38)))</f>
        <v>https://www.countryflags.com/Iran</v>
      </c>
      <c r="C38" s="2" t="str">
        <f>_xlfn.SINGLE(HYPERLINK("https://www.countryflags.com/Iran"))</f>
        <v>https://www.countryflags.com/Iran</v>
      </c>
    </row>
    <row r="39" spans="1:3" ht="14.65" x14ac:dyDescent="0.35">
      <c r="A39" s="3" t="s">
        <v>38</v>
      </c>
      <c r="B39" s="3" t="str">
        <f>_xlfn.SINGLE(HYPERLINK(CONCATENATE(F1,A39)))</f>
        <v>https://www.countryflags.com/China</v>
      </c>
      <c r="C39" s="3" t="str">
        <f>_xlfn.SINGLE(HYPERLINK("https://www.countryflags.com/China"))</f>
        <v>https://www.countryflags.com/China</v>
      </c>
    </row>
    <row r="40" spans="1:3" ht="14.65" x14ac:dyDescent="0.35">
      <c r="A40" s="2" t="s">
        <v>39</v>
      </c>
      <c r="B40" s="2" t="str">
        <f>_xlfn.SINGLE(HYPERLINK(CONCATENATE(F1,A40)))</f>
        <v>https://www.countryflags.com/France</v>
      </c>
      <c r="C40" s="2" t="str">
        <f>_xlfn.SINGLE(HYPERLINK("https://www.countryflags.com/France"))</f>
        <v>https://www.countryflags.com/France</v>
      </c>
    </row>
    <row r="41" spans="1:3" ht="14.65" x14ac:dyDescent="0.35">
      <c r="A41" s="3" t="s">
        <v>40</v>
      </c>
      <c r="B41" s="3" t="str">
        <f>_xlfn.SINGLE(HYPERLINK(CONCATENATE(F1,A41)))</f>
        <v>https://www.countryflags.com/Taiwan</v>
      </c>
      <c r="C41" s="3" t="str">
        <f>_xlfn.SINGLE(HYPERLINK("https://www.countryflags.com/Taiwan"))</f>
        <v>https://www.countryflags.com/Taiwan</v>
      </c>
    </row>
    <row r="42" spans="1:3" ht="14.65" x14ac:dyDescent="0.35">
      <c r="A42" s="2" t="s">
        <v>25</v>
      </c>
      <c r="B42" s="2" t="str">
        <f>_xlfn.SINGLE(HYPERLINK(CONCATENATE(F1,A42)))</f>
        <v>https://www.countryflags.com/Canada</v>
      </c>
      <c r="C42" s="2" t="str">
        <f>_xlfn.SINGLE(HYPERLINK("https://www.countryflags.com/Canada"))</f>
        <v>https://www.countryflags.com/Canada</v>
      </c>
    </row>
    <row r="43" spans="1:3" ht="14.65" x14ac:dyDescent="0.35">
      <c r="A43" s="3" t="s">
        <v>4</v>
      </c>
      <c r="B43" s="3" t="str">
        <f>_xlfn.SINGLE(HYPERLINK(CONCATENATE(F1,A43)))</f>
        <v>https://www.countryflags.com/South-Africa</v>
      </c>
      <c r="C43" s="3" t="str">
        <f>_xlfn.SINGLE(HYPERLINK("https://www.countryflags.com/South-Africa"))</f>
        <v>https://www.countryflags.com/South-Africa</v>
      </c>
    </row>
    <row r="44" spans="1:3" ht="14.65" x14ac:dyDescent="0.35">
      <c r="A44" s="2" t="s">
        <v>16</v>
      </c>
      <c r="B44" s="2" t="str">
        <f>_xlfn.SINGLE(HYPERLINK(CONCATENATE(F1,A44)))</f>
        <v>https://www.countryflags.com/Switzerland</v>
      </c>
      <c r="C44" s="2" t="str">
        <f>_xlfn.SINGLE(HYPERLINK("https://www.countryflags.com/Switzerland"))</f>
        <v>https://www.countryflags.com/Switzerland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mySheet-1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Houssam Tliouant</cp:lastModifiedBy>
  <dcterms:modified xsi:type="dcterms:W3CDTF">2021-04-07T10:11:12Z</dcterms:modified>
</cp:coreProperties>
</file>