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帝国理工ic\大四\individual_project\"/>
    </mc:Choice>
  </mc:AlternateContent>
  <xr:revisionPtr revIDLastSave="0" documentId="13_ncr:1_{75B12B24-766F-437B-A43F-A5DE949C389D}" xr6:coauthVersionLast="47" xr6:coauthVersionMax="47" xr10:uidLastSave="{00000000-0000-0000-0000-000000000000}"/>
  <bookViews>
    <workbookView xWindow="-98" yWindow="-98" windowWidth="22695" windowHeight="14595" xr2:uid="{1312AD3C-B762-4EFB-9D7B-937ACF332F0A}"/>
  </bookViews>
  <sheets>
    <sheet name="Opencircuitvoltage" sheetId="2" r:id="rId1"/>
    <sheet name="matchingimpedance" sheetId="1" r:id="rId2"/>
    <sheet name="voltagecurrent" sheetId="3" r:id="rId3"/>
    <sheet name="distance" sheetId="4" r:id="rId4"/>
    <sheet name="opencircuittealight" sheetId="5" r:id="rId5"/>
    <sheet name="matchingimpedancetealight" sheetId="6" r:id="rId6"/>
    <sheet name="voltagecurrentteal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" i="5"/>
  <c r="C89" i="3"/>
  <c r="C9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1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" i="1"/>
</calcChain>
</file>

<file path=xl/sharedStrings.xml><?xml version="1.0" encoding="utf-8"?>
<sst xmlns="http://schemas.openxmlformats.org/spreadsheetml/2006/main" count="11" uniqueCount="11">
  <si>
    <t>T_int of water</t>
    <phoneticPr fontId="1" type="noConversion"/>
  </si>
  <si>
    <t>T_f of water</t>
    <phoneticPr fontId="1" type="noConversion"/>
  </si>
  <si>
    <t>delta_T</t>
    <phoneticPr fontId="1" type="noConversion"/>
  </si>
  <si>
    <t>distance</t>
    <phoneticPr fontId="1" type="noConversion"/>
  </si>
  <si>
    <t>heatsink (prototype 3)</t>
    <phoneticPr fontId="1" type="noConversion"/>
  </si>
  <si>
    <t>263cm</t>
    <phoneticPr fontId="1" type="noConversion"/>
  </si>
  <si>
    <t>664cm</t>
    <phoneticPr fontId="1" type="noConversion"/>
  </si>
  <si>
    <t>tealight: first design</t>
    <phoneticPr fontId="1" type="noConversion"/>
  </si>
  <si>
    <t>hot water: second design</t>
    <phoneticPr fontId="1" type="noConversion"/>
  </si>
  <si>
    <t>heatsink: third design</t>
    <phoneticPr fontId="1" type="noConversion"/>
  </si>
  <si>
    <t>hot water (prototype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</si>
</sst>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 Circuit</a:t>
            </a:r>
            <a:r>
              <a:rPr lang="en-US" altLang="zh-CN" baseline="0"/>
              <a:t> Voltage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Opencircuitvoltage!$A$1:$A$123</c:f>
              <c:numCache>
                <c:formatCode>General</c:formatCode>
                <c:ptCount val="1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</c:numCache>
            </c:numRef>
          </c:xVal>
          <c:yVal>
            <c:numRef>
              <c:f>Opencircuitvoltage!$B$1:$B$123</c:f>
              <c:numCache>
                <c:formatCode>General</c:formatCode>
                <c:ptCount val="123"/>
                <c:pt idx="0">
                  <c:v>0.41300000000000003</c:v>
                </c:pt>
                <c:pt idx="1">
                  <c:v>2.2649999999999997</c:v>
                </c:pt>
                <c:pt idx="2">
                  <c:v>2.2469999999999999</c:v>
                </c:pt>
                <c:pt idx="3">
                  <c:v>2.2359999999999998</c:v>
                </c:pt>
                <c:pt idx="4">
                  <c:v>2.165</c:v>
                </c:pt>
                <c:pt idx="5">
                  <c:v>2.0809999999999995</c:v>
                </c:pt>
                <c:pt idx="6">
                  <c:v>1.946</c:v>
                </c:pt>
                <c:pt idx="7">
                  <c:v>1.9200000000000002</c:v>
                </c:pt>
                <c:pt idx="8">
                  <c:v>1.853</c:v>
                </c:pt>
                <c:pt idx="9">
                  <c:v>1.8019999999999998</c:v>
                </c:pt>
                <c:pt idx="10">
                  <c:v>1.776</c:v>
                </c:pt>
                <c:pt idx="11">
                  <c:v>1.7230000000000001</c:v>
                </c:pt>
                <c:pt idx="12">
                  <c:v>1.6739999999999997</c:v>
                </c:pt>
                <c:pt idx="13">
                  <c:v>1.6460000000000001</c:v>
                </c:pt>
                <c:pt idx="14">
                  <c:v>1.6170000000000002</c:v>
                </c:pt>
                <c:pt idx="15">
                  <c:v>1.583</c:v>
                </c:pt>
                <c:pt idx="16">
                  <c:v>1.5649999999999997</c:v>
                </c:pt>
                <c:pt idx="17">
                  <c:v>1.5450000000000002</c:v>
                </c:pt>
                <c:pt idx="18">
                  <c:v>1.5119999999999998</c:v>
                </c:pt>
                <c:pt idx="19">
                  <c:v>1.494</c:v>
                </c:pt>
                <c:pt idx="20">
                  <c:v>1.4730000000000001</c:v>
                </c:pt>
                <c:pt idx="21">
                  <c:v>1.4509999999999998</c:v>
                </c:pt>
                <c:pt idx="22">
                  <c:v>1.4310000000000003</c:v>
                </c:pt>
                <c:pt idx="23">
                  <c:v>1.4239999999999997</c:v>
                </c:pt>
                <c:pt idx="24">
                  <c:v>1.413</c:v>
                </c:pt>
                <c:pt idx="25">
                  <c:v>1.39</c:v>
                </c:pt>
                <c:pt idx="26">
                  <c:v>1.3779999999999999</c:v>
                </c:pt>
                <c:pt idx="27">
                  <c:v>1.373</c:v>
                </c:pt>
                <c:pt idx="28">
                  <c:v>1.3620000000000003</c:v>
                </c:pt>
                <c:pt idx="29">
                  <c:v>1.3540000000000003</c:v>
                </c:pt>
                <c:pt idx="30">
                  <c:v>1.333</c:v>
                </c:pt>
                <c:pt idx="31">
                  <c:v>1.3280000000000001</c:v>
                </c:pt>
                <c:pt idx="32">
                  <c:v>1.3240000000000001</c:v>
                </c:pt>
                <c:pt idx="33">
                  <c:v>1.32</c:v>
                </c:pt>
                <c:pt idx="34">
                  <c:v>1.3110000000000002</c:v>
                </c:pt>
                <c:pt idx="35">
                  <c:v>1.3080000000000001</c:v>
                </c:pt>
                <c:pt idx="36">
                  <c:v>1.3030000000000002</c:v>
                </c:pt>
                <c:pt idx="37">
                  <c:v>1.2909999999999999</c:v>
                </c:pt>
                <c:pt idx="38">
                  <c:v>1.28</c:v>
                </c:pt>
                <c:pt idx="39">
                  <c:v>1.2709999999999999</c:v>
                </c:pt>
                <c:pt idx="40">
                  <c:v>1.266</c:v>
                </c:pt>
                <c:pt idx="41">
                  <c:v>1.2629999999999999</c:v>
                </c:pt>
                <c:pt idx="42">
                  <c:v>1.2569999999999999</c:v>
                </c:pt>
                <c:pt idx="43">
                  <c:v>1.252</c:v>
                </c:pt>
                <c:pt idx="44">
                  <c:v>1.2490000000000001</c:v>
                </c:pt>
                <c:pt idx="45">
                  <c:v>1.2430000000000001</c:v>
                </c:pt>
                <c:pt idx="46">
                  <c:v>1.2390000000000001</c:v>
                </c:pt>
                <c:pt idx="47">
                  <c:v>1.2370000000000001</c:v>
                </c:pt>
                <c:pt idx="48">
                  <c:v>1.2330000000000001</c:v>
                </c:pt>
                <c:pt idx="49">
                  <c:v>1.23</c:v>
                </c:pt>
                <c:pt idx="50">
                  <c:v>1.2270000000000001</c:v>
                </c:pt>
                <c:pt idx="51">
                  <c:v>1.2</c:v>
                </c:pt>
                <c:pt idx="52">
                  <c:v>1.2190000000000001</c:v>
                </c:pt>
                <c:pt idx="53">
                  <c:v>1.214</c:v>
                </c:pt>
                <c:pt idx="54">
                  <c:v>1.212</c:v>
                </c:pt>
                <c:pt idx="55">
                  <c:v>1.2070000000000001</c:v>
                </c:pt>
                <c:pt idx="56">
                  <c:v>1.202</c:v>
                </c:pt>
                <c:pt idx="57">
                  <c:v>1.194</c:v>
                </c:pt>
                <c:pt idx="58">
                  <c:v>1.1919999999999999</c:v>
                </c:pt>
                <c:pt idx="59">
                  <c:v>1.1859999999999999</c:v>
                </c:pt>
                <c:pt idx="60">
                  <c:v>1.1819999999999999</c:v>
                </c:pt>
                <c:pt idx="61">
                  <c:v>1.175</c:v>
                </c:pt>
                <c:pt idx="62">
                  <c:v>1.169</c:v>
                </c:pt>
                <c:pt idx="63">
                  <c:v>1.1659999999999999</c:v>
                </c:pt>
                <c:pt idx="64">
                  <c:v>1.161</c:v>
                </c:pt>
                <c:pt idx="65">
                  <c:v>1.1579999999999999</c:v>
                </c:pt>
                <c:pt idx="66">
                  <c:v>1.151</c:v>
                </c:pt>
                <c:pt idx="67">
                  <c:v>1.147</c:v>
                </c:pt>
                <c:pt idx="68">
                  <c:v>1.1419999999999999</c:v>
                </c:pt>
                <c:pt idx="69">
                  <c:v>1.137</c:v>
                </c:pt>
                <c:pt idx="70">
                  <c:v>1.129</c:v>
                </c:pt>
                <c:pt idx="71">
                  <c:v>1.1240000000000001</c:v>
                </c:pt>
                <c:pt idx="72">
                  <c:v>1.1200000000000001</c:v>
                </c:pt>
                <c:pt idx="73">
                  <c:v>1.115</c:v>
                </c:pt>
                <c:pt idx="74">
                  <c:v>1.111</c:v>
                </c:pt>
                <c:pt idx="75">
                  <c:v>1.1020000000000001</c:v>
                </c:pt>
                <c:pt idx="76">
                  <c:v>1.109</c:v>
                </c:pt>
                <c:pt idx="77">
                  <c:v>1.099</c:v>
                </c:pt>
                <c:pt idx="78">
                  <c:v>1.085</c:v>
                </c:pt>
                <c:pt idx="79">
                  <c:v>1.08</c:v>
                </c:pt>
                <c:pt idx="80">
                  <c:v>1.071</c:v>
                </c:pt>
                <c:pt idx="81">
                  <c:v>1.0669999999999999</c:v>
                </c:pt>
                <c:pt idx="82">
                  <c:v>1.0620000000000001</c:v>
                </c:pt>
                <c:pt idx="83">
                  <c:v>1.0580000000000001</c:v>
                </c:pt>
                <c:pt idx="84">
                  <c:v>1.054</c:v>
                </c:pt>
                <c:pt idx="85">
                  <c:v>1.0489999999999999</c:v>
                </c:pt>
                <c:pt idx="86">
                  <c:v>1.0449999999999999</c:v>
                </c:pt>
                <c:pt idx="87">
                  <c:v>1.038</c:v>
                </c:pt>
                <c:pt idx="88">
                  <c:v>1.034</c:v>
                </c:pt>
                <c:pt idx="89">
                  <c:v>1.026</c:v>
                </c:pt>
                <c:pt idx="90">
                  <c:v>1.0209999999999999</c:v>
                </c:pt>
                <c:pt idx="91">
                  <c:v>1.018</c:v>
                </c:pt>
                <c:pt idx="92">
                  <c:v>1.014</c:v>
                </c:pt>
                <c:pt idx="93">
                  <c:v>1.0089999999999999</c:v>
                </c:pt>
                <c:pt idx="94">
                  <c:v>1.002</c:v>
                </c:pt>
                <c:pt idx="95">
                  <c:v>0.998</c:v>
                </c:pt>
                <c:pt idx="96">
                  <c:v>0.9930000000000001</c:v>
                </c:pt>
                <c:pt idx="97">
                  <c:v>0.98799999999999999</c:v>
                </c:pt>
                <c:pt idx="98">
                  <c:v>0.98399999999999999</c:v>
                </c:pt>
                <c:pt idx="99">
                  <c:v>0.97799999999999998</c:v>
                </c:pt>
                <c:pt idx="100">
                  <c:v>0.97199999999999998</c:v>
                </c:pt>
                <c:pt idx="101" formatCode="#,##0">
                  <c:v>0.9968999999999999</c:v>
                </c:pt>
                <c:pt idx="102">
                  <c:v>0.96299999999999986</c:v>
                </c:pt>
                <c:pt idx="103">
                  <c:v>0.95799999999999996</c:v>
                </c:pt>
                <c:pt idx="104">
                  <c:v>0.95399999999999996</c:v>
                </c:pt>
                <c:pt idx="105">
                  <c:v>0.95099999999999985</c:v>
                </c:pt>
                <c:pt idx="106">
                  <c:v>0.94599999999999995</c:v>
                </c:pt>
                <c:pt idx="107">
                  <c:v>0.94199999999999995</c:v>
                </c:pt>
                <c:pt idx="108">
                  <c:v>0.93500000000000005</c:v>
                </c:pt>
                <c:pt idx="109">
                  <c:v>0.92199999999999993</c:v>
                </c:pt>
                <c:pt idx="110">
                  <c:v>0.90700000000000003</c:v>
                </c:pt>
                <c:pt idx="111">
                  <c:v>0.89500000000000002</c:v>
                </c:pt>
                <c:pt idx="112">
                  <c:v>0.8859999999999999</c:v>
                </c:pt>
                <c:pt idx="113">
                  <c:v>0.87600000000000011</c:v>
                </c:pt>
                <c:pt idx="114">
                  <c:v>0.86499999999999999</c:v>
                </c:pt>
                <c:pt idx="115">
                  <c:v>0.85399999999999987</c:v>
                </c:pt>
                <c:pt idx="116">
                  <c:v>0.84299999999999997</c:v>
                </c:pt>
                <c:pt idx="117">
                  <c:v>0.83499999999999996</c:v>
                </c:pt>
                <c:pt idx="118">
                  <c:v>0.81799999999999984</c:v>
                </c:pt>
                <c:pt idx="119">
                  <c:v>0.79100000000000015</c:v>
                </c:pt>
                <c:pt idx="120">
                  <c:v>0.77</c:v>
                </c:pt>
                <c:pt idx="121">
                  <c:v>0.7430000000000001</c:v>
                </c:pt>
                <c:pt idx="122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B-4E17-921F-4B6038DC108A}"/>
            </c:ext>
          </c:extLst>
        </c:ser>
        <c:ser>
          <c:idx val="1"/>
          <c:order val="1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Opencircuitvoltage!$A$1:$A$123</c:f>
              <c:numCache>
                <c:formatCode>General</c:formatCode>
                <c:ptCount val="1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</c:numCache>
            </c:numRef>
          </c:xVal>
          <c:yVal>
            <c:numRef>
              <c:f>Opencircuitvoltage!$C$1:$C$123</c:f>
              <c:numCache>
                <c:formatCode>General</c:formatCode>
                <c:ptCount val="1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B-4E17-921F-4B6038DC108A}"/>
            </c:ext>
          </c:extLst>
        </c:ser>
        <c:ser>
          <c:idx val="2"/>
          <c:order val="2"/>
          <c:tx>
            <c:v>heatsink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Opencircuitvoltage!$A$1:$A$123</c:f>
              <c:numCache>
                <c:formatCode>General</c:formatCode>
                <c:ptCount val="1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</c:numCache>
            </c:numRef>
          </c:xVal>
          <c:yVal>
            <c:numRef>
              <c:f>Opencircuitvoltage!$D$1:$D$123</c:f>
              <c:numCache>
                <c:formatCode>General</c:formatCode>
                <c:ptCount val="123"/>
                <c:pt idx="0">
                  <c:v>1.8069999999999999</c:v>
                </c:pt>
                <c:pt idx="1">
                  <c:v>1.833</c:v>
                </c:pt>
                <c:pt idx="2">
                  <c:v>1.8839999999999999</c:v>
                </c:pt>
                <c:pt idx="3">
                  <c:v>1.931</c:v>
                </c:pt>
                <c:pt idx="4">
                  <c:v>1.9950000000000001</c:v>
                </c:pt>
                <c:pt idx="5">
                  <c:v>2.052</c:v>
                </c:pt>
                <c:pt idx="6">
                  <c:v>2.0699999999999998</c:v>
                </c:pt>
                <c:pt idx="7">
                  <c:v>2.089</c:v>
                </c:pt>
                <c:pt idx="8">
                  <c:v>2.0939999999999999</c:v>
                </c:pt>
                <c:pt idx="9">
                  <c:v>2.0920000000000001</c:v>
                </c:pt>
                <c:pt idx="10">
                  <c:v>2.0910000000000002</c:v>
                </c:pt>
                <c:pt idx="11">
                  <c:v>2.09</c:v>
                </c:pt>
                <c:pt idx="12">
                  <c:v>2.0870000000000002</c:v>
                </c:pt>
                <c:pt idx="13">
                  <c:v>2.085</c:v>
                </c:pt>
                <c:pt idx="14">
                  <c:v>2.0830000000000002</c:v>
                </c:pt>
                <c:pt idx="15">
                  <c:v>2.0819999999999999</c:v>
                </c:pt>
                <c:pt idx="16">
                  <c:v>2.0790000000000002</c:v>
                </c:pt>
                <c:pt idx="17">
                  <c:v>2.0739999999999998</c:v>
                </c:pt>
                <c:pt idx="18">
                  <c:v>2.0710000000000002</c:v>
                </c:pt>
                <c:pt idx="19">
                  <c:v>2.0670000000000002</c:v>
                </c:pt>
                <c:pt idx="20">
                  <c:v>2.0659999999999998</c:v>
                </c:pt>
                <c:pt idx="21">
                  <c:v>2.0579999999999998</c:v>
                </c:pt>
                <c:pt idx="22">
                  <c:v>2.052</c:v>
                </c:pt>
                <c:pt idx="23">
                  <c:v>2.0449999999999999</c:v>
                </c:pt>
                <c:pt idx="24">
                  <c:v>2.036</c:v>
                </c:pt>
                <c:pt idx="25">
                  <c:v>2.0339999999999998</c:v>
                </c:pt>
                <c:pt idx="26">
                  <c:v>2.0310000000000001</c:v>
                </c:pt>
                <c:pt idx="27">
                  <c:v>2.028</c:v>
                </c:pt>
                <c:pt idx="28">
                  <c:v>2.024</c:v>
                </c:pt>
                <c:pt idx="29">
                  <c:v>2.0219999999999998</c:v>
                </c:pt>
                <c:pt idx="30">
                  <c:v>2.0190000000000001</c:v>
                </c:pt>
                <c:pt idx="31">
                  <c:v>2.0139999999999998</c:v>
                </c:pt>
                <c:pt idx="32">
                  <c:v>2.0070000000000001</c:v>
                </c:pt>
                <c:pt idx="33">
                  <c:v>1.9990000000000001</c:v>
                </c:pt>
                <c:pt idx="34">
                  <c:v>1.99</c:v>
                </c:pt>
                <c:pt idx="35">
                  <c:v>1.98</c:v>
                </c:pt>
                <c:pt idx="36">
                  <c:v>1.972</c:v>
                </c:pt>
                <c:pt idx="37">
                  <c:v>1.9630000000000001</c:v>
                </c:pt>
                <c:pt idx="38">
                  <c:v>1.9550000000000001</c:v>
                </c:pt>
                <c:pt idx="39">
                  <c:v>1.944</c:v>
                </c:pt>
                <c:pt idx="40">
                  <c:v>1.9370000000000001</c:v>
                </c:pt>
                <c:pt idx="41">
                  <c:v>1.9259999999999999</c:v>
                </c:pt>
                <c:pt idx="42">
                  <c:v>1.9159999999999999</c:v>
                </c:pt>
                <c:pt idx="43">
                  <c:v>1.9079999999999999</c:v>
                </c:pt>
                <c:pt idx="44">
                  <c:v>1.895</c:v>
                </c:pt>
                <c:pt idx="45">
                  <c:v>1.8859999999999999</c:v>
                </c:pt>
                <c:pt idx="46">
                  <c:v>1.887</c:v>
                </c:pt>
                <c:pt idx="47">
                  <c:v>1.8839999999999999</c:v>
                </c:pt>
                <c:pt idx="48">
                  <c:v>1.8779999999999999</c:v>
                </c:pt>
                <c:pt idx="49">
                  <c:v>1.8660000000000001</c:v>
                </c:pt>
                <c:pt idx="50">
                  <c:v>1.85</c:v>
                </c:pt>
                <c:pt idx="51">
                  <c:v>1.837</c:v>
                </c:pt>
                <c:pt idx="52">
                  <c:v>1.823</c:v>
                </c:pt>
                <c:pt idx="53">
                  <c:v>1.8080000000000001</c:v>
                </c:pt>
                <c:pt idx="54">
                  <c:v>1.802</c:v>
                </c:pt>
                <c:pt idx="55">
                  <c:v>1.8009999999999999</c:v>
                </c:pt>
                <c:pt idx="56">
                  <c:v>1.798</c:v>
                </c:pt>
                <c:pt idx="57">
                  <c:v>1.7929999999999999</c:v>
                </c:pt>
                <c:pt idx="58">
                  <c:v>1.788</c:v>
                </c:pt>
                <c:pt idx="59">
                  <c:v>1.782</c:v>
                </c:pt>
                <c:pt idx="60">
                  <c:v>1.776</c:v>
                </c:pt>
                <c:pt idx="61">
                  <c:v>1.772</c:v>
                </c:pt>
                <c:pt idx="62">
                  <c:v>1.7689999999999999</c:v>
                </c:pt>
                <c:pt idx="63">
                  <c:v>1.7649999999999999</c:v>
                </c:pt>
                <c:pt idx="64">
                  <c:v>1.7609999999999999</c:v>
                </c:pt>
                <c:pt idx="65">
                  <c:v>1.7529999999999999</c:v>
                </c:pt>
                <c:pt idx="66">
                  <c:v>1.746</c:v>
                </c:pt>
                <c:pt idx="67">
                  <c:v>1.7350000000000001</c:v>
                </c:pt>
                <c:pt idx="68">
                  <c:v>1.7290000000000001</c:v>
                </c:pt>
                <c:pt idx="69">
                  <c:v>1.7230000000000001</c:v>
                </c:pt>
                <c:pt idx="70">
                  <c:v>1.7130000000000001</c:v>
                </c:pt>
                <c:pt idx="71">
                  <c:v>1.7070000000000001</c:v>
                </c:pt>
                <c:pt idx="72">
                  <c:v>1.702</c:v>
                </c:pt>
                <c:pt idx="73">
                  <c:v>1.7010000000000001</c:v>
                </c:pt>
                <c:pt idx="74">
                  <c:v>1.7</c:v>
                </c:pt>
                <c:pt idx="75">
                  <c:v>1.698</c:v>
                </c:pt>
                <c:pt idx="76">
                  <c:v>1.6970000000000001</c:v>
                </c:pt>
                <c:pt idx="77">
                  <c:v>1.696</c:v>
                </c:pt>
                <c:pt idx="78">
                  <c:v>1.696</c:v>
                </c:pt>
                <c:pt idx="79">
                  <c:v>1.6950000000000001</c:v>
                </c:pt>
                <c:pt idx="80">
                  <c:v>1.7</c:v>
                </c:pt>
                <c:pt idx="81">
                  <c:v>1.704</c:v>
                </c:pt>
                <c:pt idx="82">
                  <c:v>1.714</c:v>
                </c:pt>
                <c:pt idx="83">
                  <c:v>1.7270000000000001</c:v>
                </c:pt>
                <c:pt idx="84">
                  <c:v>1.74</c:v>
                </c:pt>
                <c:pt idx="85">
                  <c:v>1.722</c:v>
                </c:pt>
                <c:pt idx="86">
                  <c:v>1.73</c:v>
                </c:pt>
                <c:pt idx="87">
                  <c:v>1.742</c:v>
                </c:pt>
                <c:pt idx="88">
                  <c:v>1.7549999999999999</c:v>
                </c:pt>
                <c:pt idx="89">
                  <c:v>1.7969999999999999</c:v>
                </c:pt>
                <c:pt idx="90">
                  <c:v>1.8069999999999999</c:v>
                </c:pt>
                <c:pt idx="91">
                  <c:v>1.7929999999999999</c:v>
                </c:pt>
                <c:pt idx="92">
                  <c:v>1.784</c:v>
                </c:pt>
                <c:pt idx="93">
                  <c:v>1.776</c:v>
                </c:pt>
                <c:pt idx="94">
                  <c:v>1.7669999999999999</c:v>
                </c:pt>
                <c:pt idx="95">
                  <c:v>1.756</c:v>
                </c:pt>
                <c:pt idx="96">
                  <c:v>1.7509999999999999</c:v>
                </c:pt>
                <c:pt idx="97">
                  <c:v>1.746</c:v>
                </c:pt>
                <c:pt idx="98">
                  <c:v>1.742</c:v>
                </c:pt>
                <c:pt idx="99">
                  <c:v>1.7410000000000001</c:v>
                </c:pt>
                <c:pt idx="100">
                  <c:v>1.742</c:v>
                </c:pt>
                <c:pt idx="101">
                  <c:v>1.744</c:v>
                </c:pt>
                <c:pt idx="102">
                  <c:v>1.746</c:v>
                </c:pt>
                <c:pt idx="103">
                  <c:v>1.7470000000000001</c:v>
                </c:pt>
                <c:pt idx="104">
                  <c:v>1.7490000000000001</c:v>
                </c:pt>
                <c:pt idx="105">
                  <c:v>1.7509999999999999</c:v>
                </c:pt>
                <c:pt idx="106">
                  <c:v>1.7509999999999999</c:v>
                </c:pt>
                <c:pt idx="107">
                  <c:v>1.75</c:v>
                </c:pt>
                <c:pt idx="108">
                  <c:v>1.7490000000000001</c:v>
                </c:pt>
                <c:pt idx="109">
                  <c:v>1.7470000000000001</c:v>
                </c:pt>
                <c:pt idx="110">
                  <c:v>1.744</c:v>
                </c:pt>
                <c:pt idx="111">
                  <c:v>1.742</c:v>
                </c:pt>
                <c:pt idx="112">
                  <c:v>1.736</c:v>
                </c:pt>
                <c:pt idx="113">
                  <c:v>1.734</c:v>
                </c:pt>
                <c:pt idx="114">
                  <c:v>1.734</c:v>
                </c:pt>
                <c:pt idx="115">
                  <c:v>1.736</c:v>
                </c:pt>
                <c:pt idx="116">
                  <c:v>1.736</c:v>
                </c:pt>
                <c:pt idx="117">
                  <c:v>1.732</c:v>
                </c:pt>
                <c:pt idx="118">
                  <c:v>1.7270000000000001</c:v>
                </c:pt>
                <c:pt idx="119">
                  <c:v>1.718</c:v>
                </c:pt>
                <c:pt idx="120">
                  <c:v>1.7070000000000001</c:v>
                </c:pt>
                <c:pt idx="121">
                  <c:v>1.6970000000000001</c:v>
                </c:pt>
                <c:pt idx="122">
                  <c:v>1.694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A-4CF0-9935-7B341192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9.0999356312298371E-2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Power-matching</a:t>
            </a:r>
            <a:r>
              <a:rPr lang="en-US" altLang="zh-CN" baseline="0"/>
              <a:t> impedance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matchingimpedance!$A$1:$A$93</c:f>
              <c:numCache>
                <c:formatCode>General</c:formatCode>
                <c:ptCount val="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</c:numCache>
            </c:numRef>
          </c:xVal>
          <c:yVal>
            <c:numRef>
              <c:f>matchingimpedance!$C$1:$C$93</c:f>
              <c:numCache>
                <c:formatCode>General</c:formatCode>
                <c:ptCount val="93"/>
                <c:pt idx="0">
                  <c:v>8.2418000000000005E-3</c:v>
                </c:pt>
                <c:pt idx="1">
                  <c:v>0.25402580000000002</c:v>
                </c:pt>
                <c:pt idx="2">
                  <c:v>0.25447679999999995</c:v>
                </c:pt>
                <c:pt idx="3">
                  <c:v>0.24909120000000007</c:v>
                </c:pt>
                <c:pt idx="4">
                  <c:v>0.23457779999999998</c:v>
                </c:pt>
                <c:pt idx="5">
                  <c:v>0.21632000000000001</c:v>
                </c:pt>
                <c:pt idx="6">
                  <c:v>0.1936512</c:v>
                </c:pt>
                <c:pt idx="7">
                  <c:v>0.19129679999999999</c:v>
                </c:pt>
                <c:pt idx="8">
                  <c:v>0.17484500000000003</c:v>
                </c:pt>
                <c:pt idx="9">
                  <c:v>0.16817780000000002</c:v>
                </c:pt>
                <c:pt idx="10">
                  <c:v>0.15984720000000002</c:v>
                </c:pt>
                <c:pt idx="11">
                  <c:v>0.15207679999999998</c:v>
                </c:pt>
                <c:pt idx="12">
                  <c:v>0.14011380000000001</c:v>
                </c:pt>
                <c:pt idx="13">
                  <c:v>0.14011380000000001</c:v>
                </c:pt>
                <c:pt idx="14">
                  <c:v>0.13122000000000003</c:v>
                </c:pt>
                <c:pt idx="15">
                  <c:v>0.12608720000000001</c:v>
                </c:pt>
                <c:pt idx="16">
                  <c:v>0.12105680000000001</c:v>
                </c:pt>
                <c:pt idx="17">
                  <c:v>0.11827220000000001</c:v>
                </c:pt>
                <c:pt idx="18">
                  <c:v>0.11796480000000001</c:v>
                </c:pt>
                <c:pt idx="19">
                  <c:v>0.1137032</c:v>
                </c:pt>
                <c:pt idx="20">
                  <c:v>0.11190079999999999</c:v>
                </c:pt>
                <c:pt idx="21">
                  <c:v>0.10775120000000001</c:v>
                </c:pt>
                <c:pt idx="22">
                  <c:v>0.10138879999999999</c:v>
                </c:pt>
                <c:pt idx="23">
                  <c:v>0.10081999999999999</c:v>
                </c:pt>
                <c:pt idx="24">
                  <c:v>0.10025279999999999</c:v>
                </c:pt>
                <c:pt idx="25">
                  <c:v>9.5772799999999991E-2</c:v>
                </c:pt>
                <c:pt idx="26">
                  <c:v>9.6049799999999991E-2</c:v>
                </c:pt>
                <c:pt idx="27">
                  <c:v>9.4944199999999992E-2</c:v>
                </c:pt>
                <c:pt idx="28">
                  <c:v>9.1125000000000012E-2</c:v>
                </c:pt>
                <c:pt idx="29">
                  <c:v>9.1665800000000047E-2</c:v>
                </c:pt>
                <c:pt idx="30">
                  <c:v>9.0585800000000022E-2</c:v>
                </c:pt>
                <c:pt idx="31">
                  <c:v>8.7120000000000003E-2</c:v>
                </c:pt>
                <c:pt idx="32">
                  <c:v>8.6592799999999998E-2</c:v>
                </c:pt>
                <c:pt idx="33">
                  <c:v>8.7913800000000014E-2</c:v>
                </c:pt>
                <c:pt idx="34">
                  <c:v>8.5020800000000007E-2</c:v>
                </c:pt>
                <c:pt idx="35">
                  <c:v>8.6329800000000012E-2</c:v>
                </c:pt>
                <c:pt idx="36">
                  <c:v>8.4760200000000008E-2</c:v>
                </c:pt>
                <c:pt idx="37">
                  <c:v>8.3980799999999994E-2</c:v>
                </c:pt>
                <c:pt idx="38">
                  <c:v>8.2689800000000008E-2</c:v>
                </c:pt>
                <c:pt idx="39">
                  <c:v>8.3463200000000001E-2</c:v>
                </c:pt>
                <c:pt idx="40">
                  <c:v>8.1153799999999998E-2</c:v>
                </c:pt>
                <c:pt idx="41">
                  <c:v>7.9884800000000006E-2</c:v>
                </c:pt>
                <c:pt idx="42">
                  <c:v>7.912820000000001E-2</c:v>
                </c:pt>
                <c:pt idx="43">
                  <c:v>7.912820000000001E-2</c:v>
                </c:pt>
                <c:pt idx="44">
                  <c:v>7.7625799999999995E-2</c:v>
                </c:pt>
                <c:pt idx="45">
                  <c:v>7.7376799999999996E-2</c:v>
                </c:pt>
                <c:pt idx="46">
                  <c:v>7.6880000000000004E-2</c:v>
                </c:pt>
                <c:pt idx="47">
                  <c:v>7.6384800000000003E-2</c:v>
                </c:pt>
                <c:pt idx="48">
                  <c:v>7.5153799999999993E-2</c:v>
                </c:pt>
                <c:pt idx="49">
                  <c:v>7.564499999999999E-2</c:v>
                </c:pt>
                <c:pt idx="50">
                  <c:v>7.5153799999999993E-2</c:v>
                </c:pt>
                <c:pt idx="51">
                  <c:v>7.1999999999999995E-2</c:v>
                </c:pt>
                <c:pt idx="52">
                  <c:v>7.36898E-2</c:v>
                </c:pt>
                <c:pt idx="53">
                  <c:v>7.4176199999999998E-2</c:v>
                </c:pt>
                <c:pt idx="54">
                  <c:v>7.2721799999999989E-2</c:v>
                </c:pt>
                <c:pt idx="55">
                  <c:v>7.2963199999999992E-2</c:v>
                </c:pt>
                <c:pt idx="56">
                  <c:v>7.2963199999999992E-2</c:v>
                </c:pt>
                <c:pt idx="57">
                  <c:v>7.2240200000000004E-2</c:v>
                </c:pt>
                <c:pt idx="58">
                  <c:v>7.2721799999999989E-2</c:v>
                </c:pt>
                <c:pt idx="59">
                  <c:v>7.1520799999999995E-2</c:v>
                </c:pt>
                <c:pt idx="60">
                  <c:v>7.0329799999999998E-2</c:v>
                </c:pt>
                <c:pt idx="61">
                  <c:v>6.9856199999999993E-2</c:v>
                </c:pt>
                <c:pt idx="62">
                  <c:v>6.7744799999999994E-2</c:v>
                </c:pt>
                <c:pt idx="63">
                  <c:v>6.8913799999999997E-2</c:v>
                </c:pt>
                <c:pt idx="64">
                  <c:v>6.7977799999999991E-2</c:v>
                </c:pt>
                <c:pt idx="65">
                  <c:v>6.82112E-2</c:v>
                </c:pt>
                <c:pt idx="66">
                  <c:v>6.6355199999999989E-2</c:v>
                </c:pt>
                <c:pt idx="67">
                  <c:v>6.5436799999999989E-2</c:v>
                </c:pt>
                <c:pt idx="68">
                  <c:v>6.5895199999999987E-2</c:v>
                </c:pt>
                <c:pt idx="69">
                  <c:v>6.4752199999999996E-2</c:v>
                </c:pt>
                <c:pt idx="70">
                  <c:v>6.3168800000000011E-2</c:v>
                </c:pt>
                <c:pt idx="71">
                  <c:v>6.294420000000002E-2</c:v>
                </c:pt>
                <c:pt idx="72">
                  <c:v>6.4297799999999988E-2</c:v>
                </c:pt>
                <c:pt idx="73">
                  <c:v>6.4979999999999996E-2</c:v>
                </c:pt>
                <c:pt idx="74">
                  <c:v>6.1161800000000009E-2</c:v>
                </c:pt>
                <c:pt idx="75">
                  <c:v>6.1605000000000007E-2</c:v>
                </c:pt>
                <c:pt idx="76">
                  <c:v>6.2272800000000017E-2</c:v>
                </c:pt>
                <c:pt idx="77">
                  <c:v>5.9841800000000014E-2</c:v>
                </c:pt>
                <c:pt idx="78">
                  <c:v>5.8969800000000003E-2</c:v>
                </c:pt>
                <c:pt idx="79">
                  <c:v>5.9841800000000014E-2</c:v>
                </c:pt>
                <c:pt idx="80">
                  <c:v>5.7031200000000004E-2</c:v>
                </c:pt>
                <c:pt idx="81">
                  <c:v>5.7031200000000004E-2</c:v>
                </c:pt>
                <c:pt idx="82">
                  <c:v>5.6817800000000009E-2</c:v>
                </c:pt>
                <c:pt idx="83">
                  <c:v>5.6392200000000003E-2</c:v>
                </c:pt>
                <c:pt idx="84">
                  <c:v>5.5968200000000003E-2</c:v>
                </c:pt>
                <c:pt idx="85">
                  <c:v>5.5125E-2</c:v>
                </c:pt>
                <c:pt idx="86">
                  <c:v>5.4705800000000006E-2</c:v>
                </c:pt>
                <c:pt idx="87">
                  <c:v>5.4288200000000009E-2</c:v>
                </c:pt>
                <c:pt idx="88">
                  <c:v>5.4496799999999998E-2</c:v>
                </c:pt>
                <c:pt idx="89">
                  <c:v>5.3872200000000002E-2</c:v>
                </c:pt>
                <c:pt idx="90">
                  <c:v>5.2224199999999998E-2</c:v>
                </c:pt>
                <c:pt idx="91">
                  <c:v>5.1409800000000005E-2</c:v>
                </c:pt>
                <c:pt idx="92">
                  <c:v>5.0601799999999995E-2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8-4422-A4CC-8A2DFAC579AC}"/>
            </c:ext>
          </c:extLst>
        </c:ser>
        <c:ser>
          <c:idx val="1"/>
          <c:order val="1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matchingimpedance!$A$1:$A$93</c:f>
              <c:numCache>
                <c:formatCode>General</c:formatCode>
                <c:ptCount val="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</c:numCache>
            </c:numRef>
          </c:xVal>
          <c:yVal>
            <c:numRef>
              <c:f>matchingimpedance!$E$1:$E$93</c:f>
              <c:numCache>
                <c:formatCode>General</c:formatCode>
                <c:ptCount val="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F8-4422-A4CC-8A2DFAC579AC}"/>
            </c:ext>
          </c:extLst>
        </c:ser>
        <c:ser>
          <c:idx val="2"/>
          <c:order val="2"/>
          <c:tx>
            <c:v>heatsink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matchingimpedance!$A$1:$A$93</c:f>
              <c:numCache>
                <c:formatCode>General</c:formatCode>
                <c:ptCount val="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</c:numCache>
            </c:numRef>
          </c:xVal>
          <c:yVal>
            <c:numRef>
              <c:f>matchingimpedance!$H$1:$H$93</c:f>
              <c:numCache>
                <c:formatCode>General</c:formatCode>
                <c:ptCount val="93"/>
                <c:pt idx="0">
                  <c:v>0.16562000000000002</c:v>
                </c:pt>
                <c:pt idx="1">
                  <c:v>0.16525620000000002</c:v>
                </c:pt>
                <c:pt idx="2">
                  <c:v>0.17747279999999999</c:v>
                </c:pt>
                <c:pt idx="3">
                  <c:v>0.18316979999999999</c:v>
                </c:pt>
                <c:pt idx="4">
                  <c:v>0.19720979999999999</c:v>
                </c:pt>
                <c:pt idx="5">
                  <c:v>0.21217999999999998</c:v>
                </c:pt>
                <c:pt idx="6">
                  <c:v>0.21341779999999994</c:v>
                </c:pt>
                <c:pt idx="7">
                  <c:v>0.21798719999999999</c:v>
                </c:pt>
                <c:pt idx="8">
                  <c:v>0.21966080000000004</c:v>
                </c:pt>
                <c:pt idx="9">
                  <c:v>0.21756979999999998</c:v>
                </c:pt>
                <c:pt idx="10">
                  <c:v>0.21924179999999996</c:v>
                </c:pt>
                <c:pt idx="11">
                  <c:v>0.21715280000000003</c:v>
                </c:pt>
                <c:pt idx="12">
                  <c:v>0.21840499999999996</c:v>
                </c:pt>
                <c:pt idx="13">
                  <c:v>0.21882320000000002</c:v>
                </c:pt>
                <c:pt idx="14">
                  <c:v>0.21756979999999998</c:v>
                </c:pt>
                <c:pt idx="15">
                  <c:v>0.21966080000000004</c:v>
                </c:pt>
                <c:pt idx="16">
                  <c:v>0.21673619999999999</c:v>
                </c:pt>
                <c:pt idx="17">
                  <c:v>0.21715280000000003</c:v>
                </c:pt>
                <c:pt idx="18">
                  <c:v>0.21507379999999995</c:v>
                </c:pt>
                <c:pt idx="19">
                  <c:v>0.21548880000000001</c:v>
                </c:pt>
                <c:pt idx="20">
                  <c:v>0.21300479999999999</c:v>
                </c:pt>
                <c:pt idx="21">
                  <c:v>0.21300479999999999</c:v>
                </c:pt>
                <c:pt idx="22">
                  <c:v>0.21135679999999998</c:v>
                </c:pt>
                <c:pt idx="23">
                  <c:v>0.21094579999999996</c:v>
                </c:pt>
                <c:pt idx="24">
                  <c:v>0.20930579999999996</c:v>
                </c:pt>
                <c:pt idx="25">
                  <c:v>0.21135679999999998</c:v>
                </c:pt>
                <c:pt idx="26">
                  <c:v>0.20767219999999997</c:v>
                </c:pt>
                <c:pt idx="27">
                  <c:v>0.20442419999999997</c:v>
                </c:pt>
                <c:pt idx="28">
                  <c:v>0.20523379999999997</c:v>
                </c:pt>
                <c:pt idx="29">
                  <c:v>0.20563920000000002</c:v>
                </c:pt>
                <c:pt idx="30">
                  <c:v>0.20523379999999997</c:v>
                </c:pt>
                <c:pt idx="31">
                  <c:v>0.20442419999999997</c:v>
                </c:pt>
                <c:pt idx="32">
                  <c:v>0.20402000000000001</c:v>
                </c:pt>
                <c:pt idx="33">
                  <c:v>0.20040019999999995</c:v>
                </c:pt>
                <c:pt idx="34">
                  <c:v>0.19720979999999999</c:v>
                </c:pt>
                <c:pt idx="35">
                  <c:v>0.1984032</c:v>
                </c:pt>
                <c:pt idx="36">
                  <c:v>0.19325779999999998</c:v>
                </c:pt>
                <c:pt idx="37">
                  <c:v>0.1948338</c:v>
                </c:pt>
                <c:pt idx="38">
                  <c:v>0.19012499999999999</c:v>
                </c:pt>
                <c:pt idx="39">
                  <c:v>0.18895679999999998</c:v>
                </c:pt>
                <c:pt idx="40">
                  <c:v>0.18585919999999997</c:v>
                </c:pt>
                <c:pt idx="41">
                  <c:v>0.18740479999999998</c:v>
                </c:pt>
                <c:pt idx="42">
                  <c:v>0.18547379999999997</c:v>
                </c:pt>
                <c:pt idx="43">
                  <c:v>0.18088019999999999</c:v>
                </c:pt>
                <c:pt idx="44">
                  <c:v>0.18278719999999998</c:v>
                </c:pt>
                <c:pt idx="45">
                  <c:v>0.17671999999999999</c:v>
                </c:pt>
                <c:pt idx="46">
                  <c:v>0.17822719999999997</c:v>
                </c:pt>
                <c:pt idx="47">
                  <c:v>0.17709619999999998</c:v>
                </c:pt>
                <c:pt idx="48">
                  <c:v>0.17974079999999998</c:v>
                </c:pt>
                <c:pt idx="49">
                  <c:v>0.17521920000000002</c:v>
                </c:pt>
                <c:pt idx="50">
                  <c:v>0.17112500000000003</c:v>
                </c:pt>
                <c:pt idx="51">
                  <c:v>0.16928000000000001</c:v>
                </c:pt>
                <c:pt idx="52">
                  <c:v>0.16671380000000002</c:v>
                </c:pt>
                <c:pt idx="53">
                  <c:v>0.16344320000000001</c:v>
                </c:pt>
                <c:pt idx="54">
                  <c:v>0.1627208</c:v>
                </c:pt>
                <c:pt idx="55">
                  <c:v>0.16200000000000001</c:v>
                </c:pt>
                <c:pt idx="56">
                  <c:v>0.16200000000000001</c:v>
                </c:pt>
                <c:pt idx="57">
                  <c:v>0.15948980000000001</c:v>
                </c:pt>
                <c:pt idx="58">
                  <c:v>0.15984720000000002</c:v>
                </c:pt>
                <c:pt idx="59">
                  <c:v>0.1609218</c:v>
                </c:pt>
                <c:pt idx="60">
                  <c:v>0.15593779999999999</c:v>
                </c:pt>
                <c:pt idx="61">
                  <c:v>0.15629120000000002</c:v>
                </c:pt>
                <c:pt idx="62">
                  <c:v>0.14552179999999998</c:v>
                </c:pt>
                <c:pt idx="63">
                  <c:v>0.15699920000000001</c:v>
                </c:pt>
                <c:pt idx="64">
                  <c:v>0.15487999999999999</c:v>
                </c:pt>
                <c:pt idx="65">
                  <c:v>0.1527752</c:v>
                </c:pt>
                <c:pt idx="66">
                  <c:v>0.1541768</c:v>
                </c:pt>
                <c:pt idx="67">
                  <c:v>0.1489538</c:v>
                </c:pt>
                <c:pt idx="68">
                  <c:v>0.15068480000000001</c:v>
                </c:pt>
                <c:pt idx="69">
                  <c:v>0.14860879999999999</c:v>
                </c:pt>
                <c:pt idx="70">
                  <c:v>0.1472328</c:v>
                </c:pt>
                <c:pt idx="71">
                  <c:v>0.1458632</c:v>
                </c:pt>
                <c:pt idx="72">
                  <c:v>0.1448402</c:v>
                </c:pt>
                <c:pt idx="73">
                  <c:v>0.1451808</c:v>
                </c:pt>
                <c:pt idx="74">
                  <c:v>0.14416019999999999</c:v>
                </c:pt>
                <c:pt idx="75">
                  <c:v>0.1421298</c:v>
                </c:pt>
                <c:pt idx="76">
                  <c:v>0.14145619999999998</c:v>
                </c:pt>
                <c:pt idx="77">
                  <c:v>0.1438208</c:v>
                </c:pt>
                <c:pt idx="78">
                  <c:v>0.14280499999999999</c:v>
                </c:pt>
                <c:pt idx="79">
                  <c:v>0.1421298</c:v>
                </c:pt>
                <c:pt idx="80">
                  <c:v>0.14654719999999999</c:v>
                </c:pt>
                <c:pt idx="81">
                  <c:v>0.1448402</c:v>
                </c:pt>
                <c:pt idx="82">
                  <c:v>0.14348179999999999</c:v>
                </c:pt>
                <c:pt idx="83">
                  <c:v>0.14552179999999998</c:v>
                </c:pt>
                <c:pt idx="84">
                  <c:v>0.14314319999999997</c:v>
                </c:pt>
                <c:pt idx="85">
                  <c:v>0.14757619999999999</c:v>
                </c:pt>
                <c:pt idx="86">
                  <c:v>0.1489538</c:v>
                </c:pt>
                <c:pt idx="87">
                  <c:v>0.15068480000000001</c:v>
                </c:pt>
                <c:pt idx="88">
                  <c:v>0.15033779999999999</c:v>
                </c:pt>
                <c:pt idx="89">
                  <c:v>0.15806420000000002</c:v>
                </c:pt>
                <c:pt idx="90">
                  <c:v>0.15913280000000002</c:v>
                </c:pt>
                <c:pt idx="91">
                  <c:v>0.15347519999999998</c:v>
                </c:pt>
                <c:pt idx="92">
                  <c:v>0.14929919999999999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F-4460-A643-F4FDF001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9.0999356312298371E-2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Voltage</a:t>
            </a:r>
            <a:r>
              <a:rPr lang="en-US" altLang="zh-CN" baseline="0"/>
              <a:t> during operation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voltagecurrent!$E$1:$E$110</c:f>
              <c:numCache>
                <c:formatCode>General</c:formatCode>
                <c:ptCount val="1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5-49B2-AA8F-F93F48264384}"/>
            </c:ext>
          </c:extLst>
        </c:ser>
        <c:ser>
          <c:idx val="1"/>
          <c:order val="1"/>
          <c:tx>
            <c:v>hotwater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voltagecurrent!$B$1:$B$110</c:f>
              <c:numCache>
                <c:formatCode>General</c:formatCode>
                <c:ptCount val="110"/>
                <c:pt idx="0">
                  <c:v>1.643</c:v>
                </c:pt>
                <c:pt idx="1">
                  <c:v>1.619</c:v>
                </c:pt>
                <c:pt idx="2">
                  <c:v>1.587</c:v>
                </c:pt>
                <c:pt idx="3">
                  <c:v>1.579</c:v>
                </c:pt>
                <c:pt idx="4">
                  <c:v>1.5349999999999999</c:v>
                </c:pt>
                <c:pt idx="5">
                  <c:v>1.52</c:v>
                </c:pt>
                <c:pt idx="6">
                  <c:v>1.512</c:v>
                </c:pt>
                <c:pt idx="7">
                  <c:v>1.5069999999999999</c:v>
                </c:pt>
                <c:pt idx="8">
                  <c:v>1.496</c:v>
                </c:pt>
                <c:pt idx="9">
                  <c:v>1.4870000000000001</c:v>
                </c:pt>
                <c:pt idx="10">
                  <c:v>1.474</c:v>
                </c:pt>
                <c:pt idx="11">
                  <c:v>1.4570000000000001</c:v>
                </c:pt>
                <c:pt idx="12">
                  <c:v>1.4379999999999999</c:v>
                </c:pt>
                <c:pt idx="13">
                  <c:v>1.427</c:v>
                </c:pt>
                <c:pt idx="14">
                  <c:v>1.423</c:v>
                </c:pt>
                <c:pt idx="15">
                  <c:v>1.415</c:v>
                </c:pt>
                <c:pt idx="16">
                  <c:v>1.409</c:v>
                </c:pt>
                <c:pt idx="17">
                  <c:v>1.4019999999999999</c:v>
                </c:pt>
                <c:pt idx="18">
                  <c:v>1.397</c:v>
                </c:pt>
                <c:pt idx="19">
                  <c:v>1.39</c:v>
                </c:pt>
                <c:pt idx="20">
                  <c:v>1.3819999999999999</c:v>
                </c:pt>
                <c:pt idx="21">
                  <c:v>1.3759999999999999</c:v>
                </c:pt>
                <c:pt idx="22">
                  <c:v>1.3720000000000001</c:v>
                </c:pt>
                <c:pt idx="23">
                  <c:v>1.3640000000000001</c:v>
                </c:pt>
                <c:pt idx="24">
                  <c:v>1.3540000000000001</c:v>
                </c:pt>
                <c:pt idx="25">
                  <c:v>1.341</c:v>
                </c:pt>
                <c:pt idx="26">
                  <c:v>1.3320000000000001</c:v>
                </c:pt>
                <c:pt idx="27">
                  <c:v>1.3169999999999999</c:v>
                </c:pt>
                <c:pt idx="28">
                  <c:v>1.31</c:v>
                </c:pt>
                <c:pt idx="29">
                  <c:v>1.302</c:v>
                </c:pt>
                <c:pt idx="30">
                  <c:v>1.292</c:v>
                </c:pt>
                <c:pt idx="31">
                  <c:v>1.2829999999999999</c:v>
                </c:pt>
                <c:pt idx="32">
                  <c:v>1.2729999999999999</c:v>
                </c:pt>
                <c:pt idx="33">
                  <c:v>1.268</c:v>
                </c:pt>
                <c:pt idx="34">
                  <c:v>1.2470000000000001</c:v>
                </c:pt>
                <c:pt idx="35">
                  <c:v>1.2330000000000001</c:v>
                </c:pt>
                <c:pt idx="36">
                  <c:v>1.23</c:v>
                </c:pt>
                <c:pt idx="37">
                  <c:v>1.2270000000000001</c:v>
                </c:pt>
                <c:pt idx="38">
                  <c:v>1.22</c:v>
                </c:pt>
                <c:pt idx="39">
                  <c:v>1.2190000000000001</c:v>
                </c:pt>
                <c:pt idx="40">
                  <c:v>1.214</c:v>
                </c:pt>
                <c:pt idx="41">
                  <c:v>1.212</c:v>
                </c:pt>
                <c:pt idx="42">
                  <c:v>1.2070000000000001</c:v>
                </c:pt>
                <c:pt idx="43">
                  <c:v>1.202</c:v>
                </c:pt>
                <c:pt idx="44">
                  <c:v>1.194</c:v>
                </c:pt>
                <c:pt idx="45">
                  <c:v>1.1919999999999999</c:v>
                </c:pt>
                <c:pt idx="46">
                  <c:v>1.1859999999999999</c:v>
                </c:pt>
                <c:pt idx="47">
                  <c:v>1.1819999999999999</c:v>
                </c:pt>
                <c:pt idx="48">
                  <c:v>1.175</c:v>
                </c:pt>
                <c:pt idx="49">
                  <c:v>1.169</c:v>
                </c:pt>
                <c:pt idx="50">
                  <c:v>1.1659999999999999</c:v>
                </c:pt>
                <c:pt idx="51">
                  <c:v>1.161</c:v>
                </c:pt>
                <c:pt idx="52">
                  <c:v>1.1579999999999999</c:v>
                </c:pt>
                <c:pt idx="53">
                  <c:v>1.151</c:v>
                </c:pt>
                <c:pt idx="54">
                  <c:v>1.147</c:v>
                </c:pt>
                <c:pt idx="55">
                  <c:v>1.1419999999999999</c:v>
                </c:pt>
                <c:pt idx="56">
                  <c:v>1.137</c:v>
                </c:pt>
                <c:pt idx="57">
                  <c:v>1.129</c:v>
                </c:pt>
                <c:pt idx="58">
                  <c:v>1.1240000000000001</c:v>
                </c:pt>
                <c:pt idx="59">
                  <c:v>1.1200000000000001</c:v>
                </c:pt>
                <c:pt idx="60">
                  <c:v>1.115</c:v>
                </c:pt>
                <c:pt idx="61">
                  <c:v>1.111</c:v>
                </c:pt>
                <c:pt idx="62">
                  <c:v>1.1020000000000001</c:v>
                </c:pt>
                <c:pt idx="63">
                  <c:v>1.109</c:v>
                </c:pt>
                <c:pt idx="64">
                  <c:v>1.099</c:v>
                </c:pt>
                <c:pt idx="65">
                  <c:v>1.085</c:v>
                </c:pt>
                <c:pt idx="66">
                  <c:v>1.08</c:v>
                </c:pt>
                <c:pt idx="67">
                  <c:v>1.071</c:v>
                </c:pt>
                <c:pt idx="68">
                  <c:v>1.0669999999999999</c:v>
                </c:pt>
                <c:pt idx="69">
                  <c:v>1.0620000000000001</c:v>
                </c:pt>
                <c:pt idx="70">
                  <c:v>1.0580000000000001</c:v>
                </c:pt>
                <c:pt idx="71">
                  <c:v>1.054</c:v>
                </c:pt>
                <c:pt idx="72">
                  <c:v>1.0489999999999999</c:v>
                </c:pt>
                <c:pt idx="73">
                  <c:v>1.0449999999999999</c:v>
                </c:pt>
                <c:pt idx="74">
                  <c:v>1.038</c:v>
                </c:pt>
                <c:pt idx="75">
                  <c:v>1.034</c:v>
                </c:pt>
                <c:pt idx="76">
                  <c:v>1.026</c:v>
                </c:pt>
                <c:pt idx="77">
                  <c:v>1.0209999999999999</c:v>
                </c:pt>
                <c:pt idx="78">
                  <c:v>1.018</c:v>
                </c:pt>
                <c:pt idx="79">
                  <c:v>1.014</c:v>
                </c:pt>
                <c:pt idx="80">
                  <c:v>1.0089999999999999</c:v>
                </c:pt>
                <c:pt idx="81">
                  <c:v>1.002</c:v>
                </c:pt>
                <c:pt idx="82">
                  <c:v>0.998</c:v>
                </c:pt>
                <c:pt idx="83">
                  <c:v>0.9930000000000001</c:v>
                </c:pt>
                <c:pt idx="84">
                  <c:v>0.98799999999999999</c:v>
                </c:pt>
                <c:pt idx="85">
                  <c:v>0.98399999999999999</c:v>
                </c:pt>
                <c:pt idx="86">
                  <c:v>0.97799999999999998</c:v>
                </c:pt>
                <c:pt idx="87">
                  <c:v>0.97199999999999998</c:v>
                </c:pt>
                <c:pt idx="88">
                  <c:v>0.96899999999999997</c:v>
                </c:pt>
                <c:pt idx="89">
                  <c:v>0.96299999999999986</c:v>
                </c:pt>
                <c:pt idx="90">
                  <c:v>0.95799999999999996</c:v>
                </c:pt>
                <c:pt idx="91">
                  <c:v>0.95399999999999996</c:v>
                </c:pt>
                <c:pt idx="92">
                  <c:v>0.95099999999999985</c:v>
                </c:pt>
                <c:pt idx="93">
                  <c:v>0.94599999999999995</c:v>
                </c:pt>
                <c:pt idx="94">
                  <c:v>0.94199999999999995</c:v>
                </c:pt>
                <c:pt idx="95">
                  <c:v>0.93500000000000005</c:v>
                </c:pt>
                <c:pt idx="96">
                  <c:v>0.92199999999999993</c:v>
                </c:pt>
                <c:pt idx="97">
                  <c:v>0.90700000000000003</c:v>
                </c:pt>
                <c:pt idx="98">
                  <c:v>0.89500000000000002</c:v>
                </c:pt>
                <c:pt idx="99">
                  <c:v>0.8859999999999999</c:v>
                </c:pt>
                <c:pt idx="100">
                  <c:v>0.87600000000000011</c:v>
                </c:pt>
                <c:pt idx="101">
                  <c:v>0.86499999999999999</c:v>
                </c:pt>
                <c:pt idx="102">
                  <c:v>0.85399999999999987</c:v>
                </c:pt>
                <c:pt idx="103">
                  <c:v>0.84299999999999997</c:v>
                </c:pt>
                <c:pt idx="104">
                  <c:v>0.83499999999999996</c:v>
                </c:pt>
                <c:pt idx="105">
                  <c:v>0.81799999999999984</c:v>
                </c:pt>
                <c:pt idx="106">
                  <c:v>0.79100000000000015</c:v>
                </c:pt>
                <c:pt idx="107">
                  <c:v>0.77</c:v>
                </c:pt>
                <c:pt idx="108">
                  <c:v>0.76300000000000001</c:v>
                </c:pt>
                <c:pt idx="109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5-49B2-AA8F-F93F48264384}"/>
            </c:ext>
          </c:extLst>
        </c:ser>
        <c:ser>
          <c:idx val="2"/>
          <c:order val="2"/>
          <c:tx>
            <c:v>heatsink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voltagecurrent!$H$1:$H$110</c:f>
              <c:numCache>
                <c:formatCode>General</c:formatCode>
                <c:ptCount val="110"/>
                <c:pt idx="0">
                  <c:v>1.4669999999999999</c:v>
                </c:pt>
                <c:pt idx="1">
                  <c:v>1.4949999999999999</c:v>
                </c:pt>
                <c:pt idx="2">
                  <c:v>1.409</c:v>
                </c:pt>
                <c:pt idx="3">
                  <c:v>1.3480000000000001</c:v>
                </c:pt>
                <c:pt idx="4">
                  <c:v>1.3840000000000001</c:v>
                </c:pt>
                <c:pt idx="5">
                  <c:v>1.4120000000000001</c:v>
                </c:pt>
                <c:pt idx="6">
                  <c:v>1.4490000000000001</c:v>
                </c:pt>
                <c:pt idx="7">
                  <c:v>1.45</c:v>
                </c:pt>
                <c:pt idx="8">
                  <c:v>1.4279999999999999</c:v>
                </c:pt>
                <c:pt idx="9">
                  <c:v>1.34</c:v>
                </c:pt>
                <c:pt idx="10">
                  <c:v>1.347</c:v>
                </c:pt>
                <c:pt idx="11">
                  <c:v>1.3480000000000001</c:v>
                </c:pt>
                <c:pt idx="12">
                  <c:v>1.34</c:v>
                </c:pt>
                <c:pt idx="13">
                  <c:v>1.323</c:v>
                </c:pt>
                <c:pt idx="14">
                  <c:v>1.3219999999999998</c:v>
                </c:pt>
                <c:pt idx="15">
                  <c:v>1.329</c:v>
                </c:pt>
                <c:pt idx="16">
                  <c:v>1.3419999999999999</c:v>
                </c:pt>
                <c:pt idx="17">
                  <c:v>1.3520000000000001</c:v>
                </c:pt>
                <c:pt idx="18">
                  <c:v>1.3779999999999999</c:v>
                </c:pt>
                <c:pt idx="19">
                  <c:v>1.337</c:v>
                </c:pt>
                <c:pt idx="20">
                  <c:v>1.3499999999999999</c:v>
                </c:pt>
                <c:pt idx="21">
                  <c:v>1.3419999999999999</c:v>
                </c:pt>
                <c:pt idx="22">
                  <c:v>1.347</c:v>
                </c:pt>
                <c:pt idx="23">
                  <c:v>1.349</c:v>
                </c:pt>
                <c:pt idx="24">
                  <c:v>1.3520000000000001</c:v>
                </c:pt>
                <c:pt idx="25">
                  <c:v>1.355</c:v>
                </c:pt>
                <c:pt idx="26">
                  <c:v>1.3459999999999999</c:v>
                </c:pt>
                <c:pt idx="27">
                  <c:v>1.3480000000000001</c:v>
                </c:pt>
                <c:pt idx="28">
                  <c:v>1.345</c:v>
                </c:pt>
                <c:pt idx="29">
                  <c:v>1.339</c:v>
                </c:pt>
                <c:pt idx="30">
                  <c:v>1.345</c:v>
                </c:pt>
                <c:pt idx="31">
                  <c:v>1.3520000000000001</c:v>
                </c:pt>
                <c:pt idx="32">
                  <c:v>1.3120000000000001</c:v>
                </c:pt>
                <c:pt idx="33">
                  <c:v>1.323</c:v>
                </c:pt>
                <c:pt idx="34">
                  <c:v>1.335</c:v>
                </c:pt>
                <c:pt idx="35">
                  <c:v>1.325</c:v>
                </c:pt>
                <c:pt idx="36">
                  <c:v>1.3419999999999999</c:v>
                </c:pt>
                <c:pt idx="37">
                  <c:v>1.34</c:v>
                </c:pt>
                <c:pt idx="38">
                  <c:v>1.343</c:v>
                </c:pt>
                <c:pt idx="39">
                  <c:v>1.3280000000000001</c:v>
                </c:pt>
                <c:pt idx="40">
                  <c:v>1.3089999999999999</c:v>
                </c:pt>
                <c:pt idx="41">
                  <c:v>1.3169999999999999</c:v>
                </c:pt>
                <c:pt idx="42">
                  <c:v>1.323</c:v>
                </c:pt>
                <c:pt idx="43">
                  <c:v>1.329</c:v>
                </c:pt>
                <c:pt idx="44">
                  <c:v>1.3499999999999999</c:v>
                </c:pt>
                <c:pt idx="45">
                  <c:v>1.3320000000000001</c:v>
                </c:pt>
                <c:pt idx="46">
                  <c:v>1.3299999999999998</c:v>
                </c:pt>
                <c:pt idx="47">
                  <c:v>1.325</c:v>
                </c:pt>
                <c:pt idx="48">
                  <c:v>1.329</c:v>
                </c:pt>
                <c:pt idx="49">
                  <c:v>1.327</c:v>
                </c:pt>
                <c:pt idx="50">
                  <c:v>1.325</c:v>
                </c:pt>
                <c:pt idx="51">
                  <c:v>1.3240000000000001</c:v>
                </c:pt>
                <c:pt idx="52">
                  <c:v>1.3219999999999998</c:v>
                </c:pt>
                <c:pt idx="53">
                  <c:v>1.32</c:v>
                </c:pt>
                <c:pt idx="54">
                  <c:v>1.321</c:v>
                </c:pt>
                <c:pt idx="55">
                  <c:v>1.3179999999999998</c:v>
                </c:pt>
                <c:pt idx="56">
                  <c:v>1.3160000000000001</c:v>
                </c:pt>
                <c:pt idx="57">
                  <c:v>1.3129999999999999</c:v>
                </c:pt>
                <c:pt idx="58">
                  <c:v>1.3089999999999999</c:v>
                </c:pt>
                <c:pt idx="59">
                  <c:v>1.3059999999999998</c:v>
                </c:pt>
                <c:pt idx="60">
                  <c:v>1.296</c:v>
                </c:pt>
                <c:pt idx="61">
                  <c:v>1.2870000000000001</c:v>
                </c:pt>
                <c:pt idx="62">
                  <c:v>1.284</c:v>
                </c:pt>
                <c:pt idx="63">
                  <c:v>1.2830000000000001</c:v>
                </c:pt>
                <c:pt idx="64">
                  <c:v>1.2830000000000001</c:v>
                </c:pt>
                <c:pt idx="65">
                  <c:v>1.2809999999999999</c:v>
                </c:pt>
                <c:pt idx="66">
                  <c:v>1.2790000000000001</c:v>
                </c:pt>
                <c:pt idx="67">
                  <c:v>1.2750000000000001</c:v>
                </c:pt>
                <c:pt idx="68">
                  <c:v>1.2729999999999999</c:v>
                </c:pt>
                <c:pt idx="69">
                  <c:v>1.2710000000000001</c:v>
                </c:pt>
                <c:pt idx="70">
                  <c:v>1.27</c:v>
                </c:pt>
                <c:pt idx="71">
                  <c:v>1.268</c:v>
                </c:pt>
                <c:pt idx="72">
                  <c:v>1.26</c:v>
                </c:pt>
                <c:pt idx="73">
                  <c:v>1.2569999999999999</c:v>
                </c:pt>
                <c:pt idx="74">
                  <c:v>1.2489999999999999</c:v>
                </c:pt>
                <c:pt idx="75">
                  <c:v>1.248</c:v>
                </c:pt>
                <c:pt idx="76">
                  <c:v>1.2449999999999999</c:v>
                </c:pt>
                <c:pt idx="77">
                  <c:v>1.2489999999999999</c:v>
                </c:pt>
                <c:pt idx="78">
                  <c:v>1.25</c:v>
                </c:pt>
                <c:pt idx="79">
                  <c:v>1.248</c:v>
                </c:pt>
                <c:pt idx="80">
                  <c:v>1.246</c:v>
                </c:pt>
                <c:pt idx="81">
                  <c:v>1.2449999999999999</c:v>
                </c:pt>
                <c:pt idx="82">
                  <c:v>1.2449999999999999</c:v>
                </c:pt>
                <c:pt idx="83">
                  <c:v>1.244</c:v>
                </c:pt>
                <c:pt idx="84">
                  <c:v>1.244</c:v>
                </c:pt>
                <c:pt idx="85">
                  <c:v>1.244</c:v>
                </c:pt>
                <c:pt idx="86">
                  <c:v>1.2430000000000001</c:v>
                </c:pt>
                <c:pt idx="87">
                  <c:v>1.242</c:v>
                </c:pt>
                <c:pt idx="88">
                  <c:v>1.242</c:v>
                </c:pt>
                <c:pt idx="89">
                  <c:v>1.2409999999999999</c:v>
                </c:pt>
                <c:pt idx="90">
                  <c:v>1.24</c:v>
                </c:pt>
                <c:pt idx="91">
                  <c:v>1.2390000000000001</c:v>
                </c:pt>
                <c:pt idx="92">
                  <c:v>1.2369999999999999</c:v>
                </c:pt>
                <c:pt idx="93">
                  <c:v>1.236</c:v>
                </c:pt>
                <c:pt idx="94">
                  <c:v>1.236</c:v>
                </c:pt>
                <c:pt idx="95">
                  <c:v>1.2350000000000001</c:v>
                </c:pt>
                <c:pt idx="96">
                  <c:v>1.234</c:v>
                </c:pt>
                <c:pt idx="97">
                  <c:v>1.2329999999999999</c:v>
                </c:pt>
                <c:pt idx="98">
                  <c:v>1.234</c:v>
                </c:pt>
                <c:pt idx="99">
                  <c:v>1.232</c:v>
                </c:pt>
                <c:pt idx="100">
                  <c:v>1.2310000000000001</c:v>
                </c:pt>
                <c:pt idx="101">
                  <c:v>1.2310000000000001</c:v>
                </c:pt>
                <c:pt idx="102">
                  <c:v>1.23</c:v>
                </c:pt>
                <c:pt idx="103">
                  <c:v>1.23</c:v>
                </c:pt>
                <c:pt idx="104">
                  <c:v>1.2289999999999999</c:v>
                </c:pt>
                <c:pt idx="105">
                  <c:v>1.228</c:v>
                </c:pt>
                <c:pt idx="106">
                  <c:v>1.228</c:v>
                </c:pt>
                <c:pt idx="107">
                  <c:v>1.2230000000000001</c:v>
                </c:pt>
                <c:pt idx="108">
                  <c:v>1.218</c:v>
                </c:pt>
                <c:pt idx="109">
                  <c:v>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75-49B2-AA8F-F93F4826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8.7898294444954853E-2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Current</a:t>
            </a:r>
            <a:r>
              <a:rPr lang="en-US" altLang="zh-CN" baseline="0"/>
              <a:t> during operation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voltagecurrent!$F$1:$F$110</c:f>
              <c:numCache>
                <c:formatCode>General</c:formatCode>
                <c:ptCount val="1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C-47E5-9F7B-A767A5A5A1EE}"/>
            </c:ext>
          </c:extLst>
        </c:ser>
        <c:ser>
          <c:idx val="1"/>
          <c:order val="1"/>
          <c:tx>
            <c:v>hotwater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voltagecurrent!$C$1:$C$110</c:f>
              <c:numCache>
                <c:formatCode>General</c:formatCode>
                <c:ptCount val="110"/>
                <c:pt idx="0">
                  <c:v>0.12916666666666665</c:v>
                </c:pt>
                <c:pt idx="1">
                  <c:v>0.12727987421383646</c:v>
                </c:pt>
                <c:pt idx="2">
                  <c:v>0.12476415094339621</c:v>
                </c:pt>
                <c:pt idx="3">
                  <c:v>0.12413522012578615</c:v>
                </c:pt>
                <c:pt idx="4">
                  <c:v>0.1206761006289308</c:v>
                </c:pt>
                <c:pt idx="5">
                  <c:v>0.11949685534591195</c:v>
                </c:pt>
                <c:pt idx="6">
                  <c:v>0.11886792452830189</c:v>
                </c:pt>
                <c:pt idx="7">
                  <c:v>0.11847484276729559</c:v>
                </c:pt>
                <c:pt idx="8">
                  <c:v>0.11761006289308175</c:v>
                </c:pt>
                <c:pt idx="9">
                  <c:v>0.11690251572327044</c:v>
                </c:pt>
                <c:pt idx="10">
                  <c:v>0.11588050314465408</c:v>
                </c:pt>
                <c:pt idx="11">
                  <c:v>0.11454402515723271</c:v>
                </c:pt>
                <c:pt idx="12">
                  <c:v>0.11305031446540879</c:v>
                </c:pt>
                <c:pt idx="13">
                  <c:v>0.11218553459119497</c:v>
                </c:pt>
                <c:pt idx="14">
                  <c:v>0.11187106918238994</c:v>
                </c:pt>
                <c:pt idx="15">
                  <c:v>0.11124213836477988</c:v>
                </c:pt>
                <c:pt idx="16">
                  <c:v>0.11077044025157233</c:v>
                </c:pt>
                <c:pt idx="17">
                  <c:v>0.11022012578616351</c:v>
                </c:pt>
                <c:pt idx="18">
                  <c:v>0.10982704402515722</c:v>
                </c:pt>
                <c:pt idx="19">
                  <c:v>0.10927672955974842</c:v>
                </c:pt>
                <c:pt idx="20">
                  <c:v>0.10864779874213835</c:v>
                </c:pt>
                <c:pt idx="21">
                  <c:v>0.10817610062893081</c:v>
                </c:pt>
                <c:pt idx="22">
                  <c:v>0.10786163522012579</c:v>
                </c:pt>
                <c:pt idx="23">
                  <c:v>0.10723270440251573</c:v>
                </c:pt>
                <c:pt idx="24">
                  <c:v>0.10644654088050315</c:v>
                </c:pt>
                <c:pt idx="25">
                  <c:v>0.10542452830188678</c:v>
                </c:pt>
                <c:pt idx="26">
                  <c:v>0.10471698113207548</c:v>
                </c:pt>
                <c:pt idx="27">
                  <c:v>0.10353773584905659</c:v>
                </c:pt>
                <c:pt idx="28">
                  <c:v>0.1029874213836478</c:v>
                </c:pt>
                <c:pt idx="29">
                  <c:v>0.10235849056603774</c:v>
                </c:pt>
                <c:pt idx="30">
                  <c:v>0.10157232704402515</c:v>
                </c:pt>
                <c:pt idx="31">
                  <c:v>0.10086477987421383</c:v>
                </c:pt>
                <c:pt idx="32">
                  <c:v>0.10007861635220125</c:v>
                </c:pt>
                <c:pt idx="33">
                  <c:v>9.968553459119496E-2</c:v>
                </c:pt>
                <c:pt idx="34">
                  <c:v>9.8034591194968559E-2</c:v>
                </c:pt>
                <c:pt idx="35">
                  <c:v>9.693396226415095E-2</c:v>
                </c:pt>
                <c:pt idx="36">
                  <c:v>9.6698113207547162E-2</c:v>
                </c:pt>
                <c:pt idx="37">
                  <c:v>9.6462264150943403E-2</c:v>
                </c:pt>
                <c:pt idx="38">
                  <c:v>9.5911949685534584E-2</c:v>
                </c:pt>
                <c:pt idx="39">
                  <c:v>9.583333333333334E-2</c:v>
                </c:pt>
                <c:pt idx="40">
                  <c:v>9.5440251572327037E-2</c:v>
                </c:pt>
                <c:pt idx="41">
                  <c:v>9.5283018867924521E-2</c:v>
                </c:pt>
                <c:pt idx="42">
                  <c:v>9.4889937106918246E-2</c:v>
                </c:pt>
                <c:pt idx="43">
                  <c:v>9.4496855345911943E-2</c:v>
                </c:pt>
                <c:pt idx="44">
                  <c:v>9.386792452830188E-2</c:v>
                </c:pt>
                <c:pt idx="45">
                  <c:v>9.3710691823899364E-2</c:v>
                </c:pt>
                <c:pt idx="46">
                  <c:v>9.3238993710691817E-2</c:v>
                </c:pt>
                <c:pt idx="47">
                  <c:v>9.2924528301886786E-2</c:v>
                </c:pt>
                <c:pt idx="48">
                  <c:v>9.2374213836477981E-2</c:v>
                </c:pt>
                <c:pt idx="49">
                  <c:v>9.1902515723270434E-2</c:v>
                </c:pt>
                <c:pt idx="50">
                  <c:v>9.166666666666666E-2</c:v>
                </c:pt>
                <c:pt idx="51">
                  <c:v>9.1273584905660371E-2</c:v>
                </c:pt>
                <c:pt idx="52">
                  <c:v>9.1037735849056597E-2</c:v>
                </c:pt>
                <c:pt idx="53">
                  <c:v>9.0487421383647793E-2</c:v>
                </c:pt>
                <c:pt idx="54">
                  <c:v>9.0172955974842761E-2</c:v>
                </c:pt>
                <c:pt idx="55">
                  <c:v>8.9779874213836472E-2</c:v>
                </c:pt>
                <c:pt idx="56">
                  <c:v>8.9386792452830183E-2</c:v>
                </c:pt>
                <c:pt idx="57">
                  <c:v>8.875786163522012E-2</c:v>
                </c:pt>
                <c:pt idx="58">
                  <c:v>8.8364779874213845E-2</c:v>
                </c:pt>
                <c:pt idx="59">
                  <c:v>8.8050314465408813E-2</c:v>
                </c:pt>
                <c:pt idx="60">
                  <c:v>8.765723270440251E-2</c:v>
                </c:pt>
                <c:pt idx="61">
                  <c:v>8.7342767295597479E-2</c:v>
                </c:pt>
                <c:pt idx="62">
                  <c:v>8.6635220125786172E-2</c:v>
                </c:pt>
                <c:pt idx="63">
                  <c:v>8.7185534591194963E-2</c:v>
                </c:pt>
                <c:pt idx="64">
                  <c:v>8.6399371069182385E-2</c:v>
                </c:pt>
                <c:pt idx="65">
                  <c:v>8.5298742138364775E-2</c:v>
                </c:pt>
                <c:pt idx="66">
                  <c:v>8.4905660377358486E-2</c:v>
                </c:pt>
                <c:pt idx="67">
                  <c:v>8.4198113207547165E-2</c:v>
                </c:pt>
                <c:pt idx="68">
                  <c:v>8.3883647798742134E-2</c:v>
                </c:pt>
                <c:pt idx="69">
                  <c:v>8.3490566037735844E-2</c:v>
                </c:pt>
                <c:pt idx="70">
                  <c:v>8.3176100628930813E-2</c:v>
                </c:pt>
                <c:pt idx="71">
                  <c:v>8.2861635220125782E-2</c:v>
                </c:pt>
                <c:pt idx="72">
                  <c:v>8.2468553459119492E-2</c:v>
                </c:pt>
                <c:pt idx="73">
                  <c:v>8.2154088050314461E-2</c:v>
                </c:pt>
                <c:pt idx="74">
                  <c:v>8.1603773584905656E-2</c:v>
                </c:pt>
                <c:pt idx="75">
                  <c:v>8.1289308176100625E-2</c:v>
                </c:pt>
                <c:pt idx="76">
                  <c:v>8.0660377358490562E-2</c:v>
                </c:pt>
                <c:pt idx="77">
                  <c:v>8.0267295597484259E-2</c:v>
                </c:pt>
                <c:pt idx="78">
                  <c:v>8.0031446540880499E-2</c:v>
                </c:pt>
                <c:pt idx="79">
                  <c:v>7.9716981132075468E-2</c:v>
                </c:pt>
                <c:pt idx="80">
                  <c:v>7.9323899371069165E-2</c:v>
                </c:pt>
                <c:pt idx="81">
                  <c:v>7.8773584905660374E-2</c:v>
                </c:pt>
                <c:pt idx="82">
                  <c:v>7.8459119496855342E-2</c:v>
                </c:pt>
                <c:pt idx="83">
                  <c:v>7.8066037735849067E-2</c:v>
                </c:pt>
                <c:pt idx="84">
                  <c:v>7.7672955974842764E-2</c:v>
                </c:pt>
                <c:pt idx="85">
                  <c:v>7.7358490566037733E-2</c:v>
                </c:pt>
                <c:pt idx="86">
                  <c:v>7.6886792452830185E-2</c:v>
                </c:pt>
                <c:pt idx="87">
                  <c:v>7.6415094339622638E-2</c:v>
                </c:pt>
                <c:pt idx="88">
                  <c:v>7.5999999999999998E-2</c:v>
                </c:pt>
                <c:pt idx="89">
                  <c:v>7.5529411764705873E-2</c:v>
                </c:pt>
                <c:pt idx="90">
                  <c:v>7.5314465408805029E-2</c:v>
                </c:pt>
                <c:pt idx="91">
                  <c:v>7.4999999999999997E-2</c:v>
                </c:pt>
                <c:pt idx="92">
                  <c:v>7.476415094339621E-2</c:v>
                </c:pt>
                <c:pt idx="93">
                  <c:v>7.4371069182389934E-2</c:v>
                </c:pt>
                <c:pt idx="94">
                  <c:v>7.4056603773584903E-2</c:v>
                </c:pt>
                <c:pt idx="95">
                  <c:v>7.3506289308176098E-2</c:v>
                </c:pt>
                <c:pt idx="96">
                  <c:v>7.2484276729559746E-2</c:v>
                </c:pt>
                <c:pt idx="97">
                  <c:v>7.1305031446540879E-2</c:v>
                </c:pt>
                <c:pt idx="98">
                  <c:v>7.0361635220125784E-2</c:v>
                </c:pt>
                <c:pt idx="99">
                  <c:v>6.965408805031445E-2</c:v>
                </c:pt>
                <c:pt idx="100">
                  <c:v>6.8867924528301885E-2</c:v>
                </c:pt>
                <c:pt idx="101">
                  <c:v>6.8003144654088049E-2</c:v>
                </c:pt>
                <c:pt idx="102">
                  <c:v>6.7138364779874199E-2</c:v>
                </c:pt>
                <c:pt idx="103">
                  <c:v>6.6273584905660377E-2</c:v>
                </c:pt>
                <c:pt idx="104">
                  <c:v>6.5644654088050314E-2</c:v>
                </c:pt>
                <c:pt idx="105">
                  <c:v>6.4308176100628917E-2</c:v>
                </c:pt>
                <c:pt idx="106">
                  <c:v>6.2185534591194976E-2</c:v>
                </c:pt>
                <c:pt idx="107">
                  <c:v>6.0534591194968554E-2</c:v>
                </c:pt>
                <c:pt idx="108">
                  <c:v>5.9984276729559749E-2</c:v>
                </c:pt>
                <c:pt idx="109">
                  <c:v>5.9119496855345906E-2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C-47E5-9F7B-A767A5A5A1EE}"/>
            </c:ext>
          </c:extLst>
        </c:ser>
        <c:ser>
          <c:idx val="2"/>
          <c:order val="2"/>
          <c:tx>
            <c:v>heatsink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voltagecurrent!$A$1:$A$110</c:f>
              <c:numCache>
                <c:formatCode>General</c:formatCode>
                <c:ptCount val="1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</c:numCache>
            </c:numRef>
          </c:xVal>
          <c:yVal>
            <c:numRef>
              <c:f>voltagecurrent!$I$1:$I$110</c:f>
              <c:numCache>
                <c:formatCode>General</c:formatCode>
                <c:ptCount val="110"/>
                <c:pt idx="0">
                  <c:v>0.11533018867924527</c:v>
                </c:pt>
                <c:pt idx="1">
                  <c:v>0.11753144654088049</c:v>
                </c:pt>
                <c:pt idx="2">
                  <c:v>0.11077044025157233</c:v>
                </c:pt>
                <c:pt idx="3">
                  <c:v>0.1059748427672956</c:v>
                </c:pt>
                <c:pt idx="4">
                  <c:v>0.10880503144654088</c:v>
                </c:pt>
                <c:pt idx="5">
                  <c:v>0.1110062893081761</c:v>
                </c:pt>
                <c:pt idx="6">
                  <c:v>0.11391509433962264</c:v>
                </c:pt>
                <c:pt idx="7">
                  <c:v>0.11399371069182389</c:v>
                </c:pt>
                <c:pt idx="8">
                  <c:v>0.11226415094339622</c:v>
                </c:pt>
                <c:pt idx="9">
                  <c:v>0.10534591194968554</c:v>
                </c:pt>
                <c:pt idx="10">
                  <c:v>0.10589622641509433</c:v>
                </c:pt>
                <c:pt idx="11">
                  <c:v>0.1059748427672956</c:v>
                </c:pt>
                <c:pt idx="12">
                  <c:v>0.10534591194968554</c:v>
                </c:pt>
                <c:pt idx="13">
                  <c:v>0.10400943396226414</c:v>
                </c:pt>
                <c:pt idx="14">
                  <c:v>0.10393081761006287</c:v>
                </c:pt>
                <c:pt idx="15">
                  <c:v>0.10448113207547169</c:v>
                </c:pt>
                <c:pt idx="16">
                  <c:v>0.10550314465408804</c:v>
                </c:pt>
                <c:pt idx="17">
                  <c:v>0.10628930817610063</c:v>
                </c:pt>
                <c:pt idx="18">
                  <c:v>0.10833333333333332</c:v>
                </c:pt>
                <c:pt idx="19">
                  <c:v>0.10511006289308175</c:v>
                </c:pt>
                <c:pt idx="20">
                  <c:v>0.1061320754716981</c:v>
                </c:pt>
                <c:pt idx="21">
                  <c:v>0.10550314465408804</c:v>
                </c:pt>
                <c:pt idx="22">
                  <c:v>0.10589622641509433</c:v>
                </c:pt>
                <c:pt idx="23">
                  <c:v>0.10605345911949685</c:v>
                </c:pt>
                <c:pt idx="24">
                  <c:v>0.10628930817610063</c:v>
                </c:pt>
                <c:pt idx="25">
                  <c:v>0.10652515723270439</c:v>
                </c:pt>
                <c:pt idx="26">
                  <c:v>0.10581761006289307</c:v>
                </c:pt>
                <c:pt idx="27">
                  <c:v>0.1059748427672956</c:v>
                </c:pt>
                <c:pt idx="28">
                  <c:v>0.10573899371069181</c:v>
                </c:pt>
                <c:pt idx="29">
                  <c:v>0.10526729559748427</c:v>
                </c:pt>
                <c:pt idx="30">
                  <c:v>0.10573899371069181</c:v>
                </c:pt>
                <c:pt idx="31">
                  <c:v>0.10628930817610063</c:v>
                </c:pt>
                <c:pt idx="32">
                  <c:v>0.10314465408805032</c:v>
                </c:pt>
                <c:pt idx="33">
                  <c:v>0.10400943396226414</c:v>
                </c:pt>
                <c:pt idx="34">
                  <c:v>0.10495283018867924</c:v>
                </c:pt>
                <c:pt idx="35">
                  <c:v>0.10416666666666666</c:v>
                </c:pt>
                <c:pt idx="36">
                  <c:v>0.10550314465408804</c:v>
                </c:pt>
                <c:pt idx="37">
                  <c:v>0.10534591194968554</c:v>
                </c:pt>
                <c:pt idx="38">
                  <c:v>0.1055817610062893</c:v>
                </c:pt>
                <c:pt idx="39">
                  <c:v>0.10440251572327044</c:v>
                </c:pt>
                <c:pt idx="40">
                  <c:v>0.10290880503144653</c:v>
                </c:pt>
                <c:pt idx="41">
                  <c:v>0.10353773584905659</c:v>
                </c:pt>
                <c:pt idx="42">
                  <c:v>0.10400943396226414</c:v>
                </c:pt>
                <c:pt idx="43">
                  <c:v>0.10448113207547169</c:v>
                </c:pt>
                <c:pt idx="44">
                  <c:v>0.1061320754716981</c:v>
                </c:pt>
                <c:pt idx="45">
                  <c:v>0.10471698113207548</c:v>
                </c:pt>
                <c:pt idx="46">
                  <c:v>0.10455974842767293</c:v>
                </c:pt>
                <c:pt idx="47">
                  <c:v>0.10416666666666666</c:v>
                </c:pt>
                <c:pt idx="48">
                  <c:v>0.10448113207547169</c:v>
                </c:pt>
                <c:pt idx="49">
                  <c:v>0.10432389937106917</c:v>
                </c:pt>
                <c:pt idx="50">
                  <c:v>0.10416666666666666</c:v>
                </c:pt>
                <c:pt idx="51">
                  <c:v>0.10408805031446541</c:v>
                </c:pt>
                <c:pt idx="52">
                  <c:v>0.10393081761006287</c:v>
                </c:pt>
                <c:pt idx="53">
                  <c:v>0.10377358490566038</c:v>
                </c:pt>
                <c:pt idx="54">
                  <c:v>0.10385220125786163</c:v>
                </c:pt>
                <c:pt idx="55">
                  <c:v>0.10361635220125784</c:v>
                </c:pt>
                <c:pt idx="56">
                  <c:v>0.10345911949685535</c:v>
                </c:pt>
                <c:pt idx="57">
                  <c:v>0.10322327044025156</c:v>
                </c:pt>
                <c:pt idx="58">
                  <c:v>0.10290880503144653</c:v>
                </c:pt>
                <c:pt idx="59">
                  <c:v>0.10267295597484274</c:v>
                </c:pt>
                <c:pt idx="60">
                  <c:v>0.10188679245283018</c:v>
                </c:pt>
                <c:pt idx="61">
                  <c:v>0.10117924528301887</c:v>
                </c:pt>
                <c:pt idx="62">
                  <c:v>0.10094339622641509</c:v>
                </c:pt>
                <c:pt idx="63">
                  <c:v>0.10086477987421384</c:v>
                </c:pt>
                <c:pt idx="64">
                  <c:v>0.10086477987421384</c:v>
                </c:pt>
                <c:pt idx="65">
                  <c:v>0.10070754716981131</c:v>
                </c:pt>
                <c:pt idx="66">
                  <c:v>0.10055031446540881</c:v>
                </c:pt>
                <c:pt idx="67">
                  <c:v>0.10023584905660378</c:v>
                </c:pt>
                <c:pt idx="68">
                  <c:v>0.10007861635220125</c:v>
                </c:pt>
                <c:pt idx="69">
                  <c:v>9.9921383647798748E-2</c:v>
                </c:pt>
                <c:pt idx="70">
                  <c:v>9.9842767295597476E-2</c:v>
                </c:pt>
                <c:pt idx="71">
                  <c:v>9.968553459119496E-2</c:v>
                </c:pt>
                <c:pt idx="72">
                  <c:v>9.9056603773584898E-2</c:v>
                </c:pt>
                <c:pt idx="73">
                  <c:v>9.8820754716981124E-2</c:v>
                </c:pt>
                <c:pt idx="74">
                  <c:v>9.8191823899371061E-2</c:v>
                </c:pt>
                <c:pt idx="75">
                  <c:v>9.8113207547169803E-2</c:v>
                </c:pt>
                <c:pt idx="76">
                  <c:v>9.787735849056603E-2</c:v>
                </c:pt>
                <c:pt idx="77">
                  <c:v>9.8191823899371061E-2</c:v>
                </c:pt>
                <c:pt idx="78">
                  <c:v>9.8270440251572319E-2</c:v>
                </c:pt>
                <c:pt idx="79">
                  <c:v>9.8113207547169803E-2</c:v>
                </c:pt>
                <c:pt idx="80">
                  <c:v>9.7955974842767288E-2</c:v>
                </c:pt>
                <c:pt idx="81">
                  <c:v>9.787735849056603E-2</c:v>
                </c:pt>
                <c:pt idx="82">
                  <c:v>9.787735849056603E-2</c:v>
                </c:pt>
                <c:pt idx="83">
                  <c:v>9.7798742138364772E-2</c:v>
                </c:pt>
                <c:pt idx="84">
                  <c:v>9.7798742138364772E-2</c:v>
                </c:pt>
                <c:pt idx="85">
                  <c:v>9.7798742138364772E-2</c:v>
                </c:pt>
                <c:pt idx="86">
                  <c:v>9.7720125786163528E-2</c:v>
                </c:pt>
                <c:pt idx="87">
                  <c:v>9.7641509433962256E-2</c:v>
                </c:pt>
                <c:pt idx="88">
                  <c:v>9.7641509433962256E-2</c:v>
                </c:pt>
                <c:pt idx="89">
                  <c:v>9.7562893081760999E-2</c:v>
                </c:pt>
                <c:pt idx="90">
                  <c:v>9.7484276729559741E-2</c:v>
                </c:pt>
                <c:pt idx="91">
                  <c:v>9.7405660377358497E-2</c:v>
                </c:pt>
                <c:pt idx="92">
                  <c:v>9.7248427672955967E-2</c:v>
                </c:pt>
                <c:pt idx="93">
                  <c:v>9.7169811320754709E-2</c:v>
                </c:pt>
                <c:pt idx="94">
                  <c:v>9.7169811320754709E-2</c:v>
                </c:pt>
                <c:pt idx="95">
                  <c:v>9.7091194968553465E-2</c:v>
                </c:pt>
                <c:pt idx="96">
                  <c:v>9.7012578616352194E-2</c:v>
                </c:pt>
                <c:pt idx="97">
                  <c:v>9.6933962264150922E-2</c:v>
                </c:pt>
                <c:pt idx="98">
                  <c:v>9.7012578616352194E-2</c:v>
                </c:pt>
                <c:pt idx="99">
                  <c:v>9.6855345911949678E-2</c:v>
                </c:pt>
                <c:pt idx="100">
                  <c:v>9.6776729559748434E-2</c:v>
                </c:pt>
                <c:pt idx="101">
                  <c:v>9.6776729559748434E-2</c:v>
                </c:pt>
                <c:pt idx="102">
                  <c:v>9.6698113207547162E-2</c:v>
                </c:pt>
                <c:pt idx="103">
                  <c:v>9.6698113207547162E-2</c:v>
                </c:pt>
                <c:pt idx="104">
                  <c:v>9.661949685534589E-2</c:v>
                </c:pt>
                <c:pt idx="105">
                  <c:v>9.6540880503144647E-2</c:v>
                </c:pt>
                <c:pt idx="106">
                  <c:v>9.6540880503144647E-2</c:v>
                </c:pt>
                <c:pt idx="107">
                  <c:v>9.6147798742138371E-2</c:v>
                </c:pt>
                <c:pt idx="108">
                  <c:v>9.5754716981132068E-2</c:v>
                </c:pt>
                <c:pt idx="109">
                  <c:v>9.5440251572327037E-2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C-47E5-9F7B-A767A5A5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8.7898294444954853E-2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 Circuit</a:t>
            </a:r>
            <a:r>
              <a:rPr lang="en-US" altLang="zh-CN" baseline="0"/>
              <a:t> Voltage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opencircuittealight!$A$1:$A$34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opencircuittealight!$B$1:$B$34</c:f>
              <c:numCache>
                <c:formatCode>General</c:formatCode>
                <c:ptCount val="34"/>
                <c:pt idx="0">
                  <c:v>7.1630000000000003</c:v>
                </c:pt>
                <c:pt idx="1">
                  <c:v>8.8439999999999994</c:v>
                </c:pt>
                <c:pt idx="2">
                  <c:v>8.6530000000000005</c:v>
                </c:pt>
                <c:pt idx="3">
                  <c:v>8.2029999999999994</c:v>
                </c:pt>
                <c:pt idx="4">
                  <c:v>7.7869999999999999</c:v>
                </c:pt>
                <c:pt idx="5">
                  <c:v>7.1040000000000001</c:v>
                </c:pt>
                <c:pt idx="6">
                  <c:v>6.7380000000000004</c:v>
                </c:pt>
                <c:pt idx="7">
                  <c:v>6.173</c:v>
                </c:pt>
                <c:pt idx="8">
                  <c:v>5.0430000000000001</c:v>
                </c:pt>
                <c:pt idx="9">
                  <c:v>4.6959999999999997</c:v>
                </c:pt>
                <c:pt idx="10">
                  <c:v>4.1319999999999997</c:v>
                </c:pt>
                <c:pt idx="11">
                  <c:v>3.8730000000000002</c:v>
                </c:pt>
                <c:pt idx="12">
                  <c:v>3.7679999999999998</c:v>
                </c:pt>
                <c:pt idx="13">
                  <c:v>3.452</c:v>
                </c:pt>
                <c:pt idx="14">
                  <c:v>3.2429999999999999</c:v>
                </c:pt>
                <c:pt idx="15">
                  <c:v>3.173</c:v>
                </c:pt>
                <c:pt idx="16">
                  <c:v>2.9969999999999999</c:v>
                </c:pt>
                <c:pt idx="17">
                  <c:v>2.7970000000000002</c:v>
                </c:pt>
                <c:pt idx="18">
                  <c:v>2.601</c:v>
                </c:pt>
                <c:pt idx="19">
                  <c:v>2.5350000000000001</c:v>
                </c:pt>
                <c:pt idx="20">
                  <c:v>2.4249999999999998</c:v>
                </c:pt>
                <c:pt idx="21">
                  <c:v>2.218</c:v>
                </c:pt>
                <c:pt idx="22">
                  <c:v>1.9730000000000001</c:v>
                </c:pt>
                <c:pt idx="23">
                  <c:v>1.762</c:v>
                </c:pt>
                <c:pt idx="24">
                  <c:v>1.5669999999999999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7-473C-8141-BB793C5B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6.9050478859634071E-2"/>
          <c:h val="4.975158333414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matching power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matchingimpedancetealight!$A$1:$A$25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matchingimpedancetealight!$C$1:$C$25</c:f>
              <c:numCache>
                <c:formatCode>0.000_ </c:formatCode>
                <c:ptCount val="25"/>
                <c:pt idx="0">
                  <c:v>2.6093088</c:v>
                </c:pt>
                <c:pt idx="1">
                  <c:v>3.7376658000000007</c:v>
                </c:pt>
                <c:pt idx="2">
                  <c:v>3.6551250000000004</c:v>
                </c:pt>
                <c:pt idx="3">
                  <c:v>3.5045191999999998</c:v>
                </c:pt>
                <c:pt idx="4">
                  <c:v>3.0000258000000004</c:v>
                </c:pt>
                <c:pt idx="5">
                  <c:v>2.5948807999999999</c:v>
                </c:pt>
                <c:pt idx="6">
                  <c:v>2.1451249999999997</c:v>
                </c:pt>
                <c:pt idx="7">
                  <c:v>1.7916097999999998</c:v>
                </c:pt>
                <c:pt idx="8">
                  <c:v>1.2882887999999997</c:v>
                </c:pt>
                <c:pt idx="9">
                  <c:v>1.0774082000000003</c:v>
                </c:pt>
                <c:pt idx="10">
                  <c:v>0.91079119999999991</c:v>
                </c:pt>
                <c:pt idx="11">
                  <c:v>0.68228179999999994</c:v>
                </c:pt>
                <c:pt idx="12">
                  <c:v>0.67564880000000005</c:v>
                </c:pt>
                <c:pt idx="13">
                  <c:v>0.59099220000000008</c:v>
                </c:pt>
                <c:pt idx="14">
                  <c:v>0.52099920000000011</c:v>
                </c:pt>
                <c:pt idx="15">
                  <c:v>0.49423680000000003</c:v>
                </c:pt>
                <c:pt idx="16">
                  <c:v>0.45180179999999998</c:v>
                </c:pt>
                <c:pt idx="17">
                  <c:v>0.38586419999999999</c:v>
                </c:pt>
                <c:pt idx="18">
                  <c:v>0.33592319999999998</c:v>
                </c:pt>
                <c:pt idx="19">
                  <c:v>0.31100180000000005</c:v>
                </c:pt>
                <c:pt idx="20">
                  <c:v>0.29233620000000005</c:v>
                </c:pt>
                <c:pt idx="21">
                  <c:v>0.24376320000000001</c:v>
                </c:pt>
                <c:pt idx="22">
                  <c:v>0.18934579999999998</c:v>
                </c:pt>
                <c:pt idx="23">
                  <c:v>0.15172820000000001</c:v>
                </c:pt>
                <c:pt idx="24">
                  <c:v>0.12199220000000002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5-48AF-968E-CB6C5851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6.9050478859634071E-2"/>
          <c:h val="4.975158333414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Voltage and current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voltagecurrenttealight!$A$1:$A$25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voltagecurrenttealight!$B$1:$B$25</c:f>
              <c:numCache>
                <c:formatCode>General</c:formatCode>
                <c:ptCount val="25"/>
                <c:pt idx="0">
                  <c:v>7.9630000000000001</c:v>
                </c:pt>
                <c:pt idx="1">
                  <c:v>7.7430000000000003</c:v>
                </c:pt>
                <c:pt idx="2">
                  <c:v>7.5359999999999996</c:v>
                </c:pt>
                <c:pt idx="3">
                  <c:v>7.1340000000000003</c:v>
                </c:pt>
                <c:pt idx="4">
                  <c:v>6.806</c:v>
                </c:pt>
                <c:pt idx="5">
                  <c:v>6.3810000000000002</c:v>
                </c:pt>
                <c:pt idx="6">
                  <c:v>5.9729999999999999</c:v>
                </c:pt>
                <c:pt idx="7">
                  <c:v>5.4939999999999998</c:v>
                </c:pt>
                <c:pt idx="8">
                  <c:v>5.1029999999999998</c:v>
                </c:pt>
                <c:pt idx="9">
                  <c:v>4.641</c:v>
                </c:pt>
                <c:pt idx="10">
                  <c:v>3.9449999999999998</c:v>
                </c:pt>
                <c:pt idx="11">
                  <c:v>3.6269999999999998</c:v>
                </c:pt>
                <c:pt idx="12">
                  <c:v>3.3130000000000002</c:v>
                </c:pt>
                <c:pt idx="13">
                  <c:v>3.004</c:v>
                </c:pt>
                <c:pt idx="14">
                  <c:v>2.7959999999999998</c:v>
                </c:pt>
                <c:pt idx="15">
                  <c:v>2.5739999999999998</c:v>
                </c:pt>
                <c:pt idx="16">
                  <c:v>2.3969999999999998</c:v>
                </c:pt>
                <c:pt idx="17">
                  <c:v>2.286</c:v>
                </c:pt>
                <c:pt idx="18">
                  <c:v>2.024</c:v>
                </c:pt>
                <c:pt idx="19">
                  <c:v>1.8540000000000001</c:v>
                </c:pt>
                <c:pt idx="20">
                  <c:v>1.698</c:v>
                </c:pt>
                <c:pt idx="21">
                  <c:v>1.554</c:v>
                </c:pt>
                <c:pt idx="22">
                  <c:v>1.498</c:v>
                </c:pt>
                <c:pt idx="23">
                  <c:v>1.3280000000000001</c:v>
                </c:pt>
                <c:pt idx="24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0-408C-B677-DF5AA68D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6.9050478859634071E-2"/>
          <c:h val="4.975158333414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Voltage and current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voltagecurrenttealight!$A$1:$A$25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voltagecurrenttealight!$C$1:$C$25</c:f>
              <c:numCache>
                <c:formatCode>General</c:formatCode>
                <c:ptCount val="25"/>
                <c:pt idx="0">
                  <c:v>0.62602201257861634</c:v>
                </c:pt>
                <c:pt idx="1">
                  <c:v>0.60872641509433967</c:v>
                </c:pt>
                <c:pt idx="2">
                  <c:v>0.59245283018867922</c:v>
                </c:pt>
                <c:pt idx="3">
                  <c:v>0.5608490566037736</c:v>
                </c:pt>
                <c:pt idx="4">
                  <c:v>0.53506289308176103</c:v>
                </c:pt>
                <c:pt idx="5">
                  <c:v>0.5016509433962264</c:v>
                </c:pt>
                <c:pt idx="6">
                  <c:v>0.4695754716981132</c:v>
                </c:pt>
                <c:pt idx="7">
                  <c:v>0.43191823899371068</c:v>
                </c:pt>
                <c:pt idx="8">
                  <c:v>0.40117924528301885</c:v>
                </c:pt>
                <c:pt idx="9">
                  <c:v>0.3648584905660377</c:v>
                </c:pt>
                <c:pt idx="10">
                  <c:v>0.31014150943396224</c:v>
                </c:pt>
                <c:pt idx="11">
                  <c:v>0.28514150943396221</c:v>
                </c:pt>
                <c:pt idx="12">
                  <c:v>0.26045597484276728</c:v>
                </c:pt>
                <c:pt idx="13">
                  <c:v>0.23616352201257859</c:v>
                </c:pt>
                <c:pt idx="14">
                  <c:v>0.21981132075471696</c:v>
                </c:pt>
                <c:pt idx="15">
                  <c:v>0.20235849056603772</c:v>
                </c:pt>
                <c:pt idx="16">
                  <c:v>0.18844339622641507</c:v>
                </c:pt>
                <c:pt idx="17">
                  <c:v>0.17971698113207546</c:v>
                </c:pt>
                <c:pt idx="18">
                  <c:v>0.1591194968553459</c:v>
                </c:pt>
                <c:pt idx="19">
                  <c:v>0.14575471698113207</c:v>
                </c:pt>
                <c:pt idx="20">
                  <c:v>0.13349056603773585</c:v>
                </c:pt>
                <c:pt idx="21">
                  <c:v>0.12216981132075472</c:v>
                </c:pt>
                <c:pt idx="22">
                  <c:v>0.11776729559748426</c:v>
                </c:pt>
                <c:pt idx="23">
                  <c:v>0.10440251572327044</c:v>
                </c:pt>
                <c:pt idx="24">
                  <c:v>8.8286163522012573E-2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4-4453-A5D8-5BC4890F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3749548969387"/>
          <c:y val="6.1215753623410467E-2"/>
          <c:w val="7.9770203549731106E-2"/>
          <c:h val="5.7841006189635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2</xdr:row>
      <xdr:rowOff>47626</xdr:rowOff>
    </xdr:from>
    <xdr:to>
      <xdr:col>17</xdr:col>
      <xdr:colOff>395287</xdr:colOff>
      <xdr:row>26</xdr:row>
      <xdr:rowOff>126208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A06167-F5A9-46EE-A9E9-17A0D6D99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4762</xdr:rowOff>
    </xdr:from>
    <xdr:to>
      <xdr:col>20</xdr:col>
      <xdr:colOff>100012</xdr:colOff>
      <xdr:row>27</xdr:row>
      <xdr:rowOff>83344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7FC85F-5EE5-4F81-A79C-861EF1401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</xdr:row>
      <xdr:rowOff>85724</xdr:rowOff>
    </xdr:from>
    <xdr:to>
      <xdr:col>21</xdr:col>
      <xdr:colOff>119063</xdr:colOff>
      <xdr:row>24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77E9E7-8FB6-49A5-92B4-5EB1E918F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190501</xdr:colOff>
      <xdr:row>26</xdr:row>
      <xdr:rowOff>23812</xdr:rowOff>
    </xdr:from>
    <xdr:to>
      <xdr:col>21</xdr:col>
      <xdr:colOff>614363</xdr:colOff>
      <xdr:row>50</xdr:row>
      <xdr:rowOff>102394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8EECF9F-1A68-464F-9985-0FCDE7B3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133350</xdr:rowOff>
    </xdr:from>
    <xdr:to>
      <xdr:col>16</xdr:col>
      <xdr:colOff>509587</xdr:colOff>
      <xdr:row>27</xdr:row>
      <xdr:rowOff>35719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32A64E-2553-481A-961C-C6F2B49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119063</xdr:rowOff>
    </xdr:from>
    <xdr:to>
      <xdr:col>16</xdr:col>
      <xdr:colOff>485775</xdr:colOff>
      <xdr:row>26</xdr:row>
      <xdr:rowOff>21433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89B2FC-84F0-4720-87FF-47D848359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280988</xdr:colOff>
      <xdr:row>0</xdr:row>
      <xdr:rowOff>157163</xdr:rowOff>
    </xdr:from>
    <xdr:to>
      <xdr:col>17</xdr:col>
      <xdr:colOff>376238</xdr:colOff>
      <xdr:row>25</xdr:row>
      <xdr:rowOff>59532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556A65-F22F-463D-95B5-75CEC037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309563</xdr:colOff>
      <xdr:row>27</xdr:row>
      <xdr:rowOff>152399</xdr:rowOff>
    </xdr:from>
    <xdr:to>
      <xdr:col>15</xdr:col>
      <xdr:colOff>642938</xdr:colOff>
      <xdr:row>48</xdr:row>
      <xdr:rowOff>157163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AE085F-D697-4D16-8B08-11862C366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37A8-3CE7-4CC4-9D52-B75A975929BF}">
  <dimension ref="A1:H123"/>
  <sheetViews>
    <sheetView tabSelected="1" topLeftCell="A45" workbookViewId="0">
      <selection activeCell="B1" sqref="B1:B60"/>
    </sheetView>
  </sheetViews>
  <sheetFormatPr defaultRowHeight="13.9" x14ac:dyDescent="0.4"/>
  <cols>
    <col min="8" max="8" width="22.59765625" customWidth="1"/>
  </cols>
  <sheetData>
    <row r="1" spans="1:4" x14ac:dyDescent="0.4">
      <c r="A1">
        <v>2</v>
      </c>
      <c r="B1">
        <v>0.41300000000000003</v>
      </c>
      <c r="D1">
        <v>1.8069999999999999</v>
      </c>
    </row>
    <row r="2" spans="1:4" x14ac:dyDescent="0.4">
      <c r="A2">
        <f>A1+2</f>
        <v>4</v>
      </c>
      <c r="B2">
        <v>2.2649999999999997</v>
      </c>
      <c r="D2">
        <v>1.833</v>
      </c>
    </row>
    <row r="3" spans="1:4" x14ac:dyDescent="0.4">
      <c r="A3">
        <f t="shared" ref="A3:A66" si="0">A2+2</f>
        <v>6</v>
      </c>
      <c r="B3">
        <v>2.2469999999999999</v>
      </c>
      <c r="D3">
        <v>1.8839999999999999</v>
      </c>
    </row>
    <row r="4" spans="1:4" x14ac:dyDescent="0.4">
      <c r="A4">
        <f t="shared" si="0"/>
        <v>8</v>
      </c>
      <c r="B4">
        <v>2.2359999999999998</v>
      </c>
      <c r="D4">
        <v>1.931</v>
      </c>
    </row>
    <row r="5" spans="1:4" x14ac:dyDescent="0.4">
      <c r="A5">
        <f t="shared" si="0"/>
        <v>10</v>
      </c>
      <c r="B5">
        <v>2.165</v>
      </c>
      <c r="D5">
        <v>1.9950000000000001</v>
      </c>
    </row>
    <row r="6" spans="1:4" x14ac:dyDescent="0.4">
      <c r="A6">
        <f t="shared" si="0"/>
        <v>12</v>
      </c>
      <c r="B6">
        <v>2.0809999999999995</v>
      </c>
      <c r="D6">
        <v>2.052</v>
      </c>
    </row>
    <row r="7" spans="1:4" x14ac:dyDescent="0.4">
      <c r="A7">
        <f t="shared" si="0"/>
        <v>14</v>
      </c>
      <c r="B7">
        <v>1.946</v>
      </c>
      <c r="D7">
        <v>2.0699999999999998</v>
      </c>
    </row>
    <row r="8" spans="1:4" x14ac:dyDescent="0.4">
      <c r="A8">
        <f t="shared" si="0"/>
        <v>16</v>
      </c>
      <c r="B8">
        <v>1.9200000000000002</v>
      </c>
      <c r="D8">
        <v>2.089</v>
      </c>
    </row>
    <row r="9" spans="1:4" x14ac:dyDescent="0.4">
      <c r="A9">
        <f t="shared" si="0"/>
        <v>18</v>
      </c>
      <c r="B9">
        <v>1.853</v>
      </c>
      <c r="D9">
        <v>2.0939999999999999</v>
      </c>
    </row>
    <row r="10" spans="1:4" x14ac:dyDescent="0.4">
      <c r="A10">
        <f t="shared" si="0"/>
        <v>20</v>
      </c>
      <c r="B10">
        <v>1.8019999999999998</v>
      </c>
      <c r="D10">
        <v>2.0920000000000001</v>
      </c>
    </row>
    <row r="11" spans="1:4" x14ac:dyDescent="0.4">
      <c r="A11">
        <f t="shared" si="0"/>
        <v>22</v>
      </c>
      <c r="B11">
        <v>1.776</v>
      </c>
      <c r="D11">
        <v>2.0910000000000002</v>
      </c>
    </row>
    <row r="12" spans="1:4" x14ac:dyDescent="0.4">
      <c r="A12">
        <f t="shared" si="0"/>
        <v>24</v>
      </c>
      <c r="B12">
        <v>1.7230000000000001</v>
      </c>
      <c r="D12">
        <v>2.09</v>
      </c>
    </row>
    <row r="13" spans="1:4" x14ac:dyDescent="0.4">
      <c r="A13">
        <f t="shared" si="0"/>
        <v>26</v>
      </c>
      <c r="B13">
        <v>1.6739999999999997</v>
      </c>
      <c r="D13">
        <v>2.0870000000000002</v>
      </c>
    </row>
    <row r="14" spans="1:4" x14ac:dyDescent="0.4">
      <c r="A14">
        <f t="shared" si="0"/>
        <v>28</v>
      </c>
      <c r="B14">
        <v>1.6460000000000001</v>
      </c>
      <c r="D14">
        <v>2.085</v>
      </c>
    </row>
    <row r="15" spans="1:4" x14ac:dyDescent="0.4">
      <c r="A15">
        <f t="shared" si="0"/>
        <v>30</v>
      </c>
      <c r="B15">
        <v>1.6170000000000002</v>
      </c>
      <c r="D15">
        <v>2.0830000000000002</v>
      </c>
    </row>
    <row r="16" spans="1:4" x14ac:dyDescent="0.4">
      <c r="A16">
        <f t="shared" si="0"/>
        <v>32</v>
      </c>
      <c r="B16">
        <v>1.583</v>
      </c>
      <c r="D16">
        <v>2.0819999999999999</v>
      </c>
    </row>
    <row r="17" spans="1:8" x14ac:dyDescent="0.4">
      <c r="A17">
        <f t="shared" si="0"/>
        <v>34</v>
      </c>
      <c r="B17">
        <v>1.5649999999999997</v>
      </c>
      <c r="D17">
        <v>2.0790000000000002</v>
      </c>
    </row>
    <row r="18" spans="1:8" x14ac:dyDescent="0.4">
      <c r="A18">
        <f t="shared" si="0"/>
        <v>36</v>
      </c>
      <c r="B18">
        <v>1.5450000000000002</v>
      </c>
      <c r="D18">
        <v>2.0739999999999998</v>
      </c>
    </row>
    <row r="19" spans="1:8" x14ac:dyDescent="0.4">
      <c r="A19">
        <f t="shared" si="0"/>
        <v>38</v>
      </c>
      <c r="B19">
        <v>1.5119999999999998</v>
      </c>
      <c r="D19">
        <v>2.0710000000000002</v>
      </c>
    </row>
    <row r="20" spans="1:8" x14ac:dyDescent="0.4">
      <c r="A20">
        <f t="shared" si="0"/>
        <v>40</v>
      </c>
      <c r="B20">
        <v>1.494</v>
      </c>
      <c r="D20">
        <v>2.0670000000000002</v>
      </c>
    </row>
    <row r="21" spans="1:8" x14ac:dyDescent="0.4">
      <c r="A21">
        <f t="shared" si="0"/>
        <v>42</v>
      </c>
      <c r="B21">
        <v>1.4730000000000001</v>
      </c>
      <c r="D21">
        <v>2.0659999999999998</v>
      </c>
    </row>
    <row r="22" spans="1:8" x14ac:dyDescent="0.4">
      <c r="A22">
        <f t="shared" si="0"/>
        <v>44</v>
      </c>
      <c r="B22">
        <v>1.4509999999999998</v>
      </c>
      <c r="D22">
        <v>2.0579999999999998</v>
      </c>
    </row>
    <row r="23" spans="1:8" x14ac:dyDescent="0.4">
      <c r="A23">
        <f t="shared" si="0"/>
        <v>46</v>
      </c>
      <c r="B23">
        <v>1.4310000000000003</v>
      </c>
      <c r="D23">
        <v>2.052</v>
      </c>
    </row>
    <row r="24" spans="1:8" x14ac:dyDescent="0.4">
      <c r="A24">
        <f t="shared" si="0"/>
        <v>48</v>
      </c>
      <c r="B24">
        <v>1.4239999999999997</v>
      </c>
      <c r="D24">
        <v>2.0449999999999999</v>
      </c>
    </row>
    <row r="25" spans="1:8" x14ac:dyDescent="0.4">
      <c r="A25">
        <f t="shared" si="0"/>
        <v>50</v>
      </c>
      <c r="B25">
        <v>1.413</v>
      </c>
      <c r="D25">
        <v>2.036</v>
      </c>
    </row>
    <row r="26" spans="1:8" x14ac:dyDescent="0.4">
      <c r="A26">
        <f t="shared" si="0"/>
        <v>52</v>
      </c>
      <c r="B26">
        <v>1.39</v>
      </c>
      <c r="D26">
        <v>2.0339999999999998</v>
      </c>
    </row>
    <row r="27" spans="1:8" x14ac:dyDescent="0.4">
      <c r="A27">
        <f t="shared" si="0"/>
        <v>54</v>
      </c>
      <c r="B27">
        <v>1.3779999999999999</v>
      </c>
      <c r="D27">
        <v>2.0310000000000001</v>
      </c>
    </row>
    <row r="28" spans="1:8" x14ac:dyDescent="0.4">
      <c r="A28">
        <f t="shared" si="0"/>
        <v>56</v>
      </c>
      <c r="B28">
        <v>1.373</v>
      </c>
      <c r="D28">
        <v>2.028</v>
      </c>
    </row>
    <row r="29" spans="1:8" x14ac:dyDescent="0.4">
      <c r="A29">
        <f t="shared" si="0"/>
        <v>58</v>
      </c>
      <c r="B29">
        <v>1.3620000000000003</v>
      </c>
      <c r="D29">
        <v>2.024</v>
      </c>
    </row>
    <row r="30" spans="1:8" x14ac:dyDescent="0.4">
      <c r="A30">
        <f t="shared" si="0"/>
        <v>60</v>
      </c>
      <c r="B30">
        <v>1.3540000000000003</v>
      </c>
      <c r="D30">
        <v>2.0219999999999998</v>
      </c>
      <c r="H30" s="3" t="s">
        <v>7</v>
      </c>
    </row>
    <row r="31" spans="1:8" x14ac:dyDescent="0.4">
      <c r="A31">
        <f t="shared" si="0"/>
        <v>62</v>
      </c>
      <c r="B31">
        <v>1.333</v>
      </c>
      <c r="D31">
        <v>2.0190000000000001</v>
      </c>
      <c r="H31" s="3" t="s">
        <v>8</v>
      </c>
    </row>
    <row r="32" spans="1:8" x14ac:dyDescent="0.4">
      <c r="A32">
        <f t="shared" si="0"/>
        <v>64</v>
      </c>
      <c r="B32">
        <v>1.3280000000000001</v>
      </c>
      <c r="D32">
        <v>2.0139999999999998</v>
      </c>
      <c r="H32" s="3" t="s">
        <v>9</v>
      </c>
    </row>
    <row r="33" spans="1:4" x14ac:dyDescent="0.4">
      <c r="A33">
        <f t="shared" si="0"/>
        <v>66</v>
      </c>
      <c r="B33">
        <v>1.3240000000000001</v>
      </c>
      <c r="D33">
        <v>2.0070000000000001</v>
      </c>
    </row>
    <row r="34" spans="1:4" x14ac:dyDescent="0.4">
      <c r="A34">
        <f t="shared" si="0"/>
        <v>68</v>
      </c>
      <c r="B34">
        <v>1.32</v>
      </c>
      <c r="D34">
        <v>1.9990000000000001</v>
      </c>
    </row>
    <row r="35" spans="1:4" x14ac:dyDescent="0.4">
      <c r="A35">
        <f t="shared" si="0"/>
        <v>70</v>
      </c>
      <c r="B35">
        <v>1.3110000000000002</v>
      </c>
      <c r="D35">
        <v>1.99</v>
      </c>
    </row>
    <row r="36" spans="1:4" x14ac:dyDescent="0.4">
      <c r="A36">
        <f t="shared" si="0"/>
        <v>72</v>
      </c>
      <c r="B36">
        <v>1.3080000000000001</v>
      </c>
      <c r="D36">
        <v>1.98</v>
      </c>
    </row>
    <row r="37" spans="1:4" x14ac:dyDescent="0.4">
      <c r="A37">
        <f t="shared" si="0"/>
        <v>74</v>
      </c>
      <c r="B37">
        <v>1.3030000000000002</v>
      </c>
      <c r="D37">
        <v>1.972</v>
      </c>
    </row>
    <row r="38" spans="1:4" x14ac:dyDescent="0.4">
      <c r="A38">
        <f t="shared" si="0"/>
        <v>76</v>
      </c>
      <c r="B38">
        <v>1.2909999999999999</v>
      </c>
      <c r="D38">
        <v>1.9630000000000001</v>
      </c>
    </row>
    <row r="39" spans="1:4" x14ac:dyDescent="0.4">
      <c r="A39">
        <f t="shared" si="0"/>
        <v>78</v>
      </c>
      <c r="B39">
        <v>1.28</v>
      </c>
      <c r="D39">
        <v>1.9550000000000001</v>
      </c>
    </row>
    <row r="40" spans="1:4" x14ac:dyDescent="0.4">
      <c r="A40">
        <f t="shared" si="0"/>
        <v>80</v>
      </c>
      <c r="B40">
        <v>1.2709999999999999</v>
      </c>
      <c r="D40">
        <v>1.944</v>
      </c>
    </row>
    <row r="41" spans="1:4" x14ac:dyDescent="0.4">
      <c r="A41">
        <f t="shared" si="0"/>
        <v>82</v>
      </c>
      <c r="B41">
        <v>1.266</v>
      </c>
      <c r="D41">
        <v>1.9370000000000001</v>
      </c>
    </row>
    <row r="42" spans="1:4" x14ac:dyDescent="0.4">
      <c r="A42">
        <f t="shared" si="0"/>
        <v>84</v>
      </c>
      <c r="B42">
        <v>1.2629999999999999</v>
      </c>
      <c r="D42">
        <v>1.9259999999999999</v>
      </c>
    </row>
    <row r="43" spans="1:4" x14ac:dyDescent="0.4">
      <c r="A43">
        <f t="shared" si="0"/>
        <v>86</v>
      </c>
      <c r="B43">
        <v>1.2569999999999999</v>
      </c>
      <c r="D43">
        <v>1.9159999999999999</v>
      </c>
    </row>
    <row r="44" spans="1:4" x14ac:dyDescent="0.4">
      <c r="A44">
        <f t="shared" si="0"/>
        <v>88</v>
      </c>
      <c r="B44">
        <v>1.252</v>
      </c>
      <c r="D44">
        <v>1.9079999999999999</v>
      </c>
    </row>
    <row r="45" spans="1:4" x14ac:dyDescent="0.4">
      <c r="A45">
        <f t="shared" si="0"/>
        <v>90</v>
      </c>
      <c r="B45">
        <v>1.2490000000000001</v>
      </c>
      <c r="D45">
        <v>1.895</v>
      </c>
    </row>
    <row r="46" spans="1:4" x14ac:dyDescent="0.4">
      <c r="A46">
        <f t="shared" si="0"/>
        <v>92</v>
      </c>
      <c r="B46">
        <v>1.2430000000000001</v>
      </c>
      <c r="D46">
        <v>1.8859999999999999</v>
      </c>
    </row>
    <row r="47" spans="1:4" x14ac:dyDescent="0.4">
      <c r="A47">
        <f t="shared" si="0"/>
        <v>94</v>
      </c>
      <c r="B47">
        <v>1.2390000000000001</v>
      </c>
      <c r="D47">
        <v>1.887</v>
      </c>
    </row>
    <row r="48" spans="1:4" x14ac:dyDescent="0.4">
      <c r="A48">
        <f t="shared" si="0"/>
        <v>96</v>
      </c>
      <c r="B48">
        <v>1.2370000000000001</v>
      </c>
      <c r="D48">
        <v>1.8839999999999999</v>
      </c>
    </row>
    <row r="49" spans="1:4" x14ac:dyDescent="0.4">
      <c r="A49">
        <f t="shared" si="0"/>
        <v>98</v>
      </c>
      <c r="B49">
        <v>1.2330000000000001</v>
      </c>
      <c r="D49">
        <v>1.8779999999999999</v>
      </c>
    </row>
    <row r="50" spans="1:4" x14ac:dyDescent="0.4">
      <c r="A50">
        <f t="shared" si="0"/>
        <v>100</v>
      </c>
      <c r="B50">
        <v>1.23</v>
      </c>
      <c r="D50">
        <v>1.8660000000000001</v>
      </c>
    </row>
    <row r="51" spans="1:4" x14ac:dyDescent="0.4">
      <c r="A51">
        <f t="shared" si="0"/>
        <v>102</v>
      </c>
      <c r="B51">
        <v>1.2270000000000001</v>
      </c>
      <c r="D51">
        <v>1.85</v>
      </c>
    </row>
    <row r="52" spans="1:4" x14ac:dyDescent="0.4">
      <c r="A52">
        <f t="shared" si="0"/>
        <v>104</v>
      </c>
      <c r="B52">
        <v>1.2</v>
      </c>
      <c r="D52">
        <v>1.837</v>
      </c>
    </row>
    <row r="53" spans="1:4" x14ac:dyDescent="0.4">
      <c r="A53">
        <f t="shared" si="0"/>
        <v>106</v>
      </c>
      <c r="B53">
        <v>1.2190000000000001</v>
      </c>
      <c r="D53">
        <v>1.823</v>
      </c>
    </row>
    <row r="54" spans="1:4" x14ac:dyDescent="0.4">
      <c r="A54">
        <f t="shared" si="0"/>
        <v>108</v>
      </c>
      <c r="B54">
        <v>1.214</v>
      </c>
      <c r="D54">
        <v>1.8080000000000001</v>
      </c>
    </row>
    <row r="55" spans="1:4" x14ac:dyDescent="0.4">
      <c r="A55">
        <f t="shared" si="0"/>
        <v>110</v>
      </c>
      <c r="B55">
        <v>1.212</v>
      </c>
      <c r="D55">
        <v>1.802</v>
      </c>
    </row>
    <row r="56" spans="1:4" x14ac:dyDescent="0.4">
      <c r="A56">
        <f t="shared" si="0"/>
        <v>112</v>
      </c>
      <c r="B56">
        <v>1.2070000000000001</v>
      </c>
      <c r="D56">
        <v>1.8009999999999999</v>
      </c>
    </row>
    <row r="57" spans="1:4" x14ac:dyDescent="0.4">
      <c r="A57">
        <f t="shared" si="0"/>
        <v>114</v>
      </c>
      <c r="B57">
        <v>1.202</v>
      </c>
      <c r="D57">
        <v>1.798</v>
      </c>
    </row>
    <row r="58" spans="1:4" x14ac:dyDescent="0.4">
      <c r="A58">
        <f t="shared" si="0"/>
        <v>116</v>
      </c>
      <c r="B58">
        <v>1.194</v>
      </c>
      <c r="D58">
        <v>1.7929999999999999</v>
      </c>
    </row>
    <row r="59" spans="1:4" x14ac:dyDescent="0.4">
      <c r="A59">
        <f t="shared" si="0"/>
        <v>118</v>
      </c>
      <c r="B59">
        <v>1.1919999999999999</v>
      </c>
      <c r="D59">
        <v>1.788</v>
      </c>
    </row>
    <row r="60" spans="1:4" x14ac:dyDescent="0.4">
      <c r="A60">
        <f t="shared" si="0"/>
        <v>120</v>
      </c>
      <c r="B60">
        <v>1.1859999999999999</v>
      </c>
      <c r="D60">
        <v>1.782</v>
      </c>
    </row>
    <row r="61" spans="1:4" x14ac:dyDescent="0.4">
      <c r="A61">
        <f t="shared" si="0"/>
        <v>122</v>
      </c>
      <c r="B61">
        <v>1.1819999999999999</v>
      </c>
      <c r="D61">
        <v>1.776</v>
      </c>
    </row>
    <row r="62" spans="1:4" x14ac:dyDescent="0.4">
      <c r="A62">
        <f t="shared" si="0"/>
        <v>124</v>
      </c>
      <c r="B62">
        <v>1.175</v>
      </c>
      <c r="D62">
        <v>1.772</v>
      </c>
    </row>
    <row r="63" spans="1:4" x14ac:dyDescent="0.4">
      <c r="A63">
        <f t="shared" si="0"/>
        <v>126</v>
      </c>
      <c r="B63">
        <v>1.169</v>
      </c>
      <c r="D63">
        <v>1.7689999999999999</v>
      </c>
    </row>
    <row r="64" spans="1:4" x14ac:dyDescent="0.4">
      <c r="A64">
        <f t="shared" si="0"/>
        <v>128</v>
      </c>
      <c r="B64">
        <v>1.1659999999999999</v>
      </c>
      <c r="D64">
        <v>1.7649999999999999</v>
      </c>
    </row>
    <row r="65" spans="1:4" x14ac:dyDescent="0.4">
      <c r="A65">
        <f t="shared" si="0"/>
        <v>130</v>
      </c>
      <c r="B65">
        <v>1.161</v>
      </c>
      <c r="D65">
        <v>1.7609999999999999</v>
      </c>
    </row>
    <row r="66" spans="1:4" x14ac:dyDescent="0.4">
      <c r="A66">
        <f t="shared" si="0"/>
        <v>132</v>
      </c>
      <c r="B66">
        <v>1.1579999999999999</v>
      </c>
      <c r="D66">
        <v>1.7529999999999999</v>
      </c>
    </row>
    <row r="67" spans="1:4" x14ac:dyDescent="0.4">
      <c r="A67">
        <f t="shared" ref="A67:A123" si="1">A66+2</f>
        <v>134</v>
      </c>
      <c r="B67">
        <v>1.151</v>
      </c>
      <c r="D67">
        <v>1.746</v>
      </c>
    </row>
    <row r="68" spans="1:4" x14ac:dyDescent="0.4">
      <c r="A68">
        <f t="shared" si="1"/>
        <v>136</v>
      </c>
      <c r="B68">
        <v>1.147</v>
      </c>
      <c r="D68">
        <v>1.7350000000000001</v>
      </c>
    </row>
    <row r="69" spans="1:4" x14ac:dyDescent="0.4">
      <c r="A69">
        <f t="shared" si="1"/>
        <v>138</v>
      </c>
      <c r="B69">
        <v>1.1419999999999999</v>
      </c>
      <c r="D69">
        <v>1.7290000000000001</v>
      </c>
    </row>
    <row r="70" spans="1:4" x14ac:dyDescent="0.4">
      <c r="A70">
        <f t="shared" si="1"/>
        <v>140</v>
      </c>
      <c r="B70">
        <v>1.137</v>
      </c>
      <c r="D70">
        <v>1.7230000000000001</v>
      </c>
    </row>
    <row r="71" spans="1:4" x14ac:dyDescent="0.4">
      <c r="A71">
        <f t="shared" si="1"/>
        <v>142</v>
      </c>
      <c r="B71">
        <v>1.129</v>
      </c>
      <c r="D71">
        <v>1.7130000000000001</v>
      </c>
    </row>
    <row r="72" spans="1:4" x14ac:dyDescent="0.4">
      <c r="A72">
        <f t="shared" si="1"/>
        <v>144</v>
      </c>
      <c r="B72">
        <v>1.1240000000000001</v>
      </c>
      <c r="D72">
        <v>1.7070000000000001</v>
      </c>
    </row>
    <row r="73" spans="1:4" x14ac:dyDescent="0.4">
      <c r="A73">
        <f t="shared" si="1"/>
        <v>146</v>
      </c>
      <c r="B73">
        <v>1.1200000000000001</v>
      </c>
      <c r="D73">
        <v>1.702</v>
      </c>
    </row>
    <row r="74" spans="1:4" x14ac:dyDescent="0.4">
      <c r="A74">
        <f t="shared" si="1"/>
        <v>148</v>
      </c>
      <c r="B74">
        <v>1.115</v>
      </c>
      <c r="D74">
        <v>1.7010000000000001</v>
      </c>
    </row>
    <row r="75" spans="1:4" x14ac:dyDescent="0.4">
      <c r="A75">
        <f t="shared" si="1"/>
        <v>150</v>
      </c>
      <c r="B75">
        <v>1.111</v>
      </c>
      <c r="D75">
        <v>1.7</v>
      </c>
    </row>
    <row r="76" spans="1:4" x14ac:dyDescent="0.4">
      <c r="A76">
        <f t="shared" si="1"/>
        <v>152</v>
      </c>
      <c r="B76">
        <v>1.1020000000000001</v>
      </c>
      <c r="D76">
        <v>1.698</v>
      </c>
    </row>
    <row r="77" spans="1:4" x14ac:dyDescent="0.4">
      <c r="A77">
        <f t="shared" si="1"/>
        <v>154</v>
      </c>
      <c r="B77">
        <v>1.109</v>
      </c>
      <c r="D77">
        <v>1.6970000000000001</v>
      </c>
    </row>
    <row r="78" spans="1:4" x14ac:dyDescent="0.4">
      <c r="A78">
        <f t="shared" si="1"/>
        <v>156</v>
      </c>
      <c r="B78">
        <v>1.099</v>
      </c>
      <c r="D78">
        <v>1.696</v>
      </c>
    </row>
    <row r="79" spans="1:4" x14ac:dyDescent="0.4">
      <c r="A79">
        <f t="shared" si="1"/>
        <v>158</v>
      </c>
      <c r="B79">
        <v>1.085</v>
      </c>
      <c r="D79">
        <v>1.696</v>
      </c>
    </row>
    <row r="80" spans="1:4" x14ac:dyDescent="0.4">
      <c r="A80">
        <f t="shared" si="1"/>
        <v>160</v>
      </c>
      <c r="B80">
        <v>1.08</v>
      </c>
      <c r="D80">
        <v>1.6950000000000001</v>
      </c>
    </row>
    <row r="81" spans="1:4" x14ac:dyDescent="0.4">
      <c r="A81">
        <f t="shared" si="1"/>
        <v>162</v>
      </c>
      <c r="B81">
        <v>1.071</v>
      </c>
      <c r="D81">
        <v>1.7</v>
      </c>
    </row>
    <row r="82" spans="1:4" x14ac:dyDescent="0.4">
      <c r="A82">
        <f t="shared" si="1"/>
        <v>164</v>
      </c>
      <c r="B82">
        <v>1.0669999999999999</v>
      </c>
      <c r="D82">
        <v>1.704</v>
      </c>
    </row>
    <row r="83" spans="1:4" x14ac:dyDescent="0.4">
      <c r="A83">
        <f t="shared" si="1"/>
        <v>166</v>
      </c>
      <c r="B83">
        <v>1.0620000000000001</v>
      </c>
      <c r="D83">
        <v>1.714</v>
      </c>
    </row>
    <row r="84" spans="1:4" x14ac:dyDescent="0.4">
      <c r="A84">
        <f t="shared" si="1"/>
        <v>168</v>
      </c>
      <c r="B84">
        <v>1.0580000000000001</v>
      </c>
      <c r="D84">
        <v>1.7270000000000001</v>
      </c>
    </row>
    <row r="85" spans="1:4" x14ac:dyDescent="0.4">
      <c r="A85">
        <f t="shared" si="1"/>
        <v>170</v>
      </c>
      <c r="B85">
        <v>1.054</v>
      </c>
      <c r="D85">
        <v>1.74</v>
      </c>
    </row>
    <row r="86" spans="1:4" x14ac:dyDescent="0.4">
      <c r="A86">
        <f t="shared" si="1"/>
        <v>172</v>
      </c>
      <c r="B86">
        <v>1.0489999999999999</v>
      </c>
      <c r="D86">
        <v>1.722</v>
      </c>
    </row>
    <row r="87" spans="1:4" x14ac:dyDescent="0.4">
      <c r="A87">
        <f t="shared" si="1"/>
        <v>174</v>
      </c>
      <c r="B87">
        <v>1.0449999999999999</v>
      </c>
      <c r="D87">
        <v>1.73</v>
      </c>
    </row>
    <row r="88" spans="1:4" x14ac:dyDescent="0.4">
      <c r="A88">
        <f t="shared" si="1"/>
        <v>176</v>
      </c>
      <c r="B88">
        <v>1.038</v>
      </c>
      <c r="D88">
        <v>1.742</v>
      </c>
    </row>
    <row r="89" spans="1:4" x14ac:dyDescent="0.4">
      <c r="A89">
        <f t="shared" si="1"/>
        <v>178</v>
      </c>
      <c r="B89">
        <v>1.034</v>
      </c>
      <c r="D89">
        <v>1.7549999999999999</v>
      </c>
    </row>
    <row r="90" spans="1:4" x14ac:dyDescent="0.4">
      <c r="A90">
        <f t="shared" si="1"/>
        <v>180</v>
      </c>
      <c r="B90">
        <v>1.026</v>
      </c>
      <c r="D90">
        <v>1.7969999999999999</v>
      </c>
    </row>
    <row r="91" spans="1:4" x14ac:dyDescent="0.4">
      <c r="A91">
        <f t="shared" si="1"/>
        <v>182</v>
      </c>
      <c r="B91">
        <v>1.0209999999999999</v>
      </c>
      <c r="D91">
        <v>1.8069999999999999</v>
      </c>
    </row>
    <row r="92" spans="1:4" x14ac:dyDescent="0.4">
      <c r="A92">
        <f t="shared" si="1"/>
        <v>184</v>
      </c>
      <c r="B92">
        <v>1.018</v>
      </c>
      <c r="D92">
        <v>1.7929999999999999</v>
      </c>
    </row>
    <row r="93" spans="1:4" x14ac:dyDescent="0.4">
      <c r="A93">
        <f t="shared" si="1"/>
        <v>186</v>
      </c>
      <c r="B93">
        <v>1.014</v>
      </c>
      <c r="D93">
        <v>1.784</v>
      </c>
    </row>
    <row r="94" spans="1:4" x14ac:dyDescent="0.4">
      <c r="A94">
        <f t="shared" si="1"/>
        <v>188</v>
      </c>
      <c r="B94">
        <v>1.0089999999999999</v>
      </c>
      <c r="D94">
        <v>1.776</v>
      </c>
    </row>
    <row r="95" spans="1:4" x14ac:dyDescent="0.4">
      <c r="A95">
        <f t="shared" si="1"/>
        <v>190</v>
      </c>
      <c r="B95">
        <v>1.002</v>
      </c>
      <c r="D95">
        <v>1.7669999999999999</v>
      </c>
    </row>
    <row r="96" spans="1:4" x14ac:dyDescent="0.4">
      <c r="A96">
        <f t="shared" si="1"/>
        <v>192</v>
      </c>
      <c r="B96">
        <v>0.998</v>
      </c>
      <c r="D96">
        <v>1.756</v>
      </c>
    </row>
    <row r="97" spans="1:4" x14ac:dyDescent="0.4">
      <c r="A97">
        <f t="shared" si="1"/>
        <v>194</v>
      </c>
      <c r="B97">
        <v>0.9930000000000001</v>
      </c>
      <c r="D97">
        <v>1.7509999999999999</v>
      </c>
    </row>
    <row r="98" spans="1:4" x14ac:dyDescent="0.4">
      <c r="A98">
        <f t="shared" si="1"/>
        <v>196</v>
      </c>
      <c r="B98">
        <v>0.98799999999999999</v>
      </c>
      <c r="D98">
        <v>1.746</v>
      </c>
    </row>
    <row r="99" spans="1:4" x14ac:dyDescent="0.4">
      <c r="A99">
        <f t="shared" si="1"/>
        <v>198</v>
      </c>
      <c r="B99">
        <v>0.98399999999999999</v>
      </c>
      <c r="D99">
        <v>1.742</v>
      </c>
    </row>
    <row r="100" spans="1:4" x14ac:dyDescent="0.4">
      <c r="A100">
        <f t="shared" si="1"/>
        <v>200</v>
      </c>
      <c r="B100">
        <v>0.97799999999999998</v>
      </c>
      <c r="D100">
        <v>1.7410000000000001</v>
      </c>
    </row>
    <row r="101" spans="1:4" x14ac:dyDescent="0.4">
      <c r="A101">
        <f t="shared" si="1"/>
        <v>202</v>
      </c>
      <c r="B101">
        <v>0.97199999999999998</v>
      </c>
      <c r="D101">
        <v>1.742</v>
      </c>
    </row>
    <row r="102" spans="1:4" x14ac:dyDescent="0.4">
      <c r="A102">
        <f t="shared" si="1"/>
        <v>204</v>
      </c>
      <c r="B102" s="1">
        <v>0.9968999999999999</v>
      </c>
      <c r="D102">
        <v>1.744</v>
      </c>
    </row>
    <row r="103" spans="1:4" x14ac:dyDescent="0.4">
      <c r="A103">
        <f t="shared" si="1"/>
        <v>206</v>
      </c>
      <c r="B103">
        <v>0.96299999999999986</v>
      </c>
      <c r="D103">
        <v>1.746</v>
      </c>
    </row>
    <row r="104" spans="1:4" x14ac:dyDescent="0.4">
      <c r="A104">
        <f t="shared" si="1"/>
        <v>208</v>
      </c>
      <c r="B104">
        <v>0.95799999999999996</v>
      </c>
      <c r="D104">
        <v>1.7470000000000001</v>
      </c>
    </row>
    <row r="105" spans="1:4" x14ac:dyDescent="0.4">
      <c r="A105">
        <f t="shared" si="1"/>
        <v>210</v>
      </c>
      <c r="B105">
        <v>0.95399999999999996</v>
      </c>
      <c r="D105">
        <v>1.7490000000000001</v>
      </c>
    </row>
    <row r="106" spans="1:4" x14ac:dyDescent="0.4">
      <c r="A106">
        <f t="shared" si="1"/>
        <v>212</v>
      </c>
      <c r="B106">
        <v>0.95099999999999985</v>
      </c>
      <c r="D106">
        <v>1.7509999999999999</v>
      </c>
    </row>
    <row r="107" spans="1:4" x14ac:dyDescent="0.4">
      <c r="A107">
        <f t="shared" si="1"/>
        <v>214</v>
      </c>
      <c r="B107">
        <v>0.94599999999999995</v>
      </c>
      <c r="D107">
        <v>1.7509999999999999</v>
      </c>
    </row>
    <row r="108" spans="1:4" x14ac:dyDescent="0.4">
      <c r="A108">
        <f t="shared" si="1"/>
        <v>216</v>
      </c>
      <c r="B108">
        <v>0.94199999999999995</v>
      </c>
      <c r="D108">
        <v>1.75</v>
      </c>
    </row>
    <row r="109" spans="1:4" x14ac:dyDescent="0.4">
      <c r="A109">
        <f t="shared" si="1"/>
        <v>218</v>
      </c>
      <c r="B109">
        <v>0.93500000000000005</v>
      </c>
      <c r="D109">
        <v>1.7490000000000001</v>
      </c>
    </row>
    <row r="110" spans="1:4" x14ac:dyDescent="0.4">
      <c r="A110">
        <f t="shared" si="1"/>
        <v>220</v>
      </c>
      <c r="B110">
        <v>0.92199999999999993</v>
      </c>
      <c r="D110">
        <v>1.7470000000000001</v>
      </c>
    </row>
    <row r="111" spans="1:4" x14ac:dyDescent="0.4">
      <c r="A111">
        <f t="shared" si="1"/>
        <v>222</v>
      </c>
      <c r="B111">
        <v>0.90700000000000003</v>
      </c>
      <c r="D111">
        <v>1.744</v>
      </c>
    </row>
    <row r="112" spans="1:4" x14ac:dyDescent="0.4">
      <c r="A112">
        <f t="shared" si="1"/>
        <v>224</v>
      </c>
      <c r="B112">
        <v>0.89500000000000002</v>
      </c>
      <c r="D112">
        <v>1.742</v>
      </c>
    </row>
    <row r="113" spans="1:4" x14ac:dyDescent="0.4">
      <c r="A113">
        <f t="shared" si="1"/>
        <v>226</v>
      </c>
      <c r="B113">
        <v>0.8859999999999999</v>
      </c>
      <c r="D113">
        <v>1.736</v>
      </c>
    </row>
    <row r="114" spans="1:4" x14ac:dyDescent="0.4">
      <c r="A114">
        <f t="shared" si="1"/>
        <v>228</v>
      </c>
      <c r="B114">
        <v>0.87600000000000011</v>
      </c>
      <c r="D114">
        <v>1.734</v>
      </c>
    </row>
    <row r="115" spans="1:4" x14ac:dyDescent="0.4">
      <c r="A115">
        <f t="shared" si="1"/>
        <v>230</v>
      </c>
      <c r="B115">
        <v>0.86499999999999999</v>
      </c>
      <c r="D115">
        <v>1.734</v>
      </c>
    </row>
    <row r="116" spans="1:4" x14ac:dyDescent="0.4">
      <c r="A116">
        <f t="shared" si="1"/>
        <v>232</v>
      </c>
      <c r="B116">
        <v>0.85399999999999987</v>
      </c>
      <c r="D116">
        <v>1.736</v>
      </c>
    </row>
    <row r="117" spans="1:4" x14ac:dyDescent="0.4">
      <c r="A117">
        <f t="shared" si="1"/>
        <v>234</v>
      </c>
      <c r="B117">
        <v>0.84299999999999997</v>
      </c>
      <c r="D117">
        <v>1.736</v>
      </c>
    </row>
    <row r="118" spans="1:4" x14ac:dyDescent="0.4">
      <c r="A118">
        <f t="shared" si="1"/>
        <v>236</v>
      </c>
      <c r="B118">
        <v>0.83499999999999996</v>
      </c>
      <c r="D118">
        <v>1.732</v>
      </c>
    </row>
    <row r="119" spans="1:4" x14ac:dyDescent="0.4">
      <c r="A119">
        <f t="shared" si="1"/>
        <v>238</v>
      </c>
      <c r="B119">
        <v>0.81799999999999984</v>
      </c>
      <c r="D119">
        <v>1.7270000000000001</v>
      </c>
    </row>
    <row r="120" spans="1:4" x14ac:dyDescent="0.4">
      <c r="A120">
        <f t="shared" si="1"/>
        <v>240</v>
      </c>
      <c r="B120">
        <v>0.79100000000000015</v>
      </c>
      <c r="D120">
        <v>1.718</v>
      </c>
    </row>
    <row r="121" spans="1:4" x14ac:dyDescent="0.4">
      <c r="A121">
        <f t="shared" si="1"/>
        <v>242</v>
      </c>
      <c r="B121">
        <v>0.77</v>
      </c>
      <c r="D121">
        <v>1.7070000000000001</v>
      </c>
    </row>
    <row r="122" spans="1:4" x14ac:dyDescent="0.4">
      <c r="A122">
        <f t="shared" si="1"/>
        <v>244</v>
      </c>
      <c r="B122">
        <v>0.7430000000000001</v>
      </c>
      <c r="D122">
        <v>1.6970000000000001</v>
      </c>
    </row>
    <row r="123" spans="1:4" x14ac:dyDescent="0.4">
      <c r="A123">
        <f t="shared" si="1"/>
        <v>246</v>
      </c>
      <c r="B123">
        <v>0.69199999999999995</v>
      </c>
      <c r="D123">
        <v>1.694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12EE-3CDC-439E-8AAF-3EA5C39241FA}">
  <dimension ref="A1:H93"/>
  <sheetViews>
    <sheetView topLeftCell="A13" workbookViewId="0">
      <selection activeCell="E7" sqref="E1:E1048576"/>
    </sheetView>
  </sheetViews>
  <sheetFormatPr defaultRowHeight="13.9" x14ac:dyDescent="0.4"/>
  <sheetData>
    <row r="1" spans="1:8" x14ac:dyDescent="0.4">
      <c r="A1">
        <v>2</v>
      </c>
      <c r="B1">
        <v>0.20300000000000001</v>
      </c>
      <c r="C1">
        <f>B1*B1/5</f>
        <v>8.2418000000000005E-3</v>
      </c>
      <c r="G1">
        <v>0.91</v>
      </c>
      <c r="H1">
        <f>G1*G1/5</f>
        <v>0.16562000000000002</v>
      </c>
    </row>
    <row r="2" spans="1:8" x14ac:dyDescent="0.4">
      <c r="A2">
        <f>A1+2</f>
        <v>4</v>
      </c>
      <c r="B2">
        <v>1.127</v>
      </c>
      <c r="C2">
        <f t="shared" ref="C2:C39" si="0">B2*B2/5</f>
        <v>0.25402580000000002</v>
      </c>
      <c r="G2">
        <v>0.90900000000000003</v>
      </c>
      <c r="H2">
        <f t="shared" ref="H2:H65" si="1">G2*G2/5</f>
        <v>0.16525620000000002</v>
      </c>
    </row>
    <row r="3" spans="1:8" x14ac:dyDescent="0.4">
      <c r="A3">
        <f t="shared" ref="A3:A66" si="2">A2+2</f>
        <v>6</v>
      </c>
      <c r="B3">
        <v>1.1279999999999999</v>
      </c>
      <c r="C3">
        <f t="shared" si="0"/>
        <v>0.25447679999999995</v>
      </c>
      <c r="G3">
        <v>0.94199999999999995</v>
      </c>
      <c r="H3">
        <f t="shared" si="1"/>
        <v>0.17747279999999999</v>
      </c>
    </row>
    <row r="4" spans="1:8" x14ac:dyDescent="0.4">
      <c r="A4">
        <f t="shared" si="2"/>
        <v>8</v>
      </c>
      <c r="B4">
        <v>1.1160000000000001</v>
      </c>
      <c r="C4">
        <f t="shared" si="0"/>
        <v>0.24909120000000007</v>
      </c>
      <c r="G4">
        <v>0.95699999999999996</v>
      </c>
      <c r="H4">
        <f t="shared" si="1"/>
        <v>0.18316979999999999</v>
      </c>
    </row>
    <row r="5" spans="1:8" x14ac:dyDescent="0.4">
      <c r="A5">
        <f t="shared" si="2"/>
        <v>10</v>
      </c>
      <c r="B5">
        <v>1.083</v>
      </c>
      <c r="C5">
        <f t="shared" si="0"/>
        <v>0.23457779999999998</v>
      </c>
      <c r="G5">
        <v>0.99299999999999999</v>
      </c>
      <c r="H5">
        <f t="shared" si="1"/>
        <v>0.19720979999999999</v>
      </c>
    </row>
    <row r="6" spans="1:8" x14ac:dyDescent="0.4">
      <c r="A6">
        <f t="shared" si="2"/>
        <v>12</v>
      </c>
      <c r="B6">
        <v>1.04</v>
      </c>
      <c r="C6">
        <f t="shared" si="0"/>
        <v>0.21632000000000001</v>
      </c>
      <c r="G6">
        <v>1.03</v>
      </c>
      <c r="H6">
        <f t="shared" si="1"/>
        <v>0.21217999999999998</v>
      </c>
    </row>
    <row r="7" spans="1:8" x14ac:dyDescent="0.4">
      <c r="A7">
        <f t="shared" si="2"/>
        <v>14</v>
      </c>
      <c r="B7">
        <v>0.98399999999999999</v>
      </c>
      <c r="C7">
        <f t="shared" si="0"/>
        <v>0.1936512</v>
      </c>
      <c r="G7">
        <v>1.0329999999999999</v>
      </c>
      <c r="H7">
        <f t="shared" si="1"/>
        <v>0.21341779999999994</v>
      </c>
    </row>
    <row r="8" spans="1:8" x14ac:dyDescent="0.4">
      <c r="A8">
        <f t="shared" si="2"/>
        <v>16</v>
      </c>
      <c r="B8">
        <v>0.97799999999999998</v>
      </c>
      <c r="C8">
        <f t="shared" si="0"/>
        <v>0.19129679999999999</v>
      </c>
      <c r="G8">
        <v>1.044</v>
      </c>
      <c r="H8">
        <f t="shared" si="1"/>
        <v>0.21798719999999999</v>
      </c>
    </row>
    <row r="9" spans="1:8" x14ac:dyDescent="0.4">
      <c r="A9">
        <f t="shared" si="2"/>
        <v>18</v>
      </c>
      <c r="B9">
        <v>0.93500000000000005</v>
      </c>
      <c r="C9">
        <f t="shared" si="0"/>
        <v>0.17484500000000003</v>
      </c>
      <c r="G9">
        <v>1.048</v>
      </c>
      <c r="H9">
        <f t="shared" si="1"/>
        <v>0.21966080000000004</v>
      </c>
    </row>
    <row r="10" spans="1:8" x14ac:dyDescent="0.4">
      <c r="A10">
        <f t="shared" si="2"/>
        <v>20</v>
      </c>
      <c r="B10">
        <v>0.91700000000000004</v>
      </c>
      <c r="C10">
        <f t="shared" si="0"/>
        <v>0.16817780000000002</v>
      </c>
      <c r="G10">
        <v>1.0429999999999999</v>
      </c>
      <c r="H10">
        <f t="shared" si="1"/>
        <v>0.21756979999999998</v>
      </c>
    </row>
    <row r="11" spans="1:8" x14ac:dyDescent="0.4">
      <c r="A11">
        <f t="shared" si="2"/>
        <v>22</v>
      </c>
      <c r="B11">
        <v>0.89400000000000002</v>
      </c>
      <c r="C11">
        <f t="shared" si="0"/>
        <v>0.15984720000000002</v>
      </c>
      <c r="G11">
        <v>1.0469999999999999</v>
      </c>
      <c r="H11">
        <f t="shared" si="1"/>
        <v>0.21924179999999996</v>
      </c>
    </row>
    <row r="12" spans="1:8" x14ac:dyDescent="0.4">
      <c r="A12">
        <f t="shared" si="2"/>
        <v>24</v>
      </c>
      <c r="B12">
        <v>0.872</v>
      </c>
      <c r="C12">
        <f t="shared" si="0"/>
        <v>0.15207679999999998</v>
      </c>
      <c r="G12">
        <v>1.042</v>
      </c>
      <c r="H12">
        <f t="shared" si="1"/>
        <v>0.21715280000000003</v>
      </c>
    </row>
    <row r="13" spans="1:8" x14ac:dyDescent="0.4">
      <c r="A13">
        <f t="shared" si="2"/>
        <v>26</v>
      </c>
      <c r="B13">
        <v>0.83699999999999997</v>
      </c>
      <c r="C13">
        <f t="shared" si="0"/>
        <v>0.14011380000000001</v>
      </c>
      <c r="G13">
        <v>1.0449999999999999</v>
      </c>
      <c r="H13">
        <f t="shared" si="1"/>
        <v>0.21840499999999996</v>
      </c>
    </row>
    <row r="14" spans="1:8" x14ac:dyDescent="0.4">
      <c r="A14">
        <f t="shared" si="2"/>
        <v>28</v>
      </c>
      <c r="B14">
        <v>0.83699999999999997</v>
      </c>
      <c r="C14">
        <f t="shared" si="0"/>
        <v>0.14011380000000001</v>
      </c>
      <c r="G14">
        <v>1.046</v>
      </c>
      <c r="H14">
        <f t="shared" si="1"/>
        <v>0.21882320000000002</v>
      </c>
    </row>
    <row r="15" spans="1:8" x14ac:dyDescent="0.4">
      <c r="A15">
        <f t="shared" si="2"/>
        <v>30</v>
      </c>
      <c r="B15">
        <v>0.81</v>
      </c>
      <c r="C15">
        <f t="shared" si="0"/>
        <v>0.13122000000000003</v>
      </c>
      <c r="G15">
        <v>1.0429999999999999</v>
      </c>
      <c r="H15">
        <f t="shared" si="1"/>
        <v>0.21756979999999998</v>
      </c>
    </row>
    <row r="16" spans="1:8" x14ac:dyDescent="0.4">
      <c r="A16">
        <f t="shared" si="2"/>
        <v>32</v>
      </c>
      <c r="B16">
        <v>0.79400000000000004</v>
      </c>
      <c r="C16">
        <f t="shared" si="0"/>
        <v>0.12608720000000001</v>
      </c>
      <c r="G16">
        <v>1.048</v>
      </c>
      <c r="H16">
        <f t="shared" si="1"/>
        <v>0.21966080000000004</v>
      </c>
    </row>
    <row r="17" spans="1:8" x14ac:dyDescent="0.4">
      <c r="A17">
        <f t="shared" si="2"/>
        <v>34</v>
      </c>
      <c r="B17">
        <v>0.77800000000000002</v>
      </c>
      <c r="C17">
        <f t="shared" si="0"/>
        <v>0.12105680000000001</v>
      </c>
      <c r="G17">
        <v>1.0409999999999999</v>
      </c>
      <c r="H17">
        <f t="shared" si="1"/>
        <v>0.21673619999999999</v>
      </c>
    </row>
    <row r="18" spans="1:8" x14ac:dyDescent="0.4">
      <c r="A18">
        <f t="shared" si="2"/>
        <v>36</v>
      </c>
      <c r="B18">
        <v>0.76900000000000002</v>
      </c>
      <c r="C18">
        <f t="shared" si="0"/>
        <v>0.11827220000000001</v>
      </c>
      <c r="G18">
        <v>1.042</v>
      </c>
      <c r="H18">
        <f t="shared" si="1"/>
        <v>0.21715280000000003</v>
      </c>
    </row>
    <row r="19" spans="1:8" x14ac:dyDescent="0.4">
      <c r="A19">
        <f t="shared" si="2"/>
        <v>38</v>
      </c>
      <c r="B19">
        <v>0.76800000000000002</v>
      </c>
      <c r="C19">
        <f t="shared" si="0"/>
        <v>0.11796480000000001</v>
      </c>
      <c r="G19">
        <v>1.0369999999999999</v>
      </c>
      <c r="H19">
        <f t="shared" si="1"/>
        <v>0.21507379999999995</v>
      </c>
    </row>
    <row r="20" spans="1:8" x14ac:dyDescent="0.4">
      <c r="A20">
        <f t="shared" si="2"/>
        <v>40</v>
      </c>
      <c r="B20">
        <v>0.754</v>
      </c>
      <c r="C20">
        <f t="shared" si="0"/>
        <v>0.1137032</v>
      </c>
      <c r="G20">
        <v>1.038</v>
      </c>
      <c r="H20">
        <f t="shared" si="1"/>
        <v>0.21548880000000001</v>
      </c>
    </row>
    <row r="21" spans="1:8" x14ac:dyDescent="0.4">
      <c r="A21">
        <f t="shared" si="2"/>
        <v>42</v>
      </c>
      <c r="B21">
        <v>0.748</v>
      </c>
      <c r="C21">
        <f t="shared" si="0"/>
        <v>0.11190079999999999</v>
      </c>
      <c r="G21">
        <v>1.032</v>
      </c>
      <c r="H21">
        <f t="shared" si="1"/>
        <v>0.21300479999999999</v>
      </c>
    </row>
    <row r="22" spans="1:8" x14ac:dyDescent="0.4">
      <c r="A22">
        <f t="shared" si="2"/>
        <v>44</v>
      </c>
      <c r="B22">
        <v>0.73399999999999999</v>
      </c>
      <c r="C22">
        <f t="shared" si="0"/>
        <v>0.10775120000000001</v>
      </c>
      <c r="G22">
        <v>1.032</v>
      </c>
      <c r="H22">
        <f t="shared" si="1"/>
        <v>0.21300479999999999</v>
      </c>
    </row>
    <row r="23" spans="1:8" x14ac:dyDescent="0.4">
      <c r="A23">
        <f t="shared" si="2"/>
        <v>46</v>
      </c>
      <c r="B23">
        <v>0.71199999999999997</v>
      </c>
      <c r="C23">
        <f t="shared" si="0"/>
        <v>0.10138879999999999</v>
      </c>
      <c r="G23">
        <v>1.028</v>
      </c>
      <c r="H23">
        <f t="shared" si="1"/>
        <v>0.21135679999999998</v>
      </c>
    </row>
    <row r="24" spans="1:8" x14ac:dyDescent="0.4">
      <c r="A24">
        <f t="shared" si="2"/>
        <v>48</v>
      </c>
      <c r="B24">
        <v>0.71</v>
      </c>
      <c r="C24">
        <f t="shared" si="0"/>
        <v>0.10081999999999999</v>
      </c>
      <c r="G24">
        <v>1.0269999999999999</v>
      </c>
      <c r="H24">
        <f t="shared" si="1"/>
        <v>0.21094579999999996</v>
      </c>
    </row>
    <row r="25" spans="1:8" x14ac:dyDescent="0.4">
      <c r="A25">
        <f t="shared" si="2"/>
        <v>50</v>
      </c>
      <c r="B25">
        <v>0.70799999999999996</v>
      </c>
      <c r="C25">
        <f t="shared" si="0"/>
        <v>0.10025279999999999</v>
      </c>
      <c r="G25">
        <v>1.0229999999999999</v>
      </c>
      <c r="H25">
        <f t="shared" si="1"/>
        <v>0.20930579999999996</v>
      </c>
    </row>
    <row r="26" spans="1:8" x14ac:dyDescent="0.4">
      <c r="A26">
        <f t="shared" si="2"/>
        <v>52</v>
      </c>
      <c r="B26">
        <v>0.69199999999999995</v>
      </c>
      <c r="C26">
        <f t="shared" si="0"/>
        <v>9.5772799999999991E-2</v>
      </c>
      <c r="G26">
        <v>1.028</v>
      </c>
      <c r="H26">
        <f t="shared" si="1"/>
        <v>0.21135679999999998</v>
      </c>
    </row>
    <row r="27" spans="1:8" x14ac:dyDescent="0.4">
      <c r="A27">
        <f t="shared" si="2"/>
        <v>54</v>
      </c>
      <c r="B27">
        <v>0.69299999999999995</v>
      </c>
      <c r="C27">
        <f t="shared" si="0"/>
        <v>9.6049799999999991E-2</v>
      </c>
      <c r="G27">
        <v>1.0189999999999999</v>
      </c>
      <c r="H27">
        <f t="shared" si="1"/>
        <v>0.20767219999999997</v>
      </c>
    </row>
    <row r="28" spans="1:8" x14ac:dyDescent="0.4">
      <c r="A28">
        <f t="shared" si="2"/>
        <v>56</v>
      </c>
      <c r="B28">
        <v>0.68899999999999995</v>
      </c>
      <c r="C28">
        <f t="shared" si="0"/>
        <v>9.4944199999999992E-2</v>
      </c>
      <c r="G28">
        <v>1.0109999999999999</v>
      </c>
      <c r="H28">
        <f t="shared" si="1"/>
        <v>0.20442419999999997</v>
      </c>
    </row>
    <row r="29" spans="1:8" x14ac:dyDescent="0.4">
      <c r="A29">
        <f t="shared" si="2"/>
        <v>58</v>
      </c>
      <c r="B29">
        <v>0.67500000000000004</v>
      </c>
      <c r="C29">
        <f t="shared" si="0"/>
        <v>9.1125000000000012E-2</v>
      </c>
      <c r="G29">
        <v>1.0129999999999999</v>
      </c>
      <c r="H29">
        <f t="shared" si="1"/>
        <v>0.20523379999999997</v>
      </c>
    </row>
    <row r="30" spans="1:8" x14ac:dyDescent="0.4">
      <c r="A30">
        <f t="shared" si="2"/>
        <v>60</v>
      </c>
      <c r="B30">
        <v>0.67700000000000016</v>
      </c>
      <c r="C30">
        <f t="shared" si="0"/>
        <v>9.1665800000000047E-2</v>
      </c>
      <c r="G30">
        <v>1.014</v>
      </c>
      <c r="H30">
        <f t="shared" si="1"/>
        <v>0.20563920000000002</v>
      </c>
    </row>
    <row r="31" spans="1:8" x14ac:dyDescent="0.4">
      <c r="A31">
        <f t="shared" si="2"/>
        <v>62</v>
      </c>
      <c r="B31">
        <v>0.67300000000000004</v>
      </c>
      <c r="C31">
        <f t="shared" si="0"/>
        <v>9.0585800000000022E-2</v>
      </c>
      <c r="G31">
        <v>1.0129999999999999</v>
      </c>
      <c r="H31">
        <f t="shared" si="1"/>
        <v>0.20523379999999997</v>
      </c>
    </row>
    <row r="32" spans="1:8" x14ac:dyDescent="0.4">
      <c r="A32">
        <f t="shared" si="2"/>
        <v>64</v>
      </c>
      <c r="B32">
        <v>0.66</v>
      </c>
      <c r="C32">
        <f t="shared" si="0"/>
        <v>8.7120000000000003E-2</v>
      </c>
      <c r="G32">
        <v>1.0109999999999999</v>
      </c>
      <c r="H32">
        <f t="shared" si="1"/>
        <v>0.20442419999999997</v>
      </c>
    </row>
    <row r="33" spans="1:8" x14ac:dyDescent="0.4">
      <c r="A33">
        <f t="shared" si="2"/>
        <v>66</v>
      </c>
      <c r="B33">
        <v>0.65800000000000003</v>
      </c>
      <c r="C33">
        <f t="shared" si="0"/>
        <v>8.6592799999999998E-2</v>
      </c>
      <c r="G33">
        <v>1.01</v>
      </c>
      <c r="H33">
        <f t="shared" si="1"/>
        <v>0.20402000000000001</v>
      </c>
    </row>
    <row r="34" spans="1:8" x14ac:dyDescent="0.4">
      <c r="A34">
        <f t="shared" si="2"/>
        <v>68</v>
      </c>
      <c r="B34">
        <v>0.66300000000000003</v>
      </c>
      <c r="C34">
        <f t="shared" si="0"/>
        <v>8.7913800000000014E-2</v>
      </c>
      <c r="G34">
        <v>1.0009999999999999</v>
      </c>
      <c r="H34">
        <f t="shared" si="1"/>
        <v>0.20040019999999995</v>
      </c>
    </row>
    <row r="35" spans="1:8" x14ac:dyDescent="0.4">
      <c r="A35">
        <f t="shared" si="2"/>
        <v>70</v>
      </c>
      <c r="B35">
        <v>0.65200000000000002</v>
      </c>
      <c r="C35">
        <f t="shared" si="0"/>
        <v>8.5020800000000007E-2</v>
      </c>
      <c r="G35">
        <v>0.99299999999999999</v>
      </c>
      <c r="H35">
        <f t="shared" si="1"/>
        <v>0.19720979999999999</v>
      </c>
    </row>
    <row r="36" spans="1:8" x14ac:dyDescent="0.4">
      <c r="A36">
        <f t="shared" si="2"/>
        <v>72</v>
      </c>
      <c r="B36">
        <v>0.65700000000000003</v>
      </c>
      <c r="C36">
        <f t="shared" si="0"/>
        <v>8.6329800000000012E-2</v>
      </c>
      <c r="G36">
        <v>0.996</v>
      </c>
      <c r="H36">
        <f t="shared" si="1"/>
        <v>0.1984032</v>
      </c>
    </row>
    <row r="37" spans="1:8" x14ac:dyDescent="0.4">
      <c r="A37">
        <f t="shared" si="2"/>
        <v>74</v>
      </c>
      <c r="B37">
        <v>0.65100000000000002</v>
      </c>
      <c r="C37">
        <f t="shared" si="0"/>
        <v>8.4760200000000008E-2</v>
      </c>
      <c r="G37">
        <v>0.98299999999999998</v>
      </c>
      <c r="H37">
        <f t="shared" si="1"/>
        <v>0.19325779999999998</v>
      </c>
    </row>
    <row r="38" spans="1:8" x14ac:dyDescent="0.4">
      <c r="A38">
        <f t="shared" si="2"/>
        <v>76</v>
      </c>
      <c r="B38">
        <v>0.64800000000000002</v>
      </c>
      <c r="C38">
        <f t="shared" si="0"/>
        <v>8.3980799999999994E-2</v>
      </c>
      <c r="G38">
        <v>0.98699999999999999</v>
      </c>
      <c r="H38">
        <f t="shared" si="1"/>
        <v>0.1948338</v>
      </c>
    </row>
    <row r="39" spans="1:8" x14ac:dyDescent="0.4">
      <c r="A39">
        <f t="shared" si="2"/>
        <v>78</v>
      </c>
      <c r="B39">
        <v>0.64300000000000002</v>
      </c>
      <c r="C39">
        <f t="shared" si="0"/>
        <v>8.2689800000000008E-2</v>
      </c>
      <c r="G39">
        <v>0.97499999999999998</v>
      </c>
      <c r="H39">
        <f t="shared" si="1"/>
        <v>0.19012499999999999</v>
      </c>
    </row>
    <row r="40" spans="1:8" x14ac:dyDescent="0.4">
      <c r="A40">
        <f t="shared" si="2"/>
        <v>80</v>
      </c>
      <c r="B40">
        <v>0.64600000000000002</v>
      </c>
      <c r="C40">
        <f t="shared" ref="C40:C93" si="3">B40*B40/5</f>
        <v>8.3463200000000001E-2</v>
      </c>
      <c r="G40">
        <v>0.97199999999999998</v>
      </c>
      <c r="H40">
        <f t="shared" si="1"/>
        <v>0.18895679999999998</v>
      </c>
    </row>
    <row r="41" spans="1:8" x14ac:dyDescent="0.4">
      <c r="A41">
        <f t="shared" si="2"/>
        <v>82</v>
      </c>
      <c r="B41">
        <v>0.63700000000000001</v>
      </c>
      <c r="C41">
        <f t="shared" si="3"/>
        <v>8.1153799999999998E-2</v>
      </c>
      <c r="G41">
        <v>0.96399999999999997</v>
      </c>
      <c r="H41">
        <f t="shared" si="1"/>
        <v>0.18585919999999997</v>
      </c>
    </row>
    <row r="42" spans="1:8" x14ac:dyDescent="0.4">
      <c r="A42">
        <f t="shared" si="2"/>
        <v>84</v>
      </c>
      <c r="B42">
        <v>0.63200000000000001</v>
      </c>
      <c r="C42">
        <f t="shared" si="3"/>
        <v>7.9884800000000006E-2</v>
      </c>
      <c r="G42">
        <v>0.96799999999999997</v>
      </c>
      <c r="H42">
        <f t="shared" si="1"/>
        <v>0.18740479999999998</v>
      </c>
    </row>
    <row r="43" spans="1:8" x14ac:dyDescent="0.4">
      <c r="A43">
        <f t="shared" si="2"/>
        <v>86</v>
      </c>
      <c r="B43">
        <v>0.629</v>
      </c>
      <c r="C43">
        <f t="shared" si="3"/>
        <v>7.912820000000001E-2</v>
      </c>
      <c r="G43">
        <v>0.96299999999999997</v>
      </c>
      <c r="H43">
        <f t="shared" si="1"/>
        <v>0.18547379999999997</v>
      </c>
    </row>
    <row r="44" spans="1:8" x14ac:dyDescent="0.4">
      <c r="A44">
        <f t="shared" si="2"/>
        <v>88</v>
      </c>
      <c r="B44">
        <v>0.629</v>
      </c>
      <c r="C44">
        <f t="shared" si="3"/>
        <v>7.912820000000001E-2</v>
      </c>
      <c r="G44">
        <v>0.95099999999999996</v>
      </c>
      <c r="H44">
        <f t="shared" si="1"/>
        <v>0.18088019999999999</v>
      </c>
    </row>
    <row r="45" spans="1:8" x14ac:dyDescent="0.4">
      <c r="A45">
        <f t="shared" si="2"/>
        <v>90</v>
      </c>
      <c r="B45">
        <v>0.623</v>
      </c>
      <c r="C45">
        <f t="shared" si="3"/>
        <v>7.7625799999999995E-2</v>
      </c>
      <c r="G45">
        <v>0.95599999999999996</v>
      </c>
      <c r="H45">
        <f t="shared" si="1"/>
        <v>0.18278719999999998</v>
      </c>
    </row>
    <row r="46" spans="1:8" x14ac:dyDescent="0.4">
      <c r="A46">
        <f t="shared" si="2"/>
        <v>92</v>
      </c>
      <c r="B46">
        <v>0.622</v>
      </c>
      <c r="C46">
        <f t="shared" si="3"/>
        <v>7.7376799999999996E-2</v>
      </c>
      <c r="G46">
        <v>0.94</v>
      </c>
      <c r="H46">
        <f t="shared" si="1"/>
        <v>0.17671999999999999</v>
      </c>
    </row>
    <row r="47" spans="1:8" x14ac:dyDescent="0.4">
      <c r="A47">
        <f t="shared" si="2"/>
        <v>94</v>
      </c>
      <c r="B47">
        <v>0.62</v>
      </c>
      <c r="C47">
        <f t="shared" si="3"/>
        <v>7.6880000000000004E-2</v>
      </c>
      <c r="G47">
        <v>0.94399999999999995</v>
      </c>
      <c r="H47">
        <f t="shared" si="1"/>
        <v>0.17822719999999997</v>
      </c>
    </row>
    <row r="48" spans="1:8" x14ac:dyDescent="0.4">
      <c r="A48">
        <f t="shared" si="2"/>
        <v>96</v>
      </c>
      <c r="B48">
        <v>0.61799999999999999</v>
      </c>
      <c r="C48">
        <f t="shared" si="3"/>
        <v>7.6384800000000003E-2</v>
      </c>
      <c r="G48">
        <v>0.94099999999999995</v>
      </c>
      <c r="H48">
        <f t="shared" si="1"/>
        <v>0.17709619999999998</v>
      </c>
    </row>
    <row r="49" spans="1:8" x14ac:dyDescent="0.4">
      <c r="A49">
        <f t="shared" si="2"/>
        <v>98</v>
      </c>
      <c r="B49">
        <v>0.61299999999999999</v>
      </c>
      <c r="C49">
        <f t="shared" si="3"/>
        <v>7.5153799999999993E-2</v>
      </c>
      <c r="G49">
        <v>0.94799999999999995</v>
      </c>
      <c r="H49">
        <f t="shared" si="1"/>
        <v>0.17974079999999998</v>
      </c>
    </row>
    <row r="50" spans="1:8" x14ac:dyDescent="0.4">
      <c r="A50">
        <f t="shared" si="2"/>
        <v>100</v>
      </c>
      <c r="B50">
        <v>0.61499999999999999</v>
      </c>
      <c r="C50">
        <f t="shared" si="3"/>
        <v>7.564499999999999E-2</v>
      </c>
      <c r="G50">
        <v>0.93600000000000005</v>
      </c>
      <c r="H50">
        <f t="shared" si="1"/>
        <v>0.17521920000000002</v>
      </c>
    </row>
    <row r="51" spans="1:8" x14ac:dyDescent="0.4">
      <c r="A51">
        <f t="shared" si="2"/>
        <v>102</v>
      </c>
      <c r="B51">
        <v>0.61299999999999999</v>
      </c>
      <c r="C51">
        <f t="shared" si="3"/>
        <v>7.5153799999999993E-2</v>
      </c>
      <c r="G51">
        <v>0.92500000000000004</v>
      </c>
      <c r="H51">
        <f t="shared" si="1"/>
        <v>0.17112500000000003</v>
      </c>
    </row>
    <row r="52" spans="1:8" x14ac:dyDescent="0.4">
      <c r="A52">
        <f t="shared" si="2"/>
        <v>104</v>
      </c>
      <c r="B52">
        <v>0.6</v>
      </c>
      <c r="C52">
        <f t="shared" si="3"/>
        <v>7.1999999999999995E-2</v>
      </c>
      <c r="G52">
        <v>0.92</v>
      </c>
      <c r="H52">
        <f t="shared" si="1"/>
        <v>0.16928000000000001</v>
      </c>
    </row>
    <row r="53" spans="1:8" x14ac:dyDescent="0.4">
      <c r="A53">
        <f t="shared" si="2"/>
        <v>106</v>
      </c>
      <c r="B53">
        <v>0.60699999999999998</v>
      </c>
      <c r="C53">
        <f t="shared" si="3"/>
        <v>7.36898E-2</v>
      </c>
      <c r="G53">
        <v>0.91300000000000003</v>
      </c>
      <c r="H53">
        <f t="shared" si="1"/>
        <v>0.16671380000000002</v>
      </c>
    </row>
    <row r="54" spans="1:8" x14ac:dyDescent="0.4">
      <c r="A54">
        <f t="shared" si="2"/>
        <v>108</v>
      </c>
      <c r="B54">
        <v>0.60899999999999999</v>
      </c>
      <c r="C54">
        <f t="shared" si="3"/>
        <v>7.4176199999999998E-2</v>
      </c>
      <c r="G54">
        <v>0.90400000000000003</v>
      </c>
      <c r="H54">
        <f t="shared" si="1"/>
        <v>0.16344320000000001</v>
      </c>
    </row>
    <row r="55" spans="1:8" x14ac:dyDescent="0.4">
      <c r="A55">
        <f t="shared" si="2"/>
        <v>110</v>
      </c>
      <c r="B55">
        <v>0.60299999999999998</v>
      </c>
      <c r="C55">
        <f t="shared" si="3"/>
        <v>7.2721799999999989E-2</v>
      </c>
      <c r="G55">
        <v>0.90200000000000002</v>
      </c>
      <c r="H55">
        <f t="shared" si="1"/>
        <v>0.1627208</v>
      </c>
    </row>
    <row r="56" spans="1:8" x14ac:dyDescent="0.4">
      <c r="A56">
        <f t="shared" si="2"/>
        <v>112</v>
      </c>
      <c r="B56">
        <v>0.60399999999999998</v>
      </c>
      <c r="C56">
        <f t="shared" si="3"/>
        <v>7.2963199999999992E-2</v>
      </c>
      <c r="G56">
        <v>0.9</v>
      </c>
      <c r="H56">
        <f t="shared" si="1"/>
        <v>0.16200000000000001</v>
      </c>
    </row>
    <row r="57" spans="1:8" x14ac:dyDescent="0.4">
      <c r="A57">
        <f t="shared" si="2"/>
        <v>114</v>
      </c>
      <c r="B57">
        <v>0.60399999999999998</v>
      </c>
      <c r="C57">
        <f t="shared" si="3"/>
        <v>7.2963199999999992E-2</v>
      </c>
      <c r="G57">
        <v>0.9</v>
      </c>
      <c r="H57">
        <f t="shared" si="1"/>
        <v>0.16200000000000001</v>
      </c>
    </row>
    <row r="58" spans="1:8" x14ac:dyDescent="0.4">
      <c r="A58">
        <f t="shared" si="2"/>
        <v>116</v>
      </c>
      <c r="B58">
        <v>0.60099999999999998</v>
      </c>
      <c r="C58">
        <f t="shared" si="3"/>
        <v>7.2240200000000004E-2</v>
      </c>
      <c r="G58">
        <v>0.89300000000000002</v>
      </c>
      <c r="H58">
        <f t="shared" si="1"/>
        <v>0.15948980000000001</v>
      </c>
    </row>
    <row r="59" spans="1:8" x14ac:dyDescent="0.4">
      <c r="A59">
        <f t="shared" si="2"/>
        <v>118</v>
      </c>
      <c r="B59">
        <v>0.60299999999999998</v>
      </c>
      <c r="C59">
        <f t="shared" si="3"/>
        <v>7.2721799999999989E-2</v>
      </c>
      <c r="G59">
        <v>0.89400000000000002</v>
      </c>
      <c r="H59">
        <f t="shared" si="1"/>
        <v>0.15984720000000002</v>
      </c>
    </row>
    <row r="60" spans="1:8" x14ac:dyDescent="0.4">
      <c r="A60">
        <f t="shared" si="2"/>
        <v>120</v>
      </c>
      <c r="B60">
        <v>0.59799999999999998</v>
      </c>
      <c r="C60">
        <f t="shared" si="3"/>
        <v>7.1520799999999995E-2</v>
      </c>
      <c r="G60">
        <v>0.89700000000000002</v>
      </c>
      <c r="H60">
        <f t="shared" si="1"/>
        <v>0.1609218</v>
      </c>
    </row>
    <row r="61" spans="1:8" x14ac:dyDescent="0.4">
      <c r="A61">
        <f t="shared" si="2"/>
        <v>122</v>
      </c>
      <c r="B61">
        <v>0.59299999999999997</v>
      </c>
      <c r="C61">
        <f t="shared" si="3"/>
        <v>7.0329799999999998E-2</v>
      </c>
      <c r="G61">
        <v>0.88300000000000001</v>
      </c>
      <c r="H61">
        <f t="shared" si="1"/>
        <v>0.15593779999999999</v>
      </c>
    </row>
    <row r="62" spans="1:8" x14ac:dyDescent="0.4">
      <c r="A62">
        <f t="shared" si="2"/>
        <v>124</v>
      </c>
      <c r="B62">
        <v>0.59099999999999997</v>
      </c>
      <c r="C62">
        <f t="shared" si="3"/>
        <v>6.9856199999999993E-2</v>
      </c>
      <c r="G62">
        <v>0.88400000000000001</v>
      </c>
      <c r="H62">
        <f t="shared" si="1"/>
        <v>0.15629120000000002</v>
      </c>
    </row>
    <row r="63" spans="1:8" x14ac:dyDescent="0.4">
      <c r="A63">
        <f t="shared" si="2"/>
        <v>126</v>
      </c>
      <c r="B63">
        <v>0.58199999999999996</v>
      </c>
      <c r="C63">
        <f t="shared" si="3"/>
        <v>6.7744799999999994E-2</v>
      </c>
      <c r="G63">
        <v>0.85299999999999998</v>
      </c>
      <c r="H63">
        <f t="shared" si="1"/>
        <v>0.14552179999999998</v>
      </c>
    </row>
    <row r="64" spans="1:8" x14ac:dyDescent="0.4">
      <c r="A64">
        <f t="shared" si="2"/>
        <v>128</v>
      </c>
      <c r="B64">
        <v>0.58699999999999997</v>
      </c>
      <c r="C64">
        <f t="shared" si="3"/>
        <v>6.8913799999999997E-2</v>
      </c>
      <c r="G64">
        <v>0.88600000000000001</v>
      </c>
      <c r="H64">
        <f t="shared" si="1"/>
        <v>0.15699920000000001</v>
      </c>
    </row>
    <row r="65" spans="1:8" x14ac:dyDescent="0.4">
      <c r="A65">
        <f t="shared" si="2"/>
        <v>130</v>
      </c>
      <c r="B65">
        <v>0.58299999999999996</v>
      </c>
      <c r="C65">
        <f t="shared" si="3"/>
        <v>6.7977799999999991E-2</v>
      </c>
      <c r="G65">
        <v>0.88</v>
      </c>
      <c r="H65">
        <f t="shared" si="1"/>
        <v>0.15487999999999999</v>
      </c>
    </row>
    <row r="66" spans="1:8" x14ac:dyDescent="0.4">
      <c r="A66">
        <f t="shared" si="2"/>
        <v>132</v>
      </c>
      <c r="B66">
        <v>0.58399999999999996</v>
      </c>
      <c r="C66">
        <f t="shared" si="3"/>
        <v>6.82112E-2</v>
      </c>
      <c r="G66">
        <v>0.874</v>
      </c>
      <c r="H66">
        <f t="shared" ref="H66:H93" si="4">G66*G66/5</f>
        <v>0.1527752</v>
      </c>
    </row>
    <row r="67" spans="1:8" x14ac:dyDescent="0.4">
      <c r="A67">
        <f t="shared" ref="A67:A93" si="5">A66+2</f>
        <v>134</v>
      </c>
      <c r="B67">
        <v>0.57599999999999996</v>
      </c>
      <c r="C67">
        <f t="shared" si="3"/>
        <v>6.6355199999999989E-2</v>
      </c>
      <c r="G67">
        <v>0.878</v>
      </c>
      <c r="H67">
        <f t="shared" si="4"/>
        <v>0.1541768</v>
      </c>
    </row>
    <row r="68" spans="1:8" x14ac:dyDescent="0.4">
      <c r="A68">
        <f t="shared" si="5"/>
        <v>136</v>
      </c>
      <c r="B68">
        <v>0.57199999999999995</v>
      </c>
      <c r="C68">
        <f t="shared" si="3"/>
        <v>6.5436799999999989E-2</v>
      </c>
      <c r="G68">
        <v>0.86299999999999999</v>
      </c>
      <c r="H68">
        <f t="shared" si="4"/>
        <v>0.1489538</v>
      </c>
    </row>
    <row r="69" spans="1:8" x14ac:dyDescent="0.4">
      <c r="A69">
        <f t="shared" si="5"/>
        <v>138</v>
      </c>
      <c r="B69">
        <v>0.57399999999999995</v>
      </c>
      <c r="C69">
        <f t="shared" si="3"/>
        <v>6.5895199999999987E-2</v>
      </c>
      <c r="G69">
        <v>0.86799999999999999</v>
      </c>
      <c r="H69">
        <f t="shared" si="4"/>
        <v>0.15068480000000001</v>
      </c>
    </row>
    <row r="70" spans="1:8" x14ac:dyDescent="0.4">
      <c r="A70">
        <f t="shared" si="5"/>
        <v>140</v>
      </c>
      <c r="B70">
        <v>0.56899999999999995</v>
      </c>
      <c r="C70">
        <f t="shared" si="3"/>
        <v>6.4752199999999996E-2</v>
      </c>
      <c r="G70">
        <v>0.86199999999999999</v>
      </c>
      <c r="H70">
        <f t="shared" si="4"/>
        <v>0.14860879999999999</v>
      </c>
    </row>
    <row r="71" spans="1:8" x14ac:dyDescent="0.4">
      <c r="A71">
        <f t="shared" si="5"/>
        <v>142</v>
      </c>
      <c r="B71">
        <v>0.56200000000000006</v>
      </c>
      <c r="C71">
        <f t="shared" si="3"/>
        <v>6.3168800000000011E-2</v>
      </c>
      <c r="G71">
        <v>0.85799999999999998</v>
      </c>
      <c r="H71">
        <f t="shared" si="4"/>
        <v>0.1472328</v>
      </c>
    </row>
    <row r="72" spans="1:8" x14ac:dyDescent="0.4">
      <c r="A72">
        <f t="shared" si="5"/>
        <v>144</v>
      </c>
      <c r="B72">
        <v>0.56100000000000005</v>
      </c>
      <c r="C72">
        <f t="shared" si="3"/>
        <v>6.294420000000002E-2</v>
      </c>
      <c r="G72">
        <v>0.85399999999999998</v>
      </c>
      <c r="H72">
        <f t="shared" si="4"/>
        <v>0.1458632</v>
      </c>
    </row>
    <row r="73" spans="1:8" x14ac:dyDescent="0.4">
      <c r="A73">
        <f t="shared" si="5"/>
        <v>146</v>
      </c>
      <c r="B73">
        <v>0.56699999999999995</v>
      </c>
      <c r="C73">
        <f t="shared" si="3"/>
        <v>6.4297799999999988E-2</v>
      </c>
      <c r="G73">
        <v>0.85099999999999998</v>
      </c>
      <c r="H73">
        <f t="shared" si="4"/>
        <v>0.1448402</v>
      </c>
    </row>
    <row r="74" spans="1:8" x14ac:dyDescent="0.4">
      <c r="A74">
        <f t="shared" si="5"/>
        <v>148</v>
      </c>
      <c r="B74">
        <v>0.56999999999999995</v>
      </c>
      <c r="C74">
        <f t="shared" si="3"/>
        <v>6.4979999999999996E-2</v>
      </c>
      <c r="G74">
        <v>0.85199999999999998</v>
      </c>
      <c r="H74">
        <f t="shared" si="4"/>
        <v>0.1451808</v>
      </c>
    </row>
    <row r="75" spans="1:8" x14ac:dyDescent="0.4">
      <c r="A75">
        <f t="shared" si="5"/>
        <v>150</v>
      </c>
      <c r="B75">
        <v>0.55300000000000005</v>
      </c>
      <c r="C75">
        <f t="shared" si="3"/>
        <v>6.1161800000000009E-2</v>
      </c>
      <c r="G75">
        <v>0.84899999999999998</v>
      </c>
      <c r="H75">
        <f t="shared" si="4"/>
        <v>0.14416019999999999</v>
      </c>
    </row>
    <row r="76" spans="1:8" x14ac:dyDescent="0.4">
      <c r="A76">
        <f t="shared" si="5"/>
        <v>152</v>
      </c>
      <c r="B76">
        <v>0.55500000000000005</v>
      </c>
      <c r="C76">
        <f t="shared" si="3"/>
        <v>6.1605000000000007E-2</v>
      </c>
      <c r="G76">
        <v>0.84299999999999997</v>
      </c>
      <c r="H76">
        <f t="shared" si="4"/>
        <v>0.1421298</v>
      </c>
    </row>
    <row r="77" spans="1:8" x14ac:dyDescent="0.4">
      <c r="A77">
        <f t="shared" si="5"/>
        <v>154</v>
      </c>
      <c r="B77">
        <v>0.55800000000000005</v>
      </c>
      <c r="C77">
        <f t="shared" si="3"/>
        <v>6.2272800000000017E-2</v>
      </c>
      <c r="G77">
        <v>0.84099999999999997</v>
      </c>
      <c r="H77">
        <f t="shared" si="4"/>
        <v>0.14145619999999998</v>
      </c>
    </row>
    <row r="78" spans="1:8" x14ac:dyDescent="0.4">
      <c r="A78">
        <f t="shared" si="5"/>
        <v>156</v>
      </c>
      <c r="B78">
        <v>0.54700000000000004</v>
      </c>
      <c r="C78">
        <f t="shared" si="3"/>
        <v>5.9841800000000014E-2</v>
      </c>
      <c r="G78">
        <v>0.84799999999999998</v>
      </c>
      <c r="H78">
        <f t="shared" si="4"/>
        <v>0.1438208</v>
      </c>
    </row>
    <row r="79" spans="1:8" x14ac:dyDescent="0.4">
      <c r="A79">
        <f t="shared" si="5"/>
        <v>158</v>
      </c>
      <c r="B79">
        <v>0.54300000000000004</v>
      </c>
      <c r="C79">
        <f t="shared" si="3"/>
        <v>5.8969800000000003E-2</v>
      </c>
      <c r="G79">
        <v>0.84499999999999997</v>
      </c>
      <c r="H79">
        <f t="shared" si="4"/>
        <v>0.14280499999999999</v>
      </c>
    </row>
    <row r="80" spans="1:8" x14ac:dyDescent="0.4">
      <c r="A80">
        <f t="shared" si="5"/>
        <v>160</v>
      </c>
      <c r="B80">
        <v>0.54700000000000004</v>
      </c>
      <c r="C80">
        <f t="shared" si="3"/>
        <v>5.9841800000000014E-2</v>
      </c>
      <c r="G80">
        <v>0.84299999999999997</v>
      </c>
      <c r="H80">
        <f t="shared" si="4"/>
        <v>0.1421298</v>
      </c>
    </row>
    <row r="81" spans="1:8" x14ac:dyDescent="0.4">
      <c r="A81">
        <f t="shared" si="5"/>
        <v>162</v>
      </c>
      <c r="B81">
        <v>0.53400000000000003</v>
      </c>
      <c r="C81">
        <f t="shared" si="3"/>
        <v>5.7031200000000004E-2</v>
      </c>
      <c r="G81">
        <v>0.85599999999999998</v>
      </c>
      <c r="H81">
        <f t="shared" si="4"/>
        <v>0.14654719999999999</v>
      </c>
    </row>
    <row r="82" spans="1:8" x14ac:dyDescent="0.4">
      <c r="A82">
        <f t="shared" si="5"/>
        <v>164</v>
      </c>
      <c r="B82">
        <v>0.53400000000000003</v>
      </c>
      <c r="C82">
        <f t="shared" si="3"/>
        <v>5.7031200000000004E-2</v>
      </c>
      <c r="G82">
        <v>0.85099999999999998</v>
      </c>
      <c r="H82">
        <f t="shared" si="4"/>
        <v>0.1448402</v>
      </c>
    </row>
    <row r="83" spans="1:8" x14ac:dyDescent="0.4">
      <c r="A83">
        <f t="shared" si="5"/>
        <v>166</v>
      </c>
      <c r="B83">
        <v>0.53300000000000003</v>
      </c>
      <c r="C83">
        <f t="shared" si="3"/>
        <v>5.6817800000000009E-2</v>
      </c>
      <c r="G83">
        <v>0.84699999999999998</v>
      </c>
      <c r="H83">
        <f t="shared" si="4"/>
        <v>0.14348179999999999</v>
      </c>
    </row>
    <row r="84" spans="1:8" x14ac:dyDescent="0.4">
      <c r="A84">
        <f t="shared" si="5"/>
        <v>168</v>
      </c>
      <c r="B84">
        <v>0.53100000000000003</v>
      </c>
      <c r="C84">
        <f t="shared" si="3"/>
        <v>5.6392200000000003E-2</v>
      </c>
      <c r="G84">
        <v>0.85299999999999998</v>
      </c>
      <c r="H84">
        <f t="shared" si="4"/>
        <v>0.14552179999999998</v>
      </c>
    </row>
    <row r="85" spans="1:8" x14ac:dyDescent="0.4">
      <c r="A85">
        <f t="shared" si="5"/>
        <v>170</v>
      </c>
      <c r="B85">
        <v>0.52900000000000003</v>
      </c>
      <c r="C85">
        <f t="shared" si="3"/>
        <v>5.5968200000000003E-2</v>
      </c>
      <c r="G85">
        <v>0.84599999999999997</v>
      </c>
      <c r="H85">
        <f t="shared" si="4"/>
        <v>0.14314319999999997</v>
      </c>
    </row>
    <row r="86" spans="1:8" x14ac:dyDescent="0.4">
      <c r="A86">
        <f t="shared" si="5"/>
        <v>172</v>
      </c>
      <c r="B86">
        <v>0.52500000000000002</v>
      </c>
      <c r="C86">
        <f t="shared" si="3"/>
        <v>5.5125E-2</v>
      </c>
      <c r="G86">
        <v>0.85899999999999999</v>
      </c>
      <c r="H86">
        <f t="shared" si="4"/>
        <v>0.14757619999999999</v>
      </c>
    </row>
    <row r="87" spans="1:8" x14ac:dyDescent="0.4">
      <c r="A87">
        <f t="shared" si="5"/>
        <v>174</v>
      </c>
      <c r="B87">
        <v>0.52300000000000002</v>
      </c>
      <c r="C87">
        <f t="shared" si="3"/>
        <v>5.4705800000000006E-2</v>
      </c>
      <c r="G87">
        <v>0.86299999999999999</v>
      </c>
      <c r="H87">
        <f t="shared" si="4"/>
        <v>0.1489538</v>
      </c>
    </row>
    <row r="88" spans="1:8" x14ac:dyDescent="0.4">
      <c r="A88">
        <f t="shared" si="5"/>
        <v>176</v>
      </c>
      <c r="B88">
        <v>0.52100000000000002</v>
      </c>
      <c r="C88">
        <f t="shared" si="3"/>
        <v>5.4288200000000009E-2</v>
      </c>
      <c r="G88">
        <v>0.86799999999999999</v>
      </c>
      <c r="H88">
        <f t="shared" si="4"/>
        <v>0.15068480000000001</v>
      </c>
    </row>
    <row r="89" spans="1:8" x14ac:dyDescent="0.4">
      <c r="A89">
        <f t="shared" si="5"/>
        <v>178</v>
      </c>
      <c r="B89">
        <v>0.52200000000000002</v>
      </c>
      <c r="C89">
        <f t="shared" si="3"/>
        <v>5.4496799999999998E-2</v>
      </c>
      <c r="G89">
        <v>0.86699999999999999</v>
      </c>
      <c r="H89">
        <f t="shared" si="4"/>
        <v>0.15033779999999999</v>
      </c>
    </row>
    <row r="90" spans="1:8" x14ac:dyDescent="0.4">
      <c r="A90">
        <f t="shared" si="5"/>
        <v>180</v>
      </c>
      <c r="B90">
        <v>0.51900000000000002</v>
      </c>
      <c r="C90">
        <f t="shared" si="3"/>
        <v>5.3872200000000002E-2</v>
      </c>
      <c r="G90">
        <v>0.88900000000000001</v>
      </c>
      <c r="H90">
        <f t="shared" si="4"/>
        <v>0.15806420000000002</v>
      </c>
    </row>
    <row r="91" spans="1:8" x14ac:dyDescent="0.4">
      <c r="A91">
        <f t="shared" si="5"/>
        <v>182</v>
      </c>
      <c r="B91">
        <v>0.51100000000000001</v>
      </c>
      <c r="C91">
        <f t="shared" si="3"/>
        <v>5.2224199999999998E-2</v>
      </c>
      <c r="G91">
        <v>0.89200000000000002</v>
      </c>
      <c r="H91">
        <f t="shared" si="4"/>
        <v>0.15913280000000002</v>
      </c>
    </row>
    <row r="92" spans="1:8" x14ac:dyDescent="0.4">
      <c r="A92">
        <f t="shared" si="5"/>
        <v>184</v>
      </c>
      <c r="B92">
        <v>0.50700000000000001</v>
      </c>
      <c r="C92">
        <f t="shared" si="3"/>
        <v>5.1409800000000005E-2</v>
      </c>
      <c r="G92">
        <v>0.876</v>
      </c>
      <c r="H92">
        <f t="shared" si="4"/>
        <v>0.15347519999999998</v>
      </c>
    </row>
    <row r="93" spans="1:8" x14ac:dyDescent="0.4">
      <c r="A93">
        <f t="shared" si="5"/>
        <v>186</v>
      </c>
      <c r="B93">
        <v>0.503</v>
      </c>
      <c r="C93">
        <f t="shared" si="3"/>
        <v>5.0601799999999995E-2</v>
      </c>
      <c r="G93">
        <v>0.86399999999999999</v>
      </c>
      <c r="H93">
        <f t="shared" si="4"/>
        <v>0.14929919999999999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5842-51CE-486C-8CE6-5A0CAB8B3504}">
  <dimension ref="A1:I110"/>
  <sheetViews>
    <sheetView topLeftCell="A79" workbookViewId="0">
      <selection activeCell="C1" sqref="C1"/>
    </sheetView>
  </sheetViews>
  <sheetFormatPr defaultRowHeight="13.9" x14ac:dyDescent="0.4"/>
  <sheetData>
    <row r="1" spans="1:9" x14ac:dyDescent="0.4">
      <c r="A1">
        <v>2</v>
      </c>
      <c r="B1">
        <v>1.643</v>
      </c>
      <c r="C1">
        <v>0.12916666666666665</v>
      </c>
      <c r="H1">
        <v>1.4669999999999999</v>
      </c>
      <c r="I1">
        <f>H1/12.72</f>
        <v>0.11533018867924527</v>
      </c>
    </row>
    <row r="2" spans="1:9" x14ac:dyDescent="0.4">
      <c r="A2">
        <v>4</v>
      </c>
      <c r="B2">
        <v>1.619</v>
      </c>
      <c r="C2">
        <v>0.12727987421383646</v>
      </c>
      <c r="H2">
        <v>1.4949999999999999</v>
      </c>
      <c r="I2">
        <f t="shared" ref="I2:I65" si="0">H2/12.72</f>
        <v>0.11753144654088049</v>
      </c>
    </row>
    <row r="3" spans="1:9" x14ac:dyDescent="0.4">
      <c r="A3">
        <f>A2+2</f>
        <v>6</v>
      </c>
      <c r="B3">
        <v>1.587</v>
      </c>
      <c r="C3">
        <v>0.12476415094339621</v>
      </c>
      <c r="H3">
        <v>1.409</v>
      </c>
      <c r="I3">
        <f t="shared" si="0"/>
        <v>0.11077044025157233</v>
      </c>
    </row>
    <row r="4" spans="1:9" x14ac:dyDescent="0.4">
      <c r="A4">
        <f t="shared" ref="A4:A67" si="1">A3+2</f>
        <v>8</v>
      </c>
      <c r="B4">
        <v>1.579</v>
      </c>
      <c r="C4">
        <v>0.12413522012578615</v>
      </c>
      <c r="H4">
        <v>1.3480000000000001</v>
      </c>
      <c r="I4">
        <f t="shared" si="0"/>
        <v>0.1059748427672956</v>
      </c>
    </row>
    <row r="5" spans="1:9" x14ac:dyDescent="0.4">
      <c r="A5">
        <f t="shared" si="1"/>
        <v>10</v>
      </c>
      <c r="B5">
        <v>1.5349999999999999</v>
      </c>
      <c r="C5">
        <v>0.1206761006289308</v>
      </c>
      <c r="H5">
        <v>1.3840000000000001</v>
      </c>
      <c r="I5">
        <f t="shared" si="0"/>
        <v>0.10880503144654088</v>
      </c>
    </row>
    <row r="6" spans="1:9" x14ac:dyDescent="0.4">
      <c r="A6">
        <f t="shared" si="1"/>
        <v>12</v>
      </c>
      <c r="B6">
        <v>1.52</v>
      </c>
      <c r="C6">
        <v>0.11949685534591195</v>
      </c>
      <c r="H6">
        <v>1.4120000000000001</v>
      </c>
      <c r="I6">
        <f t="shared" si="0"/>
        <v>0.1110062893081761</v>
      </c>
    </row>
    <row r="7" spans="1:9" x14ac:dyDescent="0.4">
      <c r="A7">
        <f t="shared" si="1"/>
        <v>14</v>
      </c>
      <c r="B7">
        <v>1.512</v>
      </c>
      <c r="C7">
        <v>0.11886792452830189</v>
      </c>
      <c r="H7">
        <v>1.4490000000000001</v>
      </c>
      <c r="I7">
        <f t="shared" si="0"/>
        <v>0.11391509433962264</v>
      </c>
    </row>
    <row r="8" spans="1:9" x14ac:dyDescent="0.4">
      <c r="A8">
        <f t="shared" si="1"/>
        <v>16</v>
      </c>
      <c r="B8">
        <v>1.5069999999999999</v>
      </c>
      <c r="C8">
        <v>0.11847484276729559</v>
      </c>
      <c r="H8">
        <v>1.45</v>
      </c>
      <c r="I8">
        <f t="shared" si="0"/>
        <v>0.11399371069182389</v>
      </c>
    </row>
    <row r="9" spans="1:9" x14ac:dyDescent="0.4">
      <c r="A9">
        <f t="shared" si="1"/>
        <v>18</v>
      </c>
      <c r="B9">
        <v>1.496</v>
      </c>
      <c r="C9">
        <v>0.11761006289308175</v>
      </c>
      <c r="H9">
        <v>1.4279999999999999</v>
      </c>
      <c r="I9">
        <f t="shared" si="0"/>
        <v>0.11226415094339622</v>
      </c>
    </row>
    <row r="10" spans="1:9" x14ac:dyDescent="0.4">
      <c r="A10">
        <f t="shared" si="1"/>
        <v>20</v>
      </c>
      <c r="B10">
        <v>1.4870000000000001</v>
      </c>
      <c r="C10">
        <v>0.11690251572327044</v>
      </c>
      <c r="H10">
        <v>1.34</v>
      </c>
      <c r="I10">
        <f t="shared" si="0"/>
        <v>0.10534591194968554</v>
      </c>
    </row>
    <row r="11" spans="1:9" x14ac:dyDescent="0.4">
      <c r="A11">
        <f t="shared" si="1"/>
        <v>22</v>
      </c>
      <c r="B11">
        <v>1.474</v>
      </c>
      <c r="C11">
        <v>0.11588050314465408</v>
      </c>
      <c r="H11">
        <v>1.347</v>
      </c>
      <c r="I11">
        <f t="shared" si="0"/>
        <v>0.10589622641509433</v>
      </c>
    </row>
    <row r="12" spans="1:9" x14ac:dyDescent="0.4">
      <c r="A12">
        <f t="shared" si="1"/>
        <v>24</v>
      </c>
      <c r="B12">
        <v>1.4570000000000001</v>
      </c>
      <c r="C12">
        <v>0.11454402515723271</v>
      </c>
      <c r="H12">
        <v>1.3480000000000001</v>
      </c>
      <c r="I12">
        <f t="shared" si="0"/>
        <v>0.1059748427672956</v>
      </c>
    </row>
    <row r="13" spans="1:9" x14ac:dyDescent="0.4">
      <c r="A13">
        <f t="shared" si="1"/>
        <v>26</v>
      </c>
      <c r="B13">
        <v>1.4379999999999999</v>
      </c>
      <c r="C13">
        <v>0.11305031446540879</v>
      </c>
      <c r="H13">
        <v>1.34</v>
      </c>
      <c r="I13">
        <f t="shared" si="0"/>
        <v>0.10534591194968554</v>
      </c>
    </row>
    <row r="14" spans="1:9" x14ac:dyDescent="0.4">
      <c r="A14">
        <f t="shared" si="1"/>
        <v>28</v>
      </c>
      <c r="B14">
        <v>1.427</v>
      </c>
      <c r="C14">
        <v>0.11218553459119497</v>
      </c>
      <c r="H14">
        <v>1.323</v>
      </c>
      <c r="I14">
        <f t="shared" si="0"/>
        <v>0.10400943396226414</v>
      </c>
    </row>
    <row r="15" spans="1:9" x14ac:dyDescent="0.4">
      <c r="A15">
        <f t="shared" si="1"/>
        <v>30</v>
      </c>
      <c r="B15">
        <v>1.423</v>
      </c>
      <c r="C15">
        <v>0.11187106918238994</v>
      </c>
      <c r="H15">
        <v>1.3219999999999998</v>
      </c>
      <c r="I15">
        <f t="shared" si="0"/>
        <v>0.10393081761006287</v>
      </c>
    </row>
    <row r="16" spans="1:9" x14ac:dyDescent="0.4">
      <c r="A16">
        <f t="shared" si="1"/>
        <v>32</v>
      </c>
      <c r="B16">
        <v>1.415</v>
      </c>
      <c r="C16">
        <v>0.11124213836477988</v>
      </c>
      <c r="H16">
        <v>1.329</v>
      </c>
      <c r="I16">
        <f t="shared" si="0"/>
        <v>0.10448113207547169</v>
      </c>
    </row>
    <row r="17" spans="1:9" x14ac:dyDescent="0.4">
      <c r="A17">
        <f t="shared" si="1"/>
        <v>34</v>
      </c>
      <c r="B17">
        <v>1.409</v>
      </c>
      <c r="C17">
        <v>0.11077044025157233</v>
      </c>
      <c r="H17">
        <v>1.3419999999999999</v>
      </c>
      <c r="I17">
        <f t="shared" si="0"/>
        <v>0.10550314465408804</v>
      </c>
    </row>
    <row r="18" spans="1:9" x14ac:dyDescent="0.4">
      <c r="A18">
        <f t="shared" si="1"/>
        <v>36</v>
      </c>
      <c r="B18">
        <v>1.4019999999999999</v>
      </c>
      <c r="C18">
        <v>0.11022012578616351</v>
      </c>
      <c r="H18">
        <v>1.3520000000000001</v>
      </c>
      <c r="I18">
        <f t="shared" si="0"/>
        <v>0.10628930817610063</v>
      </c>
    </row>
    <row r="19" spans="1:9" x14ac:dyDescent="0.4">
      <c r="A19">
        <f t="shared" si="1"/>
        <v>38</v>
      </c>
      <c r="B19">
        <v>1.397</v>
      </c>
      <c r="C19">
        <v>0.10982704402515722</v>
      </c>
      <c r="H19">
        <v>1.3779999999999999</v>
      </c>
      <c r="I19">
        <f t="shared" si="0"/>
        <v>0.10833333333333332</v>
      </c>
    </row>
    <row r="20" spans="1:9" x14ac:dyDescent="0.4">
      <c r="A20">
        <f t="shared" si="1"/>
        <v>40</v>
      </c>
      <c r="B20">
        <v>1.39</v>
      </c>
      <c r="C20">
        <v>0.10927672955974842</v>
      </c>
      <c r="H20">
        <v>1.337</v>
      </c>
      <c r="I20">
        <f t="shared" si="0"/>
        <v>0.10511006289308175</v>
      </c>
    </row>
    <row r="21" spans="1:9" x14ac:dyDescent="0.4">
      <c r="A21">
        <f t="shared" si="1"/>
        <v>42</v>
      </c>
      <c r="B21">
        <v>1.3819999999999999</v>
      </c>
      <c r="C21">
        <v>0.10864779874213835</v>
      </c>
      <c r="H21">
        <v>1.3499999999999999</v>
      </c>
      <c r="I21">
        <f t="shared" si="0"/>
        <v>0.1061320754716981</v>
      </c>
    </row>
    <row r="22" spans="1:9" x14ac:dyDescent="0.4">
      <c r="A22">
        <f t="shared" si="1"/>
        <v>44</v>
      </c>
      <c r="B22">
        <v>1.3759999999999999</v>
      </c>
      <c r="C22">
        <v>0.10817610062893081</v>
      </c>
      <c r="H22">
        <v>1.3419999999999999</v>
      </c>
      <c r="I22">
        <f t="shared" si="0"/>
        <v>0.10550314465408804</v>
      </c>
    </row>
    <row r="23" spans="1:9" x14ac:dyDescent="0.4">
      <c r="A23">
        <f t="shared" si="1"/>
        <v>46</v>
      </c>
      <c r="B23">
        <v>1.3720000000000001</v>
      </c>
      <c r="C23">
        <v>0.10786163522012579</v>
      </c>
      <c r="H23">
        <v>1.347</v>
      </c>
      <c r="I23">
        <f t="shared" si="0"/>
        <v>0.10589622641509433</v>
      </c>
    </row>
    <row r="24" spans="1:9" x14ac:dyDescent="0.4">
      <c r="A24">
        <f t="shared" si="1"/>
        <v>48</v>
      </c>
      <c r="B24">
        <v>1.3640000000000001</v>
      </c>
      <c r="C24">
        <v>0.10723270440251573</v>
      </c>
      <c r="H24">
        <v>1.349</v>
      </c>
      <c r="I24">
        <f t="shared" si="0"/>
        <v>0.10605345911949685</v>
      </c>
    </row>
    <row r="25" spans="1:9" x14ac:dyDescent="0.4">
      <c r="A25">
        <f t="shared" si="1"/>
        <v>50</v>
      </c>
      <c r="B25">
        <v>1.3540000000000001</v>
      </c>
      <c r="C25">
        <v>0.10644654088050315</v>
      </c>
      <c r="H25">
        <v>1.3520000000000001</v>
      </c>
      <c r="I25">
        <f t="shared" si="0"/>
        <v>0.10628930817610063</v>
      </c>
    </row>
    <row r="26" spans="1:9" x14ac:dyDescent="0.4">
      <c r="A26">
        <f t="shared" si="1"/>
        <v>52</v>
      </c>
      <c r="B26">
        <v>1.341</v>
      </c>
      <c r="C26">
        <v>0.10542452830188678</v>
      </c>
      <c r="H26">
        <v>1.355</v>
      </c>
      <c r="I26">
        <f t="shared" si="0"/>
        <v>0.10652515723270439</v>
      </c>
    </row>
    <row r="27" spans="1:9" x14ac:dyDescent="0.4">
      <c r="A27">
        <f t="shared" si="1"/>
        <v>54</v>
      </c>
      <c r="B27">
        <v>1.3320000000000001</v>
      </c>
      <c r="C27">
        <v>0.10471698113207548</v>
      </c>
      <c r="H27">
        <v>1.3459999999999999</v>
      </c>
      <c r="I27">
        <f t="shared" si="0"/>
        <v>0.10581761006289307</v>
      </c>
    </row>
    <row r="28" spans="1:9" x14ac:dyDescent="0.4">
      <c r="A28">
        <f t="shared" si="1"/>
        <v>56</v>
      </c>
      <c r="B28">
        <v>1.3169999999999999</v>
      </c>
      <c r="C28">
        <v>0.10353773584905659</v>
      </c>
      <c r="H28">
        <v>1.3480000000000001</v>
      </c>
      <c r="I28">
        <f t="shared" si="0"/>
        <v>0.1059748427672956</v>
      </c>
    </row>
    <row r="29" spans="1:9" x14ac:dyDescent="0.4">
      <c r="A29">
        <f t="shared" si="1"/>
        <v>58</v>
      </c>
      <c r="B29">
        <v>1.31</v>
      </c>
      <c r="C29">
        <v>0.1029874213836478</v>
      </c>
      <c r="H29">
        <v>1.345</v>
      </c>
      <c r="I29">
        <f t="shared" si="0"/>
        <v>0.10573899371069181</v>
      </c>
    </row>
    <row r="30" spans="1:9" x14ac:dyDescent="0.4">
      <c r="A30">
        <f t="shared" si="1"/>
        <v>60</v>
      </c>
      <c r="B30">
        <v>1.302</v>
      </c>
      <c r="C30">
        <v>0.10235849056603774</v>
      </c>
      <c r="H30">
        <v>1.339</v>
      </c>
      <c r="I30">
        <f t="shared" si="0"/>
        <v>0.10526729559748427</v>
      </c>
    </row>
    <row r="31" spans="1:9" x14ac:dyDescent="0.4">
      <c r="A31">
        <f t="shared" si="1"/>
        <v>62</v>
      </c>
      <c r="B31">
        <v>1.292</v>
      </c>
      <c r="C31">
        <v>0.10157232704402515</v>
      </c>
      <c r="H31">
        <v>1.345</v>
      </c>
      <c r="I31">
        <f t="shared" si="0"/>
        <v>0.10573899371069181</v>
      </c>
    </row>
    <row r="32" spans="1:9" x14ac:dyDescent="0.4">
      <c r="A32">
        <f t="shared" si="1"/>
        <v>64</v>
      </c>
      <c r="B32">
        <v>1.2829999999999999</v>
      </c>
      <c r="C32">
        <v>0.10086477987421383</v>
      </c>
      <c r="H32">
        <v>1.3520000000000001</v>
      </c>
      <c r="I32">
        <f t="shared" si="0"/>
        <v>0.10628930817610063</v>
      </c>
    </row>
    <row r="33" spans="1:9" x14ac:dyDescent="0.4">
      <c r="A33">
        <f t="shared" si="1"/>
        <v>66</v>
      </c>
      <c r="B33">
        <v>1.2729999999999999</v>
      </c>
      <c r="C33">
        <v>0.10007861635220125</v>
      </c>
      <c r="H33">
        <v>1.3120000000000001</v>
      </c>
      <c r="I33">
        <f t="shared" si="0"/>
        <v>0.10314465408805032</v>
      </c>
    </row>
    <row r="34" spans="1:9" x14ac:dyDescent="0.4">
      <c r="A34">
        <f t="shared" si="1"/>
        <v>68</v>
      </c>
      <c r="B34">
        <v>1.268</v>
      </c>
      <c r="C34">
        <v>9.968553459119496E-2</v>
      </c>
      <c r="H34">
        <v>1.323</v>
      </c>
      <c r="I34">
        <f t="shared" si="0"/>
        <v>0.10400943396226414</v>
      </c>
    </row>
    <row r="35" spans="1:9" x14ac:dyDescent="0.4">
      <c r="A35">
        <f t="shared" si="1"/>
        <v>70</v>
      </c>
      <c r="B35">
        <v>1.2470000000000001</v>
      </c>
      <c r="C35">
        <v>9.8034591194968559E-2</v>
      </c>
      <c r="H35">
        <v>1.335</v>
      </c>
      <c r="I35">
        <f t="shared" si="0"/>
        <v>0.10495283018867924</v>
      </c>
    </row>
    <row r="36" spans="1:9" x14ac:dyDescent="0.4">
      <c r="A36">
        <f t="shared" si="1"/>
        <v>72</v>
      </c>
      <c r="B36">
        <v>1.2330000000000001</v>
      </c>
      <c r="C36">
        <v>9.693396226415095E-2</v>
      </c>
      <c r="H36">
        <v>1.325</v>
      </c>
      <c r="I36">
        <f t="shared" si="0"/>
        <v>0.10416666666666666</v>
      </c>
    </row>
    <row r="37" spans="1:9" x14ac:dyDescent="0.4">
      <c r="A37">
        <f t="shared" si="1"/>
        <v>74</v>
      </c>
      <c r="B37">
        <v>1.23</v>
      </c>
      <c r="C37">
        <v>9.6698113207547162E-2</v>
      </c>
      <c r="H37">
        <v>1.3419999999999999</v>
      </c>
      <c r="I37">
        <f t="shared" si="0"/>
        <v>0.10550314465408804</v>
      </c>
    </row>
    <row r="38" spans="1:9" x14ac:dyDescent="0.4">
      <c r="A38">
        <f t="shared" si="1"/>
        <v>76</v>
      </c>
      <c r="B38">
        <v>1.2270000000000001</v>
      </c>
      <c r="C38">
        <v>9.6462264150943403E-2</v>
      </c>
      <c r="H38">
        <v>1.34</v>
      </c>
      <c r="I38">
        <f t="shared" si="0"/>
        <v>0.10534591194968554</v>
      </c>
    </row>
    <row r="39" spans="1:9" x14ac:dyDescent="0.4">
      <c r="A39">
        <f t="shared" si="1"/>
        <v>78</v>
      </c>
      <c r="B39">
        <v>1.22</v>
      </c>
      <c r="C39">
        <v>9.5911949685534584E-2</v>
      </c>
      <c r="H39">
        <v>1.343</v>
      </c>
      <c r="I39">
        <f t="shared" si="0"/>
        <v>0.1055817610062893</v>
      </c>
    </row>
    <row r="40" spans="1:9" x14ac:dyDescent="0.4">
      <c r="A40">
        <f t="shared" si="1"/>
        <v>80</v>
      </c>
      <c r="B40">
        <v>1.2190000000000001</v>
      </c>
      <c r="C40">
        <v>9.583333333333334E-2</v>
      </c>
      <c r="H40">
        <v>1.3280000000000001</v>
      </c>
      <c r="I40">
        <f t="shared" si="0"/>
        <v>0.10440251572327044</v>
      </c>
    </row>
    <row r="41" spans="1:9" x14ac:dyDescent="0.4">
      <c r="A41">
        <f t="shared" si="1"/>
        <v>82</v>
      </c>
      <c r="B41">
        <v>1.214</v>
      </c>
      <c r="C41">
        <v>9.5440251572327037E-2</v>
      </c>
      <c r="H41">
        <v>1.3089999999999999</v>
      </c>
      <c r="I41">
        <f t="shared" si="0"/>
        <v>0.10290880503144653</v>
      </c>
    </row>
    <row r="42" spans="1:9" x14ac:dyDescent="0.4">
      <c r="A42">
        <f t="shared" si="1"/>
        <v>84</v>
      </c>
      <c r="B42">
        <v>1.212</v>
      </c>
      <c r="C42">
        <v>9.5283018867924521E-2</v>
      </c>
      <c r="H42">
        <v>1.3169999999999999</v>
      </c>
      <c r="I42">
        <f t="shared" si="0"/>
        <v>0.10353773584905659</v>
      </c>
    </row>
    <row r="43" spans="1:9" x14ac:dyDescent="0.4">
      <c r="A43">
        <f t="shared" si="1"/>
        <v>86</v>
      </c>
      <c r="B43">
        <v>1.2070000000000001</v>
      </c>
      <c r="C43">
        <v>9.4889937106918246E-2</v>
      </c>
      <c r="H43">
        <v>1.323</v>
      </c>
      <c r="I43">
        <f t="shared" si="0"/>
        <v>0.10400943396226414</v>
      </c>
    </row>
    <row r="44" spans="1:9" x14ac:dyDescent="0.4">
      <c r="A44">
        <f t="shared" si="1"/>
        <v>88</v>
      </c>
      <c r="B44">
        <v>1.202</v>
      </c>
      <c r="C44">
        <v>9.4496855345911943E-2</v>
      </c>
      <c r="H44">
        <v>1.329</v>
      </c>
      <c r="I44">
        <f t="shared" si="0"/>
        <v>0.10448113207547169</v>
      </c>
    </row>
    <row r="45" spans="1:9" x14ac:dyDescent="0.4">
      <c r="A45">
        <f t="shared" si="1"/>
        <v>90</v>
      </c>
      <c r="B45">
        <v>1.194</v>
      </c>
      <c r="C45">
        <v>9.386792452830188E-2</v>
      </c>
      <c r="H45">
        <v>1.3499999999999999</v>
      </c>
      <c r="I45">
        <f t="shared" si="0"/>
        <v>0.1061320754716981</v>
      </c>
    </row>
    <row r="46" spans="1:9" x14ac:dyDescent="0.4">
      <c r="A46">
        <f t="shared" si="1"/>
        <v>92</v>
      </c>
      <c r="B46">
        <v>1.1919999999999999</v>
      </c>
      <c r="C46">
        <v>9.3710691823899364E-2</v>
      </c>
      <c r="H46">
        <v>1.3320000000000001</v>
      </c>
      <c r="I46">
        <f t="shared" si="0"/>
        <v>0.10471698113207548</v>
      </c>
    </row>
    <row r="47" spans="1:9" x14ac:dyDescent="0.4">
      <c r="A47">
        <f t="shared" si="1"/>
        <v>94</v>
      </c>
      <c r="B47">
        <v>1.1859999999999999</v>
      </c>
      <c r="C47">
        <v>9.3238993710691817E-2</v>
      </c>
      <c r="H47">
        <v>1.3299999999999998</v>
      </c>
      <c r="I47">
        <f t="shared" si="0"/>
        <v>0.10455974842767293</v>
      </c>
    </row>
    <row r="48" spans="1:9" x14ac:dyDescent="0.4">
      <c r="A48">
        <f t="shared" si="1"/>
        <v>96</v>
      </c>
      <c r="B48">
        <v>1.1819999999999999</v>
      </c>
      <c r="C48">
        <v>9.2924528301886786E-2</v>
      </c>
      <c r="H48">
        <v>1.325</v>
      </c>
      <c r="I48">
        <f t="shared" si="0"/>
        <v>0.10416666666666666</v>
      </c>
    </row>
    <row r="49" spans="1:9" x14ac:dyDescent="0.4">
      <c r="A49">
        <f t="shared" si="1"/>
        <v>98</v>
      </c>
      <c r="B49">
        <v>1.175</v>
      </c>
      <c r="C49">
        <v>9.2374213836477981E-2</v>
      </c>
      <c r="H49">
        <v>1.329</v>
      </c>
      <c r="I49">
        <f t="shared" si="0"/>
        <v>0.10448113207547169</v>
      </c>
    </row>
    <row r="50" spans="1:9" x14ac:dyDescent="0.4">
      <c r="A50">
        <f t="shared" si="1"/>
        <v>100</v>
      </c>
      <c r="B50">
        <v>1.169</v>
      </c>
      <c r="C50">
        <v>9.1902515723270434E-2</v>
      </c>
      <c r="H50">
        <v>1.327</v>
      </c>
      <c r="I50">
        <f t="shared" si="0"/>
        <v>0.10432389937106917</v>
      </c>
    </row>
    <row r="51" spans="1:9" x14ac:dyDescent="0.4">
      <c r="A51">
        <f t="shared" si="1"/>
        <v>102</v>
      </c>
      <c r="B51">
        <v>1.1659999999999999</v>
      </c>
      <c r="C51">
        <v>9.166666666666666E-2</v>
      </c>
      <c r="H51">
        <v>1.325</v>
      </c>
      <c r="I51">
        <f t="shared" si="0"/>
        <v>0.10416666666666666</v>
      </c>
    </row>
    <row r="52" spans="1:9" x14ac:dyDescent="0.4">
      <c r="A52">
        <f t="shared" si="1"/>
        <v>104</v>
      </c>
      <c r="B52">
        <v>1.161</v>
      </c>
      <c r="C52">
        <v>9.1273584905660371E-2</v>
      </c>
      <c r="H52">
        <v>1.3240000000000001</v>
      </c>
      <c r="I52">
        <f t="shared" si="0"/>
        <v>0.10408805031446541</v>
      </c>
    </row>
    <row r="53" spans="1:9" x14ac:dyDescent="0.4">
      <c r="A53">
        <f t="shared" si="1"/>
        <v>106</v>
      </c>
      <c r="B53">
        <v>1.1579999999999999</v>
      </c>
      <c r="C53">
        <v>9.1037735849056597E-2</v>
      </c>
      <c r="H53">
        <v>1.3219999999999998</v>
      </c>
      <c r="I53">
        <f t="shared" si="0"/>
        <v>0.10393081761006287</v>
      </c>
    </row>
    <row r="54" spans="1:9" x14ac:dyDescent="0.4">
      <c r="A54">
        <f t="shared" si="1"/>
        <v>108</v>
      </c>
      <c r="B54">
        <v>1.151</v>
      </c>
      <c r="C54">
        <v>9.0487421383647793E-2</v>
      </c>
      <c r="H54">
        <v>1.32</v>
      </c>
      <c r="I54">
        <f t="shared" si="0"/>
        <v>0.10377358490566038</v>
      </c>
    </row>
    <row r="55" spans="1:9" x14ac:dyDescent="0.4">
      <c r="A55">
        <f t="shared" si="1"/>
        <v>110</v>
      </c>
      <c r="B55">
        <v>1.147</v>
      </c>
      <c r="C55">
        <v>9.0172955974842761E-2</v>
      </c>
      <c r="H55">
        <v>1.321</v>
      </c>
      <c r="I55">
        <f t="shared" si="0"/>
        <v>0.10385220125786163</v>
      </c>
    </row>
    <row r="56" spans="1:9" x14ac:dyDescent="0.4">
      <c r="A56">
        <f t="shared" si="1"/>
        <v>112</v>
      </c>
      <c r="B56">
        <v>1.1419999999999999</v>
      </c>
      <c r="C56">
        <v>8.9779874213836472E-2</v>
      </c>
      <c r="H56">
        <v>1.3179999999999998</v>
      </c>
      <c r="I56">
        <f t="shared" si="0"/>
        <v>0.10361635220125784</v>
      </c>
    </row>
    <row r="57" spans="1:9" x14ac:dyDescent="0.4">
      <c r="A57">
        <f t="shared" si="1"/>
        <v>114</v>
      </c>
      <c r="B57">
        <v>1.137</v>
      </c>
      <c r="C57">
        <v>8.9386792452830183E-2</v>
      </c>
      <c r="H57">
        <v>1.3160000000000001</v>
      </c>
      <c r="I57">
        <f t="shared" si="0"/>
        <v>0.10345911949685535</v>
      </c>
    </row>
    <row r="58" spans="1:9" x14ac:dyDescent="0.4">
      <c r="A58">
        <f t="shared" si="1"/>
        <v>116</v>
      </c>
      <c r="B58">
        <v>1.129</v>
      </c>
      <c r="C58">
        <v>8.875786163522012E-2</v>
      </c>
      <c r="H58">
        <v>1.3129999999999999</v>
      </c>
      <c r="I58">
        <f t="shared" si="0"/>
        <v>0.10322327044025156</v>
      </c>
    </row>
    <row r="59" spans="1:9" x14ac:dyDescent="0.4">
      <c r="A59">
        <f t="shared" si="1"/>
        <v>118</v>
      </c>
      <c r="B59">
        <v>1.1240000000000001</v>
      </c>
      <c r="C59">
        <v>8.8364779874213845E-2</v>
      </c>
      <c r="H59">
        <v>1.3089999999999999</v>
      </c>
      <c r="I59">
        <f t="shared" si="0"/>
        <v>0.10290880503144653</v>
      </c>
    </row>
    <row r="60" spans="1:9" x14ac:dyDescent="0.4">
      <c r="A60">
        <f t="shared" si="1"/>
        <v>120</v>
      </c>
      <c r="B60">
        <v>1.1200000000000001</v>
      </c>
      <c r="C60">
        <v>8.8050314465408813E-2</v>
      </c>
      <c r="H60">
        <v>1.3059999999999998</v>
      </c>
      <c r="I60">
        <f t="shared" si="0"/>
        <v>0.10267295597484274</v>
      </c>
    </row>
    <row r="61" spans="1:9" x14ac:dyDescent="0.4">
      <c r="A61">
        <f t="shared" si="1"/>
        <v>122</v>
      </c>
      <c r="B61">
        <v>1.115</v>
      </c>
      <c r="C61">
        <v>8.765723270440251E-2</v>
      </c>
      <c r="H61">
        <v>1.296</v>
      </c>
      <c r="I61">
        <f t="shared" si="0"/>
        <v>0.10188679245283018</v>
      </c>
    </row>
    <row r="62" spans="1:9" x14ac:dyDescent="0.4">
      <c r="A62">
        <f t="shared" si="1"/>
        <v>124</v>
      </c>
      <c r="B62">
        <v>1.111</v>
      </c>
      <c r="C62">
        <v>8.7342767295597479E-2</v>
      </c>
      <c r="H62">
        <v>1.2870000000000001</v>
      </c>
      <c r="I62">
        <f t="shared" si="0"/>
        <v>0.10117924528301887</v>
      </c>
    </row>
    <row r="63" spans="1:9" x14ac:dyDescent="0.4">
      <c r="A63">
        <f t="shared" si="1"/>
        <v>126</v>
      </c>
      <c r="B63">
        <v>1.1020000000000001</v>
      </c>
      <c r="C63">
        <v>8.6635220125786172E-2</v>
      </c>
      <c r="H63">
        <v>1.284</v>
      </c>
      <c r="I63">
        <f t="shared" si="0"/>
        <v>0.10094339622641509</v>
      </c>
    </row>
    <row r="64" spans="1:9" x14ac:dyDescent="0.4">
      <c r="A64">
        <f t="shared" si="1"/>
        <v>128</v>
      </c>
      <c r="B64">
        <v>1.109</v>
      </c>
      <c r="C64">
        <v>8.7185534591194963E-2</v>
      </c>
      <c r="H64">
        <v>1.2830000000000001</v>
      </c>
      <c r="I64">
        <f t="shared" si="0"/>
        <v>0.10086477987421384</v>
      </c>
    </row>
    <row r="65" spans="1:9" x14ac:dyDescent="0.4">
      <c r="A65">
        <f t="shared" si="1"/>
        <v>130</v>
      </c>
      <c r="B65">
        <v>1.099</v>
      </c>
      <c r="C65">
        <v>8.6399371069182385E-2</v>
      </c>
      <c r="H65">
        <v>1.2830000000000001</v>
      </c>
      <c r="I65">
        <f t="shared" si="0"/>
        <v>0.10086477987421384</v>
      </c>
    </row>
    <row r="66" spans="1:9" x14ac:dyDescent="0.4">
      <c r="A66">
        <f t="shared" si="1"/>
        <v>132</v>
      </c>
      <c r="B66">
        <v>1.085</v>
      </c>
      <c r="C66">
        <v>8.5298742138364775E-2</v>
      </c>
      <c r="H66">
        <v>1.2809999999999999</v>
      </c>
      <c r="I66">
        <f t="shared" ref="I66:I110" si="2">H66/12.72</f>
        <v>0.10070754716981131</v>
      </c>
    </row>
    <row r="67" spans="1:9" x14ac:dyDescent="0.4">
      <c r="A67">
        <f t="shared" si="1"/>
        <v>134</v>
      </c>
      <c r="B67">
        <v>1.08</v>
      </c>
      <c r="C67">
        <v>8.4905660377358486E-2</v>
      </c>
      <c r="H67">
        <v>1.2790000000000001</v>
      </c>
      <c r="I67">
        <f t="shared" si="2"/>
        <v>0.10055031446540881</v>
      </c>
    </row>
    <row r="68" spans="1:9" x14ac:dyDescent="0.4">
      <c r="A68">
        <f t="shared" ref="A68:A110" si="3">A67+2</f>
        <v>136</v>
      </c>
      <c r="B68">
        <v>1.071</v>
      </c>
      <c r="C68">
        <v>8.4198113207547165E-2</v>
      </c>
      <c r="H68">
        <v>1.2750000000000001</v>
      </c>
      <c r="I68">
        <f t="shared" si="2"/>
        <v>0.10023584905660378</v>
      </c>
    </row>
    <row r="69" spans="1:9" x14ac:dyDescent="0.4">
      <c r="A69">
        <f t="shared" si="3"/>
        <v>138</v>
      </c>
      <c r="B69">
        <v>1.0669999999999999</v>
      </c>
      <c r="C69">
        <v>8.3883647798742134E-2</v>
      </c>
      <c r="H69">
        <v>1.2729999999999999</v>
      </c>
      <c r="I69">
        <f t="shared" si="2"/>
        <v>0.10007861635220125</v>
      </c>
    </row>
    <row r="70" spans="1:9" x14ac:dyDescent="0.4">
      <c r="A70">
        <f t="shared" si="3"/>
        <v>140</v>
      </c>
      <c r="B70">
        <v>1.0620000000000001</v>
      </c>
      <c r="C70">
        <v>8.3490566037735844E-2</v>
      </c>
      <c r="H70">
        <v>1.2710000000000001</v>
      </c>
      <c r="I70">
        <f t="shared" si="2"/>
        <v>9.9921383647798748E-2</v>
      </c>
    </row>
    <row r="71" spans="1:9" x14ac:dyDescent="0.4">
      <c r="A71">
        <f t="shared" si="3"/>
        <v>142</v>
      </c>
      <c r="B71">
        <v>1.0580000000000001</v>
      </c>
      <c r="C71">
        <v>8.3176100628930813E-2</v>
      </c>
      <c r="H71">
        <v>1.27</v>
      </c>
      <c r="I71">
        <f t="shared" si="2"/>
        <v>9.9842767295597476E-2</v>
      </c>
    </row>
    <row r="72" spans="1:9" x14ac:dyDescent="0.4">
      <c r="A72">
        <f t="shared" si="3"/>
        <v>144</v>
      </c>
      <c r="B72">
        <v>1.054</v>
      </c>
      <c r="C72">
        <v>8.2861635220125782E-2</v>
      </c>
      <c r="H72">
        <v>1.268</v>
      </c>
      <c r="I72">
        <f t="shared" si="2"/>
        <v>9.968553459119496E-2</v>
      </c>
    </row>
    <row r="73" spans="1:9" x14ac:dyDescent="0.4">
      <c r="A73">
        <f t="shared" si="3"/>
        <v>146</v>
      </c>
      <c r="B73">
        <v>1.0489999999999999</v>
      </c>
      <c r="C73">
        <v>8.2468553459119492E-2</v>
      </c>
      <c r="H73">
        <v>1.26</v>
      </c>
      <c r="I73">
        <f t="shared" si="2"/>
        <v>9.9056603773584898E-2</v>
      </c>
    </row>
    <row r="74" spans="1:9" x14ac:dyDescent="0.4">
      <c r="A74">
        <f t="shared" si="3"/>
        <v>148</v>
      </c>
      <c r="B74">
        <v>1.0449999999999999</v>
      </c>
      <c r="C74">
        <v>8.2154088050314461E-2</v>
      </c>
      <c r="H74">
        <v>1.2569999999999999</v>
      </c>
      <c r="I74">
        <f t="shared" si="2"/>
        <v>9.8820754716981124E-2</v>
      </c>
    </row>
    <row r="75" spans="1:9" x14ac:dyDescent="0.4">
      <c r="A75">
        <f t="shared" si="3"/>
        <v>150</v>
      </c>
      <c r="B75">
        <v>1.038</v>
      </c>
      <c r="C75">
        <v>8.1603773584905656E-2</v>
      </c>
      <c r="H75">
        <v>1.2489999999999999</v>
      </c>
      <c r="I75">
        <f t="shared" si="2"/>
        <v>9.8191823899371061E-2</v>
      </c>
    </row>
    <row r="76" spans="1:9" x14ac:dyDescent="0.4">
      <c r="A76">
        <f t="shared" si="3"/>
        <v>152</v>
      </c>
      <c r="B76">
        <v>1.034</v>
      </c>
      <c r="C76">
        <v>8.1289308176100625E-2</v>
      </c>
      <c r="H76">
        <v>1.248</v>
      </c>
      <c r="I76">
        <f t="shared" si="2"/>
        <v>9.8113207547169803E-2</v>
      </c>
    </row>
    <row r="77" spans="1:9" x14ac:dyDescent="0.4">
      <c r="A77">
        <f t="shared" si="3"/>
        <v>154</v>
      </c>
      <c r="B77">
        <v>1.026</v>
      </c>
      <c r="C77">
        <v>8.0660377358490562E-2</v>
      </c>
      <c r="H77">
        <v>1.2449999999999999</v>
      </c>
      <c r="I77">
        <f t="shared" si="2"/>
        <v>9.787735849056603E-2</v>
      </c>
    </row>
    <row r="78" spans="1:9" x14ac:dyDescent="0.4">
      <c r="A78">
        <f t="shared" si="3"/>
        <v>156</v>
      </c>
      <c r="B78">
        <v>1.0209999999999999</v>
      </c>
      <c r="C78">
        <v>8.0267295597484259E-2</v>
      </c>
      <c r="H78">
        <v>1.2489999999999999</v>
      </c>
      <c r="I78">
        <f t="shared" si="2"/>
        <v>9.8191823899371061E-2</v>
      </c>
    </row>
    <row r="79" spans="1:9" x14ac:dyDescent="0.4">
      <c r="A79">
        <f t="shared" si="3"/>
        <v>158</v>
      </c>
      <c r="B79">
        <v>1.018</v>
      </c>
      <c r="C79">
        <v>8.0031446540880499E-2</v>
      </c>
      <c r="H79">
        <v>1.25</v>
      </c>
      <c r="I79">
        <f t="shared" si="2"/>
        <v>9.8270440251572319E-2</v>
      </c>
    </row>
    <row r="80" spans="1:9" x14ac:dyDescent="0.4">
      <c r="A80">
        <f t="shared" si="3"/>
        <v>160</v>
      </c>
      <c r="B80">
        <v>1.014</v>
      </c>
      <c r="C80">
        <v>7.9716981132075468E-2</v>
      </c>
      <c r="H80">
        <v>1.248</v>
      </c>
      <c r="I80">
        <f t="shared" si="2"/>
        <v>9.8113207547169803E-2</v>
      </c>
    </row>
    <row r="81" spans="1:9" x14ac:dyDescent="0.4">
      <c r="A81">
        <f t="shared" si="3"/>
        <v>162</v>
      </c>
      <c r="B81">
        <v>1.0089999999999999</v>
      </c>
      <c r="C81">
        <v>7.9323899371069165E-2</v>
      </c>
      <c r="H81">
        <v>1.246</v>
      </c>
      <c r="I81">
        <f t="shared" si="2"/>
        <v>9.7955974842767288E-2</v>
      </c>
    </row>
    <row r="82" spans="1:9" x14ac:dyDescent="0.4">
      <c r="A82">
        <f t="shared" si="3"/>
        <v>164</v>
      </c>
      <c r="B82">
        <v>1.002</v>
      </c>
      <c r="C82">
        <v>7.8773584905660374E-2</v>
      </c>
      <c r="H82">
        <v>1.2449999999999999</v>
      </c>
      <c r="I82">
        <f t="shared" si="2"/>
        <v>9.787735849056603E-2</v>
      </c>
    </row>
    <row r="83" spans="1:9" x14ac:dyDescent="0.4">
      <c r="A83">
        <f t="shared" si="3"/>
        <v>166</v>
      </c>
      <c r="B83">
        <v>0.998</v>
      </c>
      <c r="C83">
        <v>7.8459119496855342E-2</v>
      </c>
      <c r="H83">
        <v>1.2449999999999999</v>
      </c>
      <c r="I83">
        <f t="shared" si="2"/>
        <v>9.787735849056603E-2</v>
      </c>
    </row>
    <row r="84" spans="1:9" x14ac:dyDescent="0.4">
      <c r="A84">
        <f t="shared" si="3"/>
        <v>168</v>
      </c>
      <c r="B84">
        <v>0.9930000000000001</v>
      </c>
      <c r="C84">
        <v>7.8066037735849067E-2</v>
      </c>
      <c r="H84">
        <v>1.244</v>
      </c>
      <c r="I84">
        <f t="shared" si="2"/>
        <v>9.7798742138364772E-2</v>
      </c>
    </row>
    <row r="85" spans="1:9" x14ac:dyDescent="0.4">
      <c r="A85">
        <f t="shared" si="3"/>
        <v>170</v>
      </c>
      <c r="B85">
        <v>0.98799999999999999</v>
      </c>
      <c r="C85">
        <v>7.7672955974842764E-2</v>
      </c>
      <c r="H85">
        <v>1.244</v>
      </c>
      <c r="I85">
        <f t="shared" si="2"/>
        <v>9.7798742138364772E-2</v>
      </c>
    </row>
    <row r="86" spans="1:9" x14ac:dyDescent="0.4">
      <c r="A86">
        <f t="shared" si="3"/>
        <v>172</v>
      </c>
      <c r="B86">
        <v>0.98399999999999999</v>
      </c>
      <c r="C86">
        <v>7.7358490566037733E-2</v>
      </c>
      <c r="H86">
        <v>1.244</v>
      </c>
      <c r="I86">
        <f t="shared" si="2"/>
        <v>9.7798742138364772E-2</v>
      </c>
    </row>
    <row r="87" spans="1:9" x14ac:dyDescent="0.4">
      <c r="A87">
        <f t="shared" si="3"/>
        <v>174</v>
      </c>
      <c r="B87">
        <v>0.97799999999999998</v>
      </c>
      <c r="C87">
        <v>7.6886792452830185E-2</v>
      </c>
      <c r="H87">
        <v>1.2430000000000001</v>
      </c>
      <c r="I87">
        <f t="shared" si="2"/>
        <v>9.7720125786163528E-2</v>
      </c>
    </row>
    <row r="88" spans="1:9" x14ac:dyDescent="0.4">
      <c r="A88">
        <f t="shared" si="3"/>
        <v>176</v>
      </c>
      <c r="B88">
        <v>0.97199999999999998</v>
      </c>
      <c r="C88">
        <v>7.6415094339622638E-2</v>
      </c>
      <c r="H88">
        <v>1.242</v>
      </c>
      <c r="I88">
        <f t="shared" si="2"/>
        <v>9.7641509433962256E-2</v>
      </c>
    </row>
    <row r="89" spans="1:9" x14ac:dyDescent="0.4">
      <c r="A89">
        <f t="shared" si="3"/>
        <v>178</v>
      </c>
      <c r="B89">
        <v>0.96899999999999997</v>
      </c>
      <c r="C89">
        <f>B89/12.75</f>
        <v>7.5999999999999998E-2</v>
      </c>
      <c r="H89">
        <v>1.242</v>
      </c>
      <c r="I89">
        <f t="shared" si="2"/>
        <v>9.7641509433962256E-2</v>
      </c>
    </row>
    <row r="90" spans="1:9" x14ac:dyDescent="0.4">
      <c r="A90">
        <f t="shared" si="3"/>
        <v>180</v>
      </c>
      <c r="B90">
        <v>0.96299999999999986</v>
      </c>
      <c r="C90">
        <f>B90/12.75</f>
        <v>7.5529411764705873E-2</v>
      </c>
      <c r="H90">
        <v>1.2409999999999999</v>
      </c>
      <c r="I90">
        <f t="shared" si="2"/>
        <v>9.7562893081760999E-2</v>
      </c>
    </row>
    <row r="91" spans="1:9" x14ac:dyDescent="0.4">
      <c r="A91">
        <f t="shared" si="3"/>
        <v>182</v>
      </c>
      <c r="B91">
        <v>0.95799999999999996</v>
      </c>
      <c r="C91">
        <v>7.5314465408805029E-2</v>
      </c>
      <c r="H91">
        <v>1.24</v>
      </c>
      <c r="I91">
        <f t="shared" si="2"/>
        <v>9.7484276729559741E-2</v>
      </c>
    </row>
    <row r="92" spans="1:9" x14ac:dyDescent="0.4">
      <c r="A92">
        <f t="shared" si="3"/>
        <v>184</v>
      </c>
      <c r="B92">
        <v>0.95399999999999996</v>
      </c>
      <c r="C92">
        <v>7.4999999999999997E-2</v>
      </c>
      <c r="H92">
        <v>1.2390000000000001</v>
      </c>
      <c r="I92">
        <f t="shared" si="2"/>
        <v>9.7405660377358497E-2</v>
      </c>
    </row>
    <row r="93" spans="1:9" x14ac:dyDescent="0.4">
      <c r="A93">
        <f t="shared" si="3"/>
        <v>186</v>
      </c>
      <c r="B93">
        <v>0.95099999999999985</v>
      </c>
      <c r="C93">
        <v>7.476415094339621E-2</v>
      </c>
      <c r="H93">
        <v>1.2369999999999999</v>
      </c>
      <c r="I93">
        <f t="shared" si="2"/>
        <v>9.7248427672955967E-2</v>
      </c>
    </row>
    <row r="94" spans="1:9" x14ac:dyDescent="0.4">
      <c r="A94">
        <f t="shared" si="3"/>
        <v>188</v>
      </c>
      <c r="B94">
        <v>0.94599999999999995</v>
      </c>
      <c r="C94">
        <v>7.4371069182389934E-2</v>
      </c>
      <c r="H94">
        <v>1.236</v>
      </c>
      <c r="I94">
        <f t="shared" si="2"/>
        <v>9.7169811320754709E-2</v>
      </c>
    </row>
    <row r="95" spans="1:9" x14ac:dyDescent="0.4">
      <c r="A95">
        <f t="shared" si="3"/>
        <v>190</v>
      </c>
      <c r="B95">
        <v>0.94199999999999995</v>
      </c>
      <c r="C95">
        <v>7.4056603773584903E-2</v>
      </c>
      <c r="H95">
        <v>1.236</v>
      </c>
      <c r="I95">
        <f t="shared" si="2"/>
        <v>9.7169811320754709E-2</v>
      </c>
    </row>
    <row r="96" spans="1:9" x14ac:dyDescent="0.4">
      <c r="A96">
        <f t="shared" si="3"/>
        <v>192</v>
      </c>
      <c r="B96">
        <v>0.93500000000000005</v>
      </c>
      <c r="C96">
        <v>7.3506289308176098E-2</v>
      </c>
      <c r="H96">
        <v>1.2350000000000001</v>
      </c>
      <c r="I96">
        <f t="shared" si="2"/>
        <v>9.7091194968553465E-2</v>
      </c>
    </row>
    <row r="97" spans="1:9" x14ac:dyDescent="0.4">
      <c r="A97">
        <f t="shared" si="3"/>
        <v>194</v>
      </c>
      <c r="B97">
        <v>0.92199999999999993</v>
      </c>
      <c r="C97">
        <v>7.2484276729559746E-2</v>
      </c>
      <c r="H97">
        <v>1.234</v>
      </c>
      <c r="I97">
        <f t="shared" si="2"/>
        <v>9.7012578616352194E-2</v>
      </c>
    </row>
    <row r="98" spans="1:9" x14ac:dyDescent="0.4">
      <c r="A98">
        <f t="shared" si="3"/>
        <v>196</v>
      </c>
      <c r="B98">
        <v>0.90700000000000003</v>
      </c>
      <c r="C98">
        <v>7.1305031446540879E-2</v>
      </c>
      <c r="H98">
        <v>1.2329999999999999</v>
      </c>
      <c r="I98">
        <f t="shared" si="2"/>
        <v>9.6933962264150922E-2</v>
      </c>
    </row>
    <row r="99" spans="1:9" x14ac:dyDescent="0.4">
      <c r="A99">
        <f t="shared" si="3"/>
        <v>198</v>
      </c>
      <c r="B99">
        <v>0.89500000000000002</v>
      </c>
      <c r="C99">
        <v>7.0361635220125784E-2</v>
      </c>
      <c r="H99">
        <v>1.234</v>
      </c>
      <c r="I99">
        <f t="shared" si="2"/>
        <v>9.7012578616352194E-2</v>
      </c>
    </row>
    <row r="100" spans="1:9" x14ac:dyDescent="0.4">
      <c r="A100">
        <f t="shared" si="3"/>
        <v>200</v>
      </c>
      <c r="B100">
        <v>0.8859999999999999</v>
      </c>
      <c r="C100">
        <v>6.965408805031445E-2</v>
      </c>
      <c r="H100">
        <v>1.232</v>
      </c>
      <c r="I100">
        <f t="shared" si="2"/>
        <v>9.6855345911949678E-2</v>
      </c>
    </row>
    <row r="101" spans="1:9" x14ac:dyDescent="0.4">
      <c r="A101">
        <f t="shared" si="3"/>
        <v>202</v>
      </c>
      <c r="B101">
        <v>0.87600000000000011</v>
      </c>
      <c r="C101">
        <v>6.8867924528301885E-2</v>
      </c>
      <c r="H101">
        <v>1.2310000000000001</v>
      </c>
      <c r="I101">
        <f t="shared" si="2"/>
        <v>9.6776729559748434E-2</v>
      </c>
    </row>
    <row r="102" spans="1:9" x14ac:dyDescent="0.4">
      <c r="A102">
        <f t="shared" si="3"/>
        <v>204</v>
      </c>
      <c r="B102">
        <v>0.86499999999999999</v>
      </c>
      <c r="C102">
        <v>6.8003144654088049E-2</v>
      </c>
      <c r="H102">
        <v>1.2310000000000001</v>
      </c>
      <c r="I102">
        <f t="shared" si="2"/>
        <v>9.6776729559748434E-2</v>
      </c>
    </row>
    <row r="103" spans="1:9" x14ac:dyDescent="0.4">
      <c r="A103">
        <f t="shared" si="3"/>
        <v>206</v>
      </c>
      <c r="B103">
        <v>0.85399999999999987</v>
      </c>
      <c r="C103">
        <v>6.7138364779874199E-2</v>
      </c>
      <c r="H103">
        <v>1.23</v>
      </c>
      <c r="I103">
        <f t="shared" si="2"/>
        <v>9.6698113207547162E-2</v>
      </c>
    </row>
    <row r="104" spans="1:9" x14ac:dyDescent="0.4">
      <c r="A104">
        <f t="shared" si="3"/>
        <v>208</v>
      </c>
      <c r="B104">
        <v>0.84299999999999997</v>
      </c>
      <c r="C104">
        <v>6.6273584905660377E-2</v>
      </c>
      <c r="H104">
        <v>1.23</v>
      </c>
      <c r="I104">
        <f t="shared" si="2"/>
        <v>9.6698113207547162E-2</v>
      </c>
    </row>
    <row r="105" spans="1:9" x14ac:dyDescent="0.4">
      <c r="A105">
        <f t="shared" si="3"/>
        <v>210</v>
      </c>
      <c r="B105">
        <v>0.83499999999999996</v>
      </c>
      <c r="C105">
        <v>6.5644654088050314E-2</v>
      </c>
      <c r="H105">
        <v>1.2289999999999999</v>
      </c>
      <c r="I105">
        <f t="shared" si="2"/>
        <v>9.661949685534589E-2</v>
      </c>
    </row>
    <row r="106" spans="1:9" x14ac:dyDescent="0.4">
      <c r="A106">
        <f t="shared" si="3"/>
        <v>212</v>
      </c>
      <c r="B106">
        <v>0.81799999999999984</v>
      </c>
      <c r="C106">
        <v>6.4308176100628917E-2</v>
      </c>
      <c r="H106">
        <v>1.228</v>
      </c>
      <c r="I106">
        <f t="shared" si="2"/>
        <v>9.6540880503144647E-2</v>
      </c>
    </row>
    <row r="107" spans="1:9" x14ac:dyDescent="0.4">
      <c r="A107">
        <f t="shared" si="3"/>
        <v>214</v>
      </c>
      <c r="B107">
        <v>0.79100000000000015</v>
      </c>
      <c r="C107">
        <v>6.2185534591194976E-2</v>
      </c>
      <c r="H107">
        <v>1.228</v>
      </c>
      <c r="I107">
        <f t="shared" si="2"/>
        <v>9.6540880503144647E-2</v>
      </c>
    </row>
    <row r="108" spans="1:9" x14ac:dyDescent="0.4">
      <c r="A108">
        <f t="shared" si="3"/>
        <v>216</v>
      </c>
      <c r="B108">
        <v>0.77</v>
      </c>
      <c r="C108">
        <v>6.0534591194968554E-2</v>
      </c>
      <c r="H108">
        <v>1.2230000000000001</v>
      </c>
      <c r="I108">
        <f t="shared" si="2"/>
        <v>9.6147798742138371E-2</v>
      </c>
    </row>
    <row r="109" spans="1:9" x14ac:dyDescent="0.4">
      <c r="A109">
        <f t="shared" si="3"/>
        <v>218</v>
      </c>
      <c r="B109">
        <v>0.76300000000000001</v>
      </c>
      <c r="C109">
        <v>5.9984276729559749E-2</v>
      </c>
      <c r="H109">
        <v>1.218</v>
      </c>
      <c r="I109">
        <f t="shared" si="2"/>
        <v>9.5754716981132068E-2</v>
      </c>
    </row>
    <row r="110" spans="1:9" x14ac:dyDescent="0.4">
      <c r="A110">
        <f t="shared" si="3"/>
        <v>220</v>
      </c>
      <c r="B110">
        <v>0.752</v>
      </c>
      <c r="C110">
        <v>5.9119496855345906E-2</v>
      </c>
      <c r="H110">
        <v>1.214</v>
      </c>
      <c r="I110">
        <f t="shared" si="2"/>
        <v>9.5440251572327037E-2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18A1-C2E3-4D91-AF77-159C8AA61B84}">
  <dimension ref="A1:C5"/>
  <sheetViews>
    <sheetView workbookViewId="0">
      <selection activeCell="C8" sqref="C8"/>
    </sheetView>
  </sheetViews>
  <sheetFormatPr defaultRowHeight="13.9" x14ac:dyDescent="0.4"/>
  <cols>
    <col min="1" max="1" width="13.265625" customWidth="1"/>
    <col min="2" max="2" width="30.1328125" customWidth="1"/>
    <col min="3" max="3" width="27.1328125" customWidth="1"/>
  </cols>
  <sheetData>
    <row r="1" spans="1:3" x14ac:dyDescent="0.4">
      <c r="A1" s="2"/>
      <c r="B1" s="2" t="s">
        <v>10</v>
      </c>
      <c r="C1" s="2" t="s">
        <v>4</v>
      </c>
    </row>
    <row r="2" spans="1:3" x14ac:dyDescent="0.4">
      <c r="A2" s="2" t="s">
        <v>0</v>
      </c>
      <c r="B2" s="2">
        <v>100</v>
      </c>
      <c r="C2" s="2">
        <v>100</v>
      </c>
    </row>
    <row r="3" spans="1:3" x14ac:dyDescent="0.4">
      <c r="A3" s="2" t="s">
        <v>1</v>
      </c>
      <c r="B3" s="2">
        <v>77</v>
      </c>
      <c r="C3" s="2">
        <v>68</v>
      </c>
    </row>
    <row r="4" spans="1:3" x14ac:dyDescent="0.4">
      <c r="A4" s="2" t="s">
        <v>2</v>
      </c>
      <c r="B4" s="2">
        <v>23</v>
      </c>
      <c r="C4" s="2">
        <v>32</v>
      </c>
    </row>
    <row r="5" spans="1:3" x14ac:dyDescent="0.4">
      <c r="A5" s="2" t="s">
        <v>3</v>
      </c>
      <c r="B5" s="2" t="s">
        <v>5</v>
      </c>
      <c r="C5" s="2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E6E1-9716-41BC-BC5B-C00987854ACF}">
  <dimension ref="A1:B25"/>
  <sheetViews>
    <sheetView workbookViewId="0">
      <selection activeCell="C18" sqref="C18"/>
    </sheetView>
  </sheetViews>
  <sheetFormatPr defaultRowHeight="13.9" x14ac:dyDescent="0.4"/>
  <cols>
    <col min="6" max="6" width="9" customWidth="1"/>
  </cols>
  <sheetData>
    <row r="1" spans="1:2" x14ac:dyDescent="0.4">
      <c r="A1">
        <v>1</v>
      </c>
      <c r="B1">
        <v>7.1630000000000003</v>
      </c>
    </row>
    <row r="2" spans="1:2" x14ac:dyDescent="0.4">
      <c r="A2">
        <f>A1+1</f>
        <v>2</v>
      </c>
      <c r="B2">
        <v>8.8439999999999994</v>
      </c>
    </row>
    <row r="3" spans="1:2" x14ac:dyDescent="0.4">
      <c r="A3">
        <f t="shared" ref="A3:A25" si="0">A2+1</f>
        <v>3</v>
      </c>
      <c r="B3">
        <v>8.6530000000000005</v>
      </c>
    </row>
    <row r="4" spans="1:2" x14ac:dyDescent="0.4">
      <c r="A4">
        <f t="shared" si="0"/>
        <v>4</v>
      </c>
      <c r="B4">
        <v>8.2029999999999994</v>
      </c>
    </row>
    <row r="5" spans="1:2" x14ac:dyDescent="0.4">
      <c r="A5">
        <f t="shared" si="0"/>
        <v>5</v>
      </c>
      <c r="B5">
        <v>7.7869999999999999</v>
      </c>
    </row>
    <row r="6" spans="1:2" x14ac:dyDescent="0.4">
      <c r="A6">
        <f t="shared" si="0"/>
        <v>6</v>
      </c>
      <c r="B6">
        <v>7.1040000000000001</v>
      </c>
    </row>
    <row r="7" spans="1:2" x14ac:dyDescent="0.4">
      <c r="A7">
        <f t="shared" si="0"/>
        <v>7</v>
      </c>
      <c r="B7">
        <v>6.7380000000000004</v>
      </c>
    </row>
    <row r="8" spans="1:2" x14ac:dyDescent="0.4">
      <c r="A8">
        <f t="shared" si="0"/>
        <v>8</v>
      </c>
      <c r="B8">
        <v>6.173</v>
      </c>
    </row>
    <row r="9" spans="1:2" x14ac:dyDescent="0.4">
      <c r="A9">
        <f t="shared" si="0"/>
        <v>9</v>
      </c>
      <c r="B9">
        <v>5.0430000000000001</v>
      </c>
    </row>
    <row r="10" spans="1:2" x14ac:dyDescent="0.4">
      <c r="A10">
        <f t="shared" si="0"/>
        <v>10</v>
      </c>
      <c r="B10">
        <v>4.6959999999999997</v>
      </c>
    </row>
    <row r="11" spans="1:2" x14ac:dyDescent="0.4">
      <c r="A11">
        <f t="shared" si="0"/>
        <v>11</v>
      </c>
      <c r="B11">
        <v>4.1319999999999997</v>
      </c>
    </row>
    <row r="12" spans="1:2" x14ac:dyDescent="0.4">
      <c r="A12">
        <f t="shared" si="0"/>
        <v>12</v>
      </c>
      <c r="B12">
        <v>3.8730000000000002</v>
      </c>
    </row>
    <row r="13" spans="1:2" x14ac:dyDescent="0.4">
      <c r="A13">
        <f t="shared" si="0"/>
        <v>13</v>
      </c>
      <c r="B13">
        <v>3.7679999999999998</v>
      </c>
    </row>
    <row r="14" spans="1:2" x14ac:dyDescent="0.4">
      <c r="A14">
        <f t="shared" si="0"/>
        <v>14</v>
      </c>
      <c r="B14">
        <v>3.452</v>
      </c>
    </row>
    <row r="15" spans="1:2" x14ac:dyDescent="0.4">
      <c r="A15">
        <f t="shared" si="0"/>
        <v>15</v>
      </c>
      <c r="B15">
        <v>3.2429999999999999</v>
      </c>
    </row>
    <row r="16" spans="1:2" x14ac:dyDescent="0.4">
      <c r="A16">
        <f t="shared" si="0"/>
        <v>16</v>
      </c>
      <c r="B16">
        <v>3.173</v>
      </c>
    </row>
    <row r="17" spans="1:2" x14ac:dyDescent="0.4">
      <c r="A17">
        <f t="shared" si="0"/>
        <v>17</v>
      </c>
      <c r="B17">
        <v>2.9969999999999999</v>
      </c>
    </row>
    <row r="18" spans="1:2" x14ac:dyDescent="0.4">
      <c r="A18">
        <f t="shared" si="0"/>
        <v>18</v>
      </c>
      <c r="B18">
        <v>2.7970000000000002</v>
      </c>
    </row>
    <row r="19" spans="1:2" x14ac:dyDescent="0.4">
      <c r="A19">
        <f t="shared" si="0"/>
        <v>19</v>
      </c>
      <c r="B19">
        <v>2.601</v>
      </c>
    </row>
    <row r="20" spans="1:2" x14ac:dyDescent="0.4">
      <c r="A20">
        <f t="shared" si="0"/>
        <v>20</v>
      </c>
      <c r="B20">
        <v>2.5350000000000001</v>
      </c>
    </row>
    <row r="21" spans="1:2" x14ac:dyDescent="0.4">
      <c r="A21">
        <f t="shared" si="0"/>
        <v>21</v>
      </c>
      <c r="B21">
        <v>2.4249999999999998</v>
      </c>
    </row>
    <row r="22" spans="1:2" x14ac:dyDescent="0.4">
      <c r="A22">
        <f t="shared" si="0"/>
        <v>22</v>
      </c>
      <c r="B22">
        <v>2.218</v>
      </c>
    </row>
    <row r="23" spans="1:2" x14ac:dyDescent="0.4">
      <c r="A23">
        <f t="shared" si="0"/>
        <v>23</v>
      </c>
      <c r="B23">
        <v>1.9730000000000001</v>
      </c>
    </row>
    <row r="24" spans="1:2" x14ac:dyDescent="0.4">
      <c r="A24">
        <f t="shared" si="0"/>
        <v>24</v>
      </c>
      <c r="B24">
        <v>1.762</v>
      </c>
    </row>
    <row r="25" spans="1:2" x14ac:dyDescent="0.4">
      <c r="A25">
        <f t="shared" si="0"/>
        <v>25</v>
      </c>
      <c r="B25">
        <v>1.5669999999999999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996E-7920-45B8-9B0E-28134DD3D6A3}">
  <dimension ref="A1:C25"/>
  <sheetViews>
    <sheetView workbookViewId="0">
      <selection activeCell="C1" sqref="C1:C1048576"/>
    </sheetView>
  </sheetViews>
  <sheetFormatPr defaultRowHeight="13.9" x14ac:dyDescent="0.4"/>
  <cols>
    <col min="3" max="3" width="9.06640625" style="4"/>
  </cols>
  <sheetData>
    <row r="1" spans="1:3" x14ac:dyDescent="0.4">
      <c r="A1">
        <v>1</v>
      </c>
      <c r="B1">
        <v>3.6120000000000001</v>
      </c>
      <c r="C1" s="4">
        <v>2.6093088</v>
      </c>
    </row>
    <row r="2" spans="1:3" x14ac:dyDescent="0.4">
      <c r="A2">
        <v>2</v>
      </c>
      <c r="B2">
        <v>4.3230000000000004</v>
      </c>
      <c r="C2" s="4">
        <v>3.7376658000000007</v>
      </c>
    </row>
    <row r="3" spans="1:3" x14ac:dyDescent="0.4">
      <c r="A3">
        <v>3</v>
      </c>
      <c r="B3">
        <v>4.2750000000000004</v>
      </c>
      <c r="C3" s="4">
        <v>3.6551250000000004</v>
      </c>
    </row>
    <row r="4" spans="1:3" x14ac:dyDescent="0.4">
      <c r="A4">
        <v>4</v>
      </c>
      <c r="B4">
        <v>4.1859999999999999</v>
      </c>
      <c r="C4" s="4">
        <v>3.5045191999999998</v>
      </c>
    </row>
    <row r="5" spans="1:3" x14ac:dyDescent="0.4">
      <c r="A5">
        <v>5</v>
      </c>
      <c r="B5">
        <v>3.8730000000000002</v>
      </c>
      <c r="C5" s="4">
        <v>3.0000258000000004</v>
      </c>
    </row>
    <row r="6" spans="1:3" x14ac:dyDescent="0.4">
      <c r="A6">
        <v>6</v>
      </c>
      <c r="B6">
        <v>3.6019999999999999</v>
      </c>
      <c r="C6" s="4">
        <v>2.5948807999999999</v>
      </c>
    </row>
    <row r="7" spans="1:3" x14ac:dyDescent="0.4">
      <c r="A7">
        <v>7</v>
      </c>
      <c r="B7">
        <v>3.2749999999999999</v>
      </c>
      <c r="C7" s="4">
        <v>2.1451249999999997</v>
      </c>
    </row>
    <row r="8" spans="1:3" x14ac:dyDescent="0.4">
      <c r="A8">
        <v>8</v>
      </c>
      <c r="B8">
        <v>2.9929999999999999</v>
      </c>
      <c r="C8" s="4">
        <v>1.7916097999999998</v>
      </c>
    </row>
    <row r="9" spans="1:3" x14ac:dyDescent="0.4">
      <c r="A9">
        <v>9</v>
      </c>
      <c r="B9">
        <v>2.5379999999999998</v>
      </c>
      <c r="C9" s="4">
        <v>1.2882887999999997</v>
      </c>
    </row>
    <row r="10" spans="1:3" x14ac:dyDescent="0.4">
      <c r="A10">
        <v>10</v>
      </c>
      <c r="B10">
        <v>2.3210000000000002</v>
      </c>
      <c r="C10" s="4">
        <v>1.0774082000000003</v>
      </c>
    </row>
    <row r="11" spans="1:3" x14ac:dyDescent="0.4">
      <c r="A11">
        <v>11</v>
      </c>
      <c r="B11">
        <v>2.1339999999999999</v>
      </c>
      <c r="C11" s="4">
        <v>0.91079119999999991</v>
      </c>
    </row>
    <row r="12" spans="1:3" x14ac:dyDescent="0.4">
      <c r="A12">
        <v>12</v>
      </c>
      <c r="B12">
        <v>1.847</v>
      </c>
      <c r="C12" s="4">
        <v>0.68228179999999994</v>
      </c>
    </row>
    <row r="13" spans="1:3" x14ac:dyDescent="0.4">
      <c r="A13">
        <v>13</v>
      </c>
      <c r="B13">
        <v>1.8380000000000001</v>
      </c>
      <c r="C13" s="4">
        <v>0.67564880000000005</v>
      </c>
    </row>
    <row r="14" spans="1:3" x14ac:dyDescent="0.4">
      <c r="A14">
        <v>14</v>
      </c>
      <c r="B14">
        <v>1.7190000000000001</v>
      </c>
      <c r="C14" s="4">
        <v>0.59099220000000008</v>
      </c>
    </row>
    <row r="15" spans="1:3" x14ac:dyDescent="0.4">
      <c r="A15">
        <v>15</v>
      </c>
      <c r="B15">
        <v>1.6140000000000001</v>
      </c>
      <c r="C15" s="4">
        <v>0.52099920000000011</v>
      </c>
    </row>
    <row r="16" spans="1:3" x14ac:dyDescent="0.4">
      <c r="A16">
        <v>16</v>
      </c>
      <c r="B16">
        <v>1.5720000000000001</v>
      </c>
      <c r="C16" s="4">
        <v>0.49423680000000003</v>
      </c>
    </row>
    <row r="17" spans="1:3" x14ac:dyDescent="0.4">
      <c r="A17">
        <v>17</v>
      </c>
      <c r="B17">
        <v>1.5029999999999999</v>
      </c>
      <c r="C17" s="4">
        <v>0.45180179999999998</v>
      </c>
    </row>
    <row r="18" spans="1:3" x14ac:dyDescent="0.4">
      <c r="A18">
        <v>18</v>
      </c>
      <c r="B18">
        <v>1.389</v>
      </c>
      <c r="C18" s="4">
        <v>0.38586419999999999</v>
      </c>
    </row>
    <row r="19" spans="1:3" x14ac:dyDescent="0.4">
      <c r="A19">
        <v>19</v>
      </c>
      <c r="B19">
        <v>1.296</v>
      </c>
      <c r="C19" s="4">
        <v>0.33592319999999998</v>
      </c>
    </row>
    <row r="20" spans="1:3" x14ac:dyDescent="0.4">
      <c r="A20">
        <v>20</v>
      </c>
      <c r="B20">
        <v>1.2470000000000001</v>
      </c>
      <c r="C20" s="4">
        <v>0.31100180000000005</v>
      </c>
    </row>
    <row r="21" spans="1:3" x14ac:dyDescent="0.4">
      <c r="A21">
        <v>21</v>
      </c>
      <c r="B21">
        <v>1.2090000000000001</v>
      </c>
      <c r="C21" s="4">
        <v>0.29233620000000005</v>
      </c>
    </row>
    <row r="22" spans="1:3" x14ac:dyDescent="0.4">
      <c r="A22">
        <v>22</v>
      </c>
      <c r="B22">
        <v>1.1040000000000001</v>
      </c>
      <c r="C22" s="4">
        <v>0.24376320000000001</v>
      </c>
    </row>
    <row r="23" spans="1:3" x14ac:dyDescent="0.4">
      <c r="A23">
        <v>23</v>
      </c>
      <c r="B23">
        <v>0.97299999999999998</v>
      </c>
      <c r="C23" s="4">
        <v>0.18934579999999998</v>
      </c>
    </row>
    <row r="24" spans="1:3" x14ac:dyDescent="0.4">
      <c r="A24">
        <v>24</v>
      </c>
      <c r="B24">
        <v>0.871</v>
      </c>
      <c r="C24" s="4">
        <v>0.15172820000000001</v>
      </c>
    </row>
    <row r="25" spans="1:3" x14ac:dyDescent="0.4">
      <c r="A25">
        <v>25</v>
      </c>
      <c r="B25">
        <v>0.78100000000000003</v>
      </c>
      <c r="C25" s="4">
        <v>0.12199220000000002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3D63-3EA4-476F-BB49-06E64223932B}">
  <dimension ref="A1:C25"/>
  <sheetViews>
    <sheetView workbookViewId="0">
      <selection activeCell="C1" sqref="C1:C1048576"/>
    </sheetView>
  </sheetViews>
  <sheetFormatPr defaultRowHeight="13.9" x14ac:dyDescent="0.4"/>
  <sheetData>
    <row r="1" spans="1:3" x14ac:dyDescent="0.4">
      <c r="A1">
        <v>1</v>
      </c>
      <c r="B1">
        <v>7.9630000000000001</v>
      </c>
      <c r="C1">
        <v>0.62602201257861634</v>
      </c>
    </row>
    <row r="2" spans="1:3" x14ac:dyDescent="0.4">
      <c r="A2">
        <v>2</v>
      </c>
      <c r="B2">
        <v>7.7430000000000003</v>
      </c>
      <c r="C2">
        <v>0.60872641509433967</v>
      </c>
    </row>
    <row r="3" spans="1:3" x14ac:dyDescent="0.4">
      <c r="A3">
        <v>3</v>
      </c>
      <c r="B3">
        <v>7.5359999999999996</v>
      </c>
      <c r="C3">
        <v>0.59245283018867922</v>
      </c>
    </row>
    <row r="4" spans="1:3" x14ac:dyDescent="0.4">
      <c r="A4">
        <v>4</v>
      </c>
      <c r="B4">
        <v>7.1340000000000003</v>
      </c>
      <c r="C4">
        <v>0.5608490566037736</v>
      </c>
    </row>
    <row r="5" spans="1:3" x14ac:dyDescent="0.4">
      <c r="A5">
        <v>5</v>
      </c>
      <c r="B5">
        <v>6.806</v>
      </c>
      <c r="C5">
        <v>0.53506289308176103</v>
      </c>
    </row>
    <row r="6" spans="1:3" x14ac:dyDescent="0.4">
      <c r="A6">
        <v>6</v>
      </c>
      <c r="B6">
        <v>6.3810000000000002</v>
      </c>
      <c r="C6">
        <v>0.5016509433962264</v>
      </c>
    </row>
    <row r="7" spans="1:3" x14ac:dyDescent="0.4">
      <c r="A7">
        <v>7</v>
      </c>
      <c r="B7">
        <v>5.9729999999999999</v>
      </c>
      <c r="C7">
        <v>0.4695754716981132</v>
      </c>
    </row>
    <row r="8" spans="1:3" x14ac:dyDescent="0.4">
      <c r="A8">
        <v>8</v>
      </c>
      <c r="B8">
        <v>5.4939999999999998</v>
      </c>
      <c r="C8">
        <v>0.43191823899371068</v>
      </c>
    </row>
    <row r="9" spans="1:3" x14ac:dyDescent="0.4">
      <c r="A9">
        <v>9</v>
      </c>
      <c r="B9">
        <v>5.1029999999999998</v>
      </c>
      <c r="C9">
        <v>0.40117924528301885</v>
      </c>
    </row>
    <row r="10" spans="1:3" x14ac:dyDescent="0.4">
      <c r="A10">
        <v>10</v>
      </c>
      <c r="B10">
        <v>4.641</v>
      </c>
      <c r="C10">
        <v>0.3648584905660377</v>
      </c>
    </row>
    <row r="11" spans="1:3" x14ac:dyDescent="0.4">
      <c r="A11">
        <v>11</v>
      </c>
      <c r="B11">
        <v>3.9449999999999998</v>
      </c>
      <c r="C11">
        <v>0.31014150943396224</v>
      </c>
    </row>
    <row r="12" spans="1:3" x14ac:dyDescent="0.4">
      <c r="A12">
        <v>12</v>
      </c>
      <c r="B12">
        <v>3.6269999999999998</v>
      </c>
      <c r="C12">
        <v>0.28514150943396221</v>
      </c>
    </row>
    <row r="13" spans="1:3" x14ac:dyDescent="0.4">
      <c r="A13">
        <v>13</v>
      </c>
      <c r="B13">
        <v>3.3130000000000002</v>
      </c>
      <c r="C13">
        <v>0.26045597484276728</v>
      </c>
    </row>
    <row r="14" spans="1:3" x14ac:dyDescent="0.4">
      <c r="A14">
        <v>14</v>
      </c>
      <c r="B14">
        <v>3.004</v>
      </c>
      <c r="C14">
        <v>0.23616352201257859</v>
      </c>
    </row>
    <row r="15" spans="1:3" x14ac:dyDescent="0.4">
      <c r="A15">
        <v>15</v>
      </c>
      <c r="B15">
        <v>2.7959999999999998</v>
      </c>
      <c r="C15">
        <v>0.21981132075471696</v>
      </c>
    </row>
    <row r="16" spans="1:3" x14ac:dyDescent="0.4">
      <c r="A16">
        <v>16</v>
      </c>
      <c r="B16">
        <v>2.5739999999999998</v>
      </c>
      <c r="C16">
        <v>0.20235849056603772</v>
      </c>
    </row>
    <row r="17" spans="1:3" x14ac:dyDescent="0.4">
      <c r="A17">
        <v>17</v>
      </c>
      <c r="B17">
        <v>2.3969999999999998</v>
      </c>
      <c r="C17">
        <v>0.18844339622641507</v>
      </c>
    </row>
    <row r="18" spans="1:3" x14ac:dyDescent="0.4">
      <c r="A18">
        <v>18</v>
      </c>
      <c r="B18">
        <v>2.286</v>
      </c>
      <c r="C18">
        <v>0.17971698113207546</v>
      </c>
    </row>
    <row r="19" spans="1:3" x14ac:dyDescent="0.4">
      <c r="A19">
        <v>19</v>
      </c>
      <c r="B19">
        <v>2.024</v>
      </c>
      <c r="C19">
        <v>0.1591194968553459</v>
      </c>
    </row>
    <row r="20" spans="1:3" x14ac:dyDescent="0.4">
      <c r="A20">
        <v>20</v>
      </c>
      <c r="B20">
        <v>1.8540000000000001</v>
      </c>
      <c r="C20">
        <v>0.14575471698113207</v>
      </c>
    </row>
    <row r="21" spans="1:3" x14ac:dyDescent="0.4">
      <c r="A21">
        <v>21</v>
      </c>
      <c r="B21">
        <v>1.698</v>
      </c>
      <c r="C21">
        <v>0.13349056603773585</v>
      </c>
    </row>
    <row r="22" spans="1:3" x14ac:dyDescent="0.4">
      <c r="A22">
        <v>22</v>
      </c>
      <c r="B22">
        <v>1.554</v>
      </c>
      <c r="C22">
        <v>0.12216981132075472</v>
      </c>
    </row>
    <row r="23" spans="1:3" x14ac:dyDescent="0.4">
      <c r="A23">
        <v>23</v>
      </c>
      <c r="B23">
        <v>1.498</v>
      </c>
      <c r="C23">
        <v>0.11776729559748426</v>
      </c>
    </row>
    <row r="24" spans="1:3" x14ac:dyDescent="0.4">
      <c r="A24">
        <v>24</v>
      </c>
      <c r="B24">
        <v>1.3280000000000001</v>
      </c>
      <c r="C24">
        <v>0.10440251572327044</v>
      </c>
    </row>
    <row r="25" spans="1:3" x14ac:dyDescent="0.4">
      <c r="A25">
        <v>25</v>
      </c>
      <c r="B25">
        <v>1.123</v>
      </c>
      <c r="C25">
        <v>8.8286163522012573E-2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Opencircuitvoltage</vt:lpstr>
      <vt:lpstr>matchingimpedance</vt:lpstr>
      <vt:lpstr>voltagecurrent</vt:lpstr>
      <vt:lpstr>distance</vt:lpstr>
      <vt:lpstr>opencircuittealight</vt:lpstr>
      <vt:lpstr>matchingimpedancetealight</vt:lpstr>
      <vt:lpstr>voltagecurrenttealight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Houzhe</dc:creator>
  <cp:lastModifiedBy>Wang, Houzhe</cp:lastModifiedBy>
  <dcterms:created xsi:type="dcterms:W3CDTF">2024-05-22T21:22:03Z</dcterms:created>
  <dcterms:modified xsi:type="dcterms:W3CDTF">2024-06-08T03:50:07Z</dcterms:modified>
</cp:coreProperties>
</file>