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9001"/>
  <workbookPr filterPrivacy="1"/>
  <bookViews>
    <workbookView xWindow="0" yWindow="0" windowWidth="22260" windowHeight="12648" activeTab="2" xr2:uid="{00000000-000D-0000-FFFF-FFFF00000000}"/>
  </bookViews>
  <sheets>
    <sheet name="30 d Z" sheetId="1" r:id="rId1"/>
    <sheet name="17d45' Z" sheetId="2" r:id="rId2"/>
    <sheet name="Z Spur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" i="2" l="1"/>
  <c r="O4" i="2"/>
  <c r="O5" i="2"/>
  <c r="O6" i="2"/>
  <c r="O7" i="2"/>
  <c r="O8" i="2"/>
  <c r="O9" i="2"/>
  <c r="O10" i="2"/>
  <c r="O11" i="2"/>
  <c r="O12" i="2"/>
  <c r="O13" i="2"/>
  <c r="O14" i="2"/>
  <c r="O15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D3" i="2"/>
  <c r="D4" i="2"/>
  <c r="D5" i="2"/>
  <c r="D6" i="2"/>
  <c r="D7" i="2"/>
  <c r="D8" i="2"/>
  <c r="D9" i="2"/>
  <c r="D10" i="2"/>
  <c r="D11" i="2"/>
  <c r="D12" i="2"/>
  <c r="D13" i="2"/>
  <c r="D14" i="2"/>
  <c r="C3" i="2"/>
  <c r="C4" i="2"/>
  <c r="C5" i="2"/>
  <c r="C6" i="2"/>
  <c r="C7" i="2"/>
  <c r="C8" i="2"/>
  <c r="C9" i="2"/>
  <c r="C10" i="2"/>
  <c r="C11" i="2"/>
  <c r="C12" i="2"/>
  <c r="C13" i="2"/>
  <c r="C2" i="2"/>
  <c r="D2" i="2"/>
  <c r="E2" i="2"/>
  <c r="F2" i="2"/>
  <c r="G2" i="2"/>
  <c r="H2" i="2"/>
  <c r="I2" i="2"/>
  <c r="J2" i="2"/>
  <c r="K2" i="2"/>
  <c r="L2" i="2"/>
  <c r="M2" i="2"/>
  <c r="N2" i="2"/>
  <c r="O2" i="2"/>
  <c r="B3" i="2"/>
  <c r="B4" i="2"/>
  <c r="B5" i="2"/>
  <c r="B6" i="2"/>
  <c r="B7" i="2"/>
  <c r="B8" i="2"/>
  <c r="B9" i="2"/>
  <c r="B10" i="2"/>
  <c r="B11" i="2"/>
  <c r="B12" i="2"/>
  <c r="B2" i="2"/>
  <c r="L1" i="2"/>
  <c r="M1" i="2"/>
  <c r="N1" i="2"/>
  <c r="O1" i="2"/>
  <c r="C1" i="2"/>
  <c r="D1" i="2"/>
  <c r="E1" i="2"/>
  <c r="F1" i="2"/>
  <c r="G1" i="2"/>
  <c r="H1" i="2"/>
  <c r="I1" i="2"/>
  <c r="J1" i="2"/>
  <c r="K1" i="2"/>
  <c r="B1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2" i="2"/>
</calcChain>
</file>

<file path=xl/sharedStrings.xml><?xml version="1.0" encoding="utf-8"?>
<sst xmlns="http://schemas.openxmlformats.org/spreadsheetml/2006/main" count="7" uniqueCount="2">
  <si>
    <t>—</t>
  </si>
  <si>
    <t>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</si>
</sst>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181717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 applyBorder="1" applyAlignment="1">
      <alignment horizontal="right" vertical="center" wrapText="1"/>
    </xf>
    <xf numFmtId="0" fontId="1" fillId="0" borderId="0" xfId="0" applyFont="1" applyAlignment="1">
      <alignment horizontal="right"/>
    </xf>
    <xf numFmtId="0" fontId="1" fillId="0" borderId="0" xfId="0" applyFont="1"/>
    <xf numFmtId="0" fontId="0" fillId="0" borderId="0" xfId="0" applyFont="1" applyBorder="1"/>
    <xf numFmtId="0" fontId="2" fillId="0" borderId="0" xfId="0" applyFont="1" applyBorder="1" applyAlignment="1">
      <alignment vertical="center" wrapText="1"/>
    </xf>
    <xf numFmtId="0" fontId="2" fillId="0" borderId="0" xfId="0" applyFont="1" applyBorder="1" applyAlignment="1">
      <alignment horizontal="justify" vertical="center" wrapText="1"/>
    </xf>
    <xf numFmtId="0" fontId="0" fillId="0" borderId="0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5"/>
  <sheetViews>
    <sheetView topLeftCell="D1" workbookViewId="0">
      <selection activeCell="B1" sqref="B1:O1"/>
    </sheetView>
  </sheetViews>
  <sheetFormatPr defaultRowHeight="14.4" x14ac:dyDescent="0.3"/>
  <sheetData>
    <row r="1" spans="1:15" x14ac:dyDescent="0.3">
      <c r="B1" s="2">
        <v>400</v>
      </c>
      <c r="C1" s="2">
        <v>200</v>
      </c>
      <c r="D1" s="2">
        <v>150</v>
      </c>
      <c r="E1" s="2">
        <v>100</v>
      </c>
      <c r="F1" s="2">
        <v>80</v>
      </c>
      <c r="G1" s="2">
        <v>60</v>
      </c>
      <c r="H1" s="2">
        <v>50</v>
      </c>
      <c r="I1" s="2">
        <v>40</v>
      </c>
      <c r="J1" s="2">
        <v>30</v>
      </c>
      <c r="K1" s="2">
        <v>26</v>
      </c>
      <c r="L1" s="2">
        <v>20</v>
      </c>
      <c r="M1" s="2">
        <v>15</v>
      </c>
      <c r="N1" s="2">
        <v>12</v>
      </c>
      <c r="O1" s="2">
        <v>10</v>
      </c>
    </row>
    <row r="2" spans="1:15" x14ac:dyDescent="0.3">
      <c r="A2" s="3">
        <v>10</v>
      </c>
      <c r="B2" s="1">
        <v>1.95</v>
      </c>
      <c r="C2" s="1">
        <v>1.88</v>
      </c>
      <c r="D2" s="1">
        <v>1.85</v>
      </c>
      <c r="E2" s="1">
        <v>1.76</v>
      </c>
      <c r="F2" s="1">
        <v>1.74</v>
      </c>
      <c r="G2" s="1">
        <v>1.64</v>
      </c>
      <c r="H2" s="1">
        <v>1.58</v>
      </c>
      <c r="I2" s="1">
        <v>1.5</v>
      </c>
      <c r="J2" s="1">
        <v>1.45</v>
      </c>
      <c r="K2" s="1">
        <v>1.4</v>
      </c>
      <c r="L2" s="1">
        <v>1.29</v>
      </c>
      <c r="M2" s="1">
        <v>1.18</v>
      </c>
      <c r="N2" s="1">
        <v>1.0900000000000001</v>
      </c>
      <c r="O2" s="1">
        <v>1</v>
      </c>
    </row>
    <row r="3" spans="1:15" x14ac:dyDescent="0.3">
      <c r="A3" s="3">
        <v>12</v>
      </c>
      <c r="B3" s="1">
        <v>2.2599999999999998</v>
      </c>
      <c r="C3" s="1">
        <v>2.19</v>
      </c>
      <c r="D3" s="1">
        <v>2.16</v>
      </c>
      <c r="E3" s="1">
        <v>2.06</v>
      </c>
      <c r="F3" s="1">
        <v>1.99</v>
      </c>
      <c r="G3" s="1">
        <v>1.89</v>
      </c>
      <c r="H3" s="1">
        <v>1.81</v>
      </c>
      <c r="I3" s="1">
        <v>1.71</v>
      </c>
      <c r="J3" s="1">
        <v>1.61</v>
      </c>
      <c r="K3" s="1">
        <v>1.55</v>
      </c>
      <c r="L3" s="1">
        <v>1.44</v>
      </c>
      <c r="M3" s="1">
        <v>1.28</v>
      </c>
      <c r="N3" s="1">
        <v>1.17</v>
      </c>
      <c r="O3" s="1">
        <v>1.0900000000000001</v>
      </c>
    </row>
    <row r="4" spans="1:15" x14ac:dyDescent="0.3">
      <c r="A4" s="3">
        <v>15</v>
      </c>
      <c r="B4" s="1">
        <v>2.7</v>
      </c>
      <c r="C4" s="1">
        <v>2.61</v>
      </c>
      <c r="D4" s="1">
        <v>2.5499999999999998</v>
      </c>
      <c r="E4" s="1">
        <v>2.44</v>
      </c>
      <c r="F4" s="1">
        <v>2.36</v>
      </c>
      <c r="G4" s="1">
        <v>2.25</v>
      </c>
      <c r="H4" s="1">
        <v>2.16</v>
      </c>
      <c r="I4" s="1">
        <v>2.0099999999999998</v>
      </c>
      <c r="J4" s="1">
        <v>1.83</v>
      </c>
      <c r="K4" s="1">
        <v>1.74</v>
      </c>
      <c r="L4" s="1">
        <v>1.61</v>
      </c>
      <c r="M4" s="1">
        <v>1.43</v>
      </c>
      <c r="N4" s="1">
        <v>1.29</v>
      </c>
      <c r="O4" s="1">
        <v>1.18</v>
      </c>
    </row>
    <row r="5" spans="1:15" x14ac:dyDescent="0.3">
      <c r="A5" s="3">
        <v>20</v>
      </c>
      <c r="B5" s="1">
        <v>3.35</v>
      </c>
      <c r="C5" s="1">
        <v>3.24</v>
      </c>
      <c r="D5" s="1">
        <v>3.18</v>
      </c>
      <c r="E5" s="1">
        <v>3</v>
      </c>
      <c r="F5" s="1">
        <v>2.9</v>
      </c>
      <c r="G5" s="1">
        <v>2.7</v>
      </c>
      <c r="H5" s="1">
        <v>2.56</v>
      </c>
      <c r="I5" s="1">
        <v>2.39</v>
      </c>
      <c r="J5" s="1">
        <v>2.16</v>
      </c>
      <c r="K5" s="1">
        <v>2.0299999999999998</v>
      </c>
      <c r="L5" s="1">
        <v>1.82</v>
      </c>
      <c r="M5" s="1">
        <v>1.6</v>
      </c>
      <c r="N5" s="1">
        <v>1.43</v>
      </c>
      <c r="O5" s="1">
        <v>1.27</v>
      </c>
    </row>
    <row r="6" spans="1:15" x14ac:dyDescent="0.3">
      <c r="A6" s="3">
        <v>26</v>
      </c>
      <c r="B6" s="1">
        <v>4.0999999999999996</v>
      </c>
      <c r="C6" s="1">
        <v>3.9</v>
      </c>
      <c r="D6" s="1">
        <v>3.8</v>
      </c>
      <c r="E6" s="1">
        <v>3.58</v>
      </c>
      <c r="F6" s="1">
        <v>3.42</v>
      </c>
      <c r="G6" s="1">
        <v>3.14</v>
      </c>
      <c r="H6" s="1">
        <v>2.96</v>
      </c>
      <c r="I6" s="1">
        <v>2.74</v>
      </c>
      <c r="J6" s="1">
        <v>2.44</v>
      </c>
      <c r="K6" s="1">
        <v>2.29</v>
      </c>
      <c r="L6" s="1">
        <v>2.02</v>
      </c>
      <c r="M6" s="1">
        <v>1.73</v>
      </c>
      <c r="N6" s="1">
        <v>1.54</v>
      </c>
      <c r="O6" s="1">
        <v>1.38</v>
      </c>
    </row>
    <row r="7" spans="1:15" x14ac:dyDescent="0.3">
      <c r="A7" s="3">
        <v>30</v>
      </c>
      <c r="B7" s="1">
        <v>4.6900000000000004</v>
      </c>
      <c r="C7" s="1">
        <v>4.47</v>
      </c>
      <c r="D7" s="1">
        <v>4.2699999999999996</v>
      </c>
      <c r="E7" s="1">
        <v>3.95</v>
      </c>
      <c r="F7" s="1">
        <v>3.76</v>
      </c>
      <c r="G7" s="1">
        <v>3.46</v>
      </c>
      <c r="H7" s="1">
        <v>3.22</v>
      </c>
      <c r="I7" s="1">
        <v>2.93</v>
      </c>
      <c r="J7" s="1">
        <v>2.61</v>
      </c>
      <c r="K7" s="1">
        <v>2.44</v>
      </c>
      <c r="L7" s="1">
        <v>2.17</v>
      </c>
      <c r="M7" s="1">
        <v>1.83</v>
      </c>
      <c r="N7" s="1">
        <v>1.6</v>
      </c>
      <c r="O7" s="1">
        <v>1.45</v>
      </c>
    </row>
    <row r="8" spans="1:15" x14ac:dyDescent="0.3">
      <c r="A8" s="3">
        <v>40</v>
      </c>
      <c r="B8" s="1">
        <v>5.8</v>
      </c>
      <c r="C8" s="1">
        <v>5.48</v>
      </c>
      <c r="D8" s="1">
        <v>5.18</v>
      </c>
      <c r="E8" s="1">
        <v>4.72</v>
      </c>
      <c r="F8" s="1">
        <v>4.4400000000000004</v>
      </c>
      <c r="G8" s="1">
        <v>3.98</v>
      </c>
      <c r="H8" s="1">
        <v>3.7</v>
      </c>
      <c r="I8" s="1">
        <v>3.34</v>
      </c>
      <c r="J8" s="1">
        <v>2.92</v>
      </c>
      <c r="K8" s="1">
        <v>2.72</v>
      </c>
      <c r="L8" s="1">
        <v>2.38</v>
      </c>
      <c r="M8" s="1">
        <v>2</v>
      </c>
      <c r="N8" s="1">
        <v>1.72</v>
      </c>
      <c r="O8" s="1">
        <v>1.52</v>
      </c>
    </row>
    <row r="9" spans="1:15" x14ac:dyDescent="0.3">
      <c r="A9" s="3">
        <v>50</v>
      </c>
      <c r="B9" s="1">
        <v>6.74</v>
      </c>
      <c r="C9" s="1">
        <v>6.3</v>
      </c>
      <c r="D9" s="1">
        <v>6</v>
      </c>
      <c r="E9" s="1">
        <v>5.41</v>
      </c>
      <c r="F9" s="1">
        <v>4.9400000000000004</v>
      </c>
      <c r="G9" s="1">
        <v>4.47</v>
      </c>
      <c r="H9" s="1">
        <v>4.18</v>
      </c>
      <c r="I9" s="1">
        <v>3.7</v>
      </c>
      <c r="J9" s="1">
        <v>3.2</v>
      </c>
      <c r="K9" s="1">
        <v>2.94</v>
      </c>
      <c r="L9" s="1">
        <v>2.5499999999999998</v>
      </c>
      <c r="M9" s="1">
        <v>2.14</v>
      </c>
      <c r="N9" s="1">
        <v>1.81</v>
      </c>
      <c r="O9" s="1">
        <v>1.58</v>
      </c>
    </row>
    <row r="10" spans="1:15" x14ac:dyDescent="0.3">
      <c r="A10" s="3">
        <v>60</v>
      </c>
      <c r="B10" s="1">
        <v>7.38</v>
      </c>
      <c r="C10" s="1">
        <v>6.83</v>
      </c>
      <c r="D10" s="1">
        <v>6.5</v>
      </c>
      <c r="E10" s="1">
        <v>5.83</v>
      </c>
      <c r="F10" s="1">
        <v>5.35</v>
      </c>
      <c r="G10" s="1">
        <v>4.76</v>
      </c>
      <c r="H10" s="1">
        <v>4.3899999999999997</v>
      </c>
      <c r="I10" s="1">
        <v>3.93</v>
      </c>
      <c r="J10" s="1">
        <v>3.38</v>
      </c>
      <c r="K10" s="1">
        <v>3.12</v>
      </c>
      <c r="L10" s="1">
        <v>2.66</v>
      </c>
      <c r="M10" s="1">
        <v>2.2200000000000002</v>
      </c>
      <c r="N10" s="1">
        <v>1.87</v>
      </c>
      <c r="O10" s="1">
        <v>1.64</v>
      </c>
    </row>
    <row r="11" spans="1:15" x14ac:dyDescent="0.3">
      <c r="A11" s="3">
        <v>80</v>
      </c>
      <c r="B11" s="1">
        <v>8.89</v>
      </c>
      <c r="C11" s="1">
        <v>7.94</v>
      </c>
      <c r="D11" s="1">
        <v>7.5</v>
      </c>
      <c r="E11" s="1">
        <v>6.7</v>
      </c>
      <c r="F11" s="1">
        <v>6.15</v>
      </c>
      <c r="G11" s="1">
        <v>5.42</v>
      </c>
      <c r="H11" s="1">
        <v>4.9400000000000004</v>
      </c>
      <c r="I11" s="1">
        <v>4.42</v>
      </c>
      <c r="J11" s="1">
        <v>3.74</v>
      </c>
      <c r="K11" s="1">
        <v>3.41</v>
      </c>
      <c r="L11" s="1">
        <v>2.87</v>
      </c>
      <c r="M11" s="1">
        <v>2.36</v>
      </c>
      <c r="N11" s="1">
        <v>1.98</v>
      </c>
      <c r="O11" s="1">
        <v>1.75</v>
      </c>
    </row>
    <row r="12" spans="1:15" x14ac:dyDescent="0.3">
      <c r="A12" s="3">
        <v>100</v>
      </c>
      <c r="B12" s="1">
        <v>10.67</v>
      </c>
      <c r="C12" s="1">
        <v>9.26</v>
      </c>
      <c r="D12" s="1">
        <v>8.4</v>
      </c>
      <c r="E12" s="1">
        <v>7.35</v>
      </c>
      <c r="F12" s="1">
        <v>6.71</v>
      </c>
      <c r="G12" s="1">
        <v>5.88</v>
      </c>
      <c r="H12" s="1">
        <v>5.36</v>
      </c>
      <c r="I12" s="1">
        <v>4.67</v>
      </c>
      <c r="J12" s="1">
        <v>3.94</v>
      </c>
      <c r="K12" s="1">
        <v>3.6</v>
      </c>
      <c r="L12" s="1">
        <v>2.97</v>
      </c>
      <c r="M12" s="1">
        <v>2.4300000000000002</v>
      </c>
      <c r="N12" s="1">
        <v>2.0499999999999998</v>
      </c>
      <c r="O12" s="1">
        <v>1.78</v>
      </c>
    </row>
    <row r="13" spans="1:15" x14ac:dyDescent="0.3">
      <c r="A13" s="3">
        <v>150</v>
      </c>
      <c r="B13" s="1" t="s">
        <v>0</v>
      </c>
      <c r="C13" s="1">
        <v>11.3</v>
      </c>
      <c r="D13" s="1">
        <v>10</v>
      </c>
      <c r="E13" s="1">
        <v>8.42</v>
      </c>
      <c r="F13" s="1">
        <v>7.5</v>
      </c>
      <c r="G13" s="1">
        <v>6.5</v>
      </c>
      <c r="H13" s="1">
        <v>5.92</v>
      </c>
      <c r="I13" s="1">
        <v>5.07</v>
      </c>
      <c r="J13" s="1">
        <v>4.24</v>
      </c>
      <c r="K13" s="1">
        <v>3.84</v>
      </c>
      <c r="L13" s="1">
        <v>3.17</v>
      </c>
      <c r="M13" s="1">
        <v>2.52</v>
      </c>
      <c r="N13" s="1">
        <v>2.14</v>
      </c>
      <c r="O13" s="1">
        <v>1.84</v>
      </c>
    </row>
    <row r="14" spans="1:15" x14ac:dyDescent="0.3">
      <c r="A14" s="3">
        <v>200</v>
      </c>
      <c r="B14" s="1" t="s">
        <v>0</v>
      </c>
      <c r="C14" s="1" t="s">
        <v>0</v>
      </c>
      <c r="D14" s="1">
        <v>11.2</v>
      </c>
      <c r="E14" s="1">
        <v>9.17</v>
      </c>
      <c r="F14" s="1">
        <v>8</v>
      </c>
      <c r="G14" s="1">
        <v>6.88</v>
      </c>
      <c r="H14" s="1">
        <v>6.2</v>
      </c>
      <c r="I14" s="1">
        <v>5.33</v>
      </c>
      <c r="J14" s="1">
        <v>4.37</v>
      </c>
      <c r="K14" s="1">
        <v>3.96</v>
      </c>
      <c r="L14" s="1">
        <v>3.25</v>
      </c>
      <c r="M14" s="1">
        <v>2.68</v>
      </c>
      <c r="N14" s="1">
        <v>2.19</v>
      </c>
      <c r="O14" s="1">
        <v>1.88</v>
      </c>
    </row>
    <row r="15" spans="1:15" x14ac:dyDescent="0.3">
      <c r="A15" s="3">
        <v>400</v>
      </c>
      <c r="B15" s="1" t="s">
        <v>0</v>
      </c>
      <c r="C15" s="1" t="s">
        <v>0</v>
      </c>
      <c r="D15" s="1" t="s">
        <v>0</v>
      </c>
      <c r="E15" s="1">
        <v>10.55</v>
      </c>
      <c r="F15" s="1">
        <v>9.11</v>
      </c>
      <c r="G15" s="1">
        <v>7.48</v>
      </c>
      <c r="H15" s="1">
        <v>6.67</v>
      </c>
      <c r="I15" s="1">
        <v>5.68</v>
      </c>
      <c r="J15" s="1">
        <v>4.63</v>
      </c>
      <c r="K15" s="1">
        <v>4.1399999999999997</v>
      </c>
      <c r="L15" s="1">
        <v>3.35</v>
      </c>
      <c r="M15" s="1">
        <v>2.69</v>
      </c>
      <c r="N15" s="1">
        <v>2.2599999999999998</v>
      </c>
      <c r="O15" s="1">
        <v>1.94</v>
      </c>
    </row>
  </sheetData>
  <pageMargins left="0.7" right="0.7" top="0.75" bottom="0.75" header="0.3" footer="0.3"/>
  <pageSetup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CF4787-FAAA-45E7-89DD-58892930B72D}">
  <dimension ref="A1:O19"/>
  <sheetViews>
    <sheetView workbookViewId="0">
      <selection activeCell="I18" sqref="I18"/>
    </sheetView>
  </sheetViews>
  <sheetFormatPr defaultRowHeight="14.4" x14ac:dyDescent="0.3"/>
  <sheetData>
    <row r="1" spans="1:15" x14ac:dyDescent="0.3">
      <c r="B1" s="3">
        <f>'30 d Z'!B1</f>
        <v>400</v>
      </c>
      <c r="C1" s="3">
        <f>'30 d Z'!C1</f>
        <v>200</v>
      </c>
      <c r="D1" s="3">
        <f>'30 d Z'!D1</f>
        <v>150</v>
      </c>
      <c r="E1" s="3">
        <f>'30 d Z'!E1</f>
        <v>100</v>
      </c>
      <c r="F1" s="3">
        <f>'30 d Z'!F1</f>
        <v>80</v>
      </c>
      <c r="G1" s="3">
        <f>'30 d Z'!G1</f>
        <v>60</v>
      </c>
      <c r="H1" s="3">
        <f>'30 d Z'!H1</f>
        <v>50</v>
      </c>
      <c r="I1" s="3">
        <f>'30 d Z'!I1</f>
        <v>40</v>
      </c>
      <c r="J1" s="3">
        <f>'30 d Z'!J1</f>
        <v>30</v>
      </c>
      <c r="K1" s="3">
        <f>'30 d Z'!K1</f>
        <v>26</v>
      </c>
      <c r="L1" s="3">
        <f>'30 d Z'!L1</f>
        <v>20</v>
      </c>
      <c r="M1" s="3">
        <f>'30 d Z'!M1</f>
        <v>15</v>
      </c>
      <c r="N1" s="3">
        <f>'30 d Z'!N1</f>
        <v>12</v>
      </c>
      <c r="O1" s="3">
        <f>'30 d Z'!O1</f>
        <v>10</v>
      </c>
    </row>
    <row r="2" spans="1:15" x14ac:dyDescent="0.3">
      <c r="A2" s="3">
        <f>'30 d Z'!A2</f>
        <v>10</v>
      </c>
      <c r="B2">
        <f>'30 d Z'!B2*'17d45'' Z'!$C$18</f>
        <v>1.6106999999999998</v>
      </c>
      <c r="C2">
        <f>'30 d Z'!C2*'17d45'' Z'!$C$18</f>
        <v>1.5528799999999998</v>
      </c>
      <c r="D2">
        <f>'30 d Z'!D2*'17d45'' Z'!$C$18</f>
        <v>1.5281</v>
      </c>
      <c r="E2">
        <f>'30 d Z'!E2*'17d45'' Z'!$C$18</f>
        <v>1.4537599999999999</v>
      </c>
      <c r="F2">
        <f>'30 d Z'!F2*'17d45'' Z'!$C$18</f>
        <v>1.4372399999999999</v>
      </c>
      <c r="G2">
        <f>'30 d Z'!G2*'17d45'' Z'!$C$18</f>
        <v>1.3546399999999998</v>
      </c>
      <c r="H2">
        <f>'30 d Z'!H2*'17d45'' Z'!$C$18</f>
        <v>1.30508</v>
      </c>
      <c r="I2">
        <f>'30 d Z'!I2*'17d45'' Z'!$C$18</f>
        <v>1.2389999999999999</v>
      </c>
      <c r="J2">
        <f>'30 d Z'!J2*'17d45'' Z'!$C$18</f>
        <v>1.1977</v>
      </c>
      <c r="K2">
        <f>'30 d Z'!K2*'17d45'' Z'!$C$18</f>
        <v>1.1563999999999999</v>
      </c>
      <c r="L2">
        <f>'30 d Z'!L2*'17d45'' Z'!$C$18</f>
        <v>1.0655399999999999</v>
      </c>
      <c r="M2">
        <f>'30 d Z'!M2*'17d45'' Z'!$C$18</f>
        <v>0.97467999999999988</v>
      </c>
      <c r="N2">
        <f>'30 d Z'!N2*'17d45'' Z'!$C$18</f>
        <v>0.90034000000000003</v>
      </c>
      <c r="O2">
        <f>'30 d Z'!O2*'17d45'' Z'!$C$18</f>
        <v>0.82599999999999996</v>
      </c>
    </row>
    <row r="3" spans="1:15" x14ac:dyDescent="0.3">
      <c r="A3" s="3">
        <f>'30 d Z'!A3</f>
        <v>12</v>
      </c>
      <c r="B3">
        <f>'30 d Z'!B3*'17d45'' Z'!$C$18</f>
        <v>1.8667599999999998</v>
      </c>
      <c r="C3">
        <f>'30 d Z'!C3*'17d45'' Z'!$C$18</f>
        <v>1.8089399999999998</v>
      </c>
      <c r="D3">
        <f>'30 d Z'!D3*'17d45'' Z'!$C$18</f>
        <v>1.78416</v>
      </c>
      <c r="E3">
        <f>'30 d Z'!E3*'17d45'' Z'!$C$18</f>
        <v>1.70156</v>
      </c>
      <c r="F3">
        <f>'30 d Z'!F3*'17d45'' Z'!$C$18</f>
        <v>1.64374</v>
      </c>
      <c r="G3">
        <f>'30 d Z'!G3*'17d45'' Z'!$C$18</f>
        <v>1.5611399999999998</v>
      </c>
      <c r="H3">
        <f>'30 d Z'!H3*'17d45'' Z'!$C$18</f>
        <v>1.4950600000000001</v>
      </c>
      <c r="I3">
        <f>'30 d Z'!I3*'17d45'' Z'!$C$18</f>
        <v>1.4124599999999998</v>
      </c>
      <c r="J3">
        <f>'30 d Z'!J3*'17d45'' Z'!$C$18</f>
        <v>1.32986</v>
      </c>
      <c r="K3">
        <f>'30 d Z'!K3*'17d45'' Z'!$C$18</f>
        <v>1.2803</v>
      </c>
      <c r="L3">
        <f>'30 d Z'!L3*'17d45'' Z'!$C$18</f>
        <v>1.1894399999999998</v>
      </c>
      <c r="M3">
        <f>'30 d Z'!M3*'17d45'' Z'!$C$18</f>
        <v>1.05728</v>
      </c>
      <c r="N3">
        <f>'30 d Z'!N3*'17d45'' Z'!$C$18</f>
        <v>0.96641999999999995</v>
      </c>
      <c r="O3">
        <f>'30 d Z'!O3*'17d45'' Z'!$C$18</f>
        <v>0.90034000000000003</v>
      </c>
    </row>
    <row r="4" spans="1:15" x14ac:dyDescent="0.3">
      <c r="A4" s="3">
        <f>'30 d Z'!A4</f>
        <v>15</v>
      </c>
      <c r="B4">
        <f>'30 d Z'!B4*'17d45'' Z'!$C$18</f>
        <v>2.2302</v>
      </c>
      <c r="C4">
        <f>'30 d Z'!C4*'17d45'' Z'!$C$18</f>
        <v>2.1558599999999997</v>
      </c>
      <c r="D4">
        <f>'30 d Z'!D4*'17d45'' Z'!$C$18</f>
        <v>2.1062999999999996</v>
      </c>
      <c r="E4">
        <f>'30 d Z'!E4*'17d45'' Z'!$C$18</f>
        <v>2.0154399999999999</v>
      </c>
      <c r="F4">
        <f>'30 d Z'!F4*'17d45'' Z'!$C$18</f>
        <v>1.9493599999999998</v>
      </c>
      <c r="G4">
        <f>'30 d Z'!G4*'17d45'' Z'!$C$18</f>
        <v>1.8584999999999998</v>
      </c>
      <c r="H4">
        <f>'30 d Z'!H4*'17d45'' Z'!$C$18</f>
        <v>1.78416</v>
      </c>
      <c r="I4">
        <f>'30 d Z'!I4*'17d45'' Z'!$C$18</f>
        <v>1.6602599999999998</v>
      </c>
      <c r="J4">
        <f>'30 d Z'!J4*'17d45'' Z'!$C$18</f>
        <v>1.5115799999999999</v>
      </c>
      <c r="K4">
        <f>'30 d Z'!K4*'17d45'' Z'!$C$18</f>
        <v>1.4372399999999999</v>
      </c>
      <c r="L4">
        <f>'30 d Z'!L4*'17d45'' Z'!$C$18</f>
        <v>1.32986</v>
      </c>
      <c r="M4">
        <f>'30 d Z'!M4*'17d45'' Z'!$C$18</f>
        <v>1.1811799999999999</v>
      </c>
      <c r="N4">
        <f>'30 d Z'!N4*'17d45'' Z'!$C$18</f>
        <v>1.0655399999999999</v>
      </c>
      <c r="O4">
        <f>'30 d Z'!O4*'17d45'' Z'!$C$18</f>
        <v>0.97467999999999988</v>
      </c>
    </row>
    <row r="5" spans="1:15" x14ac:dyDescent="0.3">
      <c r="A5" s="3">
        <f>'30 d Z'!A5</f>
        <v>20</v>
      </c>
      <c r="B5">
        <f>'30 d Z'!B5*'17d45'' Z'!$C$18</f>
        <v>2.7671000000000001</v>
      </c>
      <c r="C5">
        <f>'30 d Z'!C5*'17d45'' Z'!$C$18</f>
        <v>2.67624</v>
      </c>
      <c r="D5">
        <f>'30 d Z'!D5*'17d45'' Z'!$C$18</f>
        <v>2.6266799999999999</v>
      </c>
      <c r="E5">
        <f>'30 d Z'!E5*'17d45'' Z'!$C$18</f>
        <v>2.4779999999999998</v>
      </c>
      <c r="F5">
        <f>'30 d Z'!F5*'17d45'' Z'!$C$18</f>
        <v>2.3954</v>
      </c>
      <c r="G5">
        <f>'30 d Z'!G5*'17d45'' Z'!$C$18</f>
        <v>2.2302</v>
      </c>
      <c r="H5">
        <f>'30 d Z'!H5*'17d45'' Z'!$C$18</f>
        <v>2.11456</v>
      </c>
      <c r="I5">
        <f>'30 d Z'!I5*'17d45'' Z'!$C$18</f>
        <v>1.97414</v>
      </c>
      <c r="J5">
        <f>'30 d Z'!J5*'17d45'' Z'!$C$18</f>
        <v>1.78416</v>
      </c>
      <c r="K5">
        <f>'30 d Z'!K5*'17d45'' Z'!$C$18</f>
        <v>1.6767799999999997</v>
      </c>
      <c r="L5">
        <f>'30 d Z'!L5*'17d45'' Z'!$C$18</f>
        <v>1.50332</v>
      </c>
      <c r="M5">
        <f>'30 d Z'!M5*'17d45'' Z'!$C$18</f>
        <v>1.3216000000000001</v>
      </c>
      <c r="N5">
        <f>'30 d Z'!N5*'17d45'' Z'!$C$18</f>
        <v>1.1811799999999999</v>
      </c>
      <c r="O5">
        <f>'30 d Z'!O5*'17d45'' Z'!$C$18</f>
        <v>1.0490200000000001</v>
      </c>
    </row>
    <row r="6" spans="1:15" x14ac:dyDescent="0.3">
      <c r="A6" s="3">
        <f>'30 d Z'!A6</f>
        <v>26</v>
      </c>
      <c r="B6">
        <f>'30 d Z'!B6*'17d45'' Z'!$C$18</f>
        <v>3.3865999999999996</v>
      </c>
      <c r="C6">
        <f>'30 d Z'!C6*'17d45'' Z'!$C$18</f>
        <v>3.2213999999999996</v>
      </c>
      <c r="D6">
        <f>'30 d Z'!D6*'17d45'' Z'!$C$18</f>
        <v>3.1387999999999998</v>
      </c>
      <c r="E6">
        <f>'30 d Z'!E6*'17d45'' Z'!$C$18</f>
        <v>2.9570799999999999</v>
      </c>
      <c r="F6">
        <f>'30 d Z'!F6*'17d45'' Z'!$C$18</f>
        <v>2.8249199999999997</v>
      </c>
      <c r="G6">
        <f>'30 d Z'!G6*'17d45'' Z'!$C$18</f>
        <v>2.5936400000000002</v>
      </c>
      <c r="H6">
        <f>'30 d Z'!H6*'17d45'' Z'!$C$18</f>
        <v>2.44496</v>
      </c>
      <c r="I6">
        <f>'30 d Z'!I6*'17d45'' Z'!$C$18</f>
        <v>2.2632400000000001</v>
      </c>
      <c r="J6">
        <f>'30 d Z'!J6*'17d45'' Z'!$C$18</f>
        <v>2.0154399999999999</v>
      </c>
      <c r="K6">
        <f>'30 d Z'!K6*'17d45'' Z'!$C$18</f>
        <v>1.89154</v>
      </c>
      <c r="L6">
        <f>'30 d Z'!L6*'17d45'' Z'!$C$18</f>
        <v>1.66852</v>
      </c>
      <c r="M6">
        <f>'30 d Z'!M6*'17d45'' Z'!$C$18</f>
        <v>1.4289799999999999</v>
      </c>
      <c r="N6">
        <f>'30 d Z'!N6*'17d45'' Z'!$C$18</f>
        <v>1.2720400000000001</v>
      </c>
      <c r="O6">
        <f>'30 d Z'!O6*'17d45'' Z'!$C$18</f>
        <v>1.1398799999999998</v>
      </c>
    </row>
    <row r="7" spans="1:15" x14ac:dyDescent="0.3">
      <c r="A7" s="3">
        <f>'30 d Z'!A7</f>
        <v>30</v>
      </c>
      <c r="B7">
        <f>'30 d Z'!B7*'17d45'' Z'!$C$18</f>
        <v>3.8739400000000002</v>
      </c>
      <c r="C7">
        <f>'30 d Z'!C7*'17d45'' Z'!$C$18</f>
        <v>3.6922199999999994</v>
      </c>
      <c r="D7">
        <f>'30 d Z'!D7*'17d45'' Z'!$C$18</f>
        <v>3.5270199999999994</v>
      </c>
      <c r="E7">
        <f>'30 d Z'!E7*'17d45'' Z'!$C$18</f>
        <v>3.2627000000000002</v>
      </c>
      <c r="F7">
        <f>'30 d Z'!F7*'17d45'' Z'!$C$18</f>
        <v>3.1057599999999996</v>
      </c>
      <c r="G7">
        <f>'30 d Z'!G7*'17d45'' Z'!$C$18</f>
        <v>2.8579599999999998</v>
      </c>
      <c r="H7">
        <f>'30 d Z'!H7*'17d45'' Z'!$C$18</f>
        <v>2.6597200000000001</v>
      </c>
      <c r="I7">
        <f>'30 d Z'!I7*'17d45'' Z'!$C$18</f>
        <v>2.4201800000000002</v>
      </c>
      <c r="J7">
        <f>'30 d Z'!J7*'17d45'' Z'!$C$18</f>
        <v>2.1558599999999997</v>
      </c>
      <c r="K7">
        <f>'30 d Z'!K7*'17d45'' Z'!$C$18</f>
        <v>2.0154399999999999</v>
      </c>
      <c r="L7">
        <f>'30 d Z'!L7*'17d45'' Z'!$C$18</f>
        <v>1.7924199999999999</v>
      </c>
      <c r="M7">
        <f>'30 d Z'!M7*'17d45'' Z'!$C$18</f>
        <v>1.5115799999999999</v>
      </c>
      <c r="N7">
        <f>'30 d Z'!N7*'17d45'' Z'!$C$18</f>
        <v>1.3216000000000001</v>
      </c>
      <c r="O7">
        <f>'30 d Z'!O7*'17d45'' Z'!$C$18</f>
        <v>1.1977</v>
      </c>
    </row>
    <row r="8" spans="1:15" x14ac:dyDescent="0.3">
      <c r="A8" s="3">
        <f>'30 d Z'!A8</f>
        <v>40</v>
      </c>
      <c r="B8">
        <f>'30 d Z'!B8*'17d45'' Z'!$C$18</f>
        <v>4.7907999999999999</v>
      </c>
      <c r="C8">
        <f>'30 d Z'!C8*'17d45'' Z'!$C$18</f>
        <v>4.5264800000000003</v>
      </c>
      <c r="D8">
        <f>'30 d Z'!D8*'17d45'' Z'!$C$18</f>
        <v>4.2786799999999996</v>
      </c>
      <c r="E8">
        <f>'30 d Z'!E8*'17d45'' Z'!$C$18</f>
        <v>3.8987199999999995</v>
      </c>
      <c r="F8">
        <f>'30 d Z'!F8*'17d45'' Z'!$C$18</f>
        <v>3.66744</v>
      </c>
      <c r="G8">
        <f>'30 d Z'!G8*'17d45'' Z'!$C$18</f>
        <v>3.28748</v>
      </c>
      <c r="H8">
        <f>'30 d Z'!H8*'17d45'' Z'!$C$18</f>
        <v>3.0562</v>
      </c>
      <c r="I8">
        <f>'30 d Z'!I8*'17d45'' Z'!$C$18</f>
        <v>2.7588399999999997</v>
      </c>
      <c r="J8">
        <f>'30 d Z'!J8*'17d45'' Z'!$C$18</f>
        <v>2.4119199999999998</v>
      </c>
      <c r="K8">
        <f>'30 d Z'!K8*'17d45'' Z'!$C$18</f>
        <v>2.2467199999999998</v>
      </c>
      <c r="L8">
        <f>'30 d Z'!L8*'17d45'' Z'!$C$18</f>
        <v>1.9658799999999998</v>
      </c>
      <c r="M8">
        <f>'30 d Z'!M8*'17d45'' Z'!$C$18</f>
        <v>1.6519999999999999</v>
      </c>
      <c r="N8">
        <f>'30 d Z'!N8*'17d45'' Z'!$C$18</f>
        <v>1.42072</v>
      </c>
      <c r="O8">
        <f>'30 d Z'!O8*'17d45'' Z'!$C$18</f>
        <v>1.25552</v>
      </c>
    </row>
    <row r="9" spans="1:15" x14ac:dyDescent="0.3">
      <c r="A9" s="3">
        <f>'30 d Z'!A9</f>
        <v>50</v>
      </c>
      <c r="B9">
        <f>'30 d Z'!B9*'17d45'' Z'!$C$18</f>
        <v>5.56724</v>
      </c>
      <c r="C9">
        <f>'30 d Z'!C9*'17d45'' Z'!$C$18</f>
        <v>5.2037999999999993</v>
      </c>
      <c r="D9">
        <f>'30 d Z'!D9*'17d45'' Z'!$C$18</f>
        <v>4.9559999999999995</v>
      </c>
      <c r="E9">
        <f>'30 d Z'!E9*'17d45'' Z'!$C$18</f>
        <v>4.4686599999999999</v>
      </c>
      <c r="F9">
        <f>'30 d Z'!F9*'17d45'' Z'!$C$18</f>
        <v>4.0804400000000003</v>
      </c>
      <c r="G9">
        <f>'30 d Z'!G9*'17d45'' Z'!$C$18</f>
        <v>3.6922199999999994</v>
      </c>
      <c r="H9">
        <f>'30 d Z'!H9*'17d45'' Z'!$C$18</f>
        <v>3.4526799999999995</v>
      </c>
      <c r="I9">
        <f>'30 d Z'!I9*'17d45'' Z'!$C$18</f>
        <v>3.0562</v>
      </c>
      <c r="J9">
        <f>'30 d Z'!J9*'17d45'' Z'!$C$18</f>
        <v>2.6432000000000002</v>
      </c>
      <c r="K9">
        <f>'30 d Z'!K9*'17d45'' Z'!$C$18</f>
        <v>2.4284399999999997</v>
      </c>
      <c r="L9">
        <f>'30 d Z'!L9*'17d45'' Z'!$C$18</f>
        <v>2.1062999999999996</v>
      </c>
      <c r="M9">
        <f>'30 d Z'!M9*'17d45'' Z'!$C$18</f>
        <v>1.7676400000000001</v>
      </c>
      <c r="N9">
        <f>'30 d Z'!N9*'17d45'' Z'!$C$18</f>
        <v>1.4950600000000001</v>
      </c>
      <c r="O9">
        <f>'30 d Z'!O9*'17d45'' Z'!$C$18</f>
        <v>1.30508</v>
      </c>
    </row>
    <row r="10" spans="1:15" x14ac:dyDescent="0.3">
      <c r="A10" s="3">
        <f>'30 d Z'!A10</f>
        <v>60</v>
      </c>
      <c r="B10">
        <f>'30 d Z'!B10*'17d45'' Z'!$C$18</f>
        <v>6.0958799999999993</v>
      </c>
      <c r="C10">
        <f>'30 d Z'!C10*'17d45'' Z'!$C$18</f>
        <v>5.6415799999999994</v>
      </c>
      <c r="D10">
        <f>'30 d Z'!D10*'17d45'' Z'!$C$18</f>
        <v>5.3689999999999998</v>
      </c>
      <c r="E10">
        <f>'30 d Z'!E10*'17d45'' Z'!$C$18</f>
        <v>4.8155799999999997</v>
      </c>
      <c r="F10">
        <f>'30 d Z'!F10*'17d45'' Z'!$C$18</f>
        <v>4.4190999999999994</v>
      </c>
      <c r="G10">
        <f>'30 d Z'!G10*'17d45'' Z'!$C$18</f>
        <v>3.9317599999999997</v>
      </c>
      <c r="H10">
        <f>'30 d Z'!H10*'17d45'' Z'!$C$18</f>
        <v>3.6261399999999995</v>
      </c>
      <c r="I10">
        <f>'30 d Z'!I10*'17d45'' Z'!$C$18</f>
        <v>3.2461799999999998</v>
      </c>
      <c r="J10">
        <f>'30 d Z'!J10*'17d45'' Z'!$C$18</f>
        <v>2.7918799999999999</v>
      </c>
      <c r="K10">
        <f>'30 d Z'!K10*'17d45'' Z'!$C$18</f>
        <v>2.5771199999999999</v>
      </c>
      <c r="L10">
        <f>'30 d Z'!L10*'17d45'' Z'!$C$18</f>
        <v>2.1971599999999998</v>
      </c>
      <c r="M10">
        <f>'30 d Z'!M10*'17d45'' Z'!$C$18</f>
        <v>1.83372</v>
      </c>
      <c r="N10">
        <f>'30 d Z'!N10*'17d45'' Z'!$C$18</f>
        <v>1.5446200000000001</v>
      </c>
      <c r="O10">
        <f>'30 d Z'!O10*'17d45'' Z'!$C$18</f>
        <v>1.3546399999999998</v>
      </c>
    </row>
    <row r="11" spans="1:15" x14ac:dyDescent="0.3">
      <c r="A11" s="3">
        <f>'30 d Z'!A11</f>
        <v>80</v>
      </c>
      <c r="B11">
        <f>'30 d Z'!B11*'17d45'' Z'!$C$18</f>
        <v>7.34314</v>
      </c>
      <c r="C11">
        <f>'30 d Z'!C11*'17d45'' Z'!$C$18</f>
        <v>6.55844</v>
      </c>
      <c r="D11">
        <f>'30 d Z'!D11*'17d45'' Z'!$C$18</f>
        <v>6.1949999999999994</v>
      </c>
      <c r="E11">
        <f>'30 d Z'!E11*'17d45'' Z'!$C$18</f>
        <v>5.5342000000000002</v>
      </c>
      <c r="F11">
        <f>'30 d Z'!F11*'17d45'' Z'!$C$18</f>
        <v>5.0799000000000003</v>
      </c>
      <c r="G11">
        <f>'30 d Z'!G11*'17d45'' Z'!$C$18</f>
        <v>4.4769199999999998</v>
      </c>
      <c r="H11">
        <f>'30 d Z'!H11*'17d45'' Z'!$C$18</f>
        <v>4.0804400000000003</v>
      </c>
      <c r="I11">
        <f>'30 d Z'!I11*'17d45'' Z'!$C$18</f>
        <v>3.6509199999999997</v>
      </c>
      <c r="J11">
        <f>'30 d Z'!J11*'17d45'' Z'!$C$18</f>
        <v>3.0892400000000002</v>
      </c>
      <c r="K11">
        <f>'30 d Z'!K11*'17d45'' Z'!$C$18</f>
        <v>2.8166600000000002</v>
      </c>
      <c r="L11">
        <f>'30 d Z'!L11*'17d45'' Z'!$C$18</f>
        <v>2.3706200000000002</v>
      </c>
      <c r="M11">
        <f>'30 d Z'!M11*'17d45'' Z'!$C$18</f>
        <v>1.9493599999999998</v>
      </c>
      <c r="N11">
        <f>'30 d Z'!N11*'17d45'' Z'!$C$18</f>
        <v>1.6354799999999998</v>
      </c>
      <c r="O11">
        <f>'30 d Z'!O11*'17d45'' Z'!$C$18</f>
        <v>1.4455</v>
      </c>
    </row>
    <row r="12" spans="1:15" x14ac:dyDescent="0.3">
      <c r="A12" s="3">
        <f>'30 d Z'!A12</f>
        <v>100</v>
      </c>
      <c r="B12">
        <f>'30 d Z'!B12*'17d45'' Z'!$C$18</f>
        <v>8.8134199999999989</v>
      </c>
      <c r="C12">
        <f>'30 d Z'!C12*'17d45'' Z'!$C$18</f>
        <v>7.6487599999999993</v>
      </c>
      <c r="D12">
        <f>'30 d Z'!D12*'17d45'' Z'!$C$18</f>
        <v>6.9383999999999997</v>
      </c>
      <c r="E12">
        <f>'30 d Z'!E12*'17d45'' Z'!$C$18</f>
        <v>6.0710999999999995</v>
      </c>
      <c r="F12">
        <f>'30 d Z'!F12*'17d45'' Z'!$C$18</f>
        <v>5.5424599999999993</v>
      </c>
      <c r="G12">
        <f>'30 d Z'!G12*'17d45'' Z'!$C$18</f>
        <v>4.8568799999999994</v>
      </c>
      <c r="H12">
        <f>'30 d Z'!H12*'17d45'' Z'!$C$18</f>
        <v>4.4273600000000002</v>
      </c>
      <c r="I12">
        <f>'30 d Z'!I12*'17d45'' Z'!$C$18</f>
        <v>3.8574199999999998</v>
      </c>
      <c r="J12">
        <f>'30 d Z'!J12*'17d45'' Z'!$C$18</f>
        <v>3.2544399999999998</v>
      </c>
      <c r="K12">
        <f>'30 d Z'!K12*'17d45'' Z'!$C$18</f>
        <v>2.9735999999999998</v>
      </c>
      <c r="L12">
        <f>'30 d Z'!L12*'17d45'' Z'!$C$18</f>
        <v>2.45322</v>
      </c>
      <c r="M12">
        <f>'30 d Z'!M12*'17d45'' Z'!$C$18</f>
        <v>2.00718</v>
      </c>
      <c r="N12">
        <f>'30 d Z'!N12*'17d45'' Z'!$C$18</f>
        <v>1.6932999999999998</v>
      </c>
      <c r="O12">
        <f>'30 d Z'!O12*'17d45'' Z'!$C$18</f>
        <v>1.47028</v>
      </c>
    </row>
    <row r="13" spans="1:15" x14ac:dyDescent="0.3">
      <c r="A13" s="3">
        <f>'30 d Z'!A13</f>
        <v>150</v>
      </c>
      <c r="B13">
        <v>0</v>
      </c>
      <c r="C13">
        <f>'30 d Z'!C13*'17d45'' Z'!$C$18</f>
        <v>9.3338000000000001</v>
      </c>
      <c r="D13">
        <f>'30 d Z'!D13*'17d45'' Z'!$C$18</f>
        <v>8.26</v>
      </c>
      <c r="E13">
        <f>'30 d Z'!E13*'17d45'' Z'!$C$18</f>
        <v>6.9549199999999995</v>
      </c>
      <c r="F13">
        <f>'30 d Z'!F13*'17d45'' Z'!$C$18</f>
        <v>6.1949999999999994</v>
      </c>
      <c r="G13">
        <f>'30 d Z'!G13*'17d45'' Z'!$C$18</f>
        <v>5.3689999999999998</v>
      </c>
      <c r="H13">
        <f>'30 d Z'!H13*'17d45'' Z'!$C$18</f>
        <v>4.88992</v>
      </c>
      <c r="I13">
        <f>'30 d Z'!I13*'17d45'' Z'!$C$18</f>
        <v>4.1878200000000003</v>
      </c>
      <c r="J13">
        <f>'30 d Z'!J13*'17d45'' Z'!$C$18</f>
        <v>3.50224</v>
      </c>
      <c r="K13">
        <f>'30 d Z'!K13*'17d45'' Z'!$C$18</f>
        <v>3.1718399999999995</v>
      </c>
      <c r="L13">
        <f>'30 d Z'!L13*'17d45'' Z'!$C$18</f>
        <v>2.61842</v>
      </c>
      <c r="M13">
        <f>'30 d Z'!M13*'17d45'' Z'!$C$18</f>
        <v>2.0815199999999998</v>
      </c>
      <c r="N13">
        <f>'30 d Z'!N13*'17d45'' Z'!$C$18</f>
        <v>1.7676400000000001</v>
      </c>
      <c r="O13">
        <f>'30 d Z'!O13*'17d45'' Z'!$C$18</f>
        <v>1.5198400000000001</v>
      </c>
    </row>
    <row r="14" spans="1:15" x14ac:dyDescent="0.3">
      <c r="A14" s="3">
        <f>'30 d Z'!A14</f>
        <v>200</v>
      </c>
      <c r="B14">
        <v>0</v>
      </c>
      <c r="C14">
        <v>0</v>
      </c>
      <c r="D14">
        <f>'30 d Z'!D14*'17d45'' Z'!$C$18</f>
        <v>9.251199999999999</v>
      </c>
      <c r="E14">
        <f>'30 d Z'!E14*'17d45'' Z'!$C$18</f>
        <v>7.5744199999999999</v>
      </c>
      <c r="F14">
        <f>'30 d Z'!F14*'17d45'' Z'!$C$18</f>
        <v>6.6079999999999997</v>
      </c>
      <c r="G14">
        <f>'30 d Z'!G14*'17d45'' Z'!$C$18</f>
        <v>5.6828799999999999</v>
      </c>
      <c r="H14">
        <f>'30 d Z'!H14*'17d45'' Z'!$C$18</f>
        <v>5.1212</v>
      </c>
      <c r="I14">
        <f>'30 d Z'!I14*'17d45'' Z'!$C$18</f>
        <v>4.4025799999999995</v>
      </c>
      <c r="J14">
        <f>'30 d Z'!J14*'17d45'' Z'!$C$18</f>
        <v>3.6096200000000001</v>
      </c>
      <c r="K14">
        <f>'30 d Z'!K14*'17d45'' Z'!$C$18</f>
        <v>3.2709599999999996</v>
      </c>
      <c r="L14">
        <f>'30 d Z'!L14*'17d45'' Z'!$C$18</f>
        <v>2.6844999999999999</v>
      </c>
      <c r="M14">
        <f>'30 d Z'!M14*'17d45'' Z'!$C$18</f>
        <v>2.2136800000000001</v>
      </c>
      <c r="N14">
        <f>'30 d Z'!N14*'17d45'' Z'!$C$18</f>
        <v>1.8089399999999998</v>
      </c>
      <c r="O14">
        <f>'30 d Z'!O14*'17d45'' Z'!$C$18</f>
        <v>1.5528799999999998</v>
      </c>
    </row>
    <row r="15" spans="1:15" x14ac:dyDescent="0.3">
      <c r="A15" s="3">
        <f>'30 d Z'!A15</f>
        <v>400</v>
      </c>
      <c r="B15">
        <v>0</v>
      </c>
      <c r="C15">
        <v>0</v>
      </c>
      <c r="D15">
        <v>0</v>
      </c>
      <c r="E15">
        <f>'30 d Z'!E15*'17d45'' Z'!$C$18</f>
        <v>8.7142999999999997</v>
      </c>
      <c r="F15">
        <f>'30 d Z'!F15*'17d45'' Z'!$C$18</f>
        <v>7.5248599999999994</v>
      </c>
      <c r="G15">
        <f>'30 d Z'!G15*'17d45'' Z'!$C$18</f>
        <v>6.1784800000000004</v>
      </c>
      <c r="H15">
        <f>'30 d Z'!H15*'17d45'' Z'!$C$18</f>
        <v>5.5094199999999995</v>
      </c>
      <c r="I15">
        <f>'30 d Z'!I15*'17d45'' Z'!$C$18</f>
        <v>4.6916799999999999</v>
      </c>
      <c r="J15">
        <f>'30 d Z'!J15*'17d45'' Z'!$C$18</f>
        <v>3.8243799999999997</v>
      </c>
      <c r="K15">
        <f>'30 d Z'!K15*'17d45'' Z'!$C$18</f>
        <v>3.4196399999999993</v>
      </c>
      <c r="L15">
        <f>'30 d Z'!L15*'17d45'' Z'!$C$18</f>
        <v>2.7671000000000001</v>
      </c>
      <c r="M15">
        <f>'30 d Z'!M15*'17d45'' Z'!$C$18</f>
        <v>2.22194</v>
      </c>
      <c r="N15">
        <f>'30 d Z'!N15*'17d45'' Z'!$C$18</f>
        <v>1.8667599999999998</v>
      </c>
      <c r="O15">
        <f>'30 d Z'!O15*'17d45'' Z'!$C$18</f>
        <v>1.6024399999999999</v>
      </c>
    </row>
    <row r="18" spans="3:7" x14ac:dyDescent="0.3">
      <c r="C18">
        <v>0.82599999999999996</v>
      </c>
    </row>
    <row r="19" spans="3:7" x14ac:dyDescent="0.3">
      <c r="G19" t="s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F6496-D478-403C-9E34-ECD5A5B4BA81}">
  <dimension ref="A1:O15"/>
  <sheetViews>
    <sheetView tabSelected="1" workbookViewId="0">
      <selection activeCell="E18" sqref="E18"/>
    </sheetView>
  </sheetViews>
  <sheetFormatPr defaultRowHeight="14.4" x14ac:dyDescent="0.3"/>
  <sheetData>
    <row r="1" spans="1:15" x14ac:dyDescent="0.3">
      <c r="A1" s="4"/>
      <c r="B1" s="7">
        <v>400</v>
      </c>
      <c r="C1" s="7">
        <v>200</v>
      </c>
      <c r="D1" s="7">
        <v>150</v>
      </c>
      <c r="E1" s="7">
        <v>100</v>
      </c>
      <c r="F1" s="7">
        <v>80</v>
      </c>
      <c r="G1" s="7">
        <v>60</v>
      </c>
      <c r="H1" s="7">
        <v>50</v>
      </c>
      <c r="I1" s="7">
        <v>40</v>
      </c>
      <c r="J1" s="7">
        <v>30</v>
      </c>
      <c r="K1" s="7">
        <v>26</v>
      </c>
      <c r="L1" s="7">
        <v>20</v>
      </c>
      <c r="M1" s="7">
        <v>15</v>
      </c>
      <c r="N1" s="7">
        <v>12</v>
      </c>
      <c r="O1" s="7">
        <v>10</v>
      </c>
    </row>
    <row r="2" spans="1:15" x14ac:dyDescent="0.3">
      <c r="A2" s="4">
        <v>10</v>
      </c>
      <c r="B2" s="5">
        <v>1.0900000000000001</v>
      </c>
      <c r="C2" s="5">
        <v>1.08</v>
      </c>
      <c r="D2" s="5">
        <v>1.08</v>
      </c>
      <c r="E2" s="5">
        <v>1.07</v>
      </c>
      <c r="F2" s="5">
        <v>1.07</v>
      </c>
      <c r="G2" s="5">
        <v>1.06</v>
      </c>
      <c r="H2" s="5">
        <v>1.05</v>
      </c>
      <c r="I2" s="5">
        <v>1.05</v>
      </c>
      <c r="J2" s="5">
        <v>1.04</v>
      </c>
      <c r="K2" s="5">
        <v>1.03</v>
      </c>
      <c r="L2" s="5">
        <v>1.02</v>
      </c>
      <c r="M2" s="5">
        <v>0.97</v>
      </c>
      <c r="N2" s="5">
        <v>0.92</v>
      </c>
      <c r="O2" s="5">
        <v>0.85</v>
      </c>
    </row>
    <row r="3" spans="1:15" x14ac:dyDescent="0.3">
      <c r="A3" s="4">
        <v>12</v>
      </c>
      <c r="B3" s="5">
        <v>1.4</v>
      </c>
      <c r="C3" s="5">
        <v>1.38</v>
      </c>
      <c r="D3" s="5">
        <v>1.36</v>
      </c>
      <c r="E3" s="5">
        <v>1.34</v>
      </c>
      <c r="F3" s="5">
        <v>1.32</v>
      </c>
      <c r="G3" s="5">
        <v>1.28</v>
      </c>
      <c r="H3" s="5">
        <v>1.26</v>
      </c>
      <c r="I3" s="5">
        <v>1.25</v>
      </c>
      <c r="J3" s="5">
        <v>1.24</v>
      </c>
      <c r="K3" s="5">
        <v>1.22</v>
      </c>
      <c r="L3" s="5">
        <v>1.19</v>
      </c>
      <c r="M3" s="5">
        <v>1.1000000000000001</v>
      </c>
      <c r="N3" s="5">
        <v>1.01</v>
      </c>
      <c r="O3" s="5">
        <v>0.92</v>
      </c>
    </row>
    <row r="4" spans="1:15" x14ac:dyDescent="0.3">
      <c r="A4" s="4">
        <v>15</v>
      </c>
      <c r="B4" s="5">
        <v>1.84</v>
      </c>
      <c r="C4" s="5">
        <v>1.79</v>
      </c>
      <c r="D4" s="5">
        <v>1.75</v>
      </c>
      <c r="E4" s="5">
        <v>1.69</v>
      </c>
      <c r="F4" s="5">
        <v>1.64</v>
      </c>
      <c r="G4" s="5">
        <v>1.58</v>
      </c>
      <c r="H4" s="5">
        <v>1.53</v>
      </c>
      <c r="I4" s="5">
        <v>1.48</v>
      </c>
      <c r="J4" s="5">
        <v>1.43</v>
      </c>
      <c r="K4" s="5">
        <v>1.41</v>
      </c>
      <c r="L4" s="5">
        <v>1.34</v>
      </c>
      <c r="M4" s="5">
        <v>1.21</v>
      </c>
      <c r="N4" s="5">
        <v>1.1000000000000001</v>
      </c>
      <c r="O4" s="5">
        <v>0.97</v>
      </c>
    </row>
    <row r="5" spans="1:15" x14ac:dyDescent="0.3">
      <c r="A5" s="4">
        <v>20</v>
      </c>
      <c r="B5" s="5">
        <v>2.48</v>
      </c>
      <c r="C5" s="5">
        <v>2.39</v>
      </c>
      <c r="D5" s="5">
        <v>2.3199999999999998</v>
      </c>
      <c r="E5" s="5">
        <v>2.2000000000000002</v>
      </c>
      <c r="F5" s="5">
        <v>2.12</v>
      </c>
      <c r="G5" s="5">
        <v>2</v>
      </c>
      <c r="H5" s="5">
        <v>1.89</v>
      </c>
      <c r="I5" s="5">
        <v>1.75</v>
      </c>
      <c r="J5" s="5">
        <v>1.68</v>
      </c>
      <c r="K5" s="5">
        <v>1.63</v>
      </c>
      <c r="L5" s="5">
        <v>1.53</v>
      </c>
      <c r="M5" s="5">
        <v>1.34</v>
      </c>
      <c r="N5" s="5">
        <v>1.19</v>
      </c>
      <c r="O5" s="5">
        <v>1.02</v>
      </c>
    </row>
    <row r="6" spans="1:15" x14ac:dyDescent="0.3">
      <c r="A6" s="4">
        <v>26</v>
      </c>
      <c r="B6" s="5">
        <v>3.09</v>
      </c>
      <c r="C6" s="5">
        <v>2.94</v>
      </c>
      <c r="D6" s="5">
        <v>2.85</v>
      </c>
      <c r="E6" s="5">
        <v>2.64</v>
      </c>
      <c r="F6" s="5">
        <v>2.5299999999999998</v>
      </c>
      <c r="G6" s="5">
        <v>2.36</v>
      </c>
      <c r="H6" s="5">
        <v>2.23</v>
      </c>
      <c r="I6" s="5">
        <v>2.06</v>
      </c>
      <c r="J6" s="5">
        <v>1.88</v>
      </c>
      <c r="K6" s="5">
        <v>1.8</v>
      </c>
      <c r="L6" s="5">
        <v>1.63</v>
      </c>
      <c r="M6" s="5">
        <v>1.41</v>
      </c>
      <c r="N6" s="5">
        <v>1.22</v>
      </c>
      <c r="O6" s="5">
        <v>1.03</v>
      </c>
    </row>
    <row r="7" spans="1:15" x14ac:dyDescent="0.3">
      <c r="A7" s="4">
        <v>30</v>
      </c>
      <c r="B7" s="5">
        <v>3.5</v>
      </c>
      <c r="C7" s="5">
        <v>3.32</v>
      </c>
      <c r="D7" s="5">
        <v>3.16</v>
      </c>
      <c r="E7" s="5">
        <v>2.9</v>
      </c>
      <c r="F7" s="5">
        <v>2.76</v>
      </c>
      <c r="G7" s="5">
        <v>2.54</v>
      </c>
      <c r="H7" s="5">
        <v>2.4</v>
      </c>
      <c r="I7" s="5">
        <v>2.2999999999999998</v>
      </c>
      <c r="J7" s="5">
        <v>1.98</v>
      </c>
      <c r="K7" s="5">
        <v>1.88</v>
      </c>
      <c r="L7" s="5">
        <v>1.68</v>
      </c>
      <c r="M7" s="5">
        <v>1.43</v>
      </c>
      <c r="N7" s="5">
        <v>1.24</v>
      </c>
      <c r="O7" s="5">
        <v>1.04</v>
      </c>
    </row>
    <row r="8" spans="1:15" x14ac:dyDescent="0.3">
      <c r="A8" s="4">
        <v>40</v>
      </c>
      <c r="B8" s="5">
        <v>4.2699999999999996</v>
      </c>
      <c r="C8" s="5">
        <v>3.95</v>
      </c>
      <c r="D8" s="5">
        <v>3.79</v>
      </c>
      <c r="E8" s="5">
        <v>3.5</v>
      </c>
      <c r="F8" s="5">
        <v>3.27</v>
      </c>
      <c r="G8" s="5">
        <v>2.93</v>
      </c>
      <c r="H8" s="5">
        <v>2.76</v>
      </c>
      <c r="I8" s="5">
        <v>2.5299999999999998</v>
      </c>
      <c r="J8" s="5">
        <v>2.2999999999999998</v>
      </c>
      <c r="K8" s="5">
        <v>2.06</v>
      </c>
      <c r="L8" s="5">
        <v>1.75</v>
      </c>
      <c r="M8" s="5">
        <v>1.48</v>
      </c>
      <c r="N8" s="5">
        <v>1.25</v>
      </c>
      <c r="O8" s="5">
        <v>1.05</v>
      </c>
    </row>
    <row r="9" spans="1:15" x14ac:dyDescent="0.3">
      <c r="A9" s="4">
        <v>50</v>
      </c>
      <c r="B9" s="5">
        <v>4.95</v>
      </c>
      <c r="C9" s="5">
        <v>4.58</v>
      </c>
      <c r="D9" s="5">
        <v>4.3</v>
      </c>
      <c r="E9" s="5">
        <v>3.84</v>
      </c>
      <c r="F9" s="5">
        <v>3.65</v>
      </c>
      <c r="G9" s="5">
        <v>3.28</v>
      </c>
      <c r="H9" s="5">
        <v>3</v>
      </c>
      <c r="I9" s="5">
        <v>2.76</v>
      </c>
      <c r="J9" s="5">
        <v>2.4</v>
      </c>
      <c r="K9" s="5">
        <v>2.23</v>
      </c>
      <c r="L9" s="5">
        <v>1.89</v>
      </c>
      <c r="M9" s="5">
        <v>1.53</v>
      </c>
      <c r="N9" s="5">
        <v>1.26</v>
      </c>
      <c r="O9" s="5">
        <v>1.05</v>
      </c>
    </row>
    <row r="10" spans="1:15" x14ac:dyDescent="0.3">
      <c r="A10" s="4">
        <v>60</v>
      </c>
      <c r="B10" s="5">
        <v>5.6</v>
      </c>
      <c r="C10" s="5">
        <v>5.1100000000000003</v>
      </c>
      <c r="D10" s="5">
        <v>4.8099999999999996</v>
      </c>
      <c r="E10" s="5">
        <v>4.21</v>
      </c>
      <c r="F10" s="5">
        <v>3.89</v>
      </c>
      <c r="G10" s="5">
        <v>3.57</v>
      </c>
      <c r="H10" s="5">
        <v>3.28</v>
      </c>
      <c r="I10" s="5">
        <v>2.93</v>
      </c>
      <c r="J10" s="5">
        <v>2.54</v>
      </c>
      <c r="K10" s="5">
        <v>2.36</v>
      </c>
      <c r="L10" s="5">
        <v>2</v>
      </c>
      <c r="M10" s="5">
        <v>1.58</v>
      </c>
      <c r="N10" s="5">
        <v>1.28</v>
      </c>
      <c r="O10" s="5">
        <v>1.06</v>
      </c>
    </row>
    <row r="11" spans="1:15" x14ac:dyDescent="0.3">
      <c r="A11" s="4">
        <v>80</v>
      </c>
      <c r="B11" s="5">
        <v>7</v>
      </c>
      <c r="C11" s="5">
        <v>6.14</v>
      </c>
      <c r="D11" s="5">
        <v>5.62</v>
      </c>
      <c r="E11" s="5">
        <v>5</v>
      </c>
      <c r="F11" s="5">
        <v>4.57</v>
      </c>
      <c r="G11" s="5">
        <v>3.89</v>
      </c>
      <c r="H11" s="5">
        <v>3.65</v>
      </c>
      <c r="I11" s="5">
        <v>3.27</v>
      </c>
      <c r="J11" s="5">
        <v>2.76</v>
      </c>
      <c r="K11" s="5">
        <v>2.5299999999999998</v>
      </c>
      <c r="L11" s="5">
        <v>2.12</v>
      </c>
      <c r="M11" s="5">
        <v>1.64</v>
      </c>
      <c r="N11" s="5">
        <v>1.32</v>
      </c>
      <c r="O11" s="5">
        <v>1.07</v>
      </c>
    </row>
    <row r="12" spans="1:15" x14ac:dyDescent="0.3">
      <c r="A12" s="4">
        <v>100</v>
      </c>
      <c r="B12" s="5">
        <v>8</v>
      </c>
      <c r="C12" s="5">
        <v>6.88</v>
      </c>
      <c r="D12" s="5">
        <v>6.34</v>
      </c>
      <c r="E12" s="5">
        <v>5.51</v>
      </c>
      <c r="F12" s="5">
        <v>5</v>
      </c>
      <c r="G12" s="5">
        <v>4.21</v>
      </c>
      <c r="H12" s="5">
        <v>3.84</v>
      </c>
      <c r="I12" s="5">
        <v>3.5</v>
      </c>
      <c r="J12" s="5">
        <v>2.9</v>
      </c>
      <c r="K12" s="5">
        <v>2.64</v>
      </c>
      <c r="L12" s="5">
        <v>2.2000000000000002</v>
      </c>
      <c r="M12" s="5">
        <v>1.69</v>
      </c>
      <c r="N12" s="5">
        <v>1.34</v>
      </c>
      <c r="O12" s="5">
        <v>1.07</v>
      </c>
    </row>
    <row r="13" spans="1:15" x14ac:dyDescent="0.3">
      <c r="A13" s="4">
        <v>150</v>
      </c>
      <c r="B13" s="5">
        <v>0</v>
      </c>
      <c r="C13" s="5">
        <v>8.32</v>
      </c>
      <c r="D13" s="5">
        <v>7.44</v>
      </c>
      <c r="E13" s="5">
        <v>6.34</v>
      </c>
      <c r="F13" s="5">
        <v>5.62</v>
      </c>
      <c r="G13" s="5">
        <v>4.8099999999999996</v>
      </c>
      <c r="H13" s="5">
        <v>4.3</v>
      </c>
      <c r="I13" s="5">
        <v>3.79</v>
      </c>
      <c r="J13" s="5">
        <v>3.16</v>
      </c>
      <c r="K13" s="5">
        <v>2.85</v>
      </c>
      <c r="L13" s="5">
        <v>2.3199999999999998</v>
      </c>
      <c r="M13" s="5">
        <v>1.75</v>
      </c>
      <c r="N13" s="5">
        <v>1.36</v>
      </c>
      <c r="O13" s="5">
        <v>1.08</v>
      </c>
    </row>
    <row r="14" spans="1:15" x14ac:dyDescent="0.3">
      <c r="A14" s="4">
        <v>200</v>
      </c>
      <c r="B14" s="5">
        <v>0</v>
      </c>
      <c r="C14" s="5">
        <v>0</v>
      </c>
      <c r="D14" s="5">
        <v>8.32</v>
      </c>
      <c r="E14" s="5">
        <v>6.88</v>
      </c>
      <c r="F14" s="5">
        <v>6.14</v>
      </c>
      <c r="G14" s="5">
        <v>5.1100000000000003</v>
      </c>
      <c r="H14" s="5">
        <v>4.58</v>
      </c>
      <c r="I14" s="5">
        <v>3.95</v>
      </c>
      <c r="J14" s="5">
        <v>3.32</v>
      </c>
      <c r="K14" s="5">
        <v>2.94</v>
      </c>
      <c r="L14" s="5">
        <v>2.39</v>
      </c>
      <c r="M14" s="5">
        <v>1.79</v>
      </c>
      <c r="N14" s="5">
        <v>1.38</v>
      </c>
      <c r="O14" s="5">
        <v>1.08</v>
      </c>
    </row>
    <row r="15" spans="1:15" x14ac:dyDescent="0.3">
      <c r="A15" s="4">
        <v>400</v>
      </c>
      <c r="B15" s="5">
        <v>0</v>
      </c>
      <c r="C15" s="5">
        <v>0</v>
      </c>
      <c r="D15" s="6">
        <v>0</v>
      </c>
      <c r="E15" s="5">
        <v>8</v>
      </c>
      <c r="F15" s="5">
        <v>7</v>
      </c>
      <c r="G15" s="5">
        <v>5.6</v>
      </c>
      <c r="H15" s="5">
        <v>4.95</v>
      </c>
      <c r="I15" s="5">
        <v>4.2699999999999996</v>
      </c>
      <c r="J15" s="5">
        <v>3.5</v>
      </c>
      <c r="K15" s="5">
        <v>3.09</v>
      </c>
      <c r="L15" s="5">
        <v>2.48</v>
      </c>
      <c r="M15" s="5">
        <v>1.84</v>
      </c>
      <c r="N15" s="5">
        <v>1.4</v>
      </c>
      <c r="O15" s="5">
        <v>1.0900000000000001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30 d Z</vt:lpstr>
      <vt:lpstr>17d45' Z</vt:lpstr>
      <vt:lpstr>Z Spur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2018-02-28T12:41:21Z</dcterms:modified>
</cp:coreProperties>
</file>