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p 7_all_result" sheetId="1" r:id="rId1"/>
    <sheet name="Map 1_all_result" sheetId="2" r:id="rId2"/>
    <sheet name="plots" sheetId="3" r:id="rId3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2" i="1"/>
  <c r="Q2" i="1" l="1"/>
  <c r="Q136" i="1" l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</calcChain>
</file>

<file path=xl/sharedStrings.xml><?xml version="1.0" encoding="utf-8"?>
<sst xmlns="http://schemas.openxmlformats.org/spreadsheetml/2006/main" count="306" uniqueCount="21">
  <si>
    <t>Map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</si>
  <si>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</si>
  <si>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</si>
  <si>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</si>
  <si>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</si>
  <si>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</si>
  <si>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</si>
  <si>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</si>
  <si>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</si>
  <si>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</si>
  <si>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</si>
  <si>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</si>
  <si>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</si>
  <si>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Skewness</t>
  </si>
  <si>
    <t>MinNormDistance</t>
  </si>
  <si>
    <t>ARI</t>
  </si>
  <si>
    <t>testing</t>
  </si>
  <si>
    <t>All</t>
  </si>
  <si>
    <t>NormUncer</t>
  </si>
  <si>
    <t>MinFDistance</t>
  </si>
  <si>
    <t>MinCDist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</si>
</sst>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1_all_result'!$O$2:$O$136</c:f>
              <c:numCache>
                <c:formatCode>0.00E+00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7_all_result'!$O$2:$O$136</c:f>
              <c:numCache>
                <c:formatCode>0.00E+00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4296"/>
        <c:axId val="375873904"/>
      </c:scatterChart>
      <c:valAx>
        <c:axId val="37587429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375873904"/>
        <c:crosses val="autoZero"/>
        <c:crossBetween val="midCat"/>
      </c:valAx>
      <c:valAx>
        <c:axId val="37587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75874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1_all_result'!$P$2:$P$136</c:f>
              <c:numCache>
                <c:formatCode>0.00E+00</c:formatCode>
                <c:ptCount val="135"/>
                <c:pt idx="0">
                  <c:v>25.008199999999999</c:v>
                </c:pt>
                <c:pt idx="1">
                  <c:v>2.0922199999999998E-2</c:v>
                </c:pt>
                <c:pt idx="2">
                  <c:v>4.9044499999999998E-2</c:v>
                </c:pt>
                <c:pt idx="3">
                  <c:v>4.30947E-2</c:v>
                </c:pt>
                <c:pt idx="4">
                  <c:v>1.93989E-2</c:v>
                </c:pt>
                <c:pt idx="5">
                  <c:v>4.9237099999999999E-2</c:v>
                </c:pt>
                <c:pt idx="6">
                  <c:v>2.1839600000000001E-2</c:v>
                </c:pt>
                <c:pt idx="7">
                  <c:v>9.0395600000000007E-2</c:v>
                </c:pt>
                <c:pt idx="8">
                  <c:v>4.67908E-2</c:v>
                </c:pt>
                <c:pt idx="9">
                  <c:v>25.008199999999999</c:v>
                </c:pt>
                <c:pt idx="10">
                  <c:v>1.3378900000000001E-2</c:v>
                </c:pt>
                <c:pt idx="11">
                  <c:v>6.7582000000000003E-2</c:v>
                </c:pt>
                <c:pt idx="12">
                  <c:v>25.014399999999998</c:v>
                </c:pt>
                <c:pt idx="13">
                  <c:v>5.0193199999999996</c:v>
                </c:pt>
                <c:pt idx="14">
                  <c:v>5.0155799999999999</c:v>
                </c:pt>
                <c:pt idx="15">
                  <c:v>15.0121</c:v>
                </c:pt>
                <c:pt idx="16">
                  <c:v>5.0030799999999997</c:v>
                </c:pt>
                <c:pt idx="17">
                  <c:v>9.9800500000000003</c:v>
                </c:pt>
                <c:pt idx="18">
                  <c:v>4.9971699999999997</c:v>
                </c:pt>
                <c:pt idx="19">
                  <c:v>3.0421199999999999E-2</c:v>
                </c:pt>
                <c:pt idx="20">
                  <c:v>2.2028699999999998E-2</c:v>
                </c:pt>
                <c:pt idx="21">
                  <c:v>4.4978799999999999E-2</c:v>
                </c:pt>
                <c:pt idx="22">
                  <c:v>1.8278599999999999E-2</c:v>
                </c:pt>
                <c:pt idx="23">
                  <c:v>25.008199999999999</c:v>
                </c:pt>
                <c:pt idx="24">
                  <c:v>19.965</c:v>
                </c:pt>
                <c:pt idx="25">
                  <c:v>15.013199999999999</c:v>
                </c:pt>
                <c:pt idx="26">
                  <c:v>10.012499999999999</c:v>
                </c:pt>
                <c:pt idx="27">
                  <c:v>4.9886799999999996</c:v>
                </c:pt>
                <c:pt idx="28">
                  <c:v>3.6765600000000002E-2</c:v>
                </c:pt>
                <c:pt idx="29">
                  <c:v>4.8481099999999999E-2</c:v>
                </c:pt>
                <c:pt idx="30">
                  <c:v>1.3378900000000001E-2</c:v>
                </c:pt>
                <c:pt idx="31">
                  <c:v>3.6983200000000001E-2</c:v>
                </c:pt>
                <c:pt idx="32">
                  <c:v>3.63903E-2</c:v>
                </c:pt>
                <c:pt idx="33">
                  <c:v>5.3187400000000003E-2</c:v>
                </c:pt>
                <c:pt idx="34">
                  <c:v>6.1026200000000003E-2</c:v>
                </c:pt>
                <c:pt idx="35">
                  <c:v>1.6767799999999999E-2</c:v>
                </c:pt>
                <c:pt idx="36">
                  <c:v>2.0922199999999998E-2</c:v>
                </c:pt>
                <c:pt idx="37">
                  <c:v>2.9593999999999999E-2</c:v>
                </c:pt>
                <c:pt idx="38">
                  <c:v>6.7582000000000003E-2</c:v>
                </c:pt>
                <c:pt idx="39">
                  <c:v>24.9894</c:v>
                </c:pt>
                <c:pt idx="40">
                  <c:v>20.026399999999999</c:v>
                </c:pt>
                <c:pt idx="41">
                  <c:v>14.991099999999999</c:v>
                </c:pt>
                <c:pt idx="42">
                  <c:v>10.013299999999999</c:v>
                </c:pt>
                <c:pt idx="43">
                  <c:v>4.9876899999999997</c:v>
                </c:pt>
                <c:pt idx="44">
                  <c:v>4.9044499999999998E-2</c:v>
                </c:pt>
                <c:pt idx="45">
                  <c:v>7.4082499999999996E-2</c:v>
                </c:pt>
                <c:pt idx="46">
                  <c:v>6.0862699999999999E-2</c:v>
                </c:pt>
                <c:pt idx="47">
                  <c:v>4.8384200000000002E-2</c:v>
                </c:pt>
                <c:pt idx="48">
                  <c:v>4.9809700000000001</c:v>
                </c:pt>
                <c:pt idx="49">
                  <c:v>4.2943299999999997E-2</c:v>
                </c:pt>
                <c:pt idx="50">
                  <c:v>4.30947E-2</c:v>
                </c:pt>
                <c:pt idx="51">
                  <c:v>4.9542900000000003</c:v>
                </c:pt>
                <c:pt idx="52">
                  <c:v>2.5189900000000001E-2</c:v>
                </c:pt>
                <c:pt idx="53">
                  <c:v>2.81303E-2</c:v>
                </c:pt>
                <c:pt idx="54">
                  <c:v>2.8403299999999999E-2</c:v>
                </c:pt>
                <c:pt idx="55">
                  <c:v>25.014399999999998</c:v>
                </c:pt>
                <c:pt idx="56">
                  <c:v>19.966899999999999</c:v>
                </c:pt>
                <c:pt idx="57">
                  <c:v>14.950699999999999</c:v>
                </c:pt>
                <c:pt idx="58">
                  <c:v>9.9984400000000004</c:v>
                </c:pt>
                <c:pt idx="59">
                  <c:v>5.0267200000000001</c:v>
                </c:pt>
                <c:pt idx="60">
                  <c:v>3.2572299999999998E-2</c:v>
                </c:pt>
                <c:pt idx="61">
                  <c:v>6.6203200000000004E-2</c:v>
                </c:pt>
                <c:pt idx="62">
                  <c:v>4.9988799999999998</c:v>
                </c:pt>
                <c:pt idx="63">
                  <c:v>9.7949900000000006E-2</c:v>
                </c:pt>
                <c:pt idx="64">
                  <c:v>4.5785100000000002E-2</c:v>
                </c:pt>
                <c:pt idx="65">
                  <c:v>2.5649399999999999E-2</c:v>
                </c:pt>
                <c:pt idx="66">
                  <c:v>4.9962099999999996</c:v>
                </c:pt>
                <c:pt idx="67">
                  <c:v>2.2027600000000001E-2</c:v>
                </c:pt>
                <c:pt idx="68">
                  <c:v>1.93989E-2</c:v>
                </c:pt>
                <c:pt idx="69">
                  <c:v>4.9680900000000001</c:v>
                </c:pt>
                <c:pt idx="70">
                  <c:v>8.1352599999999997E-2</c:v>
                </c:pt>
                <c:pt idx="71">
                  <c:v>19.954799999999999</c:v>
                </c:pt>
                <c:pt idx="72">
                  <c:v>14.9686</c:v>
                </c:pt>
                <c:pt idx="73">
                  <c:v>10.006600000000001</c:v>
                </c:pt>
                <c:pt idx="74">
                  <c:v>4.9742499999999996</c:v>
                </c:pt>
                <c:pt idx="75">
                  <c:v>4.6520800000000001E-2</c:v>
                </c:pt>
                <c:pt idx="76">
                  <c:v>2.0284699999999999E-2</c:v>
                </c:pt>
                <c:pt idx="77">
                  <c:v>6.0929999999999998E-2</c:v>
                </c:pt>
                <c:pt idx="78">
                  <c:v>5.0193199999999996</c:v>
                </c:pt>
                <c:pt idx="79">
                  <c:v>5.0155799999999999</c:v>
                </c:pt>
                <c:pt idx="80">
                  <c:v>4.9237099999999999E-2</c:v>
                </c:pt>
                <c:pt idx="81">
                  <c:v>3.6061900000000001E-2</c:v>
                </c:pt>
                <c:pt idx="82">
                  <c:v>4.9754800000000001</c:v>
                </c:pt>
                <c:pt idx="83">
                  <c:v>2.1839600000000001E-2</c:v>
                </c:pt>
                <c:pt idx="84">
                  <c:v>2.8276800000000001E-2</c:v>
                </c:pt>
                <c:pt idx="85">
                  <c:v>5.3692299999999998E-2</c:v>
                </c:pt>
                <c:pt idx="86">
                  <c:v>15.0121</c:v>
                </c:pt>
                <c:pt idx="87">
                  <c:v>10.013</c:v>
                </c:pt>
                <c:pt idx="88">
                  <c:v>5.0311899999999996</c:v>
                </c:pt>
                <c:pt idx="89">
                  <c:v>2.5781100000000001E-2</c:v>
                </c:pt>
                <c:pt idx="90">
                  <c:v>4.9869399999999997</c:v>
                </c:pt>
                <c:pt idx="91">
                  <c:v>1.3884000000000001E-2</c:v>
                </c:pt>
                <c:pt idx="92">
                  <c:v>5.0030799999999997</c:v>
                </c:pt>
                <c:pt idx="93">
                  <c:v>9.9800500000000003</c:v>
                </c:pt>
                <c:pt idx="94">
                  <c:v>4.9971699999999997</c:v>
                </c:pt>
                <c:pt idx="95">
                  <c:v>5.1273200000000003E-3</c:v>
                </c:pt>
                <c:pt idx="96">
                  <c:v>7.3324299999999995E-2</c:v>
                </c:pt>
                <c:pt idx="97">
                  <c:v>9.0395600000000007E-2</c:v>
                </c:pt>
                <c:pt idx="98">
                  <c:v>4.9646999999999997</c:v>
                </c:pt>
                <c:pt idx="99">
                  <c:v>3.0421199999999999E-2</c:v>
                </c:pt>
                <c:pt idx="100">
                  <c:v>9.9841599999999993</c:v>
                </c:pt>
                <c:pt idx="101">
                  <c:v>4.9720300000000002</c:v>
                </c:pt>
                <c:pt idx="102">
                  <c:v>2.5720799999999999E-2</c:v>
                </c:pt>
                <c:pt idx="103">
                  <c:v>2.5835E-2</c:v>
                </c:pt>
                <c:pt idx="104">
                  <c:v>4.9823500000000003</c:v>
                </c:pt>
                <c:pt idx="105">
                  <c:v>7.0757799999999996E-2</c:v>
                </c:pt>
                <c:pt idx="106">
                  <c:v>7.7258999999999994E-2</c:v>
                </c:pt>
                <c:pt idx="107">
                  <c:v>2.63807E-2</c:v>
                </c:pt>
                <c:pt idx="108">
                  <c:v>5.0125599999999999E-2</c:v>
                </c:pt>
                <c:pt idx="109">
                  <c:v>4.9423399999999997</c:v>
                </c:pt>
                <c:pt idx="110">
                  <c:v>4.67908E-2</c:v>
                </c:pt>
                <c:pt idx="111">
                  <c:v>0.110301</c:v>
                </c:pt>
                <c:pt idx="112">
                  <c:v>7.0891099999999999E-2</c:v>
                </c:pt>
                <c:pt idx="113">
                  <c:v>4.9965799999999998</c:v>
                </c:pt>
                <c:pt idx="114">
                  <c:v>8.6525199999999997E-2</c:v>
                </c:pt>
                <c:pt idx="115">
                  <c:v>4.7373800000000001E-2</c:v>
                </c:pt>
                <c:pt idx="116">
                  <c:v>5.4931199999999999E-2</c:v>
                </c:pt>
                <c:pt idx="117">
                  <c:v>0.10373300000000001</c:v>
                </c:pt>
                <c:pt idx="118">
                  <c:v>3.4821600000000001E-2</c:v>
                </c:pt>
                <c:pt idx="119">
                  <c:v>4.9994100000000001</c:v>
                </c:pt>
                <c:pt idx="120">
                  <c:v>5.4098399999999998E-2</c:v>
                </c:pt>
                <c:pt idx="121">
                  <c:v>5.5572200000000002E-2</c:v>
                </c:pt>
                <c:pt idx="122">
                  <c:v>7.0595400000000003E-2</c:v>
                </c:pt>
                <c:pt idx="123">
                  <c:v>4.9652799999999999</c:v>
                </c:pt>
                <c:pt idx="124">
                  <c:v>7.05905E-2</c:v>
                </c:pt>
                <c:pt idx="125">
                  <c:v>2.2028699999999998E-2</c:v>
                </c:pt>
                <c:pt idx="126">
                  <c:v>8.7523100000000006E-2</c:v>
                </c:pt>
                <c:pt idx="127">
                  <c:v>3.6906000000000001E-2</c:v>
                </c:pt>
                <c:pt idx="128">
                  <c:v>7.7315300000000003E-2</c:v>
                </c:pt>
                <c:pt idx="129">
                  <c:v>4.4978799999999999E-2</c:v>
                </c:pt>
                <c:pt idx="130">
                  <c:v>2.2041999999999999E-2</c:v>
                </c:pt>
                <c:pt idx="131">
                  <c:v>1.6247600000000001E-2</c:v>
                </c:pt>
                <c:pt idx="132">
                  <c:v>4.4457000000000003E-2</c:v>
                </c:pt>
                <c:pt idx="133">
                  <c:v>3.7776700000000003E-2</c:v>
                </c:pt>
                <c:pt idx="134">
                  <c:v>1.8278599999999999E-2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7_all_result'!$P$2:$P$136</c:f>
              <c:numCache>
                <c:formatCode>0.00E+00</c:formatCode>
                <c:ptCount val="135"/>
                <c:pt idx="0">
                  <c:v>25.008199999999999</c:v>
                </c:pt>
                <c:pt idx="1">
                  <c:v>2.0922199999999998E-2</c:v>
                </c:pt>
                <c:pt idx="2">
                  <c:v>4.9044499999999998E-2</c:v>
                </c:pt>
                <c:pt idx="3">
                  <c:v>4.30947E-2</c:v>
                </c:pt>
                <c:pt idx="4">
                  <c:v>1.93989E-2</c:v>
                </c:pt>
                <c:pt idx="5">
                  <c:v>4.9237099999999999E-2</c:v>
                </c:pt>
                <c:pt idx="6">
                  <c:v>2.1839600000000001E-2</c:v>
                </c:pt>
                <c:pt idx="7">
                  <c:v>9.0395600000000007E-2</c:v>
                </c:pt>
                <c:pt idx="8">
                  <c:v>4.67908E-2</c:v>
                </c:pt>
                <c:pt idx="9">
                  <c:v>25.008199999999999</c:v>
                </c:pt>
                <c:pt idx="10">
                  <c:v>9.9876199999999997</c:v>
                </c:pt>
                <c:pt idx="11">
                  <c:v>9.9345499999999998</c:v>
                </c:pt>
                <c:pt idx="12">
                  <c:v>25.014399999999998</c:v>
                </c:pt>
                <c:pt idx="13">
                  <c:v>5.3747499999999997E-2</c:v>
                </c:pt>
                <c:pt idx="14">
                  <c:v>4.9844200000000001</c:v>
                </c:pt>
                <c:pt idx="15">
                  <c:v>15.0121</c:v>
                </c:pt>
                <c:pt idx="16">
                  <c:v>9.9592700000000001</c:v>
                </c:pt>
                <c:pt idx="17">
                  <c:v>9.9800500000000003</c:v>
                </c:pt>
                <c:pt idx="18">
                  <c:v>4.9971699999999997</c:v>
                </c:pt>
                <c:pt idx="19">
                  <c:v>9.98034</c:v>
                </c:pt>
                <c:pt idx="20">
                  <c:v>9.9781899999999997</c:v>
                </c:pt>
                <c:pt idx="21">
                  <c:v>9.9949499999999993</c:v>
                </c:pt>
                <c:pt idx="22">
                  <c:v>1.8278599999999999E-2</c:v>
                </c:pt>
                <c:pt idx="23">
                  <c:v>25.008199999999999</c:v>
                </c:pt>
                <c:pt idx="24">
                  <c:v>19.965</c:v>
                </c:pt>
                <c:pt idx="25">
                  <c:v>15.013199999999999</c:v>
                </c:pt>
                <c:pt idx="26">
                  <c:v>10.012499999999999</c:v>
                </c:pt>
                <c:pt idx="27">
                  <c:v>4.9886799999999996</c:v>
                </c:pt>
                <c:pt idx="28">
                  <c:v>3.6765600000000002E-2</c:v>
                </c:pt>
                <c:pt idx="29">
                  <c:v>4.95519</c:v>
                </c:pt>
                <c:pt idx="30">
                  <c:v>9.9876199999999997</c:v>
                </c:pt>
                <c:pt idx="31">
                  <c:v>10.0335</c:v>
                </c:pt>
                <c:pt idx="32">
                  <c:v>10.023099999999999</c:v>
                </c:pt>
                <c:pt idx="33">
                  <c:v>5.0291800000000002</c:v>
                </c:pt>
                <c:pt idx="34">
                  <c:v>6.1026200000000003E-2</c:v>
                </c:pt>
                <c:pt idx="35">
                  <c:v>4.9982899999999999</c:v>
                </c:pt>
                <c:pt idx="36">
                  <c:v>2.0922199999999998E-2</c:v>
                </c:pt>
                <c:pt idx="37">
                  <c:v>5.02515</c:v>
                </c:pt>
                <c:pt idx="38">
                  <c:v>9.9345499999999998</c:v>
                </c:pt>
                <c:pt idx="39">
                  <c:v>24.9894</c:v>
                </c:pt>
                <c:pt idx="40">
                  <c:v>20.026399999999999</c:v>
                </c:pt>
                <c:pt idx="41">
                  <c:v>14.991099999999999</c:v>
                </c:pt>
                <c:pt idx="42">
                  <c:v>10.013299999999999</c:v>
                </c:pt>
                <c:pt idx="43">
                  <c:v>4.9876899999999997</c:v>
                </c:pt>
                <c:pt idx="44">
                  <c:v>4.9044499999999998E-2</c:v>
                </c:pt>
                <c:pt idx="45">
                  <c:v>5.0043199999999999</c:v>
                </c:pt>
                <c:pt idx="46">
                  <c:v>4.9943999999999997</c:v>
                </c:pt>
                <c:pt idx="47">
                  <c:v>4.8384200000000002E-2</c:v>
                </c:pt>
                <c:pt idx="48">
                  <c:v>4.9809700000000001</c:v>
                </c:pt>
                <c:pt idx="49">
                  <c:v>5.0342799999999999</c:v>
                </c:pt>
                <c:pt idx="50">
                  <c:v>4.30947E-2</c:v>
                </c:pt>
                <c:pt idx="51">
                  <c:v>5.0457099999999997</c:v>
                </c:pt>
                <c:pt idx="52">
                  <c:v>9.9818899999999999</c:v>
                </c:pt>
                <c:pt idx="53">
                  <c:v>4.97546</c:v>
                </c:pt>
                <c:pt idx="54">
                  <c:v>2.8403299999999999E-2</c:v>
                </c:pt>
                <c:pt idx="55">
                  <c:v>25.014399999999998</c:v>
                </c:pt>
                <c:pt idx="56">
                  <c:v>19.966899999999999</c:v>
                </c:pt>
                <c:pt idx="57">
                  <c:v>14.950699999999999</c:v>
                </c:pt>
                <c:pt idx="58">
                  <c:v>9.9984400000000004</c:v>
                </c:pt>
                <c:pt idx="59">
                  <c:v>5.0267200000000001</c:v>
                </c:pt>
                <c:pt idx="60">
                  <c:v>3.2572299999999998E-2</c:v>
                </c:pt>
                <c:pt idx="61">
                  <c:v>5.0262599999999997</c:v>
                </c:pt>
                <c:pt idx="62">
                  <c:v>9.9988799999999998</c:v>
                </c:pt>
                <c:pt idx="63">
                  <c:v>9.9669500000000006</c:v>
                </c:pt>
                <c:pt idx="64">
                  <c:v>10.0373</c:v>
                </c:pt>
                <c:pt idx="65">
                  <c:v>5.0193599999999998</c:v>
                </c:pt>
                <c:pt idx="66">
                  <c:v>7.3830300000000001E-2</c:v>
                </c:pt>
                <c:pt idx="67">
                  <c:v>4.97804</c:v>
                </c:pt>
                <c:pt idx="68">
                  <c:v>1.93989E-2</c:v>
                </c:pt>
                <c:pt idx="69">
                  <c:v>4.9680900000000001</c:v>
                </c:pt>
                <c:pt idx="70">
                  <c:v>9.9231700000000007</c:v>
                </c:pt>
                <c:pt idx="71">
                  <c:v>22.319199999999999</c:v>
                </c:pt>
                <c:pt idx="72">
                  <c:v>17.991099999999999</c:v>
                </c:pt>
                <c:pt idx="73">
                  <c:v>14.1439</c:v>
                </c:pt>
                <c:pt idx="74">
                  <c:v>11.1579</c:v>
                </c:pt>
                <c:pt idx="75">
                  <c:v>9.9839500000000001</c:v>
                </c:pt>
                <c:pt idx="76">
                  <c:v>9.9812600000000007</c:v>
                </c:pt>
                <c:pt idx="77">
                  <c:v>4.9546400000000004</c:v>
                </c:pt>
                <c:pt idx="78">
                  <c:v>5.3747499999999997E-2</c:v>
                </c:pt>
                <c:pt idx="79">
                  <c:v>4.9844200000000001</c:v>
                </c:pt>
                <c:pt idx="80">
                  <c:v>4.9237099999999999E-2</c:v>
                </c:pt>
                <c:pt idx="81">
                  <c:v>4.9715800000000003</c:v>
                </c:pt>
                <c:pt idx="82">
                  <c:v>4.9754800000000001</c:v>
                </c:pt>
                <c:pt idx="83">
                  <c:v>2.1839600000000001E-2</c:v>
                </c:pt>
                <c:pt idx="84">
                  <c:v>4.98156</c:v>
                </c:pt>
                <c:pt idx="85">
                  <c:v>5.3692299999999998E-2</c:v>
                </c:pt>
                <c:pt idx="86">
                  <c:v>15.0121</c:v>
                </c:pt>
                <c:pt idx="87">
                  <c:v>10.013</c:v>
                </c:pt>
                <c:pt idx="88">
                  <c:v>5.0311899999999996</c:v>
                </c:pt>
                <c:pt idx="89">
                  <c:v>2.5781100000000001E-2</c:v>
                </c:pt>
                <c:pt idx="90">
                  <c:v>5.0131100000000002</c:v>
                </c:pt>
                <c:pt idx="91">
                  <c:v>10.0083</c:v>
                </c:pt>
                <c:pt idx="92">
                  <c:v>9.9592700000000001</c:v>
                </c:pt>
                <c:pt idx="93">
                  <c:v>9.9800500000000003</c:v>
                </c:pt>
                <c:pt idx="94">
                  <c:v>4.9971699999999997</c:v>
                </c:pt>
                <c:pt idx="95">
                  <c:v>5.1273200000000003E-3</c:v>
                </c:pt>
                <c:pt idx="96">
                  <c:v>4.9680799999999996</c:v>
                </c:pt>
                <c:pt idx="97">
                  <c:v>9.0395600000000007E-2</c:v>
                </c:pt>
                <c:pt idx="98">
                  <c:v>4.9646999999999997</c:v>
                </c:pt>
                <c:pt idx="99">
                  <c:v>9.98034</c:v>
                </c:pt>
                <c:pt idx="100">
                  <c:v>14.109299999999999</c:v>
                </c:pt>
                <c:pt idx="101">
                  <c:v>11.149800000000001</c:v>
                </c:pt>
                <c:pt idx="102">
                  <c:v>9.97546</c:v>
                </c:pt>
                <c:pt idx="103">
                  <c:v>10.0235</c:v>
                </c:pt>
                <c:pt idx="104">
                  <c:v>4.9823500000000003</c:v>
                </c:pt>
                <c:pt idx="105">
                  <c:v>7.0757799999999996E-2</c:v>
                </c:pt>
                <c:pt idx="106">
                  <c:v>4.9796300000000002</c:v>
                </c:pt>
                <c:pt idx="107">
                  <c:v>9.9801900000000003</c:v>
                </c:pt>
                <c:pt idx="108">
                  <c:v>9.96401</c:v>
                </c:pt>
                <c:pt idx="109">
                  <c:v>4.9423399999999997</c:v>
                </c:pt>
                <c:pt idx="110">
                  <c:v>4.67908E-2</c:v>
                </c:pt>
                <c:pt idx="111">
                  <c:v>4.9587700000000003</c:v>
                </c:pt>
                <c:pt idx="112">
                  <c:v>7.0891099999999999E-2</c:v>
                </c:pt>
                <c:pt idx="113">
                  <c:v>4.9965799999999998</c:v>
                </c:pt>
                <c:pt idx="114">
                  <c:v>8.6525199999999997E-2</c:v>
                </c:pt>
                <c:pt idx="115">
                  <c:v>4.9681300000000004</c:v>
                </c:pt>
                <c:pt idx="116">
                  <c:v>10.028600000000001</c:v>
                </c:pt>
                <c:pt idx="117">
                  <c:v>9.8966999999999992</c:v>
                </c:pt>
                <c:pt idx="118">
                  <c:v>10.034800000000001</c:v>
                </c:pt>
                <c:pt idx="119">
                  <c:v>5.0010199999999996</c:v>
                </c:pt>
                <c:pt idx="120">
                  <c:v>5.4098399999999998E-2</c:v>
                </c:pt>
                <c:pt idx="121">
                  <c:v>5.0086199999999996</c:v>
                </c:pt>
                <c:pt idx="122">
                  <c:v>9.9302899999999994</c:v>
                </c:pt>
                <c:pt idx="123">
                  <c:v>11.1343</c:v>
                </c:pt>
                <c:pt idx="124">
                  <c:v>9.9583899999999996</c:v>
                </c:pt>
                <c:pt idx="125">
                  <c:v>9.9781899999999997</c:v>
                </c:pt>
                <c:pt idx="126">
                  <c:v>5.0758299999999998</c:v>
                </c:pt>
                <c:pt idx="127">
                  <c:v>3.6906000000000001E-2</c:v>
                </c:pt>
                <c:pt idx="128">
                  <c:v>4.9921699999999998</c:v>
                </c:pt>
                <c:pt idx="129">
                  <c:v>9.9949499999999993</c:v>
                </c:pt>
                <c:pt idx="130">
                  <c:v>9.9805399999999995</c:v>
                </c:pt>
                <c:pt idx="131">
                  <c:v>11.1912</c:v>
                </c:pt>
                <c:pt idx="132">
                  <c:v>10.038500000000001</c:v>
                </c:pt>
                <c:pt idx="133">
                  <c:v>4.9624100000000002</c:v>
                </c:pt>
                <c:pt idx="134">
                  <c:v>1.8278599999999999E-2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3120"/>
        <c:axId val="375872728"/>
      </c:scatterChart>
      <c:valAx>
        <c:axId val="37587312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375872728"/>
        <c:crosses val="autoZero"/>
        <c:crossBetween val="midCat"/>
        <c:majorUnit val="5"/>
      </c:valAx>
      <c:valAx>
        <c:axId val="37587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7587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1_all_result'!$R$2:$R$136</c:f>
              <c:numCache>
                <c:formatCode>0.00E+00</c:formatCode>
                <c:ptCount val="135"/>
                <c:pt idx="0">
                  <c:v>11.114755555555554</c:v>
                </c:pt>
                <c:pt idx="1">
                  <c:v>9.2987555555555552E-3</c:v>
                </c:pt>
                <c:pt idx="2">
                  <c:v>2.1797555555555556E-2</c:v>
                </c:pt>
                <c:pt idx="3">
                  <c:v>1.9153199999999999E-2</c:v>
                </c:pt>
                <c:pt idx="4">
                  <c:v>8.6217333333333326E-3</c:v>
                </c:pt>
                <c:pt idx="5">
                  <c:v>2.1883155555555554E-2</c:v>
                </c:pt>
                <c:pt idx="6">
                  <c:v>9.7064888888888888E-3</c:v>
                </c:pt>
                <c:pt idx="7">
                  <c:v>4.0175822222222227E-2</c:v>
                </c:pt>
                <c:pt idx="8">
                  <c:v>2.079591111111111E-2</c:v>
                </c:pt>
                <c:pt idx="9">
                  <c:v>11.114755555555554</c:v>
                </c:pt>
                <c:pt idx="10">
                  <c:v>5.9461777777777784E-3</c:v>
                </c:pt>
                <c:pt idx="11">
                  <c:v>3.0036444444444445E-2</c:v>
                </c:pt>
                <c:pt idx="12">
                  <c:v>11.11751111111111</c:v>
                </c:pt>
                <c:pt idx="13">
                  <c:v>2.2308088888888888</c:v>
                </c:pt>
                <c:pt idx="14">
                  <c:v>2.2291466666666668</c:v>
                </c:pt>
                <c:pt idx="15">
                  <c:v>6.6720444444444444</c:v>
                </c:pt>
                <c:pt idx="16">
                  <c:v>2.2235911111111109</c:v>
                </c:pt>
                <c:pt idx="17">
                  <c:v>4.4355777777777776</c:v>
                </c:pt>
                <c:pt idx="18">
                  <c:v>2.2209644444444443</c:v>
                </c:pt>
                <c:pt idx="19">
                  <c:v>1.3520533333333333E-2</c:v>
                </c:pt>
                <c:pt idx="20">
                  <c:v>9.790533333333332E-3</c:v>
                </c:pt>
                <c:pt idx="21">
                  <c:v>1.9990577777777779E-2</c:v>
                </c:pt>
                <c:pt idx="22">
                  <c:v>8.1238222222222226E-3</c:v>
                </c:pt>
                <c:pt idx="23">
                  <c:v>11.114755555555554</c:v>
                </c:pt>
                <c:pt idx="24">
                  <c:v>8.8733333333333331</c:v>
                </c:pt>
                <c:pt idx="25">
                  <c:v>6.672533333333333</c:v>
                </c:pt>
                <c:pt idx="26">
                  <c:v>4.4499999999999993</c:v>
                </c:pt>
                <c:pt idx="27">
                  <c:v>2.2171911111111111</c:v>
                </c:pt>
                <c:pt idx="28">
                  <c:v>1.6340266666666669E-2</c:v>
                </c:pt>
                <c:pt idx="29">
                  <c:v>2.1547155555555555E-2</c:v>
                </c:pt>
                <c:pt idx="30">
                  <c:v>5.9461777777777784E-3</c:v>
                </c:pt>
                <c:pt idx="31">
                  <c:v>1.6436977777777778E-2</c:v>
                </c:pt>
                <c:pt idx="32">
                  <c:v>1.6173466666666667E-2</c:v>
                </c:pt>
                <c:pt idx="33">
                  <c:v>2.3638844444444446E-2</c:v>
                </c:pt>
                <c:pt idx="34">
                  <c:v>2.7122755555555558E-2</c:v>
                </c:pt>
                <c:pt idx="35">
                  <c:v>7.4523555555555555E-3</c:v>
                </c:pt>
                <c:pt idx="36">
                  <c:v>9.2987555555555552E-3</c:v>
                </c:pt>
                <c:pt idx="37">
                  <c:v>1.3152888888888888E-2</c:v>
                </c:pt>
                <c:pt idx="38">
                  <c:v>3.0036444444444445E-2</c:v>
                </c:pt>
                <c:pt idx="39">
                  <c:v>11.106400000000001</c:v>
                </c:pt>
                <c:pt idx="40">
                  <c:v>8.9006222222222213</c:v>
                </c:pt>
                <c:pt idx="41">
                  <c:v>6.6627111111111113</c:v>
                </c:pt>
                <c:pt idx="42">
                  <c:v>4.4503555555555554</c:v>
                </c:pt>
                <c:pt idx="43">
                  <c:v>2.2167511111111109</c:v>
                </c:pt>
                <c:pt idx="44">
                  <c:v>2.1797555555555556E-2</c:v>
                </c:pt>
                <c:pt idx="45">
                  <c:v>3.2925555555555555E-2</c:v>
                </c:pt>
                <c:pt idx="46">
                  <c:v>2.7050088888888889E-2</c:v>
                </c:pt>
                <c:pt idx="47">
                  <c:v>2.1504088888888891E-2</c:v>
                </c:pt>
                <c:pt idx="48">
                  <c:v>2.2137644444444446</c:v>
                </c:pt>
                <c:pt idx="49">
                  <c:v>1.908591111111111E-2</c:v>
                </c:pt>
                <c:pt idx="50">
                  <c:v>1.9153199999999999E-2</c:v>
                </c:pt>
                <c:pt idx="51">
                  <c:v>2.2019066666666669</c:v>
                </c:pt>
                <c:pt idx="52">
                  <c:v>1.1195511111111112E-2</c:v>
                </c:pt>
                <c:pt idx="53">
                  <c:v>1.2502355555555556E-2</c:v>
                </c:pt>
                <c:pt idx="54">
                  <c:v>1.2623688888888889E-2</c:v>
                </c:pt>
                <c:pt idx="55">
                  <c:v>11.11751111111111</c:v>
                </c:pt>
                <c:pt idx="56">
                  <c:v>8.8741777777777777</c:v>
                </c:pt>
                <c:pt idx="57">
                  <c:v>6.6447555555555553</c:v>
                </c:pt>
                <c:pt idx="58">
                  <c:v>4.4437511111111112</c:v>
                </c:pt>
                <c:pt idx="59">
                  <c:v>2.234097777777778</c:v>
                </c:pt>
                <c:pt idx="60">
                  <c:v>1.4476577777777777E-2</c:v>
                </c:pt>
                <c:pt idx="61">
                  <c:v>2.9423644444444445E-2</c:v>
                </c:pt>
                <c:pt idx="62">
                  <c:v>2.2217244444444444</c:v>
                </c:pt>
                <c:pt idx="63">
                  <c:v>4.3533288888888889E-2</c:v>
                </c:pt>
                <c:pt idx="64">
                  <c:v>2.0348933333333333E-2</c:v>
                </c:pt>
                <c:pt idx="65">
                  <c:v>1.1399733333333334E-2</c:v>
                </c:pt>
                <c:pt idx="66">
                  <c:v>2.2205377777777775</c:v>
                </c:pt>
                <c:pt idx="67">
                  <c:v>9.7900444444444443E-3</c:v>
                </c:pt>
                <c:pt idx="68">
                  <c:v>8.6217333333333326E-3</c:v>
                </c:pt>
                <c:pt idx="69">
                  <c:v>2.20804</c:v>
                </c:pt>
                <c:pt idx="70">
                  <c:v>3.6156711111111108E-2</c:v>
                </c:pt>
                <c:pt idx="71">
                  <c:v>8.8688000000000002</c:v>
                </c:pt>
                <c:pt idx="72">
                  <c:v>6.6527111111111115</c:v>
                </c:pt>
                <c:pt idx="73">
                  <c:v>4.4473777777777777</c:v>
                </c:pt>
                <c:pt idx="74">
                  <c:v>2.2107777777777775</c:v>
                </c:pt>
                <c:pt idx="75">
                  <c:v>2.0675911111111112E-2</c:v>
                </c:pt>
                <c:pt idx="76">
                  <c:v>9.0154222222222219E-3</c:v>
                </c:pt>
                <c:pt idx="77">
                  <c:v>2.708E-2</c:v>
                </c:pt>
                <c:pt idx="78">
                  <c:v>2.2308088888888888</c:v>
                </c:pt>
                <c:pt idx="79">
                  <c:v>2.2291466666666668</c:v>
                </c:pt>
                <c:pt idx="80">
                  <c:v>2.1883155555555554E-2</c:v>
                </c:pt>
                <c:pt idx="81">
                  <c:v>1.6027511111111111E-2</c:v>
                </c:pt>
                <c:pt idx="82">
                  <c:v>2.2113244444444446</c:v>
                </c:pt>
                <c:pt idx="83">
                  <c:v>9.7064888888888888E-3</c:v>
                </c:pt>
                <c:pt idx="84">
                  <c:v>1.2567466666666667E-2</c:v>
                </c:pt>
                <c:pt idx="85">
                  <c:v>2.3863244444444445E-2</c:v>
                </c:pt>
                <c:pt idx="86">
                  <c:v>6.6720444444444444</c:v>
                </c:pt>
                <c:pt idx="87">
                  <c:v>4.4502222222222221</c:v>
                </c:pt>
                <c:pt idx="88">
                  <c:v>2.2360844444444443</c:v>
                </c:pt>
                <c:pt idx="89">
                  <c:v>1.1458266666666668E-2</c:v>
                </c:pt>
                <c:pt idx="90">
                  <c:v>2.2164177777777776</c:v>
                </c:pt>
                <c:pt idx="91">
                  <c:v>6.1706666666666672E-3</c:v>
                </c:pt>
                <c:pt idx="92">
                  <c:v>2.2235911111111109</c:v>
                </c:pt>
                <c:pt idx="93">
                  <c:v>4.4355777777777776</c:v>
                </c:pt>
                <c:pt idx="94">
                  <c:v>2.2209644444444443</c:v>
                </c:pt>
                <c:pt idx="95">
                  <c:v>2.2788088888888889E-3</c:v>
                </c:pt>
                <c:pt idx="96">
                  <c:v>3.2588577777777773E-2</c:v>
                </c:pt>
                <c:pt idx="97">
                  <c:v>4.0175822222222227E-2</c:v>
                </c:pt>
                <c:pt idx="98">
                  <c:v>2.2065333333333332</c:v>
                </c:pt>
                <c:pt idx="99">
                  <c:v>1.3520533333333333E-2</c:v>
                </c:pt>
                <c:pt idx="100">
                  <c:v>4.4374044444444438</c:v>
                </c:pt>
                <c:pt idx="101">
                  <c:v>2.209791111111111</c:v>
                </c:pt>
                <c:pt idx="102">
                  <c:v>1.1431466666666666E-2</c:v>
                </c:pt>
                <c:pt idx="103">
                  <c:v>1.1482222222222222E-2</c:v>
                </c:pt>
                <c:pt idx="104">
                  <c:v>2.214377777777778</c:v>
                </c:pt>
                <c:pt idx="105">
                  <c:v>3.1447911111111108E-2</c:v>
                </c:pt>
                <c:pt idx="106">
                  <c:v>3.4337333333333331E-2</c:v>
                </c:pt>
                <c:pt idx="107">
                  <c:v>1.1724755555555556E-2</c:v>
                </c:pt>
                <c:pt idx="108">
                  <c:v>2.2278044444444443E-2</c:v>
                </c:pt>
                <c:pt idx="109">
                  <c:v>2.1965955555555556</c:v>
                </c:pt>
                <c:pt idx="110">
                  <c:v>2.079591111111111E-2</c:v>
                </c:pt>
                <c:pt idx="111">
                  <c:v>4.9022666666666666E-2</c:v>
                </c:pt>
                <c:pt idx="112">
                  <c:v>3.1507155555555555E-2</c:v>
                </c:pt>
                <c:pt idx="113">
                  <c:v>2.2207022222222221</c:v>
                </c:pt>
                <c:pt idx="114">
                  <c:v>3.8455644444444444E-2</c:v>
                </c:pt>
                <c:pt idx="115">
                  <c:v>2.1055022222222223E-2</c:v>
                </c:pt>
                <c:pt idx="116">
                  <c:v>2.4413866666666666E-2</c:v>
                </c:pt>
                <c:pt idx="117">
                  <c:v>4.6103555555555557E-2</c:v>
                </c:pt>
                <c:pt idx="118">
                  <c:v>1.5476266666666667E-2</c:v>
                </c:pt>
                <c:pt idx="119">
                  <c:v>2.2219600000000002</c:v>
                </c:pt>
                <c:pt idx="120">
                  <c:v>2.4043733333333331E-2</c:v>
                </c:pt>
                <c:pt idx="121">
                  <c:v>2.4698755555555556E-2</c:v>
                </c:pt>
                <c:pt idx="122">
                  <c:v>3.1375733333333336E-2</c:v>
                </c:pt>
                <c:pt idx="123">
                  <c:v>2.2067911111111109</c:v>
                </c:pt>
                <c:pt idx="124">
                  <c:v>3.1373555555555557E-2</c:v>
                </c:pt>
                <c:pt idx="125">
                  <c:v>9.790533333333332E-3</c:v>
                </c:pt>
                <c:pt idx="126">
                  <c:v>3.8899155555555558E-2</c:v>
                </c:pt>
                <c:pt idx="127">
                  <c:v>1.6402666666666666E-2</c:v>
                </c:pt>
                <c:pt idx="128">
                  <c:v>3.4362355555555557E-2</c:v>
                </c:pt>
                <c:pt idx="129">
                  <c:v>1.9990577777777779E-2</c:v>
                </c:pt>
                <c:pt idx="130">
                  <c:v>9.7964444444444444E-3</c:v>
                </c:pt>
                <c:pt idx="131">
                  <c:v>7.2211555555555564E-3</c:v>
                </c:pt>
                <c:pt idx="132">
                  <c:v>1.9758666666666667E-2</c:v>
                </c:pt>
                <c:pt idx="133">
                  <c:v>1.6789644444444446E-2</c:v>
                </c:pt>
                <c:pt idx="134">
                  <c:v>8.1238222222222226E-3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7_all_result'!$R$2:$R$136</c:f>
              <c:numCache>
                <c:formatCode>0.00E+00</c:formatCode>
                <c:ptCount val="135"/>
                <c:pt idx="0">
                  <c:v>11.114755555555554</c:v>
                </c:pt>
                <c:pt idx="1">
                  <c:v>9.2987555555555552E-3</c:v>
                </c:pt>
                <c:pt idx="2">
                  <c:v>2.1797555555555556E-2</c:v>
                </c:pt>
                <c:pt idx="3">
                  <c:v>1.9153199999999999E-2</c:v>
                </c:pt>
                <c:pt idx="4">
                  <c:v>8.6217333333333326E-3</c:v>
                </c:pt>
                <c:pt idx="5">
                  <c:v>2.1883155555555554E-2</c:v>
                </c:pt>
                <c:pt idx="6">
                  <c:v>9.7064888888888888E-3</c:v>
                </c:pt>
                <c:pt idx="7">
                  <c:v>4.0175822222222227E-2</c:v>
                </c:pt>
                <c:pt idx="8">
                  <c:v>2.079591111111111E-2</c:v>
                </c:pt>
                <c:pt idx="9">
                  <c:v>11.114755555555554</c:v>
                </c:pt>
                <c:pt idx="10">
                  <c:v>4.4389422222222219</c:v>
                </c:pt>
                <c:pt idx="11">
                  <c:v>4.4153555555555553</c:v>
                </c:pt>
                <c:pt idx="12">
                  <c:v>11.11751111111111</c:v>
                </c:pt>
                <c:pt idx="13">
                  <c:v>2.3887777777777775E-2</c:v>
                </c:pt>
                <c:pt idx="14">
                  <c:v>2.2152977777777778</c:v>
                </c:pt>
                <c:pt idx="15">
                  <c:v>6.6720444444444444</c:v>
                </c:pt>
                <c:pt idx="16">
                  <c:v>4.426342222222222</c:v>
                </c:pt>
                <c:pt idx="17">
                  <c:v>4.4355777777777776</c:v>
                </c:pt>
                <c:pt idx="18">
                  <c:v>2.2209644444444443</c:v>
                </c:pt>
                <c:pt idx="19">
                  <c:v>4.4357066666666665</c:v>
                </c:pt>
                <c:pt idx="20">
                  <c:v>4.4347511111111109</c:v>
                </c:pt>
                <c:pt idx="21">
                  <c:v>4.4421999999999997</c:v>
                </c:pt>
                <c:pt idx="22">
                  <c:v>8.1238222222222226E-3</c:v>
                </c:pt>
                <c:pt idx="23">
                  <c:v>11.114755555555554</c:v>
                </c:pt>
                <c:pt idx="24">
                  <c:v>8.8733333333333331</c:v>
                </c:pt>
                <c:pt idx="25">
                  <c:v>6.672533333333333</c:v>
                </c:pt>
                <c:pt idx="26">
                  <c:v>4.4499999999999993</c:v>
                </c:pt>
                <c:pt idx="27">
                  <c:v>2.2171911111111111</c:v>
                </c:pt>
                <c:pt idx="28">
                  <c:v>1.6340266666666669E-2</c:v>
                </c:pt>
                <c:pt idx="29">
                  <c:v>2.2023066666666669</c:v>
                </c:pt>
                <c:pt idx="30">
                  <c:v>4.4389422222222219</c:v>
                </c:pt>
                <c:pt idx="31">
                  <c:v>4.4593333333333334</c:v>
                </c:pt>
                <c:pt idx="32">
                  <c:v>4.4547111111111111</c:v>
                </c:pt>
                <c:pt idx="33">
                  <c:v>2.2351911111111114</c:v>
                </c:pt>
                <c:pt idx="34">
                  <c:v>2.7122755555555558E-2</c:v>
                </c:pt>
                <c:pt idx="35">
                  <c:v>2.2214622222222222</c:v>
                </c:pt>
                <c:pt idx="36">
                  <c:v>9.2987555555555552E-3</c:v>
                </c:pt>
                <c:pt idx="37">
                  <c:v>2.2334000000000001</c:v>
                </c:pt>
                <c:pt idx="38">
                  <c:v>4.4153555555555553</c:v>
                </c:pt>
                <c:pt idx="39">
                  <c:v>11.106400000000001</c:v>
                </c:pt>
                <c:pt idx="40">
                  <c:v>8.9006222222222213</c:v>
                </c:pt>
                <c:pt idx="41">
                  <c:v>6.6627111111111113</c:v>
                </c:pt>
                <c:pt idx="42">
                  <c:v>4.4503555555555554</c:v>
                </c:pt>
                <c:pt idx="43">
                  <c:v>2.2167511111111109</c:v>
                </c:pt>
                <c:pt idx="44">
                  <c:v>2.1797555555555556E-2</c:v>
                </c:pt>
                <c:pt idx="45">
                  <c:v>2.224142222222222</c:v>
                </c:pt>
                <c:pt idx="46">
                  <c:v>2.2197333333333331</c:v>
                </c:pt>
                <c:pt idx="47">
                  <c:v>2.1504088888888891E-2</c:v>
                </c:pt>
                <c:pt idx="48">
                  <c:v>2.2137644444444446</c:v>
                </c:pt>
                <c:pt idx="49">
                  <c:v>2.2374577777777778</c:v>
                </c:pt>
                <c:pt idx="50">
                  <c:v>1.9153199999999999E-2</c:v>
                </c:pt>
                <c:pt idx="51">
                  <c:v>2.2425377777777777</c:v>
                </c:pt>
                <c:pt idx="52">
                  <c:v>4.4363955555555554</c:v>
                </c:pt>
                <c:pt idx="53">
                  <c:v>2.2113155555555557</c:v>
                </c:pt>
                <c:pt idx="54">
                  <c:v>1.2623688888888889E-2</c:v>
                </c:pt>
                <c:pt idx="55">
                  <c:v>11.11751111111111</c:v>
                </c:pt>
                <c:pt idx="56">
                  <c:v>8.8741777777777777</c:v>
                </c:pt>
                <c:pt idx="57">
                  <c:v>6.6447555555555553</c:v>
                </c:pt>
                <c:pt idx="58">
                  <c:v>4.4437511111111112</c:v>
                </c:pt>
                <c:pt idx="59">
                  <c:v>2.234097777777778</c:v>
                </c:pt>
                <c:pt idx="60">
                  <c:v>1.4476577777777777E-2</c:v>
                </c:pt>
                <c:pt idx="61">
                  <c:v>2.2338933333333331</c:v>
                </c:pt>
                <c:pt idx="62">
                  <c:v>4.4439466666666663</c:v>
                </c:pt>
                <c:pt idx="63">
                  <c:v>4.4297555555555554</c:v>
                </c:pt>
                <c:pt idx="64">
                  <c:v>4.4610222222222227</c:v>
                </c:pt>
                <c:pt idx="65">
                  <c:v>2.2308266666666667</c:v>
                </c:pt>
                <c:pt idx="66">
                  <c:v>3.2813466666666666E-2</c:v>
                </c:pt>
                <c:pt idx="67">
                  <c:v>2.2124622222222223</c:v>
                </c:pt>
                <c:pt idx="68">
                  <c:v>8.6217333333333326E-3</c:v>
                </c:pt>
                <c:pt idx="69">
                  <c:v>2.20804</c:v>
                </c:pt>
                <c:pt idx="70">
                  <c:v>4.4102977777777781</c:v>
                </c:pt>
                <c:pt idx="71">
                  <c:v>9.9196444444444438</c:v>
                </c:pt>
                <c:pt idx="72">
                  <c:v>7.9960444444444443</c:v>
                </c:pt>
                <c:pt idx="73">
                  <c:v>6.2861777777777776</c:v>
                </c:pt>
                <c:pt idx="74">
                  <c:v>4.9590666666666667</c:v>
                </c:pt>
                <c:pt idx="75">
                  <c:v>4.4373111111111108</c:v>
                </c:pt>
                <c:pt idx="76">
                  <c:v>4.4361155555555563</c:v>
                </c:pt>
                <c:pt idx="77">
                  <c:v>2.2020622222222226</c:v>
                </c:pt>
                <c:pt idx="78">
                  <c:v>2.3887777777777775E-2</c:v>
                </c:pt>
                <c:pt idx="79">
                  <c:v>2.2152977777777778</c:v>
                </c:pt>
                <c:pt idx="80">
                  <c:v>2.1883155555555554E-2</c:v>
                </c:pt>
                <c:pt idx="81">
                  <c:v>2.2095911111111111</c:v>
                </c:pt>
                <c:pt idx="82">
                  <c:v>2.2113244444444446</c:v>
                </c:pt>
                <c:pt idx="83">
                  <c:v>9.7064888888888888E-3</c:v>
                </c:pt>
                <c:pt idx="84">
                  <c:v>2.2140266666666668</c:v>
                </c:pt>
                <c:pt idx="85">
                  <c:v>2.3863244444444445E-2</c:v>
                </c:pt>
                <c:pt idx="86">
                  <c:v>6.6720444444444444</c:v>
                </c:pt>
                <c:pt idx="87">
                  <c:v>4.4502222222222221</c:v>
                </c:pt>
                <c:pt idx="88">
                  <c:v>2.2360844444444443</c:v>
                </c:pt>
                <c:pt idx="89">
                  <c:v>1.1458266666666668E-2</c:v>
                </c:pt>
                <c:pt idx="90">
                  <c:v>2.228048888888889</c:v>
                </c:pt>
                <c:pt idx="91">
                  <c:v>4.4481333333333337</c:v>
                </c:pt>
                <c:pt idx="92">
                  <c:v>4.426342222222222</c:v>
                </c:pt>
                <c:pt idx="93">
                  <c:v>4.4355777777777776</c:v>
                </c:pt>
                <c:pt idx="94">
                  <c:v>2.2209644444444443</c:v>
                </c:pt>
                <c:pt idx="95">
                  <c:v>2.2788088888888889E-3</c:v>
                </c:pt>
                <c:pt idx="96">
                  <c:v>2.2080355555555555</c:v>
                </c:pt>
                <c:pt idx="97">
                  <c:v>4.0175822222222227E-2</c:v>
                </c:pt>
                <c:pt idx="98">
                  <c:v>2.2065333333333332</c:v>
                </c:pt>
                <c:pt idx="99">
                  <c:v>4.4357066666666665</c:v>
                </c:pt>
                <c:pt idx="100">
                  <c:v>6.2707999999999995</c:v>
                </c:pt>
                <c:pt idx="101">
                  <c:v>4.9554666666666671</c:v>
                </c:pt>
                <c:pt idx="102">
                  <c:v>4.4335377777777776</c:v>
                </c:pt>
                <c:pt idx="103">
                  <c:v>4.4548888888888891</c:v>
                </c:pt>
                <c:pt idx="104">
                  <c:v>2.214377777777778</c:v>
                </c:pt>
                <c:pt idx="105">
                  <c:v>3.1447911111111108E-2</c:v>
                </c:pt>
                <c:pt idx="106">
                  <c:v>2.2131688888888892</c:v>
                </c:pt>
                <c:pt idx="107">
                  <c:v>4.4356400000000002</c:v>
                </c:pt>
                <c:pt idx="108">
                  <c:v>4.4284488888888891</c:v>
                </c:pt>
                <c:pt idx="109">
                  <c:v>2.1965955555555556</c:v>
                </c:pt>
                <c:pt idx="110">
                  <c:v>2.079591111111111E-2</c:v>
                </c:pt>
                <c:pt idx="111">
                  <c:v>2.2038977777777777</c:v>
                </c:pt>
                <c:pt idx="112">
                  <c:v>3.1507155555555555E-2</c:v>
                </c:pt>
                <c:pt idx="113">
                  <c:v>2.2207022222222221</c:v>
                </c:pt>
                <c:pt idx="114">
                  <c:v>3.8455644444444444E-2</c:v>
                </c:pt>
                <c:pt idx="115">
                  <c:v>2.2080577777777779</c:v>
                </c:pt>
                <c:pt idx="116">
                  <c:v>4.4571555555555555</c:v>
                </c:pt>
                <c:pt idx="117">
                  <c:v>4.398533333333333</c:v>
                </c:pt>
                <c:pt idx="118">
                  <c:v>4.4599111111111114</c:v>
                </c:pt>
                <c:pt idx="119">
                  <c:v>2.2226755555555555</c:v>
                </c:pt>
                <c:pt idx="120">
                  <c:v>2.4043733333333331E-2</c:v>
                </c:pt>
                <c:pt idx="121">
                  <c:v>2.2260533333333332</c:v>
                </c:pt>
                <c:pt idx="122">
                  <c:v>4.413462222222222</c:v>
                </c:pt>
                <c:pt idx="123">
                  <c:v>4.9485777777777775</c:v>
                </c:pt>
                <c:pt idx="124">
                  <c:v>4.4259511111111109</c:v>
                </c:pt>
                <c:pt idx="125">
                  <c:v>4.4347511111111109</c:v>
                </c:pt>
                <c:pt idx="126">
                  <c:v>2.2559244444444442</c:v>
                </c:pt>
                <c:pt idx="127">
                  <c:v>1.6402666666666666E-2</c:v>
                </c:pt>
                <c:pt idx="128">
                  <c:v>2.2187422222222222</c:v>
                </c:pt>
                <c:pt idx="129">
                  <c:v>4.4421999999999997</c:v>
                </c:pt>
                <c:pt idx="130">
                  <c:v>4.435795555555555</c:v>
                </c:pt>
                <c:pt idx="131">
                  <c:v>4.9738666666666669</c:v>
                </c:pt>
                <c:pt idx="132">
                  <c:v>4.4615555555555559</c:v>
                </c:pt>
                <c:pt idx="133">
                  <c:v>2.2055155555555555</c:v>
                </c:pt>
                <c:pt idx="134">
                  <c:v>8.1238222222222226E-3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83416"/>
        <c:axId val="443883808"/>
      </c:scatterChart>
      <c:valAx>
        <c:axId val="443883416"/>
        <c:scaling>
          <c:orientation val="minMax"/>
          <c:max val="12"/>
          <c:min val="0"/>
        </c:scaling>
        <c:delete val="0"/>
        <c:axPos val="b"/>
        <c:numFmt formatCode="#,##0.0" sourceLinked="0"/>
        <c:majorTickMark val="out"/>
        <c:minorTickMark val="none"/>
        <c:tickLblPos val="nextTo"/>
        <c:crossAx val="443883808"/>
        <c:crosses val="autoZero"/>
        <c:crossBetween val="midCat"/>
        <c:majorUnit val="2.5"/>
      </c:valAx>
      <c:valAx>
        <c:axId val="4438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43883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459059</xdr:colOff>
      <xdr:row>7</xdr:row>
      <xdr:rowOff>21141</xdr:rowOff>
    </xdr:from>
    <xdr:to>
      <xdr:col>8</xdr:col>
      <xdr:colOff>459059</xdr:colOff>
      <xdr:row>21</xdr:row>
      <xdr:rowOff>97341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10886</xdr:colOff>
      <xdr:row>7</xdr:row>
      <xdr:rowOff>38100</xdr:rowOff>
    </xdr:from>
    <xdr:to>
      <xdr:col>15</xdr:col>
      <xdr:colOff>10886</xdr:colOff>
      <xdr:row>21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0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Minimum distance from nearest point of training</a:t>
          </a:r>
          <a:b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</a:b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data in Fahrenheit</a:t>
          </a:r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Minimum distance from nearest point of training</a:t>
          </a:r>
          <a:b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</a:b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data in Celsius</a:t>
          </a:r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2" sqref="R1:R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18</v>
      </c>
      <c r="R1" t="s">
        <v>20</v>
      </c>
    </row>
    <row r="2" spans="1:18" x14ac:dyDescent="0.25">
      <c r="A2" t="s">
        <v>15</v>
      </c>
      <c r="B2" s="1">
        <v>1672.27</v>
      </c>
      <c r="C2" s="1">
        <v>10.137700000000001</v>
      </c>
      <c r="D2" s="1">
        <v>79.977000000000004</v>
      </c>
      <c r="E2" s="1">
        <v>-20.008199999999999</v>
      </c>
      <c r="F2" s="1">
        <v>1527.59</v>
      </c>
      <c r="G2" s="1">
        <v>257.69400000000002</v>
      </c>
      <c r="H2" s="1">
        <v>14.447800000000001</v>
      </c>
      <c r="I2" s="1">
        <v>9.7260500000000008</v>
      </c>
      <c r="J2" s="1">
        <v>239.476</v>
      </c>
      <c r="K2" s="1">
        <v>12.296900000000001</v>
      </c>
      <c r="L2" s="1">
        <v>92.750299999999996</v>
      </c>
      <c r="M2" s="1">
        <v>-144.68799999999999</v>
      </c>
      <c r="N2" s="1">
        <v>0.62488999999999995</v>
      </c>
      <c r="O2" s="1">
        <v>0.50016400000000005</v>
      </c>
      <c r="P2" s="1">
        <v>25.008199999999999</v>
      </c>
      <c r="Q2" s="2">
        <f>G2/F2</f>
        <v>0.16869317028783903</v>
      </c>
      <c r="R2" s="1">
        <f>P2*4/9</f>
        <v>11.114755555555554</v>
      </c>
    </row>
    <row r="3" spans="1:18" x14ac:dyDescent="0.25">
      <c r="A3" t="s">
        <v>15</v>
      </c>
      <c r="B3" s="1">
        <v>2624.76</v>
      </c>
      <c r="C3" s="1">
        <v>16.7959</v>
      </c>
      <c r="D3" s="1">
        <v>79.979900000000001</v>
      </c>
      <c r="E3" s="1">
        <v>45.005699999999997</v>
      </c>
      <c r="F3" s="1">
        <v>2622.63</v>
      </c>
      <c r="G3" s="1">
        <v>54.132599999999996</v>
      </c>
      <c r="H3" s="1">
        <v>39.303800000000003</v>
      </c>
      <c r="I3" s="1">
        <v>16.6981</v>
      </c>
      <c r="J3" s="1">
        <v>29.572700000000001</v>
      </c>
      <c r="K3" s="1">
        <v>12.296900000000001</v>
      </c>
      <c r="L3" s="1">
        <v>8.9977900000000002</v>
      </c>
      <c r="M3" s="1">
        <v>-2.1355300000000002</v>
      </c>
      <c r="N3" s="1">
        <v>4.0658700000000003</v>
      </c>
      <c r="O3" s="1">
        <v>3.0933600000000001E-4</v>
      </c>
      <c r="P3" s="1">
        <v>2.0922199999999998E-2</v>
      </c>
      <c r="Q3" s="2">
        <f t="shared" ref="Q3:Q66" si="0">G3/F3</f>
        <v>2.0640578350739524E-2</v>
      </c>
      <c r="R3" s="1">
        <f t="shared" ref="R3:R66" si="1">P3*4/9</f>
        <v>9.2987555555555552E-3</v>
      </c>
    </row>
    <row r="4" spans="1:18" x14ac:dyDescent="0.25">
      <c r="A4" t="s">
        <v>15</v>
      </c>
      <c r="B4" s="1">
        <v>2305.9</v>
      </c>
      <c r="C4" s="1">
        <v>14.7263</v>
      </c>
      <c r="D4" s="1">
        <v>90.028599999999997</v>
      </c>
      <c r="E4" s="1">
        <v>4.9601600000000001</v>
      </c>
      <c r="F4" s="1">
        <v>2304.19</v>
      </c>
      <c r="G4" s="1">
        <v>28.7803</v>
      </c>
      <c r="H4" s="1">
        <v>14.8605</v>
      </c>
      <c r="I4" s="1">
        <v>14.6707</v>
      </c>
      <c r="J4" s="1">
        <v>13.7811</v>
      </c>
      <c r="K4" s="1">
        <v>12.296900000000001</v>
      </c>
      <c r="L4" s="1">
        <v>7.1487400000000001</v>
      </c>
      <c r="M4" s="1">
        <v>-1.7074499999999999</v>
      </c>
      <c r="N4" s="1">
        <v>1.9934099999999999</v>
      </c>
      <c r="O4" s="1">
        <v>8.9548899999999996E-4</v>
      </c>
      <c r="P4" s="1">
        <v>4.9044499999999998E-2</v>
      </c>
      <c r="Q4" s="2">
        <f t="shared" si="0"/>
        <v>1.2490419626853688E-2</v>
      </c>
      <c r="R4" s="1">
        <f t="shared" si="1"/>
        <v>2.1797555555555556E-2</v>
      </c>
    </row>
    <row r="5" spans="1:18" x14ac:dyDescent="0.25">
      <c r="A5" t="s">
        <v>15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39.546100000000003</v>
      </c>
      <c r="H5" s="1">
        <v>27.462599999999998</v>
      </c>
      <c r="I5" s="1">
        <v>18.994199999999999</v>
      </c>
      <c r="J5" s="1">
        <v>16.238700000000001</v>
      </c>
      <c r="K5" s="1">
        <v>12.296900000000001</v>
      </c>
      <c r="L5" s="1">
        <v>5.83155</v>
      </c>
      <c r="M5" s="1">
        <v>0.73479399999999995</v>
      </c>
      <c r="N5" s="1">
        <v>1.6321300000000001</v>
      </c>
      <c r="O5" s="1">
        <v>8.6065100000000004E-4</v>
      </c>
      <c r="P5" s="1">
        <v>4.30947E-2</v>
      </c>
      <c r="Q5" s="2">
        <f t="shared" si="0"/>
        <v>1.3256001823508511E-2</v>
      </c>
      <c r="R5" s="1">
        <f t="shared" si="1"/>
        <v>1.9153199999999999E-2</v>
      </c>
    </row>
    <row r="6" spans="1:18" x14ac:dyDescent="0.25">
      <c r="A6" t="s">
        <v>15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42.500799999999998</v>
      </c>
      <c r="H6" s="1">
        <v>27.821999999999999</v>
      </c>
      <c r="I6" s="1">
        <v>23.327500000000001</v>
      </c>
      <c r="J6" s="1">
        <v>17.301100000000002</v>
      </c>
      <c r="K6" s="1">
        <v>12.296900000000001</v>
      </c>
      <c r="L6" s="1">
        <v>6.1269900000000002</v>
      </c>
      <c r="M6" s="1">
        <v>-1.96109</v>
      </c>
      <c r="N6" s="1">
        <v>1.32989</v>
      </c>
      <c r="O6" s="1">
        <v>3.4737899999999998E-4</v>
      </c>
      <c r="P6" s="1">
        <v>1.93989E-2</v>
      </c>
      <c r="Q6" s="2">
        <f t="shared" si="0"/>
        <v>1.1600038211171308E-2</v>
      </c>
      <c r="R6" s="1">
        <f t="shared" si="1"/>
        <v>8.6217333333333326E-3</v>
      </c>
    </row>
    <row r="7" spans="1:18" x14ac:dyDescent="0.25">
      <c r="A7" t="s">
        <v>15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34.9223</v>
      </c>
      <c r="H7" s="1">
        <v>20.451699999999999</v>
      </c>
      <c r="I7" s="1">
        <v>21.860499999999998</v>
      </c>
      <c r="J7" s="1">
        <v>12.186400000000001</v>
      </c>
      <c r="K7" s="1">
        <v>12.296900000000001</v>
      </c>
      <c r="L7" s="1">
        <v>4.8670900000000001</v>
      </c>
      <c r="M7" s="1">
        <v>-1.1161700000000001</v>
      </c>
      <c r="N7" s="1">
        <v>0.729159</v>
      </c>
      <c r="O7" s="1">
        <v>7.4963199999999997E-4</v>
      </c>
      <c r="P7" s="1">
        <v>4.9237099999999999E-2</v>
      </c>
      <c r="Q7" s="2">
        <f t="shared" si="0"/>
        <v>1.0171227690013515E-2</v>
      </c>
      <c r="R7" s="1">
        <f t="shared" si="1"/>
        <v>2.1883155555555554E-2</v>
      </c>
    </row>
    <row r="8" spans="1:18" x14ac:dyDescent="0.25">
      <c r="A8" t="s">
        <v>15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41.834699999999998</v>
      </c>
      <c r="H8" s="1">
        <v>25.818200000000001</v>
      </c>
      <c r="I8" s="1">
        <v>25.428999999999998</v>
      </c>
      <c r="J8" s="1">
        <v>15.970599999999999</v>
      </c>
      <c r="K8" s="1">
        <v>12.296900000000001</v>
      </c>
      <c r="L8" s="1">
        <v>5.5359800000000003</v>
      </c>
      <c r="M8" s="1">
        <v>3.4821300000000002</v>
      </c>
      <c r="N8" s="1">
        <v>1.1435999999999999</v>
      </c>
      <c r="O8" s="1">
        <v>3.1356999999999999E-4</v>
      </c>
      <c r="P8" s="1">
        <v>2.1839600000000001E-2</v>
      </c>
      <c r="Q8" s="2">
        <f t="shared" si="0"/>
        <v>1.047459638650749E-2</v>
      </c>
      <c r="R8" s="1">
        <f t="shared" si="1"/>
        <v>9.7064888888888888E-3</v>
      </c>
    </row>
    <row r="9" spans="1:18" x14ac:dyDescent="0.25">
      <c r="A9" t="s">
        <v>15</v>
      </c>
      <c r="B9" s="1">
        <v>4232.91</v>
      </c>
      <c r="C9" s="1">
        <v>26.029800000000002</v>
      </c>
      <c r="D9" s="1">
        <v>119.91</v>
      </c>
      <c r="E9" s="1">
        <v>44.997599999999998</v>
      </c>
      <c r="F9" s="1">
        <v>4242.92</v>
      </c>
      <c r="G9" s="1">
        <v>43.015799999999999</v>
      </c>
      <c r="H9" s="1">
        <v>25.975300000000001</v>
      </c>
      <c r="I9" s="1">
        <v>27.014500000000002</v>
      </c>
      <c r="J9" s="1">
        <v>16.287099999999999</v>
      </c>
      <c r="K9" s="1">
        <v>12.296900000000001</v>
      </c>
      <c r="L9" s="1">
        <v>5.4205100000000002</v>
      </c>
      <c r="M9" s="1">
        <v>10.019600000000001</v>
      </c>
      <c r="N9" s="1">
        <v>1.1389199999999999</v>
      </c>
      <c r="O9" s="1">
        <v>1.2918199999999999E-3</v>
      </c>
      <c r="P9" s="1">
        <v>9.0395600000000007E-2</v>
      </c>
      <c r="Q9" s="2">
        <f t="shared" si="0"/>
        <v>1.0138253844050794E-2</v>
      </c>
      <c r="R9" s="1">
        <f t="shared" si="1"/>
        <v>4.0175822222222227E-2</v>
      </c>
    </row>
    <row r="10" spans="1:18" x14ac:dyDescent="0.25">
      <c r="A10" t="s">
        <v>15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45.874099999999999</v>
      </c>
      <c r="H10" s="1">
        <v>27.534199999999998</v>
      </c>
      <c r="I10" s="1">
        <v>28.359500000000001</v>
      </c>
      <c r="J10" s="1">
        <v>18.768599999999999</v>
      </c>
      <c r="K10" s="1">
        <v>12.296900000000001</v>
      </c>
      <c r="L10" s="1">
        <v>6.2104200000000001</v>
      </c>
      <c r="M10" s="1">
        <v>-9.6637799999999991</v>
      </c>
      <c r="N10" s="1">
        <v>1.5543199999999999</v>
      </c>
      <c r="O10" s="1">
        <v>9.2154100000000001E-4</v>
      </c>
      <c r="P10" s="1">
        <v>4.67908E-2</v>
      </c>
      <c r="Q10" s="2">
        <f t="shared" si="0"/>
        <v>1.0299135416923916E-2</v>
      </c>
      <c r="R10" s="1">
        <f t="shared" si="1"/>
        <v>2.079591111111111E-2</v>
      </c>
    </row>
    <row r="11" spans="1:18" x14ac:dyDescent="0.25">
      <c r="A11" t="s">
        <v>16</v>
      </c>
      <c r="B11" s="1">
        <v>1672.27</v>
      </c>
      <c r="C11" s="1">
        <v>10.137700000000001</v>
      </c>
      <c r="D11" s="1">
        <v>79.977000000000004</v>
      </c>
      <c r="E11" s="1">
        <v>-20.008199999999999</v>
      </c>
      <c r="F11" s="1">
        <v>1527.59</v>
      </c>
      <c r="G11" s="1">
        <v>257.69400000000002</v>
      </c>
      <c r="H11" s="1">
        <v>14.447800000000001</v>
      </c>
      <c r="I11" s="1">
        <v>9.7260500000000008</v>
      </c>
      <c r="J11" s="1">
        <v>239.476</v>
      </c>
      <c r="K11" s="1">
        <v>12.296900000000001</v>
      </c>
      <c r="L11" s="1">
        <v>92.750299999999996</v>
      </c>
      <c r="M11" s="1">
        <v>-144.68799999999999</v>
      </c>
      <c r="N11" s="1">
        <v>0.62488999999999995</v>
      </c>
      <c r="O11" s="1">
        <v>0.50016400000000005</v>
      </c>
      <c r="P11" s="1">
        <v>25.008199999999999</v>
      </c>
      <c r="Q11" s="2">
        <f t="shared" si="0"/>
        <v>0.16869317028783903</v>
      </c>
      <c r="R11" s="1">
        <f t="shared" si="1"/>
        <v>11.114755555555554</v>
      </c>
    </row>
    <row r="12" spans="1:18" x14ac:dyDescent="0.25">
      <c r="A12" t="s">
        <v>16</v>
      </c>
      <c r="B12" s="1">
        <v>2185.3200000000002</v>
      </c>
      <c r="C12" s="1">
        <v>13.929500000000001</v>
      </c>
      <c r="D12" s="1">
        <v>79.994900000000001</v>
      </c>
      <c r="E12" s="1">
        <v>14.9876</v>
      </c>
      <c r="F12" s="1">
        <v>2197.98</v>
      </c>
      <c r="G12" s="1">
        <v>42.627099999999999</v>
      </c>
      <c r="H12" s="1">
        <v>24.271599999999999</v>
      </c>
      <c r="I12" s="1">
        <v>13.994400000000001</v>
      </c>
      <c r="J12" s="1">
        <v>27.562100000000001</v>
      </c>
      <c r="K12" s="1">
        <v>12.296900000000001</v>
      </c>
      <c r="L12" s="1">
        <v>11.0107</v>
      </c>
      <c r="M12" s="1">
        <v>12.656000000000001</v>
      </c>
      <c r="N12" s="1">
        <v>1.71787</v>
      </c>
      <c r="O12" s="1">
        <v>0.17458099999999999</v>
      </c>
      <c r="P12" s="1">
        <v>9.9876199999999997</v>
      </c>
      <c r="Q12" s="2">
        <f t="shared" si="0"/>
        <v>1.9393761544691034E-2</v>
      </c>
      <c r="R12" s="1">
        <f t="shared" si="1"/>
        <v>4.4389422222222219</v>
      </c>
    </row>
    <row r="13" spans="1:18" x14ac:dyDescent="0.25">
      <c r="A13" t="s">
        <v>16</v>
      </c>
      <c r="B13" s="1">
        <v>2808.09</v>
      </c>
      <c r="C13" s="1">
        <v>18.5883</v>
      </c>
      <c r="D13" s="1">
        <v>80.0655</v>
      </c>
      <c r="E13" s="1">
        <v>55.016800000000003</v>
      </c>
      <c r="F13" s="1">
        <v>2816.34</v>
      </c>
      <c r="G13" s="1">
        <v>73.736500000000007</v>
      </c>
      <c r="H13" s="1">
        <v>44.270499999999998</v>
      </c>
      <c r="I13" s="1">
        <v>17.9315</v>
      </c>
      <c r="J13" s="1">
        <v>52.406399999999998</v>
      </c>
      <c r="K13" s="1">
        <v>12.296900000000001</v>
      </c>
      <c r="L13" s="1">
        <v>16.062799999999999</v>
      </c>
      <c r="M13" s="1">
        <v>8.2544500000000003</v>
      </c>
      <c r="N13" s="1">
        <v>3.5186899999999999</v>
      </c>
      <c r="O13" s="1">
        <v>0.14192199999999999</v>
      </c>
      <c r="P13" s="1">
        <v>9.9345499999999998</v>
      </c>
      <c r="Q13" s="2">
        <f t="shared" si="0"/>
        <v>2.6181675507928732E-2</v>
      </c>
      <c r="R13" s="1">
        <f t="shared" si="1"/>
        <v>4.4153555555555553</v>
      </c>
    </row>
    <row r="14" spans="1:18" x14ac:dyDescent="0.25">
      <c r="A14" t="s">
        <v>16</v>
      </c>
      <c r="B14" s="1">
        <v>1598.05</v>
      </c>
      <c r="C14" s="1">
        <v>11.2338</v>
      </c>
      <c r="D14" s="1">
        <v>99.956800000000001</v>
      </c>
      <c r="E14" s="1">
        <v>-20.014399999999998</v>
      </c>
      <c r="F14" s="1">
        <v>1459.81</v>
      </c>
      <c r="G14" s="1">
        <v>252.37700000000001</v>
      </c>
      <c r="H14" s="1">
        <v>18.303899999999999</v>
      </c>
      <c r="I14" s="1">
        <v>9.2944999999999993</v>
      </c>
      <c r="J14" s="1">
        <v>234.51499999999999</v>
      </c>
      <c r="K14" s="1">
        <v>12.296900000000001</v>
      </c>
      <c r="L14" s="1">
        <v>90.134799999999998</v>
      </c>
      <c r="M14" s="1">
        <v>-138.245</v>
      </c>
      <c r="N14" s="1">
        <v>0.70056700000000005</v>
      </c>
      <c r="O14" s="1">
        <v>0.50028799999999995</v>
      </c>
      <c r="P14" s="1">
        <v>25.014399999999998</v>
      </c>
      <c r="Q14" s="2">
        <f t="shared" si="0"/>
        <v>0.17288345743624173</v>
      </c>
      <c r="R14" s="1">
        <f t="shared" si="1"/>
        <v>11.11751111111111</v>
      </c>
    </row>
    <row r="15" spans="1:18" x14ac:dyDescent="0.25">
      <c r="A15" t="s">
        <v>16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34.102800000000002</v>
      </c>
      <c r="H15" s="1">
        <v>17.991199999999999</v>
      </c>
      <c r="I15" s="1">
        <v>19.5336</v>
      </c>
      <c r="J15" s="1">
        <v>16.125599999999999</v>
      </c>
      <c r="K15" s="1">
        <v>12.296900000000001</v>
      </c>
      <c r="L15" s="1">
        <v>6.8193200000000003</v>
      </c>
      <c r="M15" s="1">
        <v>3.7460100000000001</v>
      </c>
      <c r="N15" s="1">
        <v>1.90825</v>
      </c>
      <c r="O15" s="1">
        <v>8.1287899999999997E-4</v>
      </c>
      <c r="P15" s="1">
        <v>5.3747499999999997E-2</v>
      </c>
      <c r="Q15" s="2">
        <f t="shared" si="0"/>
        <v>1.1115717833884185E-2</v>
      </c>
      <c r="R15" s="1">
        <f t="shared" si="1"/>
        <v>2.3887777777777775E-2</v>
      </c>
    </row>
    <row r="16" spans="1:18" x14ac:dyDescent="0.25">
      <c r="A16" t="s">
        <v>16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34.207999999999998</v>
      </c>
      <c r="H16" s="1">
        <v>19.164100000000001</v>
      </c>
      <c r="I16" s="1">
        <v>20.7028</v>
      </c>
      <c r="J16" s="1">
        <v>13.7623</v>
      </c>
      <c r="K16" s="1">
        <v>12.296900000000001</v>
      </c>
      <c r="L16" s="1">
        <v>5.8054600000000001</v>
      </c>
      <c r="M16" s="1">
        <v>10.985099999999999</v>
      </c>
      <c r="N16" s="1">
        <v>1.48448</v>
      </c>
      <c r="O16" s="1">
        <v>9.9688399999999996E-2</v>
      </c>
      <c r="P16" s="1">
        <v>4.9844200000000001</v>
      </c>
      <c r="Q16" s="2">
        <f t="shared" si="0"/>
        <v>1.0520359207774634E-2</v>
      </c>
      <c r="R16" s="1">
        <f t="shared" si="1"/>
        <v>2.2152977777777778</v>
      </c>
    </row>
    <row r="17" spans="1:18" x14ac:dyDescent="0.25">
      <c r="A17" t="s">
        <v>16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1722.92</v>
      </c>
      <c r="G17" s="1">
        <v>112.373</v>
      </c>
      <c r="H17" s="1">
        <v>21.987500000000001</v>
      </c>
      <c r="I17" s="1">
        <v>10.969799999999999</v>
      </c>
      <c r="J17" s="1">
        <v>101.342</v>
      </c>
      <c r="K17" s="1">
        <v>12.296900000000001</v>
      </c>
      <c r="L17" s="1">
        <v>40.032299999999999</v>
      </c>
      <c r="M17" s="1">
        <v>-53.145400000000002</v>
      </c>
      <c r="N17" s="1">
        <v>0.531447</v>
      </c>
      <c r="O17" s="1">
        <v>0.30023899999999998</v>
      </c>
      <c r="P17" s="1">
        <v>15.0121</v>
      </c>
      <c r="Q17" s="2">
        <f t="shared" si="0"/>
        <v>6.5222413112622751E-2</v>
      </c>
      <c r="R17" s="1">
        <f t="shared" si="1"/>
        <v>6.6720444444444444</v>
      </c>
    </row>
    <row r="18" spans="1:18" x14ac:dyDescent="0.25">
      <c r="A18" t="s">
        <v>16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36.6357</v>
      </c>
      <c r="H18" s="1">
        <v>19.732500000000002</v>
      </c>
      <c r="I18" s="1">
        <v>20.179500000000001</v>
      </c>
      <c r="J18" s="1">
        <v>18.433800000000002</v>
      </c>
      <c r="K18" s="1">
        <v>12.296900000000001</v>
      </c>
      <c r="L18" s="1">
        <v>7.3874599999999999</v>
      </c>
      <c r="M18" s="1">
        <v>18.5989</v>
      </c>
      <c r="N18" s="1">
        <v>2.2027299999999999</v>
      </c>
      <c r="O18" s="1">
        <v>0.14227500000000001</v>
      </c>
      <c r="P18" s="1">
        <v>9.9592700000000001</v>
      </c>
      <c r="Q18" s="2">
        <f t="shared" si="0"/>
        <v>1.1559118072076279E-2</v>
      </c>
      <c r="R18" s="1">
        <f t="shared" si="1"/>
        <v>4.426342222222222</v>
      </c>
    </row>
    <row r="19" spans="1:18" x14ac:dyDescent="0.25">
      <c r="A19" t="s">
        <v>16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36.630400000000002</v>
      </c>
      <c r="H19" s="1">
        <v>20.522500000000001</v>
      </c>
      <c r="I19" s="1">
        <v>21.5609</v>
      </c>
      <c r="J19" s="1">
        <v>16.2439</v>
      </c>
      <c r="K19" s="1">
        <v>12.296900000000001</v>
      </c>
      <c r="L19" s="1">
        <v>6.3766100000000003</v>
      </c>
      <c r="M19" s="1">
        <v>8.4433699999999998</v>
      </c>
      <c r="N19" s="1">
        <v>1.91614</v>
      </c>
      <c r="O19" s="1">
        <v>0.17430799999999999</v>
      </c>
      <c r="P19" s="1">
        <v>9.9800500000000003</v>
      </c>
      <c r="Q19" s="2">
        <f t="shared" si="0"/>
        <v>1.081694666001258E-2</v>
      </c>
      <c r="R19" s="1">
        <f t="shared" si="1"/>
        <v>4.4355777777777776</v>
      </c>
    </row>
    <row r="20" spans="1:18" x14ac:dyDescent="0.25">
      <c r="A20" t="s">
        <v>16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37.134</v>
      </c>
      <c r="H20" s="1">
        <v>21.511700000000001</v>
      </c>
      <c r="I20" s="1">
        <v>22.914200000000001</v>
      </c>
      <c r="J20" s="1">
        <v>14.527100000000001</v>
      </c>
      <c r="K20" s="1">
        <v>12.296900000000001</v>
      </c>
      <c r="L20" s="1">
        <v>5.3730599999999997</v>
      </c>
      <c r="M20" s="1">
        <v>11.2829</v>
      </c>
      <c r="N20" s="1">
        <v>1.29569</v>
      </c>
      <c r="O20" s="1">
        <v>9.9943400000000002E-2</v>
      </c>
      <c r="P20" s="1">
        <v>4.9971699999999997</v>
      </c>
      <c r="Q20" s="2">
        <f t="shared" si="0"/>
        <v>1.0318066758731068E-2</v>
      </c>
      <c r="R20" s="1">
        <f t="shared" si="1"/>
        <v>2.2209644444444443</v>
      </c>
    </row>
    <row r="21" spans="1:18" x14ac:dyDescent="0.25">
      <c r="A21" t="s">
        <v>16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52.311999999999998</v>
      </c>
      <c r="H21" s="1">
        <v>29.916</v>
      </c>
      <c r="I21" s="1">
        <v>29.931799999999999</v>
      </c>
      <c r="J21" s="1">
        <v>26.9712</v>
      </c>
      <c r="K21" s="1">
        <v>12.296900000000001</v>
      </c>
      <c r="L21" s="1">
        <v>8.1856799999999996</v>
      </c>
      <c r="M21" s="1">
        <v>-1.20333</v>
      </c>
      <c r="N21" s="1">
        <v>2.7004800000000002</v>
      </c>
      <c r="O21" s="1">
        <v>0.14257700000000001</v>
      </c>
      <c r="P21" s="1">
        <v>9.98034</v>
      </c>
      <c r="Q21" s="2">
        <f t="shared" si="0"/>
        <v>1.1127537421853894E-2</v>
      </c>
      <c r="R21" s="1">
        <f t="shared" si="1"/>
        <v>4.4357066666666665</v>
      </c>
    </row>
    <row r="22" spans="1:18" x14ac:dyDescent="0.25">
      <c r="A22" t="s">
        <v>16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53.384799999999998</v>
      </c>
      <c r="H22" s="1">
        <v>27.638400000000001</v>
      </c>
      <c r="I22" s="1">
        <v>18.506499999999999</v>
      </c>
      <c r="J22" s="1">
        <v>37.436999999999998</v>
      </c>
      <c r="K22" s="1">
        <v>12.296900000000001</v>
      </c>
      <c r="L22" s="1">
        <v>13.8139</v>
      </c>
      <c r="M22" s="1">
        <v>-11.485200000000001</v>
      </c>
      <c r="N22" s="1">
        <v>3.1989800000000002</v>
      </c>
      <c r="O22" s="1">
        <v>0.174594</v>
      </c>
      <c r="P22" s="1">
        <v>9.9781899999999997</v>
      </c>
      <c r="Q22" s="2">
        <f t="shared" si="0"/>
        <v>1.8366372399936697E-2</v>
      </c>
      <c r="R22" s="1">
        <f t="shared" si="1"/>
        <v>4.4347511111111109</v>
      </c>
    </row>
    <row r="23" spans="1:18" x14ac:dyDescent="0.25">
      <c r="A23" t="s">
        <v>16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55.337299999999999</v>
      </c>
      <c r="H23" s="1">
        <v>30.206499999999998</v>
      </c>
      <c r="I23" s="1">
        <v>25.904900000000001</v>
      </c>
      <c r="J23" s="1">
        <v>34.6616</v>
      </c>
      <c r="K23" s="1">
        <v>12.296900000000001</v>
      </c>
      <c r="L23" s="1">
        <v>11.228300000000001</v>
      </c>
      <c r="M23" s="1">
        <v>1.74773</v>
      </c>
      <c r="N23" s="1">
        <v>2.38673</v>
      </c>
      <c r="O23" s="1">
        <v>0.17496200000000001</v>
      </c>
      <c r="P23" s="1">
        <v>9.9949499999999993</v>
      </c>
      <c r="Q23" s="2">
        <f t="shared" si="0"/>
        <v>1.3600866132829974E-2</v>
      </c>
      <c r="R23" s="1">
        <f t="shared" si="1"/>
        <v>4.4421999999999997</v>
      </c>
    </row>
    <row r="24" spans="1:18" x14ac:dyDescent="0.25">
      <c r="A24" t="s">
        <v>16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45.594099999999997</v>
      </c>
      <c r="K24" s="1">
        <v>12.296900000000001</v>
      </c>
      <c r="L24" s="1">
        <v>11.6221</v>
      </c>
      <c r="M24" s="1">
        <v>0.82023299999999999</v>
      </c>
      <c r="N24" s="1">
        <v>4.67136</v>
      </c>
      <c r="O24" s="1">
        <v>2.78666E-4</v>
      </c>
      <c r="P24" s="1">
        <v>1.8278599999999999E-2</v>
      </c>
      <c r="Q24" s="2">
        <f t="shared" si="0"/>
        <v>1.2794335301256491E-2</v>
      </c>
      <c r="R24" s="1">
        <f t="shared" si="1"/>
        <v>8.1238222222222226E-3</v>
      </c>
    </row>
    <row r="25" spans="1:18" x14ac:dyDescent="0.25">
      <c r="A25" t="s">
        <v>17</v>
      </c>
      <c r="B25" s="1">
        <v>1672.27</v>
      </c>
      <c r="C25" s="1">
        <v>10.137700000000001</v>
      </c>
      <c r="D25" s="1">
        <v>79.977000000000004</v>
      </c>
      <c r="E25" s="1">
        <v>-20.008199999999999</v>
      </c>
      <c r="F25" s="1">
        <v>1527.59</v>
      </c>
      <c r="G25" s="1">
        <v>257.69400000000002</v>
      </c>
      <c r="H25" s="1">
        <v>14.447800000000001</v>
      </c>
      <c r="I25" s="1">
        <v>9.7260500000000008</v>
      </c>
      <c r="J25" s="1">
        <v>239.476</v>
      </c>
      <c r="K25" s="1">
        <v>12.296900000000001</v>
      </c>
      <c r="L25" s="1">
        <v>92.750299999999996</v>
      </c>
      <c r="M25" s="1">
        <v>-144.68799999999999</v>
      </c>
      <c r="N25" s="1">
        <v>0.62488999999999995</v>
      </c>
      <c r="O25" s="1">
        <v>0.50016400000000005</v>
      </c>
      <c r="P25" s="1">
        <v>25.008199999999999</v>
      </c>
      <c r="Q25" s="2">
        <f t="shared" si="0"/>
        <v>0.16869317028783903</v>
      </c>
      <c r="R25" s="1">
        <f t="shared" si="1"/>
        <v>11.114755555555554</v>
      </c>
    </row>
    <row r="26" spans="1:18" x14ac:dyDescent="0.25">
      <c r="A26" t="s">
        <v>17</v>
      </c>
      <c r="B26" s="1">
        <v>1756.2</v>
      </c>
      <c r="C26" s="1">
        <v>10.506500000000001</v>
      </c>
      <c r="D26" s="1">
        <v>79.989999999999995</v>
      </c>
      <c r="E26" s="1">
        <v>-14.965</v>
      </c>
      <c r="F26" s="1">
        <v>1658.69</v>
      </c>
      <c r="G26" s="1">
        <v>177.18600000000001</v>
      </c>
      <c r="H26" s="1">
        <v>11.625299999999999</v>
      </c>
      <c r="I26" s="1">
        <v>10.5608</v>
      </c>
      <c r="J26" s="1">
        <v>163.85499999999999</v>
      </c>
      <c r="K26" s="1">
        <v>12.296900000000001</v>
      </c>
      <c r="L26" s="1">
        <v>64.408500000000004</v>
      </c>
      <c r="M26" s="1">
        <v>-97.505899999999997</v>
      </c>
      <c r="N26" s="1">
        <v>0.54608800000000002</v>
      </c>
      <c r="O26" s="1">
        <v>0.39929999999999999</v>
      </c>
      <c r="P26" s="1">
        <v>19.965</v>
      </c>
      <c r="Q26" s="2">
        <f t="shared" si="0"/>
        <v>0.10682285418010599</v>
      </c>
      <c r="R26" s="1">
        <f t="shared" si="1"/>
        <v>8.8733333333333331</v>
      </c>
    </row>
    <row r="27" spans="1:18" x14ac:dyDescent="0.25">
      <c r="A27" t="s">
        <v>17</v>
      </c>
      <c r="B27" s="1">
        <v>1845.02</v>
      </c>
      <c r="C27" s="1">
        <v>11.9945</v>
      </c>
      <c r="D27" s="1">
        <v>79.943100000000001</v>
      </c>
      <c r="E27" s="1">
        <v>-10.0131</v>
      </c>
      <c r="F27" s="1">
        <v>1772.06</v>
      </c>
      <c r="G27" s="1">
        <v>115.96599999999999</v>
      </c>
      <c r="H27" s="1">
        <v>13.051600000000001</v>
      </c>
      <c r="I27" s="1">
        <v>11.2826</v>
      </c>
      <c r="J27" s="1">
        <v>105.755</v>
      </c>
      <c r="K27" s="1">
        <v>12.296900000000001</v>
      </c>
      <c r="L27" s="1">
        <v>42.6051</v>
      </c>
      <c r="M27" s="1">
        <v>-72.956800000000001</v>
      </c>
      <c r="N27" s="1">
        <v>0.47197099999999997</v>
      </c>
      <c r="O27" s="1">
        <v>0.30026399999999998</v>
      </c>
      <c r="P27" s="1">
        <v>15.013199999999999</v>
      </c>
      <c r="Q27" s="2">
        <f t="shared" si="0"/>
        <v>6.5441350744331453E-2</v>
      </c>
      <c r="R27" s="1">
        <f t="shared" si="1"/>
        <v>6.672533333333333</v>
      </c>
    </row>
    <row r="28" spans="1:18" x14ac:dyDescent="0.25">
      <c r="A28" t="s">
        <v>17</v>
      </c>
      <c r="B28" s="1">
        <v>1917.35</v>
      </c>
      <c r="C28" s="1">
        <v>12.087</v>
      </c>
      <c r="D28" s="1">
        <v>80.041600000000003</v>
      </c>
      <c r="E28" s="1">
        <v>-5.0124599999999999</v>
      </c>
      <c r="F28" s="1">
        <v>1876.83</v>
      </c>
      <c r="G28" s="1">
        <v>70.9786</v>
      </c>
      <c r="H28" s="1">
        <v>14.8742</v>
      </c>
      <c r="I28" s="1">
        <v>11.9497</v>
      </c>
      <c r="J28" s="1">
        <v>61.948999999999998</v>
      </c>
      <c r="K28" s="1">
        <v>12.296900000000001</v>
      </c>
      <c r="L28" s="1">
        <v>26.173100000000002</v>
      </c>
      <c r="M28" s="1">
        <v>-40.514000000000003</v>
      </c>
      <c r="N28" s="1">
        <v>0.62876500000000002</v>
      </c>
      <c r="O28" s="1">
        <v>0.20025000000000001</v>
      </c>
      <c r="P28" s="1">
        <v>10.012499999999999</v>
      </c>
      <c r="Q28" s="2">
        <f t="shared" si="0"/>
        <v>3.7818342630925553E-2</v>
      </c>
      <c r="R28" s="1">
        <f t="shared" si="1"/>
        <v>4.4499999999999993</v>
      </c>
    </row>
    <row r="29" spans="1:18" x14ac:dyDescent="0.25">
      <c r="A29" t="s">
        <v>17</v>
      </c>
      <c r="B29" s="1">
        <v>1987.94</v>
      </c>
      <c r="C29" s="1">
        <v>13.0527</v>
      </c>
      <c r="D29" s="1">
        <v>80</v>
      </c>
      <c r="E29" s="1">
        <v>1.13221E-2</v>
      </c>
      <c r="F29" s="1">
        <v>1968.3</v>
      </c>
      <c r="G29" s="1">
        <v>43.806899999999999</v>
      </c>
      <c r="H29" s="1">
        <v>17.121300000000002</v>
      </c>
      <c r="I29" s="1">
        <v>12.532</v>
      </c>
      <c r="J29" s="1">
        <v>32.914200000000001</v>
      </c>
      <c r="K29" s="1">
        <v>12.296900000000001</v>
      </c>
      <c r="L29" s="1">
        <v>15.3066</v>
      </c>
      <c r="M29" s="1">
        <v>-19.6479</v>
      </c>
      <c r="N29" s="1">
        <v>2.1850700000000001</v>
      </c>
      <c r="O29" s="1">
        <v>9.9773600000000004E-2</v>
      </c>
      <c r="P29" s="1">
        <v>4.9886799999999996</v>
      </c>
      <c r="Q29" s="2">
        <f t="shared" si="0"/>
        <v>2.2256210943453741E-2</v>
      </c>
      <c r="R29" s="1">
        <f t="shared" si="1"/>
        <v>2.2171911111111111</v>
      </c>
    </row>
    <row r="30" spans="1:18" x14ac:dyDescent="0.25">
      <c r="A30" t="s">
        <v>17</v>
      </c>
      <c r="B30" s="1">
        <v>2051.67</v>
      </c>
      <c r="C30" s="1">
        <v>13.203900000000001</v>
      </c>
      <c r="D30" s="1">
        <v>80.032200000000003</v>
      </c>
      <c r="E30" s="1">
        <v>5.0177300000000002</v>
      </c>
      <c r="F30" s="1">
        <v>2052.5300000000002</v>
      </c>
      <c r="G30" s="1">
        <v>35.611899999999999</v>
      </c>
      <c r="H30" s="1">
        <v>19.403600000000001</v>
      </c>
      <c r="I30" s="1">
        <v>13.068300000000001</v>
      </c>
      <c r="J30" s="1">
        <v>21.46</v>
      </c>
      <c r="K30" s="1">
        <v>12.296900000000001</v>
      </c>
      <c r="L30" s="1">
        <v>10.4489</v>
      </c>
      <c r="M30" s="1">
        <v>0.85800399999999999</v>
      </c>
      <c r="N30" s="1">
        <v>3.81216</v>
      </c>
      <c r="O30" s="1">
        <v>5.8090799999999999E-4</v>
      </c>
      <c r="P30" s="1">
        <v>3.6765600000000002E-2</v>
      </c>
      <c r="Q30" s="2">
        <f t="shared" si="0"/>
        <v>1.7350245794214941E-2</v>
      </c>
      <c r="R30" s="1">
        <f t="shared" si="1"/>
        <v>1.6340266666666669E-2</v>
      </c>
    </row>
    <row r="31" spans="1:18" x14ac:dyDescent="0.25">
      <c r="A31" t="s">
        <v>17</v>
      </c>
      <c r="B31" s="1">
        <v>2119.0500000000002</v>
      </c>
      <c r="C31" s="1">
        <v>14.0284</v>
      </c>
      <c r="D31" s="1">
        <v>79.9816</v>
      </c>
      <c r="E31" s="1">
        <v>9.9551599999999993</v>
      </c>
      <c r="F31" s="1">
        <v>2125.98</v>
      </c>
      <c r="G31" s="1">
        <v>38.610300000000002</v>
      </c>
      <c r="H31" s="1">
        <v>21.831800000000001</v>
      </c>
      <c r="I31" s="1">
        <v>13.536</v>
      </c>
      <c r="J31" s="1">
        <v>23.960999999999999</v>
      </c>
      <c r="K31" s="1">
        <v>12.296900000000001</v>
      </c>
      <c r="L31" s="1">
        <v>10.2742</v>
      </c>
      <c r="M31" s="1">
        <v>6.9272200000000002</v>
      </c>
      <c r="N31" s="1">
        <v>2.0904500000000001</v>
      </c>
      <c r="O31" s="1">
        <v>9.9103499999999997E-2</v>
      </c>
      <c r="P31" s="1">
        <v>4.95519</v>
      </c>
      <c r="Q31" s="2">
        <f t="shared" si="0"/>
        <v>1.8161177433465979E-2</v>
      </c>
      <c r="R31" s="1">
        <f t="shared" si="1"/>
        <v>2.2023066666666669</v>
      </c>
    </row>
    <row r="32" spans="1:18" x14ac:dyDescent="0.25">
      <c r="A32" t="s">
        <v>17</v>
      </c>
      <c r="B32" s="1">
        <v>2185.3200000000002</v>
      </c>
      <c r="C32" s="1">
        <v>13.929500000000001</v>
      </c>
      <c r="D32" s="1">
        <v>79.994900000000001</v>
      </c>
      <c r="E32" s="1">
        <v>14.9876</v>
      </c>
      <c r="F32" s="1">
        <v>2197.98</v>
      </c>
      <c r="G32" s="1">
        <v>42.627099999999999</v>
      </c>
      <c r="H32" s="1">
        <v>24.271599999999999</v>
      </c>
      <c r="I32" s="1">
        <v>13.994400000000001</v>
      </c>
      <c r="J32" s="1">
        <v>27.562100000000001</v>
      </c>
      <c r="K32" s="1">
        <v>12.296900000000001</v>
      </c>
      <c r="L32" s="1">
        <v>11.0107</v>
      </c>
      <c r="M32" s="1">
        <v>12.656000000000001</v>
      </c>
      <c r="N32" s="1">
        <v>1.71787</v>
      </c>
      <c r="O32" s="1">
        <v>0.17458099999999999</v>
      </c>
      <c r="P32" s="1">
        <v>9.9876199999999997</v>
      </c>
      <c r="Q32" s="2">
        <f t="shared" si="0"/>
        <v>1.9393761544691034E-2</v>
      </c>
      <c r="R32" s="1">
        <f t="shared" si="1"/>
        <v>4.4389422222222219</v>
      </c>
    </row>
    <row r="33" spans="1:18" x14ac:dyDescent="0.25">
      <c r="A33" t="s">
        <v>17</v>
      </c>
      <c r="B33" s="1">
        <v>2249.11</v>
      </c>
      <c r="C33" s="1">
        <v>14.095599999999999</v>
      </c>
      <c r="D33" s="1">
        <v>79.966499999999996</v>
      </c>
      <c r="E33" s="1">
        <v>20.015699999999999</v>
      </c>
      <c r="F33" s="1">
        <v>2264.86</v>
      </c>
      <c r="G33" s="1">
        <v>44.8583</v>
      </c>
      <c r="H33" s="1">
        <v>26.853000000000002</v>
      </c>
      <c r="I33" s="1">
        <v>14.420199999999999</v>
      </c>
      <c r="J33" s="1">
        <v>28.466000000000001</v>
      </c>
      <c r="K33" s="1">
        <v>12.296900000000001</v>
      </c>
      <c r="L33" s="1">
        <v>11.0326</v>
      </c>
      <c r="M33" s="1">
        <v>15.7485</v>
      </c>
      <c r="N33" s="1">
        <v>2.0058799999999999</v>
      </c>
      <c r="O33" s="1">
        <v>0.14333599999999999</v>
      </c>
      <c r="P33" s="1">
        <v>10.0335</v>
      </c>
      <c r="Q33" s="2">
        <f t="shared" si="0"/>
        <v>1.9806213187570091E-2</v>
      </c>
      <c r="R33" s="1">
        <f t="shared" si="1"/>
        <v>4.4593333333333334</v>
      </c>
    </row>
    <row r="34" spans="1:18" x14ac:dyDescent="0.25">
      <c r="A34" t="s">
        <v>17</v>
      </c>
      <c r="B34" s="1">
        <v>2320.2600000000002</v>
      </c>
      <c r="C34" s="1">
        <v>14.6873</v>
      </c>
      <c r="D34" s="1">
        <v>79.971900000000005</v>
      </c>
      <c r="E34" s="1">
        <v>24.976900000000001</v>
      </c>
      <c r="F34" s="1">
        <v>2331.0100000000002</v>
      </c>
      <c r="G34" s="1">
        <v>45.520299999999999</v>
      </c>
      <c r="H34" s="1">
        <v>29.305099999999999</v>
      </c>
      <c r="I34" s="1">
        <v>14.8414</v>
      </c>
      <c r="J34" s="1">
        <v>27.1463</v>
      </c>
      <c r="K34" s="1">
        <v>12.296900000000001</v>
      </c>
      <c r="L34" s="1">
        <v>10.242100000000001</v>
      </c>
      <c r="M34" s="1">
        <v>10.7554</v>
      </c>
      <c r="N34" s="1">
        <v>2.6981600000000001</v>
      </c>
      <c r="O34" s="1">
        <v>0.17444499999999999</v>
      </c>
      <c r="P34" s="1">
        <v>10.023099999999999</v>
      </c>
      <c r="Q34" s="2">
        <f t="shared" si="0"/>
        <v>1.952814445240475E-2</v>
      </c>
      <c r="R34" s="1">
        <f t="shared" si="1"/>
        <v>4.4547111111111111</v>
      </c>
    </row>
    <row r="35" spans="1:18" x14ac:dyDescent="0.25">
      <c r="A35" t="s">
        <v>17</v>
      </c>
      <c r="B35" s="1">
        <v>2397.1799999999998</v>
      </c>
      <c r="C35" s="1">
        <v>16.155999999999999</v>
      </c>
      <c r="D35" s="1">
        <v>80.044600000000003</v>
      </c>
      <c r="E35" s="1">
        <v>29.971</v>
      </c>
      <c r="F35" s="1">
        <v>2401.9899999999998</v>
      </c>
      <c r="G35" s="1">
        <v>45.872599999999998</v>
      </c>
      <c r="H35" s="1">
        <v>31.734100000000002</v>
      </c>
      <c r="I35" s="1">
        <v>15.2933</v>
      </c>
      <c r="J35" s="1">
        <v>25.100100000000001</v>
      </c>
      <c r="K35" s="1">
        <v>12.296900000000001</v>
      </c>
      <c r="L35" s="1">
        <v>9.0625699999999991</v>
      </c>
      <c r="M35" s="1">
        <v>4.8122400000000001</v>
      </c>
      <c r="N35" s="1">
        <v>3.53877</v>
      </c>
      <c r="O35" s="1">
        <v>0.100582</v>
      </c>
      <c r="P35" s="1">
        <v>5.0291800000000002</v>
      </c>
      <c r="Q35" s="2">
        <f t="shared" si="0"/>
        <v>1.9097748117186168E-2</v>
      </c>
      <c r="R35" s="1">
        <f t="shared" si="1"/>
        <v>2.2351911111111114</v>
      </c>
    </row>
    <row r="36" spans="1:18" x14ac:dyDescent="0.25">
      <c r="A36" t="s">
        <v>17</v>
      </c>
      <c r="B36" s="1">
        <v>2466.89</v>
      </c>
      <c r="C36" s="1">
        <v>16.298100000000002</v>
      </c>
      <c r="D36" s="1">
        <v>79.988100000000003</v>
      </c>
      <c r="E36" s="1">
        <v>35.059899999999999</v>
      </c>
      <c r="F36" s="1">
        <v>2469.6999999999998</v>
      </c>
      <c r="G36" s="1">
        <v>47.238</v>
      </c>
      <c r="H36" s="1">
        <v>34.284799999999997</v>
      </c>
      <c r="I36" s="1">
        <v>15.724399999999999</v>
      </c>
      <c r="J36" s="1">
        <v>24.298200000000001</v>
      </c>
      <c r="K36" s="1">
        <v>12.296900000000001</v>
      </c>
      <c r="L36" s="1">
        <v>8.1917899999999992</v>
      </c>
      <c r="M36" s="1">
        <v>2.8143799999999999</v>
      </c>
      <c r="N36" s="1">
        <v>3.7699199999999999</v>
      </c>
      <c r="O36" s="1">
        <v>1.20919E-3</v>
      </c>
      <c r="P36" s="1">
        <v>6.1026200000000003E-2</v>
      </c>
      <c r="Q36" s="2">
        <f t="shared" si="0"/>
        <v>1.9127019476049723E-2</v>
      </c>
      <c r="R36" s="1">
        <f t="shared" si="1"/>
        <v>2.7122755555555558E-2</v>
      </c>
    </row>
    <row r="37" spans="1:18" x14ac:dyDescent="0.25">
      <c r="A37" t="s">
        <v>17</v>
      </c>
      <c r="B37" s="1">
        <v>2536.7800000000002</v>
      </c>
      <c r="C37" s="1">
        <v>17.089600000000001</v>
      </c>
      <c r="D37" s="1">
        <v>79.9833</v>
      </c>
      <c r="E37" s="1">
        <v>39.9983</v>
      </c>
      <c r="F37" s="1">
        <v>2542.4899999999998</v>
      </c>
      <c r="G37" s="1">
        <v>49.873100000000001</v>
      </c>
      <c r="H37" s="1">
        <v>36.8446</v>
      </c>
      <c r="I37" s="1">
        <v>16.187899999999999</v>
      </c>
      <c r="J37" s="1">
        <v>25.5258</v>
      </c>
      <c r="K37" s="1">
        <v>12.296900000000001</v>
      </c>
      <c r="L37" s="1">
        <v>8.0601800000000008</v>
      </c>
      <c r="M37" s="1">
        <v>5.7165800000000004</v>
      </c>
      <c r="N37" s="1">
        <v>4.1320399999999999</v>
      </c>
      <c r="O37" s="1">
        <v>9.9965499999999999E-2</v>
      </c>
      <c r="P37" s="1">
        <v>4.9982899999999999</v>
      </c>
      <c r="Q37" s="2">
        <f t="shared" si="0"/>
        <v>1.9615849029888024E-2</v>
      </c>
      <c r="R37" s="1">
        <f t="shared" si="1"/>
        <v>2.2214622222222222</v>
      </c>
    </row>
    <row r="38" spans="1:18" x14ac:dyDescent="0.25">
      <c r="A38" t="s">
        <v>17</v>
      </c>
      <c r="B38" s="1">
        <v>2624.76</v>
      </c>
      <c r="C38" s="1">
        <v>16.7959</v>
      </c>
      <c r="D38" s="1">
        <v>79.979900000000001</v>
      </c>
      <c r="E38" s="1">
        <v>45.005699999999997</v>
      </c>
      <c r="F38" s="1">
        <v>2622.63</v>
      </c>
      <c r="G38" s="1">
        <v>54.132599999999996</v>
      </c>
      <c r="H38" s="1">
        <v>39.303800000000003</v>
      </c>
      <c r="I38" s="1">
        <v>16.6981</v>
      </c>
      <c r="J38" s="1">
        <v>29.572700000000001</v>
      </c>
      <c r="K38" s="1">
        <v>12.296900000000001</v>
      </c>
      <c r="L38" s="1">
        <v>8.9977900000000002</v>
      </c>
      <c r="M38" s="1">
        <v>-2.1355300000000002</v>
      </c>
      <c r="N38" s="1">
        <v>4.0658700000000003</v>
      </c>
      <c r="O38" s="1">
        <v>3.0933600000000001E-4</v>
      </c>
      <c r="P38" s="1">
        <v>2.0922199999999998E-2</v>
      </c>
      <c r="Q38" s="2">
        <f t="shared" si="0"/>
        <v>2.0640578350739524E-2</v>
      </c>
      <c r="R38" s="1">
        <f t="shared" si="1"/>
        <v>9.2987555555555552E-3</v>
      </c>
    </row>
    <row r="39" spans="1:18" x14ac:dyDescent="0.25">
      <c r="A39" t="s">
        <v>17</v>
      </c>
      <c r="B39" s="1">
        <v>2717.09</v>
      </c>
      <c r="C39" s="1">
        <v>17.600200000000001</v>
      </c>
      <c r="D39" s="1">
        <v>80.015600000000006</v>
      </c>
      <c r="E39" s="1">
        <v>50.025100000000002</v>
      </c>
      <c r="F39" s="1">
        <v>2714.01</v>
      </c>
      <c r="G39" s="1">
        <v>61.250100000000003</v>
      </c>
      <c r="H39" s="1">
        <v>41.794699999999999</v>
      </c>
      <c r="I39" s="1">
        <v>17.279900000000001</v>
      </c>
      <c r="J39" s="1">
        <v>37.7455</v>
      </c>
      <c r="K39" s="1">
        <v>12.296900000000001</v>
      </c>
      <c r="L39" s="1">
        <v>11.4129</v>
      </c>
      <c r="M39" s="1">
        <v>-3.08473</v>
      </c>
      <c r="N39" s="1">
        <v>3.6979899999999999</v>
      </c>
      <c r="O39" s="1">
        <v>0.100503</v>
      </c>
      <c r="P39" s="1">
        <v>5.02515</v>
      </c>
      <c r="Q39" s="2">
        <f t="shared" si="0"/>
        <v>2.2568118761537356E-2</v>
      </c>
      <c r="R39" s="1">
        <f t="shared" si="1"/>
        <v>2.2334000000000001</v>
      </c>
    </row>
    <row r="40" spans="1:18" x14ac:dyDescent="0.25">
      <c r="A40" t="s">
        <v>17</v>
      </c>
      <c r="B40" s="1">
        <v>2808.09</v>
      </c>
      <c r="C40" s="1">
        <v>18.5883</v>
      </c>
      <c r="D40" s="1">
        <v>80.0655</v>
      </c>
      <c r="E40" s="1">
        <v>55.016800000000003</v>
      </c>
      <c r="F40" s="1">
        <v>2816.34</v>
      </c>
      <c r="G40" s="1">
        <v>73.736500000000007</v>
      </c>
      <c r="H40" s="1">
        <v>44.270499999999998</v>
      </c>
      <c r="I40" s="1">
        <v>17.9315</v>
      </c>
      <c r="J40" s="1">
        <v>52.406399999999998</v>
      </c>
      <c r="K40" s="1">
        <v>12.296900000000001</v>
      </c>
      <c r="L40" s="1">
        <v>16.062799999999999</v>
      </c>
      <c r="M40" s="1">
        <v>8.2544500000000003</v>
      </c>
      <c r="N40" s="1">
        <v>3.5186899999999999</v>
      </c>
      <c r="O40" s="1">
        <v>0.14192199999999999</v>
      </c>
      <c r="P40" s="1">
        <v>9.9345499999999998</v>
      </c>
      <c r="Q40" s="2">
        <f t="shared" si="0"/>
        <v>2.6181675507928732E-2</v>
      </c>
      <c r="R40" s="1">
        <f t="shared" si="1"/>
        <v>4.4153555555555553</v>
      </c>
    </row>
    <row r="41" spans="1:18" x14ac:dyDescent="0.25">
      <c r="A41" t="s">
        <v>17</v>
      </c>
      <c r="B41" s="1">
        <v>1686.04</v>
      </c>
      <c r="C41" s="1">
        <v>10.686999999999999</v>
      </c>
      <c r="D41" s="1">
        <v>89.978300000000004</v>
      </c>
      <c r="E41" s="1">
        <v>-19.9893</v>
      </c>
      <c r="F41" s="1">
        <v>1544.99</v>
      </c>
      <c r="G41" s="1">
        <v>254.70500000000001</v>
      </c>
      <c r="H41" s="1">
        <v>13.6295</v>
      </c>
      <c r="I41" s="1">
        <v>9.8368300000000009</v>
      </c>
      <c r="J41" s="1">
        <v>236.88</v>
      </c>
      <c r="K41" s="1">
        <v>12.296900000000001</v>
      </c>
      <c r="L41" s="1">
        <v>91.262799999999999</v>
      </c>
      <c r="M41" s="1">
        <v>-141.05600000000001</v>
      </c>
      <c r="N41" s="1">
        <v>0.65859500000000004</v>
      </c>
      <c r="O41" s="1">
        <v>0.49978699999999998</v>
      </c>
      <c r="P41" s="1">
        <v>24.9894</v>
      </c>
      <c r="Q41" s="2">
        <f t="shared" si="0"/>
        <v>0.16485867222441569</v>
      </c>
      <c r="R41" s="1">
        <f t="shared" si="1"/>
        <v>11.106400000000001</v>
      </c>
    </row>
    <row r="42" spans="1:18" x14ac:dyDescent="0.25">
      <c r="A42" t="s">
        <v>17</v>
      </c>
      <c r="B42" s="1">
        <v>1817.74</v>
      </c>
      <c r="C42" s="1">
        <v>12.235300000000001</v>
      </c>
      <c r="D42" s="1">
        <v>90.0364</v>
      </c>
      <c r="E42" s="1">
        <v>-15.026400000000001</v>
      </c>
      <c r="F42" s="1">
        <v>1722.39</v>
      </c>
      <c r="G42" s="1">
        <v>176.37100000000001</v>
      </c>
      <c r="H42" s="1">
        <v>12.5932</v>
      </c>
      <c r="I42" s="1">
        <v>10.9664</v>
      </c>
      <c r="J42" s="1">
        <v>163.197</v>
      </c>
      <c r="K42" s="1">
        <v>12.296900000000001</v>
      </c>
      <c r="L42" s="1">
        <v>63.586799999999997</v>
      </c>
      <c r="M42" s="1">
        <v>-95.346900000000005</v>
      </c>
      <c r="N42" s="1">
        <v>0.63155099999999997</v>
      </c>
      <c r="O42" s="1">
        <v>0.40052900000000002</v>
      </c>
      <c r="P42" s="1">
        <v>20.026399999999999</v>
      </c>
      <c r="Q42" s="2">
        <f t="shared" si="0"/>
        <v>0.10239899209818915</v>
      </c>
      <c r="R42" s="1">
        <f t="shared" si="1"/>
        <v>8.9006222222222213</v>
      </c>
    </row>
    <row r="43" spans="1:18" x14ac:dyDescent="0.25">
      <c r="A43" t="s">
        <v>17</v>
      </c>
      <c r="B43" s="1">
        <v>1950.91</v>
      </c>
      <c r="C43" s="1">
        <v>12.441000000000001</v>
      </c>
      <c r="D43" s="1">
        <v>89.970100000000002</v>
      </c>
      <c r="E43" s="1">
        <v>-9.9910700000000006</v>
      </c>
      <c r="F43" s="1">
        <v>1886.9</v>
      </c>
      <c r="G43" s="1">
        <v>114.458</v>
      </c>
      <c r="H43" s="1">
        <v>12.183</v>
      </c>
      <c r="I43" s="1">
        <v>12.0138</v>
      </c>
      <c r="J43" s="1">
        <v>104.57</v>
      </c>
      <c r="K43" s="1">
        <v>12.296900000000001</v>
      </c>
      <c r="L43" s="1">
        <v>41.493400000000001</v>
      </c>
      <c r="M43" s="1">
        <v>-64.014700000000005</v>
      </c>
      <c r="N43" s="1">
        <v>0.568469</v>
      </c>
      <c r="O43" s="1">
        <v>0.29982199999999998</v>
      </c>
      <c r="P43" s="1">
        <v>14.991099999999999</v>
      </c>
      <c r="Q43" s="2">
        <f t="shared" si="0"/>
        <v>6.0659282420902003E-2</v>
      </c>
      <c r="R43" s="1">
        <f t="shared" si="1"/>
        <v>6.6627111111111113</v>
      </c>
    </row>
    <row r="44" spans="1:18" x14ac:dyDescent="0.25">
      <c r="A44" t="s">
        <v>17</v>
      </c>
      <c r="B44" s="1">
        <v>2072.8200000000002</v>
      </c>
      <c r="C44" s="1">
        <v>13.751200000000001</v>
      </c>
      <c r="D44" s="1">
        <v>90.021199999999993</v>
      </c>
      <c r="E44" s="1">
        <v>-5.0133099999999997</v>
      </c>
      <c r="F44" s="1">
        <v>2036.74</v>
      </c>
      <c r="G44" s="1">
        <v>69.384500000000003</v>
      </c>
      <c r="H44" s="1">
        <v>12.527699999999999</v>
      </c>
      <c r="I44" s="1">
        <v>12.9678</v>
      </c>
      <c r="J44" s="1">
        <v>60.931699999999999</v>
      </c>
      <c r="K44" s="1">
        <v>12.296900000000001</v>
      </c>
      <c r="L44" s="1">
        <v>25.004300000000001</v>
      </c>
      <c r="M44" s="1">
        <v>-36.087600000000002</v>
      </c>
      <c r="N44" s="1">
        <v>0.47648600000000002</v>
      </c>
      <c r="O44" s="1">
        <v>0.200266</v>
      </c>
      <c r="P44" s="1">
        <v>10.013299999999999</v>
      </c>
      <c r="Q44" s="2">
        <f t="shared" si="0"/>
        <v>3.406644932588352E-2</v>
      </c>
      <c r="R44" s="1">
        <f t="shared" si="1"/>
        <v>4.4503555555555554</v>
      </c>
    </row>
    <row r="45" spans="1:18" x14ac:dyDescent="0.25">
      <c r="A45" t="s">
        <v>17</v>
      </c>
      <c r="B45" s="1">
        <v>2192.6</v>
      </c>
      <c r="C45" s="1">
        <v>14.2041</v>
      </c>
      <c r="D45" s="1">
        <v>89.981899999999996</v>
      </c>
      <c r="E45" s="1">
        <v>1.23429E-2</v>
      </c>
      <c r="F45" s="1">
        <v>2175.64</v>
      </c>
      <c r="G45" s="1">
        <v>40.113999999999997</v>
      </c>
      <c r="H45" s="1">
        <v>13.505599999999999</v>
      </c>
      <c r="I45" s="1">
        <v>13.8522</v>
      </c>
      <c r="J45" s="1">
        <v>30.075700000000001</v>
      </c>
      <c r="K45" s="1">
        <v>12.296900000000001</v>
      </c>
      <c r="L45" s="1">
        <v>13.382199999999999</v>
      </c>
      <c r="M45" s="1">
        <v>-16.959199999999999</v>
      </c>
      <c r="N45" s="1">
        <v>0.69594599999999995</v>
      </c>
      <c r="O45" s="1">
        <v>9.9753499999999995E-2</v>
      </c>
      <c r="P45" s="1">
        <v>4.9876899999999997</v>
      </c>
      <c r="Q45" s="2">
        <f t="shared" si="0"/>
        <v>1.8437793017227113E-2</v>
      </c>
      <c r="R45" s="1">
        <f t="shared" si="1"/>
        <v>2.2167511111111109</v>
      </c>
    </row>
    <row r="46" spans="1:18" x14ac:dyDescent="0.25">
      <c r="A46" t="s">
        <v>17</v>
      </c>
      <c r="B46" s="1">
        <v>2305.9</v>
      </c>
      <c r="C46" s="1">
        <v>14.7263</v>
      </c>
      <c r="D46" s="1">
        <v>90.028599999999997</v>
      </c>
      <c r="E46" s="1">
        <v>4.9601600000000001</v>
      </c>
      <c r="F46" s="1">
        <v>2304.19</v>
      </c>
      <c r="G46" s="1">
        <v>28.7803</v>
      </c>
      <c r="H46" s="1">
        <v>14.8605</v>
      </c>
      <c r="I46" s="1">
        <v>14.6707</v>
      </c>
      <c r="J46" s="1">
        <v>13.7811</v>
      </c>
      <c r="K46" s="1">
        <v>12.296900000000001</v>
      </c>
      <c r="L46" s="1">
        <v>7.1487400000000001</v>
      </c>
      <c r="M46" s="1">
        <v>-1.7074499999999999</v>
      </c>
      <c r="N46" s="1">
        <v>1.9934099999999999</v>
      </c>
      <c r="O46" s="1">
        <v>8.9548899999999996E-4</v>
      </c>
      <c r="P46" s="1">
        <v>4.9044499999999998E-2</v>
      </c>
      <c r="Q46" s="2">
        <f t="shared" si="0"/>
        <v>1.2490419626853688E-2</v>
      </c>
      <c r="R46" s="1">
        <f t="shared" si="1"/>
        <v>2.1797555555555556E-2</v>
      </c>
    </row>
    <row r="47" spans="1:18" x14ac:dyDescent="0.25">
      <c r="A47" t="s">
        <v>17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30.209900000000001</v>
      </c>
      <c r="H47" s="1">
        <v>16.656099999999999</v>
      </c>
      <c r="I47" s="1">
        <v>15.436199999999999</v>
      </c>
      <c r="J47" s="1">
        <v>14.3124</v>
      </c>
      <c r="K47" s="1">
        <v>12.296900000000001</v>
      </c>
      <c r="L47" s="1">
        <v>6.3932099999999998</v>
      </c>
      <c r="M47" s="1">
        <v>16.7667</v>
      </c>
      <c r="N47" s="1">
        <v>1.40991</v>
      </c>
      <c r="O47" s="1">
        <v>0.100081</v>
      </c>
      <c r="P47" s="1">
        <v>5.0043199999999999</v>
      </c>
      <c r="Q47" s="2">
        <f t="shared" si="0"/>
        <v>1.2460619609557713E-2</v>
      </c>
      <c r="R47" s="1">
        <f t="shared" si="1"/>
        <v>2.224142222222222</v>
      </c>
    </row>
    <row r="48" spans="1:18" x14ac:dyDescent="0.25">
      <c r="A48" t="s">
        <v>17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33.785299999999999</v>
      </c>
      <c r="H48" s="1">
        <v>18.564299999999999</v>
      </c>
      <c r="I48" s="1">
        <v>16.193999999999999</v>
      </c>
      <c r="J48" s="1">
        <v>18.145099999999999</v>
      </c>
      <c r="K48" s="1">
        <v>12.296900000000001</v>
      </c>
      <c r="L48" s="1">
        <v>7.3560100000000004</v>
      </c>
      <c r="M48" s="1">
        <v>12.4962</v>
      </c>
      <c r="N48" s="1">
        <v>1.6167199999999999</v>
      </c>
      <c r="O48" s="1">
        <v>9.9884299999999995E-2</v>
      </c>
      <c r="P48" s="1">
        <v>4.9943999999999997</v>
      </c>
      <c r="Q48" s="2">
        <f t="shared" si="0"/>
        <v>1.3283256993453774E-2</v>
      </c>
      <c r="R48" s="1">
        <f t="shared" si="1"/>
        <v>2.2197333333333331</v>
      </c>
    </row>
    <row r="49" spans="1:18" x14ac:dyDescent="0.25">
      <c r="A49" t="s">
        <v>17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2652.84</v>
      </c>
      <c r="G49" s="1">
        <v>35.877000000000002</v>
      </c>
      <c r="H49" s="1">
        <v>20.699300000000001</v>
      </c>
      <c r="I49" s="1">
        <v>16.890499999999999</v>
      </c>
      <c r="J49" s="1">
        <v>19.0977</v>
      </c>
      <c r="K49" s="1">
        <v>12.296900000000001</v>
      </c>
      <c r="L49" s="1">
        <v>7.5810500000000003</v>
      </c>
      <c r="M49" s="1">
        <v>-0.80800399999999994</v>
      </c>
      <c r="N49" s="1">
        <v>1.5693999999999999</v>
      </c>
      <c r="O49" s="1">
        <v>9.4324100000000004E-4</v>
      </c>
      <c r="P49" s="1">
        <v>4.8384200000000002E-2</v>
      </c>
      <c r="Q49" s="2">
        <f t="shared" si="0"/>
        <v>1.3523996924051205E-2</v>
      </c>
      <c r="R49" s="1">
        <f t="shared" si="1"/>
        <v>2.1504088888888891E-2</v>
      </c>
    </row>
    <row r="50" spans="1:18" x14ac:dyDescent="0.25">
      <c r="A50" t="s">
        <v>17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2760.88</v>
      </c>
      <c r="G50" s="1">
        <v>36.855699999999999</v>
      </c>
      <c r="H50" s="1">
        <v>22.9391</v>
      </c>
      <c r="I50" s="1">
        <v>17.578399999999998</v>
      </c>
      <c r="J50" s="1">
        <v>17.959399999999999</v>
      </c>
      <c r="K50" s="1">
        <v>12.296900000000001</v>
      </c>
      <c r="L50" s="1">
        <v>7.0271600000000003</v>
      </c>
      <c r="M50" s="1">
        <v>11.894500000000001</v>
      </c>
      <c r="N50" s="1">
        <v>1.57239</v>
      </c>
      <c r="O50" s="1">
        <v>9.9616899999999994E-2</v>
      </c>
      <c r="P50" s="1">
        <v>4.9809700000000001</v>
      </c>
      <c r="Q50" s="2">
        <f t="shared" si="0"/>
        <v>1.3349258207528034E-2</v>
      </c>
      <c r="R50" s="1">
        <f t="shared" si="1"/>
        <v>2.2137644444444446</v>
      </c>
    </row>
    <row r="51" spans="1:18" x14ac:dyDescent="0.25">
      <c r="A51" t="s">
        <v>17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2872.96</v>
      </c>
      <c r="G51" s="1">
        <v>37.8123</v>
      </c>
      <c r="H51" s="1">
        <v>25.1416</v>
      </c>
      <c r="I51" s="1">
        <v>18.292000000000002</v>
      </c>
      <c r="J51" s="1">
        <v>16.516200000000001</v>
      </c>
      <c r="K51" s="1">
        <v>12.296900000000001</v>
      </c>
      <c r="L51" s="1">
        <v>6.25054</v>
      </c>
      <c r="M51" s="1">
        <v>19.756499999999999</v>
      </c>
      <c r="N51" s="1">
        <v>1.6535200000000001</v>
      </c>
      <c r="O51" s="1">
        <v>0.100685</v>
      </c>
      <c r="P51" s="1">
        <v>5.0342799999999999</v>
      </c>
      <c r="Q51" s="2">
        <f t="shared" si="0"/>
        <v>1.3161443250167075E-2</v>
      </c>
      <c r="R51" s="1">
        <f t="shared" si="1"/>
        <v>2.2374577777777778</v>
      </c>
    </row>
    <row r="52" spans="1:18" x14ac:dyDescent="0.25">
      <c r="A52" t="s">
        <v>17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39.546100000000003</v>
      </c>
      <c r="H52" s="1">
        <v>27.462599999999998</v>
      </c>
      <c r="I52" s="1">
        <v>18.994199999999999</v>
      </c>
      <c r="J52" s="1">
        <v>16.238700000000001</v>
      </c>
      <c r="K52" s="1">
        <v>12.296900000000001</v>
      </c>
      <c r="L52" s="1">
        <v>5.83155</v>
      </c>
      <c r="M52" s="1">
        <v>0.73479399999999995</v>
      </c>
      <c r="N52" s="1">
        <v>1.6321300000000001</v>
      </c>
      <c r="O52" s="1">
        <v>8.6065100000000004E-4</v>
      </c>
      <c r="P52" s="1">
        <v>4.30947E-2</v>
      </c>
      <c r="Q52" s="2">
        <f t="shared" si="0"/>
        <v>1.3256001823508511E-2</v>
      </c>
      <c r="R52" s="1">
        <f t="shared" si="1"/>
        <v>1.9153199999999999E-2</v>
      </c>
    </row>
    <row r="53" spans="1:18" x14ac:dyDescent="0.25">
      <c r="A53" t="s">
        <v>17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41.929299999999998</v>
      </c>
      <c r="H53" s="1">
        <v>29.852699999999999</v>
      </c>
      <c r="I53" s="1">
        <v>19.738800000000001</v>
      </c>
      <c r="J53" s="1">
        <v>17.0793</v>
      </c>
      <c r="K53" s="1">
        <v>12.296900000000001</v>
      </c>
      <c r="L53" s="1">
        <v>5.8605</v>
      </c>
      <c r="M53" s="1">
        <v>0.58809800000000001</v>
      </c>
      <c r="N53" s="1">
        <v>1.4137200000000001</v>
      </c>
      <c r="O53" s="1">
        <v>0.100914</v>
      </c>
      <c r="P53" s="1">
        <v>5.0457099999999997</v>
      </c>
      <c r="Q53" s="2">
        <f t="shared" si="0"/>
        <v>1.352466445821412E-2</v>
      </c>
      <c r="R53" s="1">
        <f t="shared" si="1"/>
        <v>2.2425377777777777</v>
      </c>
    </row>
    <row r="54" spans="1:18" x14ac:dyDescent="0.25">
      <c r="A54" t="s">
        <v>17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3220.32</v>
      </c>
      <c r="G54" s="1">
        <v>44.689500000000002</v>
      </c>
      <c r="H54" s="1">
        <v>32.309199999999997</v>
      </c>
      <c r="I54" s="1">
        <v>20.503599999999999</v>
      </c>
      <c r="J54" s="1">
        <v>18.566299999999998</v>
      </c>
      <c r="K54" s="1">
        <v>12.296900000000001</v>
      </c>
      <c r="L54" s="1">
        <v>6.0778999999999996</v>
      </c>
      <c r="M54" s="1">
        <v>-2.8225799999999999</v>
      </c>
      <c r="N54" s="1">
        <v>1.6817200000000001</v>
      </c>
      <c r="O54" s="1">
        <v>0.142599</v>
      </c>
      <c r="P54" s="1">
        <v>9.9818899999999999</v>
      </c>
      <c r="Q54" s="2">
        <f t="shared" si="0"/>
        <v>1.387734759278581E-2</v>
      </c>
      <c r="R54" s="1">
        <f t="shared" si="1"/>
        <v>4.4363955555555554</v>
      </c>
    </row>
    <row r="55" spans="1:18" x14ac:dyDescent="0.25">
      <c r="A55" t="s">
        <v>17</v>
      </c>
      <c r="B55" s="1">
        <v>3357.74</v>
      </c>
      <c r="C55" s="1">
        <v>21.846699999999998</v>
      </c>
      <c r="D55" s="1">
        <v>89.9863</v>
      </c>
      <c r="E55" s="1">
        <v>50.0246</v>
      </c>
      <c r="F55" s="1">
        <v>3347.85</v>
      </c>
      <c r="G55" s="1">
        <v>48.780299999999997</v>
      </c>
      <c r="H55" s="1">
        <v>34.771000000000001</v>
      </c>
      <c r="I55" s="1">
        <v>21.3156</v>
      </c>
      <c r="J55" s="1">
        <v>22.743400000000001</v>
      </c>
      <c r="K55" s="1">
        <v>12.296900000000001</v>
      </c>
      <c r="L55" s="1">
        <v>6.9043400000000004</v>
      </c>
      <c r="M55" s="1">
        <v>-9.8847000000000005</v>
      </c>
      <c r="N55" s="1">
        <v>3.2754400000000001</v>
      </c>
      <c r="O55" s="1">
        <v>9.9509100000000003E-2</v>
      </c>
      <c r="P55" s="1">
        <v>4.97546</v>
      </c>
      <c r="Q55" s="2">
        <f t="shared" si="0"/>
        <v>1.4570634885075496E-2</v>
      </c>
      <c r="R55" s="1">
        <f t="shared" si="1"/>
        <v>2.2113155555555557</v>
      </c>
    </row>
    <row r="56" spans="1:18" x14ac:dyDescent="0.25">
      <c r="A56" t="s">
        <v>17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37.293999999999997</v>
      </c>
      <c r="I56" s="1">
        <v>22.2029</v>
      </c>
      <c r="J56" s="1">
        <v>34.147300000000001</v>
      </c>
      <c r="K56" s="1">
        <v>12.296900000000001</v>
      </c>
      <c r="L56" s="1">
        <v>10.0566</v>
      </c>
      <c r="M56" s="1">
        <v>2.7076799999999999</v>
      </c>
      <c r="N56" s="1">
        <v>3.9630299999999998</v>
      </c>
      <c r="O56" s="1">
        <v>4.9461500000000001E-4</v>
      </c>
      <c r="P56" s="1">
        <v>2.8403299999999999E-2</v>
      </c>
      <c r="Q56" s="2">
        <f t="shared" si="0"/>
        <v>1.6478732281680768E-2</v>
      </c>
      <c r="R56" s="1">
        <f t="shared" si="1"/>
        <v>1.2623688888888889E-2</v>
      </c>
    </row>
    <row r="57" spans="1:18" x14ac:dyDescent="0.25">
      <c r="A57" t="s">
        <v>17</v>
      </c>
      <c r="B57" s="1">
        <v>1598.05</v>
      </c>
      <c r="C57" s="1">
        <v>11.2338</v>
      </c>
      <c r="D57" s="1">
        <v>99.956800000000001</v>
      </c>
      <c r="E57" s="1">
        <v>-20.014399999999998</v>
      </c>
      <c r="F57" s="1">
        <v>1459.81</v>
      </c>
      <c r="G57" s="1">
        <v>252.37700000000001</v>
      </c>
      <c r="H57" s="1">
        <v>18.303899999999999</v>
      </c>
      <c r="I57" s="1">
        <v>9.2944999999999993</v>
      </c>
      <c r="J57" s="1">
        <v>234.51499999999999</v>
      </c>
      <c r="K57" s="1">
        <v>12.296900000000001</v>
      </c>
      <c r="L57" s="1">
        <v>90.134799999999998</v>
      </c>
      <c r="M57" s="1">
        <v>-138.245</v>
      </c>
      <c r="N57" s="1">
        <v>0.70056700000000005</v>
      </c>
      <c r="O57" s="1">
        <v>0.50028799999999995</v>
      </c>
      <c r="P57" s="1">
        <v>25.014399999999998</v>
      </c>
      <c r="Q57" s="2">
        <f t="shared" si="0"/>
        <v>0.17288345743624173</v>
      </c>
      <c r="R57" s="1">
        <f t="shared" si="1"/>
        <v>11.11751111111111</v>
      </c>
    </row>
    <row r="58" spans="1:18" x14ac:dyDescent="0.25">
      <c r="A58" t="s">
        <v>17</v>
      </c>
      <c r="B58" s="1">
        <v>1782.5</v>
      </c>
      <c r="C58" s="1">
        <v>11.253299999999999</v>
      </c>
      <c r="D58" s="1">
        <v>99.989699999999999</v>
      </c>
      <c r="E58" s="1">
        <v>-14.966900000000001</v>
      </c>
      <c r="F58" s="1">
        <v>1685.11</v>
      </c>
      <c r="G58" s="1">
        <v>173.917</v>
      </c>
      <c r="H58" s="1">
        <v>16.9054</v>
      </c>
      <c r="I58" s="1">
        <v>10.728999999999999</v>
      </c>
      <c r="J58" s="1">
        <v>160.63499999999999</v>
      </c>
      <c r="K58" s="1">
        <v>12.296900000000001</v>
      </c>
      <c r="L58" s="1">
        <v>62.382300000000001</v>
      </c>
      <c r="M58" s="1">
        <v>-97.383200000000002</v>
      </c>
      <c r="N58" s="1">
        <v>0.65854999999999997</v>
      </c>
      <c r="O58" s="1">
        <v>0.399337</v>
      </c>
      <c r="P58" s="1">
        <v>19.966899999999999</v>
      </c>
      <c r="Q58" s="2">
        <f t="shared" si="0"/>
        <v>0.10320809917453461</v>
      </c>
      <c r="R58" s="1">
        <f t="shared" si="1"/>
        <v>8.8741777777777777</v>
      </c>
    </row>
    <row r="59" spans="1:18" x14ac:dyDescent="0.25">
      <c r="A59" t="s">
        <v>17</v>
      </c>
      <c r="B59" s="1">
        <v>1949.26</v>
      </c>
      <c r="C59" s="1">
        <v>12.0223</v>
      </c>
      <c r="D59" s="1">
        <v>100.041</v>
      </c>
      <c r="E59" s="1">
        <v>-9.9506200000000007</v>
      </c>
      <c r="F59" s="1">
        <v>1893.12</v>
      </c>
      <c r="G59" s="1">
        <v>113.514</v>
      </c>
      <c r="H59" s="1">
        <v>15.3683</v>
      </c>
      <c r="I59" s="1">
        <v>12.0534</v>
      </c>
      <c r="J59" s="1">
        <v>103.387</v>
      </c>
      <c r="K59" s="1">
        <v>12.296900000000001</v>
      </c>
      <c r="L59" s="1">
        <v>40.79</v>
      </c>
      <c r="M59" s="1">
        <v>-56.136000000000003</v>
      </c>
      <c r="N59" s="1">
        <v>0.58858299999999997</v>
      </c>
      <c r="O59" s="1">
        <v>0.29901299999999997</v>
      </c>
      <c r="P59" s="1">
        <v>14.950699999999999</v>
      </c>
      <c r="Q59" s="2">
        <f t="shared" si="0"/>
        <v>5.9961333671399594E-2</v>
      </c>
      <c r="R59" s="1">
        <f t="shared" si="1"/>
        <v>6.6447555555555553</v>
      </c>
    </row>
    <row r="60" spans="1:18" x14ac:dyDescent="0.25">
      <c r="A60" t="s">
        <v>17</v>
      </c>
      <c r="B60" s="1">
        <v>2113.9899999999998</v>
      </c>
      <c r="C60" s="1">
        <v>13.3635</v>
      </c>
      <c r="D60" s="1">
        <v>100.023</v>
      </c>
      <c r="E60" s="1">
        <v>-4.9984200000000003</v>
      </c>
      <c r="F60" s="1">
        <v>2084.98</v>
      </c>
      <c r="G60" s="1">
        <v>69.901200000000003</v>
      </c>
      <c r="H60" s="1">
        <v>14.4628</v>
      </c>
      <c r="I60" s="1">
        <v>13.275</v>
      </c>
      <c r="J60" s="1">
        <v>61.116100000000003</v>
      </c>
      <c r="K60" s="1">
        <v>12.296900000000001</v>
      </c>
      <c r="L60" s="1">
        <v>24.7867</v>
      </c>
      <c r="M60" s="1">
        <v>-29.009799999999998</v>
      </c>
      <c r="N60" s="1">
        <v>0.52194099999999999</v>
      </c>
      <c r="O60" s="1">
        <v>0.19996900000000001</v>
      </c>
      <c r="P60" s="1">
        <v>9.9984400000000004</v>
      </c>
      <c r="Q60" s="2">
        <f t="shared" si="0"/>
        <v>3.3526076988748092E-2</v>
      </c>
      <c r="R60" s="1">
        <f t="shared" si="1"/>
        <v>4.4437511111111112</v>
      </c>
    </row>
    <row r="61" spans="1:18" x14ac:dyDescent="0.25">
      <c r="A61" t="s">
        <v>17</v>
      </c>
      <c r="B61" s="1">
        <v>2281.34</v>
      </c>
      <c r="C61" s="1">
        <v>14.549799999999999</v>
      </c>
      <c r="D61" s="1">
        <v>100.032</v>
      </c>
      <c r="E61" s="1">
        <v>-2.6617399999999999E-2</v>
      </c>
      <c r="F61" s="1">
        <v>2265.56</v>
      </c>
      <c r="G61" s="1">
        <v>41.9069</v>
      </c>
      <c r="H61" s="1">
        <v>14.2089</v>
      </c>
      <c r="I61" s="1">
        <v>14.4247</v>
      </c>
      <c r="J61" s="1">
        <v>31.758600000000001</v>
      </c>
      <c r="K61" s="1">
        <v>12.296900000000001</v>
      </c>
      <c r="L61" s="1">
        <v>13.652699999999999</v>
      </c>
      <c r="M61" s="1">
        <v>-15.7822</v>
      </c>
      <c r="N61" s="1">
        <v>0.90108600000000005</v>
      </c>
      <c r="O61" s="1">
        <v>0.100533</v>
      </c>
      <c r="P61" s="1">
        <v>5.0267200000000001</v>
      </c>
      <c r="Q61" s="2">
        <f t="shared" si="0"/>
        <v>1.8497369303836581E-2</v>
      </c>
      <c r="R61" s="1">
        <f t="shared" si="1"/>
        <v>2.234097777777778</v>
      </c>
    </row>
    <row r="62" spans="1:18" x14ac:dyDescent="0.25">
      <c r="A62" t="s">
        <v>17</v>
      </c>
      <c r="B62" s="1">
        <v>2436.0100000000002</v>
      </c>
      <c r="C62" s="1">
        <v>14.5466</v>
      </c>
      <c r="D62" s="1">
        <v>99.996600000000001</v>
      </c>
      <c r="E62" s="1">
        <v>4.9676</v>
      </c>
      <c r="F62" s="1">
        <v>2436.4</v>
      </c>
      <c r="G62" s="1">
        <v>30.2867</v>
      </c>
      <c r="H62" s="1">
        <v>14.4788</v>
      </c>
      <c r="I62" s="1">
        <v>15.5124</v>
      </c>
      <c r="J62" s="1">
        <v>16.0701</v>
      </c>
      <c r="K62" s="1">
        <v>12.296900000000001</v>
      </c>
      <c r="L62" s="1">
        <v>7.5861000000000001</v>
      </c>
      <c r="M62" s="1">
        <v>0.382328</v>
      </c>
      <c r="N62" s="1">
        <v>1.46404</v>
      </c>
      <c r="O62" s="1">
        <v>6.4971500000000004E-4</v>
      </c>
      <c r="P62" s="1">
        <v>3.2572299999999998E-2</v>
      </c>
      <c r="Q62" s="2">
        <f t="shared" si="0"/>
        <v>1.2430922672795927E-2</v>
      </c>
      <c r="R62" s="1">
        <f t="shared" si="1"/>
        <v>1.4476577777777777E-2</v>
      </c>
    </row>
    <row r="63" spans="1:18" x14ac:dyDescent="0.25">
      <c r="A63" t="s">
        <v>17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30.277799999999999</v>
      </c>
      <c r="H63" s="1">
        <v>15.242000000000001</v>
      </c>
      <c r="I63" s="1">
        <v>16.565799999999999</v>
      </c>
      <c r="J63" s="1">
        <v>14.7165</v>
      </c>
      <c r="K63" s="1">
        <v>12.296900000000001</v>
      </c>
      <c r="L63" s="1">
        <v>6.4968199999999996</v>
      </c>
      <c r="M63" s="1">
        <v>13.4688</v>
      </c>
      <c r="N63" s="1">
        <v>0.82896800000000004</v>
      </c>
      <c r="O63" s="1">
        <v>0.100522</v>
      </c>
      <c r="P63" s="1">
        <v>5.0262599999999997</v>
      </c>
      <c r="Q63" s="2">
        <f t="shared" si="0"/>
        <v>1.16370274996637E-2</v>
      </c>
      <c r="R63" s="1">
        <f t="shared" si="1"/>
        <v>2.2338933333333331</v>
      </c>
    </row>
    <row r="64" spans="1:18" x14ac:dyDescent="0.25">
      <c r="A64" t="s">
        <v>17</v>
      </c>
      <c r="B64" s="1">
        <v>2742.17</v>
      </c>
      <c r="C64" s="1">
        <v>17.136299999999999</v>
      </c>
      <c r="D64" s="1">
        <v>99.997600000000006</v>
      </c>
      <c r="E64" s="1">
        <v>14.998900000000001</v>
      </c>
      <c r="F64" s="1">
        <v>2756.46</v>
      </c>
      <c r="G64" s="1">
        <v>32.584499999999998</v>
      </c>
      <c r="H64" s="1">
        <v>16.3781</v>
      </c>
      <c r="I64" s="1">
        <v>17.5502</v>
      </c>
      <c r="J64" s="1">
        <v>16.882000000000001</v>
      </c>
      <c r="K64" s="1">
        <v>12.296900000000001</v>
      </c>
      <c r="L64" s="1">
        <v>7.0196699999999996</v>
      </c>
      <c r="M64" s="1">
        <v>14.2864</v>
      </c>
      <c r="N64" s="1">
        <v>1.36734</v>
      </c>
      <c r="O64" s="1">
        <v>0.17436399999999999</v>
      </c>
      <c r="P64" s="1">
        <v>9.9988799999999998</v>
      </c>
      <c r="Q64" s="2">
        <f t="shared" si="0"/>
        <v>1.1821140158028775E-2</v>
      </c>
      <c r="R64" s="1">
        <f t="shared" si="1"/>
        <v>4.4439466666666663</v>
      </c>
    </row>
    <row r="65" spans="1:18" x14ac:dyDescent="0.25">
      <c r="A65" t="s">
        <v>17</v>
      </c>
      <c r="B65" s="1">
        <v>2892.49</v>
      </c>
      <c r="C65" s="1">
        <v>19.429200000000002</v>
      </c>
      <c r="D65" s="1">
        <v>99.966499999999996</v>
      </c>
      <c r="E65" s="1">
        <v>19.907900000000001</v>
      </c>
      <c r="F65" s="1">
        <v>2904.77</v>
      </c>
      <c r="G65" s="1">
        <v>33.827300000000001</v>
      </c>
      <c r="H65" s="1">
        <v>17.8217</v>
      </c>
      <c r="I65" s="1">
        <v>18.494499999999999</v>
      </c>
      <c r="J65" s="1">
        <v>16.883199999999999</v>
      </c>
      <c r="K65" s="1">
        <v>12.296900000000001</v>
      </c>
      <c r="L65" s="1">
        <v>6.9547600000000003</v>
      </c>
      <c r="M65" s="1">
        <v>12.2788</v>
      </c>
      <c r="N65" s="1">
        <v>1.3949400000000001</v>
      </c>
      <c r="O65" s="1">
        <v>0.14239099999999999</v>
      </c>
      <c r="P65" s="1">
        <v>9.9669500000000006</v>
      </c>
      <c r="Q65" s="2">
        <f t="shared" si="0"/>
        <v>1.1645431479945057E-2</v>
      </c>
      <c r="R65" s="1">
        <f t="shared" si="1"/>
        <v>4.4297555555555554</v>
      </c>
    </row>
    <row r="66" spans="1:18" x14ac:dyDescent="0.25">
      <c r="A66" t="s">
        <v>17</v>
      </c>
      <c r="B66" s="1">
        <v>3049.71</v>
      </c>
      <c r="C66" s="1">
        <v>19.8474</v>
      </c>
      <c r="D66" s="1">
        <v>99.973299999999995</v>
      </c>
      <c r="E66" s="1">
        <v>24.962800000000001</v>
      </c>
      <c r="F66" s="1">
        <v>3055.43</v>
      </c>
      <c r="G66" s="1">
        <v>34.425699999999999</v>
      </c>
      <c r="H66" s="1">
        <v>19.5397</v>
      </c>
      <c r="I66" s="1">
        <v>19.453700000000001</v>
      </c>
      <c r="J66" s="1">
        <v>15.31</v>
      </c>
      <c r="K66" s="1">
        <v>12.296900000000001</v>
      </c>
      <c r="L66" s="1">
        <v>6.2668299999999997</v>
      </c>
      <c r="M66" s="1">
        <v>5.71732</v>
      </c>
      <c r="N66" s="1">
        <v>1.3367800000000001</v>
      </c>
      <c r="O66" s="1">
        <v>0.17364099999999999</v>
      </c>
      <c r="P66" s="1">
        <v>10.0373</v>
      </c>
      <c r="Q66" s="2">
        <f t="shared" si="0"/>
        <v>1.1267055700834253E-2</v>
      </c>
      <c r="R66" s="1">
        <f t="shared" si="1"/>
        <v>4.4610222222222227</v>
      </c>
    </row>
    <row r="67" spans="1:18" x14ac:dyDescent="0.25">
      <c r="A67" t="s">
        <v>17</v>
      </c>
      <c r="B67" s="1">
        <v>3194.33</v>
      </c>
      <c r="C67" s="1">
        <v>19.9922</v>
      </c>
      <c r="D67" s="1">
        <v>99.983099999999993</v>
      </c>
      <c r="E67" s="1">
        <v>29.980699999999999</v>
      </c>
      <c r="F67" s="1">
        <v>3204.28</v>
      </c>
      <c r="G67" s="1">
        <v>35.505600000000001</v>
      </c>
      <c r="H67" s="1">
        <v>21.411899999999999</v>
      </c>
      <c r="I67" s="1">
        <v>20.401499999999999</v>
      </c>
      <c r="J67" s="1">
        <v>14.2546</v>
      </c>
      <c r="K67" s="1">
        <v>12.296900000000001</v>
      </c>
      <c r="L67" s="1">
        <v>5.6171199999999999</v>
      </c>
      <c r="M67" s="1">
        <v>9.9535699999999991</v>
      </c>
      <c r="N67" s="1">
        <v>1.1237999999999999</v>
      </c>
      <c r="O67" s="1">
        <v>0.100387</v>
      </c>
      <c r="P67" s="1">
        <v>5.0193599999999998</v>
      </c>
      <c r="Q67" s="2">
        <f t="shared" ref="Q67:Q130" si="2">G67/F67</f>
        <v>1.1080679591046975E-2</v>
      </c>
      <c r="R67" s="1">
        <f t="shared" ref="R67:R130" si="3">P67*4/9</f>
        <v>2.2308266666666667</v>
      </c>
    </row>
    <row r="68" spans="1:18" x14ac:dyDescent="0.25">
      <c r="A68" t="s">
        <v>17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37.5563</v>
      </c>
      <c r="H68" s="1">
        <v>23.411000000000001</v>
      </c>
      <c r="I68" s="1">
        <v>21.372</v>
      </c>
      <c r="J68" s="1">
        <v>14.9483</v>
      </c>
      <c r="K68" s="1">
        <v>12.296900000000001</v>
      </c>
      <c r="L68" s="1">
        <v>5.5654500000000002</v>
      </c>
      <c r="M68" s="1">
        <v>-8.0563199999999995</v>
      </c>
      <c r="N68" s="1">
        <v>1.1729799999999999</v>
      </c>
      <c r="O68" s="1">
        <v>1.05646E-3</v>
      </c>
      <c r="P68" s="1">
        <v>7.3830300000000001E-2</v>
      </c>
      <c r="Q68" s="2">
        <f t="shared" si="2"/>
        <v>1.1188425571467299E-2</v>
      </c>
      <c r="R68" s="1">
        <f t="shared" si="3"/>
        <v>3.2813466666666666E-2</v>
      </c>
    </row>
    <row r="69" spans="1:18" x14ac:dyDescent="0.25">
      <c r="A69" t="s">
        <v>17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3506.16</v>
      </c>
      <c r="G69" s="1">
        <v>40.090800000000002</v>
      </c>
      <c r="H69" s="1">
        <v>25.546700000000001</v>
      </c>
      <c r="I69" s="1">
        <v>22.323499999999999</v>
      </c>
      <c r="J69" s="1">
        <v>16.425799999999999</v>
      </c>
      <c r="K69" s="1">
        <v>12.296900000000001</v>
      </c>
      <c r="L69" s="1">
        <v>5.9398299999999997</v>
      </c>
      <c r="M69" s="1">
        <v>-6.5609799999999998</v>
      </c>
      <c r="N69" s="1">
        <v>1.31369</v>
      </c>
      <c r="O69" s="1">
        <v>9.9560899999999994E-2</v>
      </c>
      <c r="P69" s="1">
        <v>4.97804</v>
      </c>
      <c r="Q69" s="2">
        <f t="shared" si="2"/>
        <v>1.143438975973715E-2</v>
      </c>
      <c r="R69" s="1">
        <f t="shared" si="3"/>
        <v>2.2124622222222223</v>
      </c>
    </row>
    <row r="70" spans="1:18" x14ac:dyDescent="0.25">
      <c r="A70" t="s">
        <v>17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42.500799999999998</v>
      </c>
      <c r="H70" s="1">
        <v>27.821999999999999</v>
      </c>
      <c r="I70" s="1">
        <v>23.327500000000001</v>
      </c>
      <c r="J70" s="1">
        <v>17.301100000000002</v>
      </c>
      <c r="K70" s="1">
        <v>12.296900000000001</v>
      </c>
      <c r="L70" s="1">
        <v>6.1269900000000002</v>
      </c>
      <c r="M70" s="1">
        <v>-1.96109</v>
      </c>
      <c r="N70" s="1">
        <v>1.32989</v>
      </c>
      <c r="O70" s="1">
        <v>3.4737899999999998E-4</v>
      </c>
      <c r="P70" s="1">
        <v>1.93989E-2</v>
      </c>
      <c r="Q70" s="2">
        <f t="shared" si="2"/>
        <v>1.1600038211171308E-2</v>
      </c>
      <c r="R70" s="1">
        <f t="shared" si="3"/>
        <v>8.6217333333333326E-3</v>
      </c>
    </row>
    <row r="71" spans="1:18" x14ac:dyDescent="0.25">
      <c r="A71" t="s">
        <v>17</v>
      </c>
      <c r="B71" s="1">
        <v>3830.37</v>
      </c>
      <c r="C71" s="1">
        <v>25.507200000000001</v>
      </c>
      <c r="D71" s="1">
        <v>100.017</v>
      </c>
      <c r="E71" s="1">
        <v>49.9681</v>
      </c>
      <c r="F71" s="1">
        <v>3827.36</v>
      </c>
      <c r="G71" s="1">
        <v>45.291699999999999</v>
      </c>
      <c r="H71" s="1">
        <v>30.095700000000001</v>
      </c>
      <c r="I71" s="1">
        <v>24.368600000000001</v>
      </c>
      <c r="J71" s="1">
        <v>19.020299999999999</v>
      </c>
      <c r="K71" s="1">
        <v>12.296900000000001</v>
      </c>
      <c r="L71" s="1">
        <v>6.2272800000000004</v>
      </c>
      <c r="M71" s="1">
        <v>-3.0128300000000001</v>
      </c>
      <c r="N71" s="1">
        <v>1.7804800000000001</v>
      </c>
      <c r="O71" s="1">
        <v>9.9361400000000002E-2</v>
      </c>
      <c r="P71" s="1">
        <v>4.9680900000000001</v>
      </c>
      <c r="Q71" s="2">
        <f t="shared" si="2"/>
        <v>1.1833666025667822E-2</v>
      </c>
      <c r="R71" s="1">
        <f t="shared" si="3"/>
        <v>2.20804</v>
      </c>
    </row>
    <row r="72" spans="1:18" x14ac:dyDescent="0.25">
      <c r="A72" t="s">
        <v>17</v>
      </c>
      <c r="B72" s="1">
        <v>4002.27</v>
      </c>
      <c r="C72" s="1">
        <v>25.575299999999999</v>
      </c>
      <c r="D72" s="1">
        <v>99.923100000000005</v>
      </c>
      <c r="E72" s="1">
        <v>55.026699999999998</v>
      </c>
      <c r="F72" s="1">
        <v>3997.75</v>
      </c>
      <c r="G72" s="1">
        <v>52.036000000000001</v>
      </c>
      <c r="H72" s="1">
        <v>32.531399999999998</v>
      </c>
      <c r="I72" s="1">
        <v>25.453399999999998</v>
      </c>
      <c r="J72" s="1">
        <v>27.950800000000001</v>
      </c>
      <c r="K72" s="1">
        <v>12.296900000000001</v>
      </c>
      <c r="L72" s="1">
        <v>8.3132900000000003</v>
      </c>
      <c r="M72" s="1">
        <v>-4.5263499999999999</v>
      </c>
      <c r="N72" s="1">
        <v>2.9880100000000001</v>
      </c>
      <c r="O72" s="1">
        <v>0.14176</v>
      </c>
      <c r="P72" s="1">
        <v>9.9231700000000007</v>
      </c>
      <c r="Q72" s="2">
        <f t="shared" si="2"/>
        <v>1.3016321680945532E-2</v>
      </c>
      <c r="R72" s="1">
        <f t="shared" si="3"/>
        <v>4.4102977777777781</v>
      </c>
    </row>
    <row r="73" spans="1:18" x14ac:dyDescent="0.25">
      <c r="A73" t="s">
        <v>17</v>
      </c>
      <c r="B73" s="1">
        <v>1660.64</v>
      </c>
      <c r="C73" s="1">
        <v>10.2044</v>
      </c>
      <c r="D73" s="1">
        <v>109.997</v>
      </c>
      <c r="E73" s="1">
        <v>-14.954800000000001</v>
      </c>
      <c r="F73" s="1">
        <v>1578.51</v>
      </c>
      <c r="G73" s="1">
        <v>170.971</v>
      </c>
      <c r="H73" s="1">
        <v>15.3218</v>
      </c>
      <c r="I73" s="1">
        <v>10.0503</v>
      </c>
      <c r="J73" s="1">
        <v>158.04499999999999</v>
      </c>
      <c r="K73" s="1">
        <v>12.296900000000001</v>
      </c>
      <c r="L73" s="1">
        <v>61.366</v>
      </c>
      <c r="M73" s="1">
        <v>-82.135999999999996</v>
      </c>
      <c r="N73" s="1">
        <v>0.53340200000000004</v>
      </c>
      <c r="O73" s="1">
        <v>0.42388199999999998</v>
      </c>
      <c r="P73" s="1">
        <v>22.319199999999999</v>
      </c>
      <c r="Q73" s="2">
        <f t="shared" si="2"/>
        <v>0.10831163565641017</v>
      </c>
      <c r="R73" s="1">
        <f t="shared" si="3"/>
        <v>9.9196444444444438</v>
      </c>
    </row>
    <row r="74" spans="1:18" x14ac:dyDescent="0.25">
      <c r="A74" t="s">
        <v>17</v>
      </c>
      <c r="B74" s="1">
        <v>1883.76</v>
      </c>
      <c r="C74" s="1">
        <v>11.825100000000001</v>
      </c>
      <c r="D74" s="1">
        <v>109.98099999999999</v>
      </c>
      <c r="E74" s="1">
        <v>-9.9685900000000007</v>
      </c>
      <c r="F74" s="1">
        <v>1825.81</v>
      </c>
      <c r="G74" s="1">
        <v>112.349</v>
      </c>
      <c r="H74" s="1">
        <v>18.978400000000001</v>
      </c>
      <c r="I74" s="1">
        <v>11.6248</v>
      </c>
      <c r="J74" s="1">
        <v>101.792</v>
      </c>
      <c r="K74" s="1">
        <v>12.296900000000001</v>
      </c>
      <c r="L74" s="1">
        <v>40.176000000000002</v>
      </c>
      <c r="M74" s="1">
        <v>-57.945</v>
      </c>
      <c r="N74" s="1">
        <v>0.42791099999999999</v>
      </c>
      <c r="O74" s="1">
        <v>0.33159300000000003</v>
      </c>
      <c r="P74" s="1">
        <v>17.991099999999999</v>
      </c>
      <c r="Q74" s="2">
        <f t="shared" si="2"/>
        <v>6.1533785005011478E-2</v>
      </c>
      <c r="R74" s="1">
        <f t="shared" si="3"/>
        <v>7.9960444444444443</v>
      </c>
    </row>
    <row r="75" spans="1:18" x14ac:dyDescent="0.25">
      <c r="A75" t="s">
        <v>17</v>
      </c>
      <c r="B75" s="1">
        <v>2088.4499999999998</v>
      </c>
      <c r="C75" s="1">
        <v>13.619</v>
      </c>
      <c r="D75" s="1">
        <v>110.004</v>
      </c>
      <c r="E75" s="1">
        <v>-5.00664</v>
      </c>
      <c r="F75" s="1">
        <v>2057</v>
      </c>
      <c r="G75" s="1">
        <v>69.650499999999994</v>
      </c>
      <c r="H75" s="1">
        <v>17.855599999999999</v>
      </c>
      <c r="I75" s="1">
        <v>13.0968</v>
      </c>
      <c r="J75" s="1">
        <v>60.107599999999998</v>
      </c>
      <c r="K75" s="1">
        <v>12.296900000000001</v>
      </c>
      <c r="L75" s="1">
        <v>24.427399999999999</v>
      </c>
      <c r="M75" s="1">
        <v>-31.451000000000001</v>
      </c>
      <c r="N75" s="1">
        <v>0.38151099999999999</v>
      </c>
      <c r="O75" s="1">
        <v>0.24585399999999999</v>
      </c>
      <c r="P75" s="1">
        <v>14.1439</v>
      </c>
      <c r="Q75" s="2">
        <f t="shared" si="2"/>
        <v>3.3860233349538159E-2</v>
      </c>
      <c r="R75" s="1">
        <f t="shared" si="3"/>
        <v>6.2861777777777776</v>
      </c>
    </row>
    <row r="76" spans="1:18" x14ac:dyDescent="0.25">
      <c r="A76" t="s">
        <v>17</v>
      </c>
      <c r="B76" s="1">
        <v>2287.1</v>
      </c>
      <c r="C76" s="1">
        <v>14.5871</v>
      </c>
      <c r="D76" s="1">
        <v>110.012</v>
      </c>
      <c r="E76" s="1">
        <v>2.5768099999999999E-2</v>
      </c>
      <c r="F76" s="1">
        <v>2278.71</v>
      </c>
      <c r="G76" s="1">
        <v>42.661099999999998</v>
      </c>
      <c r="H76" s="1">
        <v>17.063500000000001</v>
      </c>
      <c r="I76" s="1">
        <v>14.5084</v>
      </c>
      <c r="J76" s="1">
        <v>31.355399999999999</v>
      </c>
      <c r="K76" s="1">
        <v>12.296900000000001</v>
      </c>
      <c r="L76" s="1">
        <v>13.5623</v>
      </c>
      <c r="M76" s="1">
        <v>-8.3874499999999994</v>
      </c>
      <c r="N76" s="1">
        <v>1.0078400000000001</v>
      </c>
      <c r="O76" s="1">
        <v>0.17394100000000001</v>
      </c>
      <c r="P76" s="1">
        <v>11.1579</v>
      </c>
      <c r="Q76" s="2">
        <f t="shared" si="2"/>
        <v>1.8721601256851461E-2</v>
      </c>
      <c r="R76" s="1">
        <f t="shared" si="3"/>
        <v>4.9590666666666667</v>
      </c>
    </row>
    <row r="77" spans="1:18" x14ac:dyDescent="0.25">
      <c r="A77" t="s">
        <v>17</v>
      </c>
      <c r="B77" s="1">
        <v>2489.9899999999998</v>
      </c>
      <c r="C77" s="1">
        <v>15.878</v>
      </c>
      <c r="D77" s="1">
        <v>109.98399999999999</v>
      </c>
      <c r="E77" s="1">
        <v>4.9563699999999997</v>
      </c>
      <c r="F77" s="1">
        <v>2485.12</v>
      </c>
      <c r="G77" s="1">
        <v>32.1571</v>
      </c>
      <c r="H77" s="1">
        <v>16.691099999999999</v>
      </c>
      <c r="I77" s="1">
        <v>15.8226</v>
      </c>
      <c r="J77" s="1">
        <v>17.014800000000001</v>
      </c>
      <c r="K77" s="1">
        <v>12.296900000000001</v>
      </c>
      <c r="L77" s="1">
        <v>8.0258800000000008</v>
      </c>
      <c r="M77" s="1">
        <v>-4.8649899999999997</v>
      </c>
      <c r="N77" s="1">
        <v>2.0372599999999998</v>
      </c>
      <c r="O77" s="1">
        <v>0.14262900000000001</v>
      </c>
      <c r="P77" s="1">
        <v>9.9839500000000001</v>
      </c>
      <c r="Q77" s="2">
        <f t="shared" si="2"/>
        <v>1.2939858035024466E-2</v>
      </c>
      <c r="R77" s="1">
        <f t="shared" si="3"/>
        <v>4.4373111111111108</v>
      </c>
    </row>
    <row r="78" spans="1:18" x14ac:dyDescent="0.25">
      <c r="A78" t="s">
        <v>17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31.865300000000001</v>
      </c>
      <c r="H78" s="1">
        <v>16.703399999999998</v>
      </c>
      <c r="I78" s="1">
        <v>17.113399999999999</v>
      </c>
      <c r="J78" s="1">
        <v>15.6088</v>
      </c>
      <c r="K78" s="1">
        <v>12.296900000000001</v>
      </c>
      <c r="L78" s="1">
        <v>6.9768699999999999</v>
      </c>
      <c r="M78" s="1">
        <v>8.7975600000000007</v>
      </c>
      <c r="N78" s="1">
        <v>1.548</v>
      </c>
      <c r="O78" s="1">
        <v>0.17450399999999999</v>
      </c>
      <c r="P78" s="1">
        <v>9.9812600000000007</v>
      </c>
      <c r="Q78" s="2">
        <f t="shared" si="2"/>
        <v>1.185531186636159E-2</v>
      </c>
      <c r="R78" s="1">
        <f t="shared" si="3"/>
        <v>4.4361155555555563</v>
      </c>
    </row>
    <row r="79" spans="1:18" x14ac:dyDescent="0.25">
      <c r="A79" t="s">
        <v>17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33.525500000000001</v>
      </c>
      <c r="H79" s="1">
        <v>17.173400000000001</v>
      </c>
      <c r="I79" s="1">
        <v>18.351299999999998</v>
      </c>
      <c r="J79" s="1">
        <v>16.996500000000001</v>
      </c>
      <c r="K79" s="1">
        <v>12.296900000000001</v>
      </c>
      <c r="L79" s="1">
        <v>7.2226999999999997</v>
      </c>
      <c r="M79" s="1">
        <v>10.198399999999999</v>
      </c>
      <c r="N79" s="1">
        <v>1.8358399999999999</v>
      </c>
      <c r="O79" s="1">
        <v>9.9091100000000001E-2</v>
      </c>
      <c r="P79" s="1">
        <v>4.9546400000000004</v>
      </c>
      <c r="Q79" s="2">
        <f t="shared" si="2"/>
        <v>1.1631590268814966E-2</v>
      </c>
      <c r="R79" s="1">
        <f t="shared" si="3"/>
        <v>2.2020622222222226</v>
      </c>
    </row>
    <row r="80" spans="1:18" x14ac:dyDescent="0.25">
      <c r="A80" t="s">
        <v>17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34.102800000000002</v>
      </c>
      <c r="H80" s="1">
        <v>17.991199999999999</v>
      </c>
      <c r="I80" s="1">
        <v>19.5336</v>
      </c>
      <c r="J80" s="1">
        <v>16.125599999999999</v>
      </c>
      <c r="K80" s="1">
        <v>12.296900000000001</v>
      </c>
      <c r="L80" s="1">
        <v>6.8193200000000003</v>
      </c>
      <c r="M80" s="1">
        <v>3.7460100000000001</v>
      </c>
      <c r="N80" s="1">
        <v>1.90825</v>
      </c>
      <c r="O80" s="1">
        <v>8.1287899999999997E-4</v>
      </c>
      <c r="P80" s="1">
        <v>5.3747499999999997E-2</v>
      </c>
      <c r="Q80" s="2">
        <f t="shared" si="2"/>
        <v>1.1115717833884185E-2</v>
      </c>
      <c r="R80" s="1">
        <f t="shared" si="3"/>
        <v>2.3887777777777775E-2</v>
      </c>
    </row>
    <row r="81" spans="1:18" x14ac:dyDescent="0.25">
      <c r="A81" t="s">
        <v>17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34.207999999999998</v>
      </c>
      <c r="H81" s="1">
        <v>19.164100000000001</v>
      </c>
      <c r="I81" s="1">
        <v>20.7028</v>
      </c>
      <c r="J81" s="1">
        <v>13.7623</v>
      </c>
      <c r="K81" s="1">
        <v>12.296900000000001</v>
      </c>
      <c r="L81" s="1">
        <v>5.8054600000000001</v>
      </c>
      <c r="M81" s="1">
        <v>10.985099999999999</v>
      </c>
      <c r="N81" s="1">
        <v>1.48448</v>
      </c>
      <c r="O81" s="1">
        <v>9.9688399999999996E-2</v>
      </c>
      <c r="P81" s="1">
        <v>4.9844200000000001</v>
      </c>
      <c r="Q81" s="2">
        <f t="shared" si="2"/>
        <v>1.0520359207774634E-2</v>
      </c>
      <c r="R81" s="1">
        <f t="shared" si="3"/>
        <v>2.2152977777777778</v>
      </c>
    </row>
    <row r="82" spans="1:18" x14ac:dyDescent="0.25">
      <c r="A82" t="s">
        <v>17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34.9223</v>
      </c>
      <c r="H82" s="1">
        <v>20.451699999999999</v>
      </c>
      <c r="I82" s="1">
        <v>21.860499999999998</v>
      </c>
      <c r="J82" s="1">
        <v>12.186400000000001</v>
      </c>
      <c r="K82" s="1">
        <v>12.296900000000001</v>
      </c>
      <c r="L82" s="1">
        <v>4.8670900000000001</v>
      </c>
      <c r="M82" s="1">
        <v>-1.1161700000000001</v>
      </c>
      <c r="N82" s="1">
        <v>0.729159</v>
      </c>
      <c r="O82" s="1">
        <v>7.4963199999999997E-4</v>
      </c>
      <c r="P82" s="1">
        <v>4.9237099999999999E-2</v>
      </c>
      <c r="Q82" s="2">
        <f t="shared" si="2"/>
        <v>1.0171227690013515E-2</v>
      </c>
      <c r="R82" s="1">
        <f t="shared" si="3"/>
        <v>2.1883155555555554E-2</v>
      </c>
    </row>
    <row r="83" spans="1:18" x14ac:dyDescent="0.25">
      <c r="A83" t="s">
        <v>17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36.902799999999999</v>
      </c>
      <c r="H83" s="1">
        <v>22.099399999999999</v>
      </c>
      <c r="I83" s="1">
        <v>23.033100000000001</v>
      </c>
      <c r="J83" s="1">
        <v>13.010999999999999</v>
      </c>
      <c r="K83" s="1">
        <v>12.296900000000001</v>
      </c>
      <c r="L83" s="1">
        <v>4.7340200000000001</v>
      </c>
      <c r="M83" s="1">
        <v>7.6123700000000003</v>
      </c>
      <c r="N83" s="1">
        <v>0.61995100000000003</v>
      </c>
      <c r="O83" s="1">
        <v>9.9431099999999994E-2</v>
      </c>
      <c r="P83" s="1">
        <v>4.9715800000000003</v>
      </c>
      <c r="Q83" s="2">
        <f t="shared" si="2"/>
        <v>1.0200906678460858E-2</v>
      </c>
      <c r="R83" s="1">
        <f t="shared" si="3"/>
        <v>2.2095911111111111</v>
      </c>
    </row>
    <row r="84" spans="1:18" x14ac:dyDescent="0.25">
      <c r="A84" t="s">
        <v>17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39.486199999999997</v>
      </c>
      <c r="H84" s="1">
        <v>23.9145</v>
      </c>
      <c r="I84" s="1">
        <v>24.227699999999999</v>
      </c>
      <c r="J84" s="1">
        <v>14.892899999999999</v>
      </c>
      <c r="K84" s="1">
        <v>12.296900000000001</v>
      </c>
      <c r="L84" s="1">
        <v>5.2217799999999999</v>
      </c>
      <c r="M84" s="1">
        <v>11.780200000000001</v>
      </c>
      <c r="N84" s="1">
        <v>0.95075299999999996</v>
      </c>
      <c r="O84" s="1">
        <v>9.9508799999999994E-2</v>
      </c>
      <c r="P84" s="1">
        <v>4.9754800000000001</v>
      </c>
      <c r="Q84" s="2">
        <f t="shared" si="2"/>
        <v>1.0376796207335148E-2</v>
      </c>
      <c r="R84" s="1">
        <f t="shared" si="3"/>
        <v>2.2113244444444446</v>
      </c>
    </row>
    <row r="85" spans="1:18" x14ac:dyDescent="0.25">
      <c r="A85" t="s">
        <v>17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41.834699999999998</v>
      </c>
      <c r="H85" s="1">
        <v>25.818200000000001</v>
      </c>
      <c r="I85" s="1">
        <v>25.428999999999998</v>
      </c>
      <c r="J85" s="1">
        <v>15.970599999999999</v>
      </c>
      <c r="K85" s="1">
        <v>12.296900000000001</v>
      </c>
      <c r="L85" s="1">
        <v>5.5359800000000003</v>
      </c>
      <c r="M85" s="1">
        <v>3.4821300000000002</v>
      </c>
      <c r="N85" s="1">
        <v>1.1435999999999999</v>
      </c>
      <c r="O85" s="1">
        <v>3.1356999999999999E-4</v>
      </c>
      <c r="P85" s="1">
        <v>2.1839600000000001E-2</v>
      </c>
      <c r="Q85" s="2">
        <f t="shared" si="2"/>
        <v>1.047459638650749E-2</v>
      </c>
      <c r="R85" s="1">
        <f t="shared" si="3"/>
        <v>9.7064888888888888E-3</v>
      </c>
    </row>
    <row r="86" spans="1:18" x14ac:dyDescent="0.25">
      <c r="A86" t="s">
        <v>17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44.623600000000003</v>
      </c>
      <c r="H86" s="1">
        <v>28.008700000000001</v>
      </c>
      <c r="I86" s="1">
        <v>26.6708</v>
      </c>
      <c r="J86" s="1">
        <v>17.6447</v>
      </c>
      <c r="K86" s="1">
        <v>12.296900000000001</v>
      </c>
      <c r="L86" s="1">
        <v>5.7357500000000003</v>
      </c>
      <c r="M86" s="1">
        <v>-4.4856699999999998</v>
      </c>
      <c r="N86" s="1">
        <v>1.23037</v>
      </c>
      <c r="O86" s="1">
        <v>9.9630800000000005E-2</v>
      </c>
      <c r="P86" s="1">
        <v>4.98156</v>
      </c>
      <c r="Q86" s="2">
        <f t="shared" si="2"/>
        <v>1.0652693395719693E-2</v>
      </c>
      <c r="R86" s="1">
        <f t="shared" si="3"/>
        <v>2.2140266666666668</v>
      </c>
    </row>
    <row r="87" spans="1:18" x14ac:dyDescent="0.25">
      <c r="A87" t="s">
        <v>17</v>
      </c>
      <c r="B87" s="1">
        <v>4394.62</v>
      </c>
      <c r="C87" s="1">
        <v>27.024699999999999</v>
      </c>
      <c r="D87" s="1">
        <v>109.955</v>
      </c>
      <c r="E87" s="1">
        <v>54.971200000000003</v>
      </c>
      <c r="F87" s="1">
        <v>4389.7700000000004</v>
      </c>
      <c r="G87" s="1">
        <v>50.892200000000003</v>
      </c>
      <c r="H87" s="1">
        <v>30.116800000000001</v>
      </c>
      <c r="I87" s="1">
        <v>27.949400000000001</v>
      </c>
      <c r="J87" s="1">
        <v>26.239599999999999</v>
      </c>
      <c r="K87" s="1">
        <v>12.296900000000001</v>
      </c>
      <c r="L87" s="1">
        <v>7.8804400000000001</v>
      </c>
      <c r="M87" s="1">
        <v>-4.84816</v>
      </c>
      <c r="N87" s="1">
        <v>2.1515300000000002</v>
      </c>
      <c r="O87" s="1">
        <v>8.6680500000000001E-4</v>
      </c>
      <c r="P87" s="1">
        <v>5.3692299999999998E-2</v>
      </c>
      <c r="Q87" s="2">
        <f t="shared" si="2"/>
        <v>1.1593363661421897E-2</v>
      </c>
      <c r="R87" s="1">
        <f t="shared" si="3"/>
        <v>2.3863244444444445E-2</v>
      </c>
    </row>
    <row r="88" spans="1:18" x14ac:dyDescent="0.25">
      <c r="A88" t="s">
        <v>17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1722.92</v>
      </c>
      <c r="G88" s="1">
        <v>112.373</v>
      </c>
      <c r="H88" s="1">
        <v>21.987500000000001</v>
      </c>
      <c r="I88" s="1">
        <v>10.969799999999999</v>
      </c>
      <c r="J88" s="1">
        <v>101.342</v>
      </c>
      <c r="K88" s="1">
        <v>12.296900000000001</v>
      </c>
      <c r="L88" s="1">
        <v>40.032299999999999</v>
      </c>
      <c r="M88" s="1">
        <v>-53.145400000000002</v>
      </c>
      <c r="N88" s="1">
        <v>0.531447</v>
      </c>
      <c r="O88" s="1">
        <v>0.30023899999999998</v>
      </c>
      <c r="P88" s="1">
        <v>15.0121</v>
      </c>
      <c r="Q88" s="2">
        <f t="shared" si="2"/>
        <v>6.5222413112622751E-2</v>
      </c>
      <c r="R88" s="1">
        <f t="shared" si="3"/>
        <v>6.6720444444444444</v>
      </c>
    </row>
    <row r="89" spans="1:18" x14ac:dyDescent="0.25">
      <c r="A89" t="s">
        <v>17</v>
      </c>
      <c r="B89" s="1">
        <v>2015.63</v>
      </c>
      <c r="C89" s="1">
        <v>12.6683</v>
      </c>
      <c r="D89" s="1">
        <v>119.977</v>
      </c>
      <c r="E89" s="1">
        <v>-5.0129799999999998</v>
      </c>
      <c r="F89" s="1">
        <v>1990.82</v>
      </c>
      <c r="G89" s="1">
        <v>69.862700000000004</v>
      </c>
      <c r="H89" s="1">
        <v>20.833600000000001</v>
      </c>
      <c r="I89" s="1">
        <v>12.6754</v>
      </c>
      <c r="J89" s="1">
        <v>59.555</v>
      </c>
      <c r="K89" s="1">
        <v>12.296900000000001</v>
      </c>
      <c r="L89" s="1">
        <v>24.250499999999999</v>
      </c>
      <c r="M89" s="1">
        <v>-24.8172</v>
      </c>
      <c r="N89" s="1">
        <v>0.75140799999999996</v>
      </c>
      <c r="O89" s="1">
        <v>0.20025999999999999</v>
      </c>
      <c r="P89" s="1">
        <v>10.013</v>
      </c>
      <c r="Q89" s="2">
        <f t="shared" si="2"/>
        <v>3.5092424227202865E-2</v>
      </c>
      <c r="R89" s="1">
        <f t="shared" si="3"/>
        <v>4.4502222222222221</v>
      </c>
    </row>
    <row r="90" spans="1:18" x14ac:dyDescent="0.25">
      <c r="A90" t="s">
        <v>17</v>
      </c>
      <c r="B90" s="1">
        <v>2262.7800000000002</v>
      </c>
      <c r="C90" s="1">
        <v>14.779500000000001</v>
      </c>
      <c r="D90" s="1">
        <v>120.023</v>
      </c>
      <c r="E90" s="1">
        <v>-3.11332E-2</v>
      </c>
      <c r="F90" s="1">
        <v>2244.94</v>
      </c>
      <c r="G90" s="1">
        <v>43.986699999999999</v>
      </c>
      <c r="H90" s="1">
        <v>19.958200000000001</v>
      </c>
      <c r="I90" s="1">
        <v>14.2934</v>
      </c>
      <c r="J90" s="1">
        <v>31.544799999999999</v>
      </c>
      <c r="K90" s="1">
        <v>12.296900000000001</v>
      </c>
      <c r="L90" s="1">
        <v>13.635</v>
      </c>
      <c r="M90" s="1">
        <v>-17.831700000000001</v>
      </c>
      <c r="N90" s="1">
        <v>1.7726</v>
      </c>
      <c r="O90" s="1">
        <v>0.100623</v>
      </c>
      <c r="P90" s="1">
        <v>5.0311899999999996</v>
      </c>
      <c r="Q90" s="2">
        <f t="shared" si="2"/>
        <v>1.95937085178223E-2</v>
      </c>
      <c r="R90" s="1">
        <f t="shared" si="3"/>
        <v>2.2360844444444443</v>
      </c>
    </row>
    <row r="91" spans="1:18" x14ac:dyDescent="0.25">
      <c r="A91" t="s">
        <v>17</v>
      </c>
      <c r="B91" s="1">
        <v>2489</v>
      </c>
      <c r="C91" s="1">
        <v>15.6502</v>
      </c>
      <c r="D91" s="1">
        <v>119.974</v>
      </c>
      <c r="E91" s="1">
        <v>4.9973099999999997</v>
      </c>
      <c r="F91" s="1">
        <v>2490.0500000000002</v>
      </c>
      <c r="G91" s="1">
        <v>34.254600000000003</v>
      </c>
      <c r="H91" s="1">
        <v>19.3902</v>
      </c>
      <c r="I91" s="1">
        <v>15.853999999999999</v>
      </c>
      <c r="J91" s="1">
        <v>18.064599999999999</v>
      </c>
      <c r="K91" s="1">
        <v>12.296900000000001</v>
      </c>
      <c r="L91" s="1">
        <v>8.2769700000000004</v>
      </c>
      <c r="M91" s="1">
        <v>1.0463800000000001</v>
      </c>
      <c r="N91" s="1">
        <v>2.49322</v>
      </c>
      <c r="O91" s="1">
        <v>3.70221E-4</v>
      </c>
      <c r="P91" s="1">
        <v>2.5781100000000001E-2</v>
      </c>
      <c r="Q91" s="2">
        <f t="shared" si="2"/>
        <v>1.375659123310777E-2</v>
      </c>
      <c r="R91" s="1">
        <f t="shared" si="3"/>
        <v>1.1458266666666668E-2</v>
      </c>
    </row>
    <row r="92" spans="1:18" x14ac:dyDescent="0.25">
      <c r="A92" t="s">
        <v>17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34.397799999999997</v>
      </c>
      <c r="H92" s="1">
        <v>19.167999999999999</v>
      </c>
      <c r="I92" s="1">
        <v>17.347100000000001</v>
      </c>
      <c r="J92" s="1">
        <v>17.545500000000001</v>
      </c>
      <c r="K92" s="1">
        <v>12.296900000000001</v>
      </c>
      <c r="L92" s="1">
        <v>7.4710000000000001</v>
      </c>
      <c r="M92" s="1">
        <v>5.77766</v>
      </c>
      <c r="N92" s="1">
        <v>2.0309300000000001</v>
      </c>
      <c r="O92" s="1">
        <v>0.100262</v>
      </c>
      <c r="P92" s="1">
        <v>5.0131100000000002</v>
      </c>
      <c r="Q92" s="2">
        <f t="shared" si="2"/>
        <v>1.2625084417300408E-2</v>
      </c>
      <c r="R92" s="1">
        <f t="shared" si="3"/>
        <v>2.228048888888889</v>
      </c>
    </row>
    <row r="93" spans="1:18" x14ac:dyDescent="0.25">
      <c r="A93" t="s">
        <v>17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36.066699999999997</v>
      </c>
      <c r="H93" s="1">
        <v>19.264399999999998</v>
      </c>
      <c r="I93" s="1">
        <v>18.783100000000001</v>
      </c>
      <c r="J93" s="1">
        <v>19.114699999999999</v>
      </c>
      <c r="K93" s="1">
        <v>12.296900000000001</v>
      </c>
      <c r="L93" s="1">
        <v>7.76532</v>
      </c>
      <c r="M93" s="1">
        <v>16.546399999999998</v>
      </c>
      <c r="N93" s="1">
        <v>2.14317</v>
      </c>
      <c r="O93" s="1">
        <v>0.174154</v>
      </c>
      <c r="P93" s="1">
        <v>10.0083</v>
      </c>
      <c r="Q93" s="2">
        <f t="shared" si="2"/>
        <v>1.2225627014769039E-2</v>
      </c>
      <c r="R93" s="1">
        <f t="shared" si="3"/>
        <v>4.4481333333333337</v>
      </c>
    </row>
    <row r="94" spans="1:18" x14ac:dyDescent="0.25">
      <c r="A94" t="s">
        <v>17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36.6357</v>
      </c>
      <c r="H94" s="1">
        <v>19.732500000000002</v>
      </c>
      <c r="I94" s="1">
        <v>20.179500000000001</v>
      </c>
      <c r="J94" s="1">
        <v>18.433800000000002</v>
      </c>
      <c r="K94" s="1">
        <v>12.296900000000001</v>
      </c>
      <c r="L94" s="1">
        <v>7.3874599999999999</v>
      </c>
      <c r="M94" s="1">
        <v>18.5989</v>
      </c>
      <c r="N94" s="1">
        <v>2.2027299999999999</v>
      </c>
      <c r="O94" s="1">
        <v>0.14227500000000001</v>
      </c>
      <c r="P94" s="1">
        <v>9.9592700000000001</v>
      </c>
      <c r="Q94" s="2">
        <f t="shared" si="2"/>
        <v>1.1559118072076279E-2</v>
      </c>
      <c r="R94" s="1">
        <f t="shared" si="3"/>
        <v>4.426342222222222</v>
      </c>
    </row>
    <row r="95" spans="1:18" x14ac:dyDescent="0.25">
      <c r="A95" t="s">
        <v>17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36.630400000000002</v>
      </c>
      <c r="H95" s="1">
        <v>20.522500000000001</v>
      </c>
      <c r="I95" s="1">
        <v>21.5609</v>
      </c>
      <c r="J95" s="1">
        <v>16.2439</v>
      </c>
      <c r="K95" s="1">
        <v>12.296900000000001</v>
      </c>
      <c r="L95" s="1">
        <v>6.3766100000000003</v>
      </c>
      <c r="M95" s="1">
        <v>8.4433699999999998</v>
      </c>
      <c r="N95" s="1">
        <v>1.91614</v>
      </c>
      <c r="O95" s="1">
        <v>0.17430799999999999</v>
      </c>
      <c r="P95" s="1">
        <v>9.9800500000000003</v>
      </c>
      <c r="Q95" s="2">
        <f t="shared" si="2"/>
        <v>1.081694666001258E-2</v>
      </c>
      <c r="R95" s="1">
        <f t="shared" si="3"/>
        <v>4.4355777777777776</v>
      </c>
    </row>
    <row r="96" spans="1:18" x14ac:dyDescent="0.25">
      <c r="A96" t="s">
        <v>17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37.134</v>
      </c>
      <c r="H96" s="1">
        <v>21.511700000000001</v>
      </c>
      <c r="I96" s="1">
        <v>22.914200000000001</v>
      </c>
      <c r="J96" s="1">
        <v>14.527100000000001</v>
      </c>
      <c r="K96" s="1">
        <v>12.296900000000001</v>
      </c>
      <c r="L96" s="1">
        <v>5.3730599999999997</v>
      </c>
      <c r="M96" s="1">
        <v>11.2829</v>
      </c>
      <c r="N96" s="1">
        <v>1.29569</v>
      </c>
      <c r="O96" s="1">
        <v>9.9943400000000002E-2</v>
      </c>
      <c r="P96" s="1">
        <v>4.9971699999999997</v>
      </c>
      <c r="Q96" s="2">
        <f t="shared" si="2"/>
        <v>1.0318066758731068E-2</v>
      </c>
      <c r="R96" s="1">
        <f t="shared" si="3"/>
        <v>2.2209644444444443</v>
      </c>
    </row>
    <row r="97" spans="1:18" x14ac:dyDescent="0.25">
      <c r="A97" t="s">
        <v>17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38.726599999999998</v>
      </c>
      <c r="H97" s="1">
        <v>22.784099999999999</v>
      </c>
      <c r="I97" s="1">
        <v>24.272200000000002</v>
      </c>
      <c r="J97" s="1">
        <v>14.662000000000001</v>
      </c>
      <c r="K97" s="1">
        <v>12.296900000000001</v>
      </c>
      <c r="L97" s="1">
        <v>5.0304599999999997</v>
      </c>
      <c r="M97" s="1">
        <v>7.3874399999999998</v>
      </c>
      <c r="N97" s="1">
        <v>1.1068199999999999</v>
      </c>
      <c r="O97" s="1">
        <v>9.5121600000000001E-5</v>
      </c>
      <c r="P97" s="1">
        <v>5.1273200000000003E-3</v>
      </c>
      <c r="Q97" s="2">
        <f t="shared" si="2"/>
        <v>1.0158542791339429E-2</v>
      </c>
      <c r="R97" s="1">
        <f t="shared" si="3"/>
        <v>2.2788088888888889E-3</v>
      </c>
    </row>
    <row r="98" spans="1:18" x14ac:dyDescent="0.25">
      <c r="A98" t="s">
        <v>17</v>
      </c>
      <c r="B98" s="1">
        <v>4029.15</v>
      </c>
      <c r="C98" s="1">
        <v>24.0884</v>
      </c>
      <c r="D98" s="1">
        <v>119.934</v>
      </c>
      <c r="E98" s="1">
        <v>40.032400000000003</v>
      </c>
      <c r="F98" s="1">
        <v>4026.93</v>
      </c>
      <c r="G98" s="1">
        <v>40.909100000000002</v>
      </c>
      <c r="H98" s="1">
        <v>24.287299999999998</v>
      </c>
      <c r="I98" s="1">
        <v>25.639299999999999</v>
      </c>
      <c r="J98" s="1">
        <v>15.730399999999999</v>
      </c>
      <c r="K98" s="1">
        <v>12.296900000000001</v>
      </c>
      <c r="L98" s="1">
        <v>5.2584299999999997</v>
      </c>
      <c r="M98" s="1">
        <v>-2.21366</v>
      </c>
      <c r="N98" s="1">
        <v>1.1809799999999999</v>
      </c>
      <c r="O98" s="1">
        <v>9.9357399999999998E-2</v>
      </c>
      <c r="P98" s="1">
        <v>4.9680799999999996</v>
      </c>
      <c r="Q98" s="2">
        <f t="shared" si="2"/>
        <v>1.0158880338123583E-2</v>
      </c>
      <c r="R98" s="1">
        <f t="shared" si="3"/>
        <v>2.2080355555555555</v>
      </c>
    </row>
    <row r="99" spans="1:18" x14ac:dyDescent="0.25">
      <c r="A99" t="s">
        <v>17</v>
      </c>
      <c r="B99" s="1">
        <v>4232.91</v>
      </c>
      <c r="C99" s="1">
        <v>26.029800000000002</v>
      </c>
      <c r="D99" s="1">
        <v>119.91</v>
      </c>
      <c r="E99" s="1">
        <v>44.997599999999998</v>
      </c>
      <c r="F99" s="1">
        <v>4242.92</v>
      </c>
      <c r="G99" s="1">
        <v>43.015799999999999</v>
      </c>
      <c r="H99" s="1">
        <v>25.975300000000001</v>
      </c>
      <c r="I99" s="1">
        <v>27.014500000000002</v>
      </c>
      <c r="J99" s="1">
        <v>16.287099999999999</v>
      </c>
      <c r="K99" s="1">
        <v>12.296900000000001</v>
      </c>
      <c r="L99" s="1">
        <v>5.4205100000000002</v>
      </c>
      <c r="M99" s="1">
        <v>10.019600000000001</v>
      </c>
      <c r="N99" s="1">
        <v>1.1389199999999999</v>
      </c>
      <c r="O99" s="1">
        <v>1.2918199999999999E-3</v>
      </c>
      <c r="P99" s="1">
        <v>9.0395600000000007E-2</v>
      </c>
      <c r="Q99" s="2">
        <f t="shared" si="2"/>
        <v>1.0138253844050794E-2</v>
      </c>
      <c r="R99" s="1">
        <f t="shared" si="3"/>
        <v>4.0175822222222227E-2</v>
      </c>
    </row>
    <row r="100" spans="1:18" x14ac:dyDescent="0.25">
      <c r="A100" t="s">
        <v>17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45.676200000000001</v>
      </c>
      <c r="H100" s="1">
        <v>27.8552</v>
      </c>
      <c r="I100" s="1">
        <v>28.4482</v>
      </c>
      <c r="J100" s="1">
        <v>17.8261</v>
      </c>
      <c r="K100" s="1">
        <v>12.296900000000001</v>
      </c>
      <c r="L100" s="1">
        <v>5.6670299999999996</v>
      </c>
      <c r="M100" s="1">
        <v>11.0373</v>
      </c>
      <c r="N100" s="1">
        <v>1.5513600000000001</v>
      </c>
      <c r="O100" s="1">
        <v>9.92923E-2</v>
      </c>
      <c r="P100" s="1">
        <v>4.9646999999999997</v>
      </c>
      <c r="Q100" s="2">
        <f t="shared" si="2"/>
        <v>1.0222711616320997E-2</v>
      </c>
      <c r="R100" s="1">
        <f t="shared" si="3"/>
        <v>2.2065333333333332</v>
      </c>
    </row>
    <row r="101" spans="1:18" x14ac:dyDescent="0.25">
      <c r="A101" t="s">
        <v>17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52.311999999999998</v>
      </c>
      <c r="H101" s="1">
        <v>29.916</v>
      </c>
      <c r="I101" s="1">
        <v>29.931799999999999</v>
      </c>
      <c r="J101" s="1">
        <v>26.9712</v>
      </c>
      <c r="K101" s="1">
        <v>12.296900000000001</v>
      </c>
      <c r="L101" s="1">
        <v>8.1856799999999996</v>
      </c>
      <c r="M101" s="1">
        <v>-1.20333</v>
      </c>
      <c r="N101" s="1">
        <v>2.7004800000000002</v>
      </c>
      <c r="O101" s="1">
        <v>0.14257700000000001</v>
      </c>
      <c r="P101" s="1">
        <v>9.98034</v>
      </c>
      <c r="Q101" s="2">
        <f t="shared" si="2"/>
        <v>1.1127537421853894E-2</v>
      </c>
      <c r="R101" s="1">
        <f t="shared" si="3"/>
        <v>4.4357066666666665</v>
      </c>
    </row>
    <row r="102" spans="1:18" x14ac:dyDescent="0.25">
      <c r="A102" t="s">
        <v>17</v>
      </c>
      <c r="B102" s="1">
        <v>1961.76</v>
      </c>
      <c r="C102" s="1">
        <v>12.137</v>
      </c>
      <c r="D102" s="1">
        <v>130.03100000000001</v>
      </c>
      <c r="E102" s="1">
        <v>-4.9841100000000003</v>
      </c>
      <c r="F102" s="1">
        <v>1924.89</v>
      </c>
      <c r="G102" s="1">
        <v>73.117500000000007</v>
      </c>
      <c r="H102" s="1">
        <v>23.109400000000001</v>
      </c>
      <c r="I102" s="1">
        <v>12.255599999999999</v>
      </c>
      <c r="J102" s="1">
        <v>62.258000000000003</v>
      </c>
      <c r="K102" s="1">
        <v>12.296900000000001</v>
      </c>
      <c r="L102" s="1">
        <v>25.1922</v>
      </c>
      <c r="M102" s="1">
        <v>-36.875599999999999</v>
      </c>
      <c r="N102" s="1">
        <v>1.8001400000000001</v>
      </c>
      <c r="O102" s="1">
        <v>0.24526800000000001</v>
      </c>
      <c r="P102" s="1">
        <v>14.109299999999999</v>
      </c>
      <c r="Q102" s="2">
        <f t="shared" si="2"/>
        <v>3.7985287470972372E-2</v>
      </c>
      <c r="R102" s="1">
        <f t="shared" si="3"/>
        <v>6.2707999999999995</v>
      </c>
    </row>
    <row r="103" spans="1:18" x14ac:dyDescent="0.25">
      <c r="A103" t="s">
        <v>17</v>
      </c>
      <c r="B103" s="1">
        <v>2231.38</v>
      </c>
      <c r="C103" s="1">
        <v>14.13</v>
      </c>
      <c r="D103" s="1">
        <v>130.02000000000001</v>
      </c>
      <c r="E103" s="1">
        <v>2.8006400000000001E-2</v>
      </c>
      <c r="F103" s="1">
        <v>2211.9499999999998</v>
      </c>
      <c r="G103" s="1">
        <v>46.8628</v>
      </c>
      <c r="H103" s="1">
        <v>22.244800000000001</v>
      </c>
      <c r="I103" s="1">
        <v>14.083399999999999</v>
      </c>
      <c r="J103" s="1">
        <v>33.860199999999999</v>
      </c>
      <c r="K103" s="1">
        <v>12.296900000000001</v>
      </c>
      <c r="L103" s="1">
        <v>14.3254</v>
      </c>
      <c r="M103" s="1">
        <v>-19.433800000000002</v>
      </c>
      <c r="N103" s="1">
        <v>3.0428099999999998</v>
      </c>
      <c r="O103" s="1">
        <v>0.173822</v>
      </c>
      <c r="P103" s="1">
        <v>11.149800000000001</v>
      </c>
      <c r="Q103" s="2">
        <f t="shared" si="2"/>
        <v>2.1186193177965145E-2</v>
      </c>
      <c r="R103" s="1">
        <f t="shared" si="3"/>
        <v>4.9554666666666671</v>
      </c>
    </row>
    <row r="104" spans="1:18" x14ac:dyDescent="0.25">
      <c r="A104" t="s">
        <v>17</v>
      </c>
      <c r="B104" s="1">
        <v>2484.38</v>
      </c>
      <c r="C104" s="1">
        <v>16.9785</v>
      </c>
      <c r="D104" s="1">
        <v>130.02500000000001</v>
      </c>
      <c r="E104" s="1">
        <v>5.0076799999999997</v>
      </c>
      <c r="F104" s="1">
        <v>2484.7600000000002</v>
      </c>
      <c r="G104" s="1">
        <v>36.786999999999999</v>
      </c>
      <c r="H104" s="1">
        <v>21.7759</v>
      </c>
      <c r="I104" s="1">
        <v>15.8203</v>
      </c>
      <c r="J104" s="1">
        <v>20.0503</v>
      </c>
      <c r="K104" s="1">
        <v>12.296900000000001</v>
      </c>
      <c r="L104" s="1">
        <v>8.6938399999999998</v>
      </c>
      <c r="M104" s="1">
        <v>0.379112</v>
      </c>
      <c r="N104" s="1">
        <v>3.5992099999999998</v>
      </c>
      <c r="O104" s="1">
        <v>0.14250699999999999</v>
      </c>
      <c r="P104" s="1">
        <v>9.97546</v>
      </c>
      <c r="Q104" s="2">
        <f t="shared" si="2"/>
        <v>1.4805051594520193E-2</v>
      </c>
      <c r="R104" s="1">
        <f t="shared" si="3"/>
        <v>4.4335377777777776</v>
      </c>
    </row>
    <row r="105" spans="1:18" x14ac:dyDescent="0.25">
      <c r="A105" t="s">
        <v>17</v>
      </c>
      <c r="B105" s="1">
        <v>2750.2</v>
      </c>
      <c r="C105" s="1">
        <v>17.692299999999999</v>
      </c>
      <c r="D105" s="1">
        <v>130.011</v>
      </c>
      <c r="E105" s="1">
        <v>9.9764700000000008</v>
      </c>
      <c r="F105" s="1">
        <v>2746.56</v>
      </c>
      <c r="G105" s="1">
        <v>36.583799999999997</v>
      </c>
      <c r="H105" s="1">
        <v>21.614899999999999</v>
      </c>
      <c r="I105" s="1">
        <v>17.487200000000001</v>
      </c>
      <c r="J105" s="1">
        <v>18.877700000000001</v>
      </c>
      <c r="K105" s="1">
        <v>12.296900000000001</v>
      </c>
      <c r="L105" s="1">
        <v>7.6014400000000002</v>
      </c>
      <c r="M105" s="1">
        <v>-3.6353399999999998</v>
      </c>
      <c r="N105" s="1">
        <v>1.9136200000000001</v>
      </c>
      <c r="O105" s="1">
        <v>0.173985</v>
      </c>
      <c r="P105" s="1">
        <v>10.0235</v>
      </c>
      <c r="Q105" s="2">
        <f t="shared" si="2"/>
        <v>1.3319861936385877E-2</v>
      </c>
      <c r="R105" s="1">
        <f t="shared" si="3"/>
        <v>4.4548888888888891</v>
      </c>
    </row>
    <row r="106" spans="1:18" x14ac:dyDescent="0.25">
      <c r="A106" t="s">
        <v>17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38.477200000000003</v>
      </c>
      <c r="H106" s="1">
        <v>21.741</v>
      </c>
      <c r="I106" s="1">
        <v>19.119900000000001</v>
      </c>
      <c r="J106" s="1">
        <v>20.678699999999999</v>
      </c>
      <c r="K106" s="1">
        <v>12.296900000000001</v>
      </c>
      <c r="L106" s="1">
        <v>7.9643899999999999</v>
      </c>
      <c r="M106" s="1">
        <v>6.69937</v>
      </c>
      <c r="N106" s="1">
        <v>2.2258</v>
      </c>
      <c r="O106" s="1">
        <v>9.9640000000000006E-2</v>
      </c>
      <c r="P106" s="1">
        <v>4.9823500000000003</v>
      </c>
      <c r="Q106" s="2">
        <f t="shared" si="2"/>
        <v>1.2812963080130139E-2</v>
      </c>
      <c r="R106" s="1">
        <f t="shared" si="3"/>
        <v>2.214377777777778</v>
      </c>
    </row>
    <row r="107" spans="1:18" x14ac:dyDescent="0.25">
      <c r="A107" t="s">
        <v>17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39.542700000000004</v>
      </c>
      <c r="H107" s="1">
        <v>22.124500000000001</v>
      </c>
      <c r="I107" s="1">
        <v>20.7075</v>
      </c>
      <c r="J107" s="1">
        <v>20.792200000000001</v>
      </c>
      <c r="K107" s="1">
        <v>12.296900000000001</v>
      </c>
      <c r="L107" s="1">
        <v>7.8611300000000002</v>
      </c>
      <c r="M107" s="1">
        <v>-4.7947699999999998</v>
      </c>
      <c r="N107" s="1">
        <v>2.16744</v>
      </c>
      <c r="O107" s="1">
        <v>1.18717E-3</v>
      </c>
      <c r="P107" s="1">
        <v>7.0757799999999996E-2</v>
      </c>
      <c r="Q107" s="2">
        <f t="shared" si="2"/>
        <v>1.2158193306378465E-2</v>
      </c>
      <c r="R107" s="1">
        <f t="shared" si="3"/>
        <v>3.1447911111111108E-2</v>
      </c>
    </row>
    <row r="108" spans="1:18" x14ac:dyDescent="0.25">
      <c r="A108" t="s">
        <v>17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39.9938</v>
      </c>
      <c r="H108" s="1">
        <v>22.695900000000002</v>
      </c>
      <c r="I108" s="1">
        <v>22.233799999999999</v>
      </c>
      <c r="J108" s="1">
        <v>19.654</v>
      </c>
      <c r="K108" s="1">
        <v>12.296900000000001</v>
      </c>
      <c r="L108" s="1">
        <v>7.2497400000000001</v>
      </c>
      <c r="M108" s="1">
        <v>5.2035299999999998</v>
      </c>
      <c r="N108" s="1">
        <v>2.1147999999999998</v>
      </c>
      <c r="O108" s="1">
        <v>9.9587099999999998E-2</v>
      </c>
      <c r="P108" s="1">
        <v>4.9796300000000002</v>
      </c>
      <c r="Q108" s="2">
        <f t="shared" si="2"/>
        <v>1.145274865624114E-2</v>
      </c>
      <c r="R108" s="1">
        <f t="shared" si="3"/>
        <v>2.2131688888888892</v>
      </c>
    </row>
    <row r="109" spans="1:18" x14ac:dyDescent="0.25">
      <c r="A109" t="s">
        <v>17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40.817</v>
      </c>
      <c r="H109" s="1">
        <v>23.5547</v>
      </c>
      <c r="I109" s="1">
        <v>23.7681</v>
      </c>
      <c r="J109" s="1">
        <v>18.7393</v>
      </c>
      <c r="K109" s="1">
        <v>12.296900000000001</v>
      </c>
      <c r="L109" s="1">
        <v>6.6261999999999999</v>
      </c>
      <c r="M109" s="1">
        <v>12.2142</v>
      </c>
      <c r="N109" s="1">
        <v>1.8423099999999999</v>
      </c>
      <c r="O109" s="1">
        <v>0.174404</v>
      </c>
      <c r="P109" s="1">
        <v>9.9801900000000003</v>
      </c>
      <c r="Q109" s="2">
        <f t="shared" si="2"/>
        <v>1.0933984098750616E-2</v>
      </c>
      <c r="R109" s="1">
        <f t="shared" si="3"/>
        <v>4.4356400000000002</v>
      </c>
    </row>
    <row r="110" spans="1:18" x14ac:dyDescent="0.25">
      <c r="A110" t="s">
        <v>17</v>
      </c>
      <c r="B110" s="1">
        <v>3973.46</v>
      </c>
      <c r="C110" s="1">
        <v>25.152100000000001</v>
      </c>
      <c r="D110" s="1">
        <v>129.965</v>
      </c>
      <c r="E110" s="1">
        <v>35.036099999999998</v>
      </c>
      <c r="F110" s="1">
        <v>3974.71</v>
      </c>
      <c r="G110" s="1">
        <v>42.377299999999998</v>
      </c>
      <c r="H110" s="1">
        <v>24.707599999999999</v>
      </c>
      <c r="I110" s="1">
        <v>25.306699999999999</v>
      </c>
      <c r="J110" s="1">
        <v>18.7865</v>
      </c>
      <c r="K110" s="1">
        <v>12.296900000000001</v>
      </c>
      <c r="L110" s="1">
        <v>6.3872900000000001</v>
      </c>
      <c r="M110" s="1">
        <v>1.24617</v>
      </c>
      <c r="N110" s="1">
        <v>1.92685</v>
      </c>
      <c r="O110" s="1">
        <v>0.14236099999999999</v>
      </c>
      <c r="P110" s="1">
        <v>9.96401</v>
      </c>
      <c r="Q110" s="2">
        <f t="shared" si="2"/>
        <v>1.0661733812026538E-2</v>
      </c>
      <c r="R110" s="1">
        <f t="shared" si="3"/>
        <v>4.4284488888888891</v>
      </c>
    </row>
    <row r="111" spans="1:18" x14ac:dyDescent="0.25">
      <c r="A111" t="s">
        <v>17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44.255200000000002</v>
      </c>
      <c r="H111" s="1">
        <v>26.0519</v>
      </c>
      <c r="I111" s="1">
        <v>26.853899999999999</v>
      </c>
      <c r="J111" s="1">
        <v>19.142099999999999</v>
      </c>
      <c r="K111" s="1">
        <v>12.296900000000001</v>
      </c>
      <c r="L111" s="1">
        <v>6.4074900000000001</v>
      </c>
      <c r="M111" s="1">
        <v>-2.0860400000000001</v>
      </c>
      <c r="N111" s="1">
        <v>1.81209</v>
      </c>
      <c r="O111" s="1">
        <v>9.8842299999999994E-2</v>
      </c>
      <c r="P111" s="1">
        <v>4.9423399999999997</v>
      </c>
      <c r="Q111" s="2">
        <f t="shared" si="2"/>
        <v>1.0492708128344529E-2</v>
      </c>
      <c r="R111" s="1">
        <f t="shared" si="3"/>
        <v>2.1965955555555556</v>
      </c>
    </row>
    <row r="112" spans="1:18" x14ac:dyDescent="0.25">
      <c r="A112" t="s">
        <v>17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45.874099999999999</v>
      </c>
      <c r="H112" s="1">
        <v>27.534199999999998</v>
      </c>
      <c r="I112" s="1">
        <v>28.359500000000001</v>
      </c>
      <c r="J112" s="1">
        <v>18.768599999999999</v>
      </c>
      <c r="K112" s="1">
        <v>12.296900000000001</v>
      </c>
      <c r="L112" s="1">
        <v>6.2104200000000001</v>
      </c>
      <c r="M112" s="1">
        <v>-9.6637799999999991</v>
      </c>
      <c r="N112" s="1">
        <v>1.5543199999999999</v>
      </c>
      <c r="O112" s="1">
        <v>9.2154100000000001E-4</v>
      </c>
      <c r="P112" s="1">
        <v>4.67908E-2</v>
      </c>
      <c r="Q112" s="2">
        <f t="shared" si="2"/>
        <v>1.0299135416923916E-2</v>
      </c>
      <c r="R112" s="1">
        <f t="shared" si="3"/>
        <v>2.079591111111111E-2</v>
      </c>
    </row>
    <row r="113" spans="1:18" x14ac:dyDescent="0.25">
      <c r="A113" t="s">
        <v>17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48.139600000000002</v>
      </c>
      <c r="H113" s="1">
        <v>29.180499999999999</v>
      </c>
      <c r="I113" s="1">
        <v>29.9526</v>
      </c>
      <c r="J113" s="1">
        <v>19.4954</v>
      </c>
      <c r="K113" s="1">
        <v>12.296900000000001</v>
      </c>
      <c r="L113" s="1">
        <v>6.1219299999999999</v>
      </c>
      <c r="M113" s="1">
        <v>-0.47804799999999997</v>
      </c>
      <c r="N113" s="1">
        <v>1.7332799999999999</v>
      </c>
      <c r="O113" s="1">
        <v>9.9165100000000006E-2</v>
      </c>
      <c r="P113" s="1">
        <v>4.9587700000000003</v>
      </c>
      <c r="Q113" s="2">
        <f t="shared" si="2"/>
        <v>1.0232910111619148E-2</v>
      </c>
      <c r="R113" s="1">
        <f t="shared" si="3"/>
        <v>2.2038977777777777</v>
      </c>
    </row>
    <row r="114" spans="1:18" x14ac:dyDescent="0.25">
      <c r="A114" t="s">
        <v>17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54.627000000000002</v>
      </c>
      <c r="H114" s="1">
        <v>31.0549</v>
      </c>
      <c r="I114" s="1">
        <v>31.587599999999998</v>
      </c>
      <c r="J114" s="1">
        <v>28.252199999999998</v>
      </c>
      <c r="K114" s="1">
        <v>12.296900000000001</v>
      </c>
      <c r="L114" s="1">
        <v>8.5161499999999997</v>
      </c>
      <c r="M114" s="1">
        <v>1.3081700000000001</v>
      </c>
      <c r="N114" s="1">
        <v>2.8437700000000001</v>
      </c>
      <c r="O114" s="1">
        <v>1.0619399999999999E-3</v>
      </c>
      <c r="P114" s="1">
        <v>7.0891099999999999E-2</v>
      </c>
      <c r="Q114" s="2">
        <f t="shared" si="2"/>
        <v>1.1010888538613798E-2</v>
      </c>
      <c r="R114" s="1">
        <f t="shared" si="3"/>
        <v>3.1507155555555555E-2</v>
      </c>
    </row>
    <row r="115" spans="1:18" x14ac:dyDescent="0.25">
      <c r="A115" t="s">
        <v>17</v>
      </c>
      <c r="B115" s="1">
        <v>2215.31</v>
      </c>
      <c r="C115" s="1">
        <v>14.2598</v>
      </c>
      <c r="D115" s="1">
        <v>139.98500000000001</v>
      </c>
      <c r="E115" s="1">
        <v>3.4392300000000002E-3</v>
      </c>
      <c r="F115" s="1">
        <v>2206.5300000000002</v>
      </c>
      <c r="G115" s="1">
        <v>56.107300000000002</v>
      </c>
      <c r="H115" s="1">
        <v>24.323399999999999</v>
      </c>
      <c r="I115" s="1">
        <v>14.0489</v>
      </c>
      <c r="J115" s="1">
        <v>43.534100000000002</v>
      </c>
      <c r="K115" s="1">
        <v>12.296900000000001</v>
      </c>
      <c r="L115" s="1">
        <v>17.680299999999999</v>
      </c>
      <c r="M115" s="1">
        <v>-8.7759300000000007</v>
      </c>
      <c r="N115" s="1">
        <v>3.7429100000000002</v>
      </c>
      <c r="O115" s="1">
        <v>9.9931400000000004E-2</v>
      </c>
      <c r="P115" s="1">
        <v>4.9965799999999998</v>
      </c>
      <c r="Q115" s="2">
        <f t="shared" si="2"/>
        <v>2.5427843718417605E-2</v>
      </c>
      <c r="R115" s="1">
        <f t="shared" si="3"/>
        <v>2.2207022222222221</v>
      </c>
    </row>
    <row r="116" spans="1:18" x14ac:dyDescent="0.25">
      <c r="A116" t="s">
        <v>17</v>
      </c>
      <c r="B116" s="1">
        <v>2509.34</v>
      </c>
      <c r="C116" s="1">
        <v>16.477599999999999</v>
      </c>
      <c r="D116" s="1">
        <v>140.08199999999999</v>
      </c>
      <c r="E116" s="1">
        <v>5.02759</v>
      </c>
      <c r="F116" s="1">
        <v>2508.73</v>
      </c>
      <c r="G116" s="1">
        <v>42.549300000000002</v>
      </c>
      <c r="H116" s="1">
        <v>24.191600000000001</v>
      </c>
      <c r="I116" s="1">
        <v>15.972899999999999</v>
      </c>
      <c r="J116" s="1">
        <v>26.494299999999999</v>
      </c>
      <c r="K116" s="1">
        <v>12.296900000000001</v>
      </c>
      <c r="L116" s="1">
        <v>10.8126</v>
      </c>
      <c r="M116" s="1">
        <v>-0.60786300000000004</v>
      </c>
      <c r="N116" s="1">
        <v>4.4573499999999999</v>
      </c>
      <c r="O116" s="1">
        <v>1.2949999999999999E-3</v>
      </c>
      <c r="P116" s="1">
        <v>8.6525199999999997E-2</v>
      </c>
      <c r="Q116" s="2">
        <f t="shared" si="2"/>
        <v>1.696049395510876E-2</v>
      </c>
      <c r="R116" s="1">
        <f t="shared" si="3"/>
        <v>3.8455644444444444E-2</v>
      </c>
    </row>
    <row r="117" spans="1:18" x14ac:dyDescent="0.25">
      <c r="A117" t="s">
        <v>17</v>
      </c>
      <c r="B117" s="1">
        <v>2800.71</v>
      </c>
      <c r="C117" s="1">
        <v>18.2013</v>
      </c>
      <c r="D117" s="1">
        <v>139.965</v>
      </c>
      <c r="E117" s="1">
        <v>9.9680099999999996</v>
      </c>
      <c r="F117" s="1">
        <v>2793.76</v>
      </c>
      <c r="G117" s="1">
        <v>39.2468</v>
      </c>
      <c r="H117" s="1">
        <v>24.169499999999999</v>
      </c>
      <c r="I117" s="1">
        <v>17.787700000000001</v>
      </c>
      <c r="J117" s="1">
        <v>20.594200000000001</v>
      </c>
      <c r="K117" s="1">
        <v>12.296900000000001</v>
      </c>
      <c r="L117" s="1">
        <v>8.0254499999999993</v>
      </c>
      <c r="M117" s="1">
        <v>-6.9496399999999996</v>
      </c>
      <c r="N117" s="1">
        <v>2.8753799999999998</v>
      </c>
      <c r="O117" s="1">
        <v>9.9361400000000002E-2</v>
      </c>
      <c r="P117" s="1">
        <v>4.9681300000000004</v>
      </c>
      <c r="Q117" s="2">
        <f t="shared" si="2"/>
        <v>1.4048021304621728E-2</v>
      </c>
      <c r="R117" s="1">
        <f t="shared" si="3"/>
        <v>2.2080577777777779</v>
      </c>
    </row>
    <row r="118" spans="1:18" x14ac:dyDescent="0.25">
      <c r="A118" t="s">
        <v>17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40.052399999999999</v>
      </c>
      <c r="H118" s="1">
        <v>24.388999999999999</v>
      </c>
      <c r="I118" s="1">
        <v>19.595400000000001</v>
      </c>
      <c r="J118" s="1">
        <v>20.415700000000001</v>
      </c>
      <c r="K118" s="1">
        <v>12.296900000000001</v>
      </c>
      <c r="L118" s="1">
        <v>7.57463</v>
      </c>
      <c r="M118" s="1">
        <v>3.7527699999999999</v>
      </c>
      <c r="N118" s="1">
        <v>2.0983800000000001</v>
      </c>
      <c r="O118" s="1">
        <v>0.17350299999999999</v>
      </c>
      <c r="P118" s="1">
        <v>10.028600000000001</v>
      </c>
      <c r="Q118" s="2">
        <f t="shared" si="2"/>
        <v>1.3013828598164853E-2</v>
      </c>
      <c r="R118" s="1">
        <f t="shared" si="3"/>
        <v>4.4571555555555555</v>
      </c>
    </row>
    <row r="119" spans="1:18" x14ac:dyDescent="0.25">
      <c r="A119" t="s">
        <v>17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41.386299999999999</v>
      </c>
      <c r="H119" s="1">
        <v>24.793800000000001</v>
      </c>
      <c r="I119" s="1">
        <v>21.3124</v>
      </c>
      <c r="J119" s="1">
        <v>20.873699999999999</v>
      </c>
      <c r="K119" s="1">
        <v>12.296900000000001</v>
      </c>
      <c r="L119" s="1">
        <v>7.5463899999999997</v>
      </c>
      <c r="M119" s="1">
        <v>3.7037499999999999</v>
      </c>
      <c r="N119" s="1">
        <v>2.18201</v>
      </c>
      <c r="O119" s="1">
        <v>0.14138200000000001</v>
      </c>
      <c r="P119" s="1">
        <v>9.8966999999999992</v>
      </c>
      <c r="Q119" s="2">
        <f t="shared" si="2"/>
        <v>1.2363899801335385E-2</v>
      </c>
      <c r="R119" s="1">
        <f t="shared" si="3"/>
        <v>4.398533333333333</v>
      </c>
    </row>
    <row r="120" spans="1:18" x14ac:dyDescent="0.25">
      <c r="A120" t="s">
        <v>17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42.907499999999999</v>
      </c>
      <c r="H120" s="1">
        <v>25.586200000000002</v>
      </c>
      <c r="I120" s="1">
        <v>23.0045</v>
      </c>
      <c r="J120" s="1">
        <v>21.221900000000002</v>
      </c>
      <c r="K120" s="1">
        <v>12.296900000000001</v>
      </c>
      <c r="L120" s="1">
        <v>7.4568399999999997</v>
      </c>
      <c r="M120" s="1">
        <v>0.40733900000000001</v>
      </c>
      <c r="N120" s="1">
        <v>2.1048200000000001</v>
      </c>
      <c r="O120" s="1">
        <v>0.173959</v>
      </c>
      <c r="P120" s="1">
        <v>10.034800000000001</v>
      </c>
      <c r="Q120" s="2">
        <f t="shared" si="2"/>
        <v>1.1875470507483837E-2</v>
      </c>
      <c r="R120" s="1">
        <f t="shared" si="3"/>
        <v>4.4599111111111114</v>
      </c>
    </row>
    <row r="121" spans="1:18" x14ac:dyDescent="0.25">
      <c r="A121" t="s">
        <v>17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44.702599999999997</v>
      </c>
      <c r="H121" s="1">
        <v>26.375499999999999</v>
      </c>
      <c r="I121" s="1">
        <v>24.6966</v>
      </c>
      <c r="J121" s="1">
        <v>22.0288</v>
      </c>
      <c r="K121" s="1">
        <v>12.296900000000001</v>
      </c>
      <c r="L121" s="1">
        <v>7.5001300000000004</v>
      </c>
      <c r="M121" s="1">
        <v>4.0269599999999999</v>
      </c>
      <c r="N121" s="1">
        <v>2.1373799999999998</v>
      </c>
      <c r="O121" s="1">
        <v>0.100018</v>
      </c>
      <c r="P121" s="1">
        <v>5.0010199999999996</v>
      </c>
      <c r="Q121" s="2">
        <f t="shared" si="2"/>
        <v>1.1524615352885367E-2</v>
      </c>
      <c r="R121" s="1">
        <f t="shared" si="3"/>
        <v>2.2226755555555555</v>
      </c>
    </row>
    <row r="122" spans="1:18" x14ac:dyDescent="0.25">
      <c r="A122" t="s">
        <v>17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46.903300000000002</v>
      </c>
      <c r="H122" s="1">
        <v>27.4392</v>
      </c>
      <c r="I122" s="1">
        <v>26.37</v>
      </c>
      <c r="J122" s="1">
        <v>23.250800000000002</v>
      </c>
      <c r="K122" s="1">
        <v>12.296900000000001</v>
      </c>
      <c r="L122" s="1">
        <v>7.7341300000000004</v>
      </c>
      <c r="M122" s="1">
        <v>-1.7538199999999999</v>
      </c>
      <c r="N122" s="1">
        <v>2.0301999999999998</v>
      </c>
      <c r="O122" s="1">
        <v>8.2929900000000003E-4</v>
      </c>
      <c r="P122" s="1">
        <v>5.4098399999999998E-2</v>
      </c>
      <c r="Q122" s="2">
        <f t="shared" si="2"/>
        <v>1.1324621955665656E-2</v>
      </c>
      <c r="R122" s="1">
        <f t="shared" si="3"/>
        <v>2.4043733333333331E-2</v>
      </c>
    </row>
    <row r="123" spans="1:18" x14ac:dyDescent="0.25">
      <c r="A123" t="s">
        <v>17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48.860199999999999</v>
      </c>
      <c r="H123" s="1">
        <v>28.6022</v>
      </c>
      <c r="I123" s="1">
        <v>28.018999999999998</v>
      </c>
      <c r="J123" s="1">
        <v>23.913</v>
      </c>
      <c r="K123" s="1">
        <v>12.296900000000001</v>
      </c>
      <c r="L123" s="1">
        <v>7.8179800000000004</v>
      </c>
      <c r="M123" s="1">
        <v>-1.52919</v>
      </c>
      <c r="N123" s="1">
        <v>1.8931</v>
      </c>
      <c r="O123" s="1">
        <v>0.10016899999999999</v>
      </c>
      <c r="P123" s="1">
        <v>5.0086199999999996</v>
      </c>
      <c r="Q123" s="2">
        <f t="shared" si="2"/>
        <v>1.1102849780375351E-2</v>
      </c>
      <c r="R123" s="1">
        <f t="shared" si="3"/>
        <v>2.2260533333333332</v>
      </c>
    </row>
    <row r="124" spans="1:18" x14ac:dyDescent="0.25">
      <c r="A124" t="s">
        <v>17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50.346699999999998</v>
      </c>
      <c r="H124" s="1">
        <v>29.929400000000001</v>
      </c>
      <c r="I124" s="1">
        <v>29.696300000000001</v>
      </c>
      <c r="J124" s="1">
        <v>23.477</v>
      </c>
      <c r="K124" s="1">
        <v>12.296900000000001</v>
      </c>
      <c r="L124" s="1">
        <v>7.3999899999999998</v>
      </c>
      <c r="M124" s="1">
        <v>-5.1186199999999999</v>
      </c>
      <c r="N124" s="1">
        <v>1.73017</v>
      </c>
      <c r="O124" s="1">
        <v>0.14186099999999999</v>
      </c>
      <c r="P124" s="1">
        <v>9.9302899999999994</v>
      </c>
      <c r="Q124" s="2">
        <f t="shared" si="2"/>
        <v>1.0794422980442267E-2</v>
      </c>
      <c r="R124" s="1">
        <f t="shared" si="3"/>
        <v>4.413462222222222</v>
      </c>
    </row>
    <row r="125" spans="1:18" x14ac:dyDescent="0.25">
      <c r="A125" t="s">
        <v>17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52.347299999999997</v>
      </c>
      <c r="H125" s="1">
        <v>31.527200000000001</v>
      </c>
      <c r="I125" s="1">
        <v>31.404900000000001</v>
      </c>
      <c r="J125" s="1">
        <v>23.717300000000002</v>
      </c>
      <c r="K125" s="1">
        <v>12.296900000000001</v>
      </c>
      <c r="L125" s="1">
        <v>6.8031899999999998</v>
      </c>
      <c r="M125" s="1">
        <v>-10.5793</v>
      </c>
      <c r="N125" s="1">
        <v>2.4107500000000002</v>
      </c>
      <c r="O125" s="1">
        <v>0.17397599999999999</v>
      </c>
      <c r="P125" s="1">
        <v>11.1343</v>
      </c>
      <c r="Q125" s="2">
        <f t="shared" si="2"/>
        <v>1.0612731880385199E-2</v>
      </c>
      <c r="R125" s="1">
        <f t="shared" si="3"/>
        <v>4.9485777777777775</v>
      </c>
    </row>
    <row r="126" spans="1:18" x14ac:dyDescent="0.25">
      <c r="A126" t="s">
        <v>17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58.365299999999998</v>
      </c>
      <c r="H126" s="1">
        <v>33.201500000000003</v>
      </c>
      <c r="I126" s="1">
        <v>33.174900000000001</v>
      </c>
      <c r="J126" s="1">
        <v>31.284199999999998</v>
      </c>
      <c r="K126" s="1">
        <v>12.296900000000001</v>
      </c>
      <c r="L126" s="1">
        <v>8.5833499999999994</v>
      </c>
      <c r="M126" s="1">
        <v>12.946899999999999</v>
      </c>
      <c r="N126" s="1">
        <v>2.97282</v>
      </c>
      <c r="O126" s="1">
        <v>0.142265</v>
      </c>
      <c r="P126" s="1">
        <v>9.9583899999999996</v>
      </c>
      <c r="Q126" s="2">
        <f t="shared" si="2"/>
        <v>1.1201499283176822E-2</v>
      </c>
      <c r="R126" s="1">
        <f t="shared" si="3"/>
        <v>4.4259511111111109</v>
      </c>
    </row>
    <row r="127" spans="1:18" x14ac:dyDescent="0.25">
      <c r="A127" t="s">
        <v>17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53.384799999999998</v>
      </c>
      <c r="H127" s="1">
        <v>27.638400000000001</v>
      </c>
      <c r="I127" s="1">
        <v>18.506499999999999</v>
      </c>
      <c r="J127" s="1">
        <v>37.436999999999998</v>
      </c>
      <c r="K127" s="1">
        <v>12.296900000000001</v>
      </c>
      <c r="L127" s="1">
        <v>13.8139</v>
      </c>
      <c r="M127" s="1">
        <v>-11.485200000000001</v>
      </c>
      <c r="N127" s="1">
        <v>3.1989800000000002</v>
      </c>
      <c r="O127" s="1">
        <v>0.174594</v>
      </c>
      <c r="P127" s="1">
        <v>9.9781899999999997</v>
      </c>
      <c r="Q127" s="2">
        <f t="shared" si="2"/>
        <v>1.8366372399936697E-2</v>
      </c>
      <c r="R127" s="1">
        <f t="shared" si="3"/>
        <v>4.4347511111111109</v>
      </c>
    </row>
    <row r="128" spans="1:18" x14ac:dyDescent="0.25">
      <c r="A128" t="s">
        <v>17</v>
      </c>
      <c r="B128" s="1">
        <v>3210.55</v>
      </c>
      <c r="C128" s="1">
        <v>20.7959</v>
      </c>
      <c r="D128" s="1">
        <v>149.95599999999999</v>
      </c>
      <c r="E128" s="1">
        <v>14.9244</v>
      </c>
      <c r="F128" s="1">
        <v>3201.07</v>
      </c>
      <c r="G128" s="1">
        <v>50.419499999999999</v>
      </c>
      <c r="H128" s="1">
        <v>28.013200000000001</v>
      </c>
      <c r="I128" s="1">
        <v>20.381</v>
      </c>
      <c r="J128" s="1">
        <v>32.530200000000001</v>
      </c>
      <c r="K128" s="1">
        <v>12.296900000000001</v>
      </c>
      <c r="L128" s="1">
        <v>11.5138</v>
      </c>
      <c r="M128" s="1">
        <v>-9.4868299999999994</v>
      </c>
      <c r="N128" s="1">
        <v>3.8038099999999999</v>
      </c>
      <c r="O128" s="1">
        <v>0.10151499999999999</v>
      </c>
      <c r="P128" s="1">
        <v>5.0758299999999998</v>
      </c>
      <c r="Q128" s="2">
        <f t="shared" si="2"/>
        <v>1.5750827067199404E-2</v>
      </c>
      <c r="R128" s="1">
        <f t="shared" si="3"/>
        <v>2.2559244444444442</v>
      </c>
    </row>
    <row r="129" spans="1:18" x14ac:dyDescent="0.25">
      <c r="A129" t="s">
        <v>17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50.685600000000001</v>
      </c>
      <c r="H129" s="1">
        <v>28.667899999999999</v>
      </c>
      <c r="I129" s="1">
        <v>22.270099999999999</v>
      </c>
      <c r="J129" s="1">
        <v>31.3962</v>
      </c>
      <c r="K129" s="1">
        <v>12.296900000000001</v>
      </c>
      <c r="L129" s="1">
        <v>10.6905</v>
      </c>
      <c r="M129" s="1">
        <v>2.1458200000000001</v>
      </c>
      <c r="N129" s="1">
        <v>3.8956499999999998</v>
      </c>
      <c r="O129" s="1">
        <v>6.7649799999999999E-4</v>
      </c>
      <c r="P129" s="1">
        <v>3.6906000000000001E-2</v>
      </c>
      <c r="Q129" s="2">
        <f t="shared" si="2"/>
        <v>1.4490832730568334E-2</v>
      </c>
      <c r="R129" s="1">
        <f t="shared" si="3"/>
        <v>1.6402666666666666E-2</v>
      </c>
    </row>
    <row r="130" spans="1:18" x14ac:dyDescent="0.25">
      <c r="A130" t="s">
        <v>17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52.344999999999999</v>
      </c>
      <c r="H130" s="1">
        <v>29.410399999999999</v>
      </c>
      <c r="I130" s="1">
        <v>24.0901</v>
      </c>
      <c r="J130" s="1">
        <v>32.105200000000004</v>
      </c>
      <c r="K130" s="1">
        <v>12.296900000000001</v>
      </c>
      <c r="L130" s="1">
        <v>10.617599999999999</v>
      </c>
      <c r="M130" s="1">
        <v>-8.6432800000000007</v>
      </c>
      <c r="N130" s="1">
        <v>3.1567599999999998</v>
      </c>
      <c r="O130" s="1">
        <v>9.9837599999999999E-2</v>
      </c>
      <c r="P130" s="1">
        <v>4.9921699999999998</v>
      </c>
      <c r="Q130" s="2">
        <f t="shared" si="2"/>
        <v>1.3834634556324367E-2</v>
      </c>
      <c r="R130" s="1">
        <f t="shared" si="3"/>
        <v>2.2187422222222222</v>
      </c>
    </row>
    <row r="131" spans="1:18" x14ac:dyDescent="0.25">
      <c r="A131" t="s">
        <v>17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55.337299999999999</v>
      </c>
      <c r="H131" s="1">
        <v>30.206499999999998</v>
      </c>
      <c r="I131" s="1">
        <v>25.904900000000001</v>
      </c>
      <c r="J131" s="1">
        <v>34.6616</v>
      </c>
      <c r="K131" s="1">
        <v>12.296900000000001</v>
      </c>
      <c r="L131" s="1">
        <v>11.228300000000001</v>
      </c>
      <c r="M131" s="1">
        <v>1.74773</v>
      </c>
      <c r="N131" s="1">
        <v>2.38673</v>
      </c>
      <c r="O131" s="1">
        <v>0.17496200000000001</v>
      </c>
      <c r="P131" s="1">
        <v>9.9949499999999993</v>
      </c>
      <c r="Q131" s="2">
        <f t="shared" ref="Q131:Q136" si="4">G131/F131</f>
        <v>1.3600866132829974E-2</v>
      </c>
      <c r="R131" s="1">
        <f t="shared" ref="R131:R136" si="5">P131*4/9</f>
        <v>4.4421999999999997</v>
      </c>
    </row>
    <row r="132" spans="1:18" x14ac:dyDescent="0.25">
      <c r="A132" t="s">
        <v>17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58.457299999999996</v>
      </c>
      <c r="H132" s="1">
        <v>31.253799999999998</v>
      </c>
      <c r="I132" s="1">
        <v>27.682600000000001</v>
      </c>
      <c r="J132" s="1">
        <v>37.180399999999999</v>
      </c>
      <c r="K132" s="1">
        <v>12.296900000000001</v>
      </c>
      <c r="L132" s="1">
        <v>11.854699999999999</v>
      </c>
      <c r="M132" s="1">
        <v>-0.78739300000000001</v>
      </c>
      <c r="N132" s="1">
        <v>1.7835099999999999</v>
      </c>
      <c r="O132" s="1">
        <v>0.14257900000000001</v>
      </c>
      <c r="P132" s="1">
        <v>9.9805399999999995</v>
      </c>
      <c r="Q132" s="2">
        <f t="shared" si="4"/>
        <v>1.3445074128421799E-2</v>
      </c>
      <c r="R132" s="1">
        <f t="shared" si="5"/>
        <v>4.435795555555555</v>
      </c>
    </row>
    <row r="133" spans="1:18" x14ac:dyDescent="0.25">
      <c r="A133" t="s">
        <v>17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61.270800000000001</v>
      </c>
      <c r="H133" s="1">
        <v>32.315399999999997</v>
      </c>
      <c r="I133" s="1">
        <v>29.4603</v>
      </c>
      <c r="J133" s="1">
        <v>39.251199999999997</v>
      </c>
      <c r="K133" s="1">
        <v>12.296900000000001</v>
      </c>
      <c r="L133" s="1">
        <v>12.2492</v>
      </c>
      <c r="M133" s="1">
        <v>0.56146200000000002</v>
      </c>
      <c r="N133" s="1">
        <v>1.7052499999999999</v>
      </c>
      <c r="O133" s="1">
        <v>0.17448900000000001</v>
      </c>
      <c r="P133" s="1">
        <v>11.1912</v>
      </c>
      <c r="Q133" s="2">
        <f t="shared" si="4"/>
        <v>1.324181393408788E-2</v>
      </c>
      <c r="R133" s="1">
        <f t="shared" si="5"/>
        <v>4.9738666666666669</v>
      </c>
    </row>
    <row r="134" spans="1:18" x14ac:dyDescent="0.25">
      <c r="A134" t="s">
        <v>17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63.272799999999997</v>
      </c>
      <c r="H134" s="1">
        <v>33.630099999999999</v>
      </c>
      <c r="I134" s="1">
        <v>31.236599999999999</v>
      </c>
      <c r="J134" s="1">
        <v>40.028700000000001</v>
      </c>
      <c r="K134" s="1">
        <v>12.296900000000001</v>
      </c>
      <c r="L134" s="1">
        <v>11.967499999999999</v>
      </c>
      <c r="M134" s="1">
        <v>-21.847200000000001</v>
      </c>
      <c r="N134" s="1">
        <v>2.55518</v>
      </c>
      <c r="O134" s="1">
        <v>0.20077</v>
      </c>
      <c r="P134" s="1">
        <v>10.038500000000001</v>
      </c>
      <c r="Q134" s="2">
        <f t="shared" si="4"/>
        <v>1.2896866324504794E-2</v>
      </c>
      <c r="R134" s="1">
        <f t="shared" si="5"/>
        <v>4.4615555555555559</v>
      </c>
    </row>
    <row r="135" spans="1:18" x14ac:dyDescent="0.25">
      <c r="A135" t="s">
        <v>17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65.135800000000003</v>
      </c>
      <c r="H135" s="1">
        <v>34.982300000000002</v>
      </c>
      <c r="I135" s="1">
        <v>33.068199999999997</v>
      </c>
      <c r="J135" s="1">
        <v>40.617800000000003</v>
      </c>
      <c r="K135" s="1">
        <v>12.296900000000001</v>
      </c>
      <c r="L135" s="1">
        <v>11.152900000000001</v>
      </c>
      <c r="M135" s="1">
        <v>-12.5503</v>
      </c>
      <c r="N135" s="1">
        <v>4.0076700000000001</v>
      </c>
      <c r="O135" s="1">
        <v>9.9248100000000006E-2</v>
      </c>
      <c r="P135" s="1">
        <v>4.9624100000000002</v>
      </c>
      <c r="Q135" s="2">
        <f t="shared" si="4"/>
        <v>1.2541237222574143E-2</v>
      </c>
      <c r="R135" s="1">
        <f t="shared" si="5"/>
        <v>2.2055155555555555</v>
      </c>
    </row>
    <row r="136" spans="1:18" x14ac:dyDescent="0.25">
      <c r="A136" t="s">
        <v>17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45.594099999999997</v>
      </c>
      <c r="K136" s="1">
        <v>12.296900000000001</v>
      </c>
      <c r="L136" s="1">
        <v>11.6221</v>
      </c>
      <c r="M136" s="1">
        <v>0.82023299999999999</v>
      </c>
      <c r="N136" s="1">
        <v>4.67136</v>
      </c>
      <c r="O136" s="1">
        <v>2.78666E-4</v>
      </c>
      <c r="P136" s="1">
        <v>1.8278599999999999E-2</v>
      </c>
      <c r="Q136" s="2">
        <f t="shared" si="4"/>
        <v>1.2794335301256491E-2</v>
      </c>
      <c r="R136" s="1">
        <f t="shared" si="5"/>
        <v>8.1238222222222226E-3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2" sqref="R2:R13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18</v>
      </c>
      <c r="R1" t="s">
        <v>20</v>
      </c>
    </row>
    <row r="2" spans="1:18" x14ac:dyDescent="0.25">
      <c r="A2" t="s">
        <v>15</v>
      </c>
      <c r="B2" s="1">
        <v>1672.27</v>
      </c>
      <c r="C2" s="1">
        <v>10.137700000000001</v>
      </c>
      <c r="D2" s="1">
        <v>79.977000000000004</v>
      </c>
      <c r="E2" s="1">
        <v>-20.008199999999999</v>
      </c>
      <c r="F2" s="1">
        <v>1639.61</v>
      </c>
      <c r="G2" s="1">
        <v>161.02000000000001</v>
      </c>
      <c r="H2" s="1">
        <v>10.727600000000001</v>
      </c>
      <c r="I2" s="1">
        <v>10.558299999999999</v>
      </c>
      <c r="J2" s="1">
        <v>149.55600000000001</v>
      </c>
      <c r="K2" s="1">
        <v>12.0656</v>
      </c>
      <c r="L2" s="1">
        <v>56.465899999999998</v>
      </c>
      <c r="M2" s="1">
        <v>-32.661499999999997</v>
      </c>
      <c r="N2" s="1">
        <v>1.2742599999999999</v>
      </c>
      <c r="O2" s="1">
        <v>0.50016400000000005</v>
      </c>
      <c r="P2" s="1">
        <v>25.008199999999999</v>
      </c>
      <c r="Q2" s="2">
        <f>G2/F2</f>
        <v>9.8206280761888504E-2</v>
      </c>
      <c r="R2" s="1">
        <f>P2*4/9</f>
        <v>11.114755555555554</v>
      </c>
    </row>
    <row r="3" spans="1:18" x14ac:dyDescent="0.25">
      <c r="A3" t="s">
        <v>15</v>
      </c>
      <c r="B3" s="1">
        <v>2624.76</v>
      </c>
      <c r="C3" s="1">
        <v>16.7959</v>
      </c>
      <c r="D3" s="1">
        <v>79.979900000000001</v>
      </c>
      <c r="E3" s="1">
        <v>45.005699999999997</v>
      </c>
      <c r="F3" s="1">
        <v>2622.63</v>
      </c>
      <c r="G3" s="1">
        <v>47.703600000000002</v>
      </c>
      <c r="H3" s="1">
        <v>39.532800000000002</v>
      </c>
      <c r="I3" s="1">
        <v>16.888500000000001</v>
      </c>
      <c r="J3" s="1">
        <v>16.0761</v>
      </c>
      <c r="K3" s="1">
        <v>12.0656</v>
      </c>
      <c r="L3" s="1">
        <v>4.8522699999999999</v>
      </c>
      <c r="M3" s="1">
        <v>-2.12927</v>
      </c>
      <c r="N3" s="1">
        <v>4.0229600000000003</v>
      </c>
      <c r="O3" s="1">
        <v>3.0933600000000001E-4</v>
      </c>
      <c r="P3" s="1">
        <v>2.0922199999999998E-2</v>
      </c>
      <c r="Q3" s="2">
        <f t="shared" ref="Q3:Q66" si="0">G3/F3</f>
        <v>1.8189222269248809E-2</v>
      </c>
      <c r="R3" s="1">
        <f t="shared" ref="R3:R66" si="1">P3*4/9</f>
        <v>9.2987555555555552E-3</v>
      </c>
    </row>
    <row r="4" spans="1:18" x14ac:dyDescent="0.25">
      <c r="A4" t="s">
        <v>15</v>
      </c>
      <c r="B4" s="1">
        <v>2305.9</v>
      </c>
      <c r="C4" s="1">
        <v>14.7263</v>
      </c>
      <c r="D4" s="1">
        <v>90.028599999999997</v>
      </c>
      <c r="E4" s="1">
        <v>4.9601600000000001</v>
      </c>
      <c r="F4" s="1">
        <v>2303.06</v>
      </c>
      <c r="G4" s="1">
        <v>27.008099999999999</v>
      </c>
      <c r="H4" s="1">
        <v>14.400399999999999</v>
      </c>
      <c r="I4" s="1">
        <v>14.8306</v>
      </c>
      <c r="J4" s="1">
        <v>11.2761</v>
      </c>
      <c r="K4" s="1">
        <v>12.0656</v>
      </c>
      <c r="L4" s="1">
        <v>5.4210399999999996</v>
      </c>
      <c r="M4" s="1">
        <v>-2.84063</v>
      </c>
      <c r="N4" s="1">
        <v>2.6242000000000001</v>
      </c>
      <c r="O4" s="1">
        <v>8.9548899999999996E-4</v>
      </c>
      <c r="P4" s="1">
        <v>4.9044499999999998E-2</v>
      </c>
      <c r="Q4" s="2">
        <f t="shared" si="0"/>
        <v>1.1727050098564519E-2</v>
      </c>
      <c r="R4" s="1">
        <f t="shared" si="1"/>
        <v>2.1797555555555556E-2</v>
      </c>
    </row>
    <row r="5" spans="1:18" x14ac:dyDescent="0.25">
      <c r="A5" t="s">
        <v>15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37.450699999999998</v>
      </c>
      <c r="H5" s="1">
        <v>27.651499999999999</v>
      </c>
      <c r="I5" s="1">
        <v>19.190899999999999</v>
      </c>
      <c r="J5" s="1">
        <v>10.531700000000001</v>
      </c>
      <c r="K5" s="1">
        <v>12.0656</v>
      </c>
      <c r="L5" s="1">
        <v>3.62785</v>
      </c>
      <c r="M5" s="1">
        <v>-2.3468399999999998</v>
      </c>
      <c r="N5" s="1">
        <v>1.6852100000000001</v>
      </c>
      <c r="O5" s="1">
        <v>8.6065100000000004E-4</v>
      </c>
      <c r="P5" s="1">
        <v>4.30947E-2</v>
      </c>
      <c r="Q5" s="2">
        <f t="shared" si="0"/>
        <v>1.2566589937520552E-2</v>
      </c>
      <c r="R5" s="1">
        <f t="shared" si="1"/>
        <v>1.9153199999999999E-2</v>
      </c>
    </row>
    <row r="6" spans="1:18" x14ac:dyDescent="0.25">
      <c r="A6" t="s">
        <v>15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3666.74</v>
      </c>
      <c r="G6" s="1">
        <v>40.322699999999998</v>
      </c>
      <c r="H6" s="1">
        <v>27.892900000000001</v>
      </c>
      <c r="I6" s="1">
        <v>23.611999999999998</v>
      </c>
      <c r="J6" s="1">
        <v>11.4155</v>
      </c>
      <c r="K6" s="1">
        <v>12.0656</v>
      </c>
      <c r="L6" s="1">
        <v>3.8068399999999998</v>
      </c>
      <c r="M6" s="1">
        <v>0.92573099999999997</v>
      </c>
      <c r="N6" s="1">
        <v>1.3763399999999999</v>
      </c>
      <c r="O6" s="1">
        <v>3.4737899999999998E-4</v>
      </c>
      <c r="P6" s="1">
        <v>1.93989E-2</v>
      </c>
      <c r="Q6" s="2">
        <f t="shared" si="0"/>
        <v>1.0996880062398752E-2</v>
      </c>
      <c r="R6" s="1">
        <f t="shared" si="1"/>
        <v>8.6217333333333326E-3</v>
      </c>
    </row>
    <row r="7" spans="1:18" x14ac:dyDescent="0.25">
      <c r="A7" t="s">
        <v>15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33.716799999999999</v>
      </c>
      <c r="H7" s="1">
        <v>20.6892</v>
      </c>
      <c r="I7" s="1">
        <v>22.069900000000001</v>
      </c>
      <c r="J7" s="1">
        <v>8.1541499999999996</v>
      </c>
      <c r="K7" s="1">
        <v>12.0656</v>
      </c>
      <c r="L7" s="1">
        <v>3.1033300000000001</v>
      </c>
      <c r="M7" s="1">
        <v>-7.2983099999999999</v>
      </c>
      <c r="N7" s="1">
        <v>0.93061799999999995</v>
      </c>
      <c r="O7" s="1">
        <v>7.4963199999999997E-4</v>
      </c>
      <c r="P7" s="1">
        <v>4.9237099999999999E-2</v>
      </c>
      <c r="Q7" s="2">
        <f t="shared" si="0"/>
        <v>9.8378296365026277E-3</v>
      </c>
      <c r="R7" s="1">
        <f t="shared" si="1"/>
        <v>2.1883155555555554E-2</v>
      </c>
    </row>
    <row r="8" spans="1:18" x14ac:dyDescent="0.25">
      <c r="A8" t="s">
        <v>15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3996.25</v>
      </c>
      <c r="G8" s="1">
        <v>40.1753</v>
      </c>
      <c r="H8" s="1">
        <v>25.874600000000001</v>
      </c>
      <c r="I8" s="1">
        <v>25.733899999999998</v>
      </c>
      <c r="J8" s="1">
        <v>11.121499999999999</v>
      </c>
      <c r="K8" s="1">
        <v>12.0656</v>
      </c>
      <c r="L8" s="1">
        <v>3.6137100000000002</v>
      </c>
      <c r="M8" s="1">
        <v>5.8188300000000002</v>
      </c>
      <c r="N8" s="1">
        <v>1.2839700000000001</v>
      </c>
      <c r="O8" s="1">
        <v>3.1356999999999999E-4</v>
      </c>
      <c r="P8" s="1">
        <v>2.1839600000000001E-2</v>
      </c>
      <c r="Q8" s="2">
        <f t="shared" si="0"/>
        <v>1.0053249921801689E-2</v>
      </c>
      <c r="R8" s="1">
        <f t="shared" si="1"/>
        <v>9.7064888888888888E-3</v>
      </c>
    </row>
    <row r="9" spans="1:18" x14ac:dyDescent="0.25">
      <c r="A9" t="s">
        <v>15</v>
      </c>
      <c r="B9" s="1">
        <v>4232.91</v>
      </c>
      <c r="C9" s="1">
        <v>26.029800000000002</v>
      </c>
      <c r="D9" s="1">
        <v>119.91</v>
      </c>
      <c r="E9" s="1">
        <v>44.997599999999998</v>
      </c>
      <c r="F9" s="1">
        <v>4244.57</v>
      </c>
      <c r="G9" s="1">
        <v>41.314500000000002</v>
      </c>
      <c r="H9" s="1">
        <v>26.034300000000002</v>
      </c>
      <c r="I9" s="1">
        <v>27.332999999999998</v>
      </c>
      <c r="J9" s="1">
        <v>11.131</v>
      </c>
      <c r="K9" s="1">
        <v>12.0656</v>
      </c>
      <c r="L9" s="1">
        <v>3.5409000000000002</v>
      </c>
      <c r="M9" s="1">
        <v>11.6625</v>
      </c>
      <c r="N9" s="1">
        <v>1.3044</v>
      </c>
      <c r="O9" s="1">
        <v>1.2918199999999999E-3</v>
      </c>
      <c r="P9" s="1">
        <v>9.0395600000000007E-2</v>
      </c>
      <c r="Q9" s="2">
        <f t="shared" si="0"/>
        <v>9.7334947945257131E-3</v>
      </c>
      <c r="R9" s="1">
        <f t="shared" si="1"/>
        <v>4.0175822222222227E-2</v>
      </c>
    </row>
    <row r="10" spans="1:18" x14ac:dyDescent="0.25">
      <c r="A10" t="s">
        <v>15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43.292000000000002</v>
      </c>
      <c r="H10" s="1">
        <v>27.6005</v>
      </c>
      <c r="I10" s="1">
        <v>28.6935</v>
      </c>
      <c r="J10" s="1">
        <v>11.406700000000001</v>
      </c>
      <c r="K10" s="1">
        <v>12.0656</v>
      </c>
      <c r="L10" s="1">
        <v>3.66032</v>
      </c>
      <c r="M10" s="1">
        <v>-7.9862099999999998</v>
      </c>
      <c r="N10" s="1">
        <v>1.51349</v>
      </c>
      <c r="O10" s="1">
        <v>9.2154100000000001E-4</v>
      </c>
      <c r="P10" s="1">
        <v>4.67908E-2</v>
      </c>
      <c r="Q10" s="2">
        <f t="shared" si="0"/>
        <v>9.7157669131591046E-3</v>
      </c>
      <c r="R10" s="1">
        <f t="shared" si="1"/>
        <v>2.079591111111111E-2</v>
      </c>
    </row>
    <row r="11" spans="1:18" x14ac:dyDescent="0.25">
      <c r="A11" t="s">
        <v>16</v>
      </c>
      <c r="B11" s="1">
        <v>1672.27</v>
      </c>
      <c r="C11" s="1">
        <v>10.137700000000001</v>
      </c>
      <c r="D11" s="1">
        <v>79.977000000000004</v>
      </c>
      <c r="E11" s="1">
        <v>-20.008199999999999</v>
      </c>
      <c r="F11" s="1">
        <v>1639.61</v>
      </c>
      <c r="G11" s="1">
        <v>161.02000000000001</v>
      </c>
      <c r="H11" s="1">
        <v>10.727600000000001</v>
      </c>
      <c r="I11" s="1">
        <v>10.558299999999999</v>
      </c>
      <c r="J11" s="1">
        <v>149.55600000000001</v>
      </c>
      <c r="K11" s="1">
        <v>12.0656</v>
      </c>
      <c r="L11" s="1">
        <v>56.465899999999998</v>
      </c>
      <c r="M11" s="1">
        <v>-32.661499999999997</v>
      </c>
      <c r="N11" s="1">
        <v>1.2742599999999999</v>
      </c>
      <c r="O11" s="1">
        <v>0.50016400000000005</v>
      </c>
      <c r="P11" s="1">
        <v>25.008199999999999</v>
      </c>
      <c r="Q11" s="2">
        <f t="shared" si="0"/>
        <v>9.8206280761888504E-2</v>
      </c>
      <c r="R11" s="1">
        <f t="shared" si="1"/>
        <v>11.114755555555554</v>
      </c>
    </row>
    <row r="12" spans="1:18" x14ac:dyDescent="0.25">
      <c r="A12" t="s">
        <v>16</v>
      </c>
      <c r="B12" s="1">
        <v>2185.3200000000002</v>
      </c>
      <c r="C12" s="1">
        <v>13.929500000000001</v>
      </c>
      <c r="D12" s="1">
        <v>79.994900000000001</v>
      </c>
      <c r="E12" s="1">
        <v>14.9876</v>
      </c>
      <c r="F12" s="1">
        <v>2185.77</v>
      </c>
      <c r="G12" s="1">
        <v>33.033299999999997</v>
      </c>
      <c r="H12" s="1">
        <v>24.3522</v>
      </c>
      <c r="I12" s="1">
        <v>14.0753</v>
      </c>
      <c r="J12" s="1">
        <v>11.461499999999999</v>
      </c>
      <c r="K12" s="1">
        <v>12.0656</v>
      </c>
      <c r="L12" s="1">
        <v>4.8072699999999999</v>
      </c>
      <c r="M12" s="1">
        <v>0.44684299999999999</v>
      </c>
      <c r="N12" s="1">
        <v>2.7921399999999998</v>
      </c>
      <c r="O12" s="1">
        <v>2.5804300000000001E-4</v>
      </c>
      <c r="P12" s="1">
        <v>1.3378900000000001E-2</v>
      </c>
      <c r="Q12" s="2">
        <f t="shared" si="0"/>
        <v>1.511288927929288E-2</v>
      </c>
      <c r="R12" s="1">
        <f t="shared" si="1"/>
        <v>5.9461777777777784E-3</v>
      </c>
    </row>
    <row r="13" spans="1:18" x14ac:dyDescent="0.25">
      <c r="A13" t="s">
        <v>16</v>
      </c>
      <c r="B13" s="1">
        <v>2808.09</v>
      </c>
      <c r="C13" s="1">
        <v>18.5883</v>
      </c>
      <c r="D13" s="1">
        <v>80.0655</v>
      </c>
      <c r="E13" s="1">
        <v>55.016800000000003</v>
      </c>
      <c r="F13" s="1">
        <v>2814.67</v>
      </c>
      <c r="G13" s="1">
        <v>57.1629</v>
      </c>
      <c r="H13" s="1">
        <v>44.399799999999999</v>
      </c>
      <c r="I13" s="1">
        <v>18.1251</v>
      </c>
      <c r="J13" s="1">
        <v>27.6098</v>
      </c>
      <c r="K13" s="1">
        <v>12.0656</v>
      </c>
      <c r="L13" s="1">
        <v>7.7362000000000002</v>
      </c>
      <c r="M13" s="1">
        <v>6.5867000000000004</v>
      </c>
      <c r="N13" s="1">
        <v>5.9962</v>
      </c>
      <c r="O13" s="1">
        <v>9.9368099999999995E-4</v>
      </c>
      <c r="P13" s="1">
        <v>6.7582000000000003E-2</v>
      </c>
      <c r="Q13" s="2">
        <f t="shared" si="0"/>
        <v>2.0308917208766923E-2</v>
      </c>
      <c r="R13" s="1">
        <f t="shared" si="1"/>
        <v>3.0036444444444445E-2</v>
      </c>
    </row>
    <row r="14" spans="1:18" x14ac:dyDescent="0.25">
      <c r="A14" t="s">
        <v>16</v>
      </c>
      <c r="B14" s="1">
        <v>1598.05</v>
      </c>
      <c r="C14" s="1">
        <v>11.2338</v>
      </c>
      <c r="D14" s="1">
        <v>99.956800000000001</v>
      </c>
      <c r="E14" s="1">
        <v>-20.014399999999998</v>
      </c>
      <c r="F14" s="1">
        <v>1569.77</v>
      </c>
      <c r="G14" s="1">
        <v>150.34200000000001</v>
      </c>
      <c r="H14" s="1">
        <v>15.789199999999999</v>
      </c>
      <c r="I14" s="1">
        <v>10.108599999999999</v>
      </c>
      <c r="J14" s="1">
        <v>139.21100000000001</v>
      </c>
      <c r="K14" s="1">
        <v>12.0656</v>
      </c>
      <c r="L14" s="1">
        <v>52.212299999999999</v>
      </c>
      <c r="M14" s="1">
        <v>-28.2821</v>
      </c>
      <c r="N14" s="1">
        <v>0.45220100000000002</v>
      </c>
      <c r="O14" s="1">
        <v>0.50028799999999995</v>
      </c>
      <c r="P14" s="1">
        <v>25.014399999999998</v>
      </c>
      <c r="Q14" s="2">
        <f t="shared" si="0"/>
        <v>9.5773266147269998E-2</v>
      </c>
      <c r="R14" s="1">
        <f t="shared" si="1"/>
        <v>11.11751111111111</v>
      </c>
    </row>
    <row r="15" spans="1:18" x14ac:dyDescent="0.25">
      <c r="A15" t="s">
        <v>16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30.8735</v>
      </c>
      <c r="H15" s="1">
        <v>18.063099999999999</v>
      </c>
      <c r="I15" s="1">
        <v>19.686800000000002</v>
      </c>
      <c r="J15" s="1">
        <v>8.9211100000000005</v>
      </c>
      <c r="K15" s="1">
        <v>12.0656</v>
      </c>
      <c r="L15" s="1">
        <v>3.7636400000000001</v>
      </c>
      <c r="M15" s="1">
        <v>-7.0459500000000004</v>
      </c>
      <c r="N15" s="1">
        <v>1.2318499999999999</v>
      </c>
      <c r="O15" s="1">
        <v>0.100384</v>
      </c>
      <c r="P15" s="1">
        <v>5.0193199999999996</v>
      </c>
      <c r="Q15" s="2">
        <f t="shared" si="0"/>
        <v>1.0098685716902506E-2</v>
      </c>
      <c r="R15" s="1">
        <f t="shared" si="1"/>
        <v>2.2308088888888888</v>
      </c>
    </row>
    <row r="16" spans="1:18" x14ac:dyDescent="0.25">
      <c r="A16" t="s">
        <v>16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32.166800000000002</v>
      </c>
      <c r="H16" s="1">
        <v>19.351900000000001</v>
      </c>
      <c r="I16" s="1">
        <v>20.880199999999999</v>
      </c>
      <c r="J16" s="1">
        <v>8.1910799999999995</v>
      </c>
      <c r="K16" s="1">
        <v>12.0656</v>
      </c>
      <c r="L16" s="1">
        <v>3.3989799999999999</v>
      </c>
      <c r="M16" s="1">
        <v>1.8883300000000001</v>
      </c>
      <c r="N16" s="1">
        <v>1.0719099999999999</v>
      </c>
      <c r="O16" s="1">
        <v>0.100312</v>
      </c>
      <c r="P16" s="1">
        <v>5.0155799999999999</v>
      </c>
      <c r="Q16" s="2">
        <f t="shared" si="0"/>
        <v>9.9203394900863832E-3</v>
      </c>
      <c r="R16" s="1">
        <f t="shared" si="1"/>
        <v>2.2291466666666668</v>
      </c>
    </row>
    <row r="17" spans="1:18" x14ac:dyDescent="0.25">
      <c r="A17" t="s">
        <v>16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73.208100000000002</v>
      </c>
      <c r="H17" s="1">
        <v>20.180700000000002</v>
      </c>
      <c r="I17" s="1">
        <v>11.4039</v>
      </c>
      <c r="J17" s="1">
        <v>63.820300000000003</v>
      </c>
      <c r="K17" s="1">
        <v>12.0656</v>
      </c>
      <c r="L17" s="1">
        <v>24.566500000000001</v>
      </c>
      <c r="M17" s="1">
        <v>-5.1392499999999997</v>
      </c>
      <c r="N17" s="1">
        <v>1.0932200000000001</v>
      </c>
      <c r="O17" s="1">
        <v>0.30023899999999998</v>
      </c>
      <c r="P17" s="1">
        <v>15.0121</v>
      </c>
      <c r="Q17" s="2">
        <f t="shared" si="0"/>
        <v>4.133878809439108E-2</v>
      </c>
      <c r="R17" s="1">
        <f t="shared" si="1"/>
        <v>6.6720444444444444</v>
      </c>
    </row>
    <row r="18" spans="1:18" x14ac:dyDescent="0.25">
      <c r="A18" t="s">
        <v>16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32.575000000000003</v>
      </c>
      <c r="H18" s="1">
        <v>19.808299999999999</v>
      </c>
      <c r="I18" s="1">
        <v>20.343900000000001</v>
      </c>
      <c r="J18" s="1">
        <v>9.7290700000000001</v>
      </c>
      <c r="K18" s="1">
        <v>12.0656</v>
      </c>
      <c r="L18" s="1">
        <v>3.8277700000000001</v>
      </c>
      <c r="M18" s="1">
        <v>8.4041899999999998</v>
      </c>
      <c r="N18" s="1">
        <v>1.4660899999999999</v>
      </c>
      <c r="O18" s="1">
        <v>0.10006</v>
      </c>
      <c r="P18" s="1">
        <v>5.0030799999999997</v>
      </c>
      <c r="Q18" s="2">
        <f t="shared" si="0"/>
        <v>1.031108944612911E-2</v>
      </c>
      <c r="R18" s="1">
        <f t="shared" si="1"/>
        <v>2.2235911111111109</v>
      </c>
    </row>
    <row r="19" spans="1:18" x14ac:dyDescent="0.25">
      <c r="A19" t="s">
        <v>16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33.810099999999998</v>
      </c>
      <c r="H19" s="1">
        <v>20.728100000000001</v>
      </c>
      <c r="I19" s="1">
        <v>21.750699999999998</v>
      </c>
      <c r="J19" s="1">
        <v>9.0934299999999997</v>
      </c>
      <c r="K19" s="1">
        <v>12.0656</v>
      </c>
      <c r="L19" s="1">
        <v>3.47879</v>
      </c>
      <c r="M19" s="1">
        <v>-0.24363899999999999</v>
      </c>
      <c r="N19" s="1">
        <v>1.3586100000000001</v>
      </c>
      <c r="O19" s="1">
        <v>0.14266599999999999</v>
      </c>
      <c r="P19" s="1">
        <v>9.9800500000000003</v>
      </c>
      <c r="Q19" s="2">
        <f t="shared" si="0"/>
        <v>1.0009799567753205E-2</v>
      </c>
      <c r="R19" s="1">
        <f t="shared" si="1"/>
        <v>4.4355777777777776</v>
      </c>
    </row>
    <row r="20" spans="1:18" x14ac:dyDescent="0.25">
      <c r="A20" t="s">
        <v>16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35.275399999999998</v>
      </c>
      <c r="H20" s="1">
        <v>21.777000000000001</v>
      </c>
      <c r="I20" s="1">
        <v>23.136600000000001</v>
      </c>
      <c r="J20" s="1">
        <v>8.90198</v>
      </c>
      <c r="K20" s="1">
        <v>12.0656</v>
      </c>
      <c r="L20" s="1">
        <v>3.1600799999999998</v>
      </c>
      <c r="M20" s="1">
        <v>5.2694200000000002</v>
      </c>
      <c r="N20" s="1">
        <v>1.1380999999999999</v>
      </c>
      <c r="O20" s="1">
        <v>9.9943400000000002E-2</v>
      </c>
      <c r="P20" s="1">
        <v>4.9971699999999997</v>
      </c>
      <c r="Q20" s="2">
        <f t="shared" si="0"/>
        <v>9.8180583426804458E-3</v>
      </c>
      <c r="R20" s="1">
        <f t="shared" si="1"/>
        <v>2.2209644444444443</v>
      </c>
    </row>
    <row r="21" spans="1:18" x14ac:dyDescent="0.25">
      <c r="A21" t="s">
        <v>16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47.582799999999999</v>
      </c>
      <c r="H21" s="1">
        <v>29.522300000000001</v>
      </c>
      <c r="I21" s="1">
        <v>30.265699999999999</v>
      </c>
      <c r="J21" s="1">
        <v>17.495999999999999</v>
      </c>
      <c r="K21" s="1">
        <v>12.0656</v>
      </c>
      <c r="L21" s="1">
        <v>4.9858900000000004</v>
      </c>
      <c r="M21" s="1">
        <v>-2.33833</v>
      </c>
      <c r="N21" s="1">
        <v>2.4723799999999998</v>
      </c>
      <c r="O21" s="1">
        <v>5.4244099999999995E-4</v>
      </c>
      <c r="P21" s="1">
        <v>3.0421199999999999E-2</v>
      </c>
      <c r="Q21" s="2">
        <f t="shared" si="0"/>
        <v>1.0124021540471363E-2</v>
      </c>
      <c r="R21" s="1">
        <f t="shared" si="1"/>
        <v>1.3520533333333333E-2</v>
      </c>
    </row>
    <row r="22" spans="1:18" x14ac:dyDescent="0.25">
      <c r="A22" t="s">
        <v>16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40.806100000000001</v>
      </c>
      <c r="H22" s="1">
        <v>27.496200000000002</v>
      </c>
      <c r="I22" s="1">
        <v>18.783300000000001</v>
      </c>
      <c r="J22" s="1">
        <v>19.0959</v>
      </c>
      <c r="K22" s="1">
        <v>12.0656</v>
      </c>
      <c r="L22" s="1">
        <v>6.7860399999999998</v>
      </c>
      <c r="M22" s="1">
        <v>-1.2701800000000001</v>
      </c>
      <c r="N22" s="1">
        <v>3.37941</v>
      </c>
      <c r="O22" s="1">
        <v>4.3848999999999998E-4</v>
      </c>
      <c r="P22" s="1">
        <v>2.2028699999999998E-2</v>
      </c>
      <c r="Q22" s="2">
        <f t="shared" si="0"/>
        <v>1.3989687576066126E-2</v>
      </c>
      <c r="R22" s="1">
        <f t="shared" si="1"/>
        <v>9.790533333333332E-3</v>
      </c>
    </row>
    <row r="23" spans="1:18" x14ac:dyDescent="0.25">
      <c r="A23" t="s">
        <v>16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44.825299999999999</v>
      </c>
      <c r="H23" s="1">
        <v>30.626000000000001</v>
      </c>
      <c r="I23" s="1">
        <v>26.232800000000001</v>
      </c>
      <c r="J23" s="1">
        <v>14.756500000000001</v>
      </c>
      <c r="K23" s="1">
        <v>12.0656</v>
      </c>
      <c r="L23" s="1">
        <v>4.45702</v>
      </c>
      <c r="M23" s="1">
        <v>6.8004699999999998</v>
      </c>
      <c r="N23" s="1">
        <v>2.0504600000000002</v>
      </c>
      <c r="O23" s="1">
        <v>6.4659299999999999E-4</v>
      </c>
      <c r="P23" s="1">
        <v>4.4978799999999999E-2</v>
      </c>
      <c r="Q23" s="2">
        <f t="shared" si="0"/>
        <v>1.1003556954226E-2</v>
      </c>
      <c r="R23" s="1">
        <f t="shared" si="1"/>
        <v>1.9990577777777779E-2</v>
      </c>
    </row>
    <row r="24" spans="1:18" x14ac:dyDescent="0.25">
      <c r="A24" t="s">
        <v>16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60.4846</v>
      </c>
      <c r="H24" s="1">
        <v>36.171500000000002</v>
      </c>
      <c r="I24" s="1">
        <v>35.292200000000001</v>
      </c>
      <c r="J24" s="1">
        <v>30.000800000000002</v>
      </c>
      <c r="K24" s="1">
        <v>12.0656</v>
      </c>
      <c r="L24" s="1">
        <v>7.6707400000000003</v>
      </c>
      <c r="M24" s="1">
        <v>1.8395699999999999</v>
      </c>
      <c r="N24" s="1">
        <v>4.3272399999999998</v>
      </c>
      <c r="O24" s="1">
        <v>2.78666E-4</v>
      </c>
      <c r="P24" s="1">
        <v>1.8278599999999999E-2</v>
      </c>
      <c r="Q24" s="2">
        <f t="shared" si="0"/>
        <v>1.1036187841775583E-2</v>
      </c>
      <c r="R24" s="1">
        <f t="shared" si="1"/>
        <v>8.1238222222222226E-3</v>
      </c>
    </row>
    <row r="25" spans="1:18" x14ac:dyDescent="0.25">
      <c r="A25" t="s">
        <v>17</v>
      </c>
      <c r="B25" s="1">
        <v>1672.27</v>
      </c>
      <c r="C25" s="1">
        <v>10.137700000000001</v>
      </c>
      <c r="D25" s="1">
        <v>79.977000000000004</v>
      </c>
      <c r="E25" s="1">
        <v>-20.008199999999999</v>
      </c>
      <c r="F25" s="1">
        <v>1639.61</v>
      </c>
      <c r="G25" s="1">
        <v>161.02000000000001</v>
      </c>
      <c r="H25" s="1">
        <v>10.727600000000001</v>
      </c>
      <c r="I25" s="1">
        <v>10.558299999999999</v>
      </c>
      <c r="J25" s="1">
        <v>149.55600000000001</v>
      </c>
      <c r="K25" s="1">
        <v>12.0656</v>
      </c>
      <c r="L25" s="1">
        <v>56.465899999999998</v>
      </c>
      <c r="M25" s="1">
        <v>-32.661499999999997</v>
      </c>
      <c r="N25" s="1">
        <v>1.2742599999999999</v>
      </c>
      <c r="O25" s="1">
        <v>0.50016400000000005</v>
      </c>
      <c r="P25" s="1">
        <v>25.008199999999999</v>
      </c>
      <c r="Q25" s="2">
        <f t="shared" si="0"/>
        <v>9.8206280761888504E-2</v>
      </c>
      <c r="R25" s="1">
        <f t="shared" si="1"/>
        <v>11.114755555555554</v>
      </c>
    </row>
    <row r="26" spans="1:18" x14ac:dyDescent="0.25">
      <c r="A26" t="s">
        <v>17</v>
      </c>
      <c r="B26" s="1">
        <v>1756.2</v>
      </c>
      <c r="C26" s="1">
        <v>10.506500000000001</v>
      </c>
      <c r="D26" s="1">
        <v>79.989999999999995</v>
      </c>
      <c r="E26" s="1">
        <v>-14.965</v>
      </c>
      <c r="F26" s="1">
        <v>1734.53</v>
      </c>
      <c r="G26" s="1">
        <v>114.70699999999999</v>
      </c>
      <c r="H26" s="1">
        <v>9.90273</v>
      </c>
      <c r="I26" s="1">
        <v>11.169499999999999</v>
      </c>
      <c r="J26" s="1">
        <v>105.565</v>
      </c>
      <c r="K26" s="1">
        <v>12.0656</v>
      </c>
      <c r="L26" s="1">
        <v>40.563499999999998</v>
      </c>
      <c r="M26" s="1">
        <v>-21.669599999999999</v>
      </c>
      <c r="N26" s="1">
        <v>1.51332</v>
      </c>
      <c r="O26" s="1">
        <v>0.39929999999999999</v>
      </c>
      <c r="P26" s="1">
        <v>19.965</v>
      </c>
      <c r="Q26" s="2">
        <f t="shared" si="0"/>
        <v>6.6131459242561377E-2</v>
      </c>
      <c r="R26" s="1">
        <f t="shared" si="1"/>
        <v>8.8733333333333331</v>
      </c>
    </row>
    <row r="27" spans="1:18" x14ac:dyDescent="0.25">
      <c r="A27" t="s">
        <v>17</v>
      </c>
      <c r="B27" s="1">
        <v>1845.02</v>
      </c>
      <c r="C27" s="1">
        <v>11.9945</v>
      </c>
      <c r="D27" s="1">
        <v>79.943100000000001</v>
      </c>
      <c r="E27" s="1">
        <v>-10.0131</v>
      </c>
      <c r="F27" s="1">
        <v>1819.6</v>
      </c>
      <c r="G27" s="1">
        <v>79.790499999999994</v>
      </c>
      <c r="H27" s="1">
        <v>11.964700000000001</v>
      </c>
      <c r="I27" s="1">
        <v>11.7173</v>
      </c>
      <c r="J27" s="1">
        <v>71.712199999999996</v>
      </c>
      <c r="K27" s="1">
        <v>12.0656</v>
      </c>
      <c r="L27" s="1">
        <v>28.246300000000002</v>
      </c>
      <c r="M27" s="1">
        <v>-25.4224</v>
      </c>
      <c r="N27" s="1">
        <v>1.8155699999999999</v>
      </c>
      <c r="O27" s="1">
        <v>0.30026399999999998</v>
      </c>
      <c r="P27" s="1">
        <v>15.013199999999999</v>
      </c>
      <c r="Q27" s="2">
        <f t="shared" si="0"/>
        <v>4.3850571554187735E-2</v>
      </c>
      <c r="R27" s="1">
        <f t="shared" si="1"/>
        <v>6.672533333333333</v>
      </c>
    </row>
    <row r="28" spans="1:18" x14ac:dyDescent="0.25">
      <c r="A28" t="s">
        <v>17</v>
      </c>
      <c r="B28" s="1">
        <v>1917.35</v>
      </c>
      <c r="C28" s="1">
        <v>12.087</v>
      </c>
      <c r="D28" s="1">
        <v>80.041600000000003</v>
      </c>
      <c r="E28" s="1">
        <v>-5.0124599999999999</v>
      </c>
      <c r="F28" s="1">
        <v>1902.32</v>
      </c>
      <c r="G28" s="1">
        <v>54.2639</v>
      </c>
      <c r="H28" s="1">
        <v>14.219200000000001</v>
      </c>
      <c r="I28" s="1">
        <v>12.25</v>
      </c>
      <c r="J28" s="1">
        <v>45.783200000000001</v>
      </c>
      <c r="K28" s="1">
        <v>12.0656</v>
      </c>
      <c r="L28" s="1">
        <v>18.725200000000001</v>
      </c>
      <c r="M28" s="1">
        <v>-15.030099999999999</v>
      </c>
      <c r="N28" s="1">
        <v>2.2751600000000001</v>
      </c>
      <c r="O28" s="1">
        <v>0.20025000000000001</v>
      </c>
      <c r="P28" s="1">
        <v>10.012499999999999</v>
      </c>
      <c r="Q28" s="2">
        <f t="shared" si="0"/>
        <v>2.8525116699608898E-2</v>
      </c>
      <c r="R28" s="1">
        <f t="shared" si="1"/>
        <v>4.4499999999999993</v>
      </c>
    </row>
    <row r="29" spans="1:18" x14ac:dyDescent="0.25">
      <c r="A29" t="s">
        <v>17</v>
      </c>
      <c r="B29" s="1">
        <v>1987.94</v>
      </c>
      <c r="C29" s="1">
        <v>13.0527</v>
      </c>
      <c r="D29" s="1">
        <v>80</v>
      </c>
      <c r="E29" s="1">
        <v>1.13221E-2</v>
      </c>
      <c r="F29" s="1">
        <v>1977.47</v>
      </c>
      <c r="G29" s="1">
        <v>38.593800000000002</v>
      </c>
      <c r="H29" s="1">
        <v>16.771599999999999</v>
      </c>
      <c r="I29" s="1">
        <v>12.7339</v>
      </c>
      <c r="J29" s="1">
        <v>27.533300000000001</v>
      </c>
      <c r="K29" s="1">
        <v>12.0656</v>
      </c>
      <c r="L29" s="1">
        <v>11.9323</v>
      </c>
      <c r="M29" s="1">
        <v>-10.478400000000001</v>
      </c>
      <c r="N29" s="1">
        <v>2.8435100000000002</v>
      </c>
      <c r="O29" s="1">
        <v>9.9773600000000004E-2</v>
      </c>
      <c r="P29" s="1">
        <v>4.9886799999999996</v>
      </c>
      <c r="Q29" s="2">
        <f t="shared" si="0"/>
        <v>1.9516756259260571E-2</v>
      </c>
      <c r="R29" s="1">
        <f t="shared" si="1"/>
        <v>2.2171911111111111</v>
      </c>
    </row>
    <row r="30" spans="1:18" x14ac:dyDescent="0.25">
      <c r="A30" t="s">
        <v>17</v>
      </c>
      <c r="B30" s="1">
        <v>2051.67</v>
      </c>
      <c r="C30" s="1">
        <v>13.203900000000001</v>
      </c>
      <c r="D30" s="1">
        <v>80.032200000000003</v>
      </c>
      <c r="E30" s="1">
        <v>5.0177300000000002</v>
      </c>
      <c r="F30" s="1">
        <v>2050.52</v>
      </c>
      <c r="G30" s="1">
        <v>31.914100000000001</v>
      </c>
      <c r="H30" s="1">
        <v>19.2531</v>
      </c>
      <c r="I30" s="1">
        <v>13.2044</v>
      </c>
      <c r="J30" s="1">
        <v>16.428999999999998</v>
      </c>
      <c r="K30" s="1">
        <v>12.0656</v>
      </c>
      <c r="L30" s="1">
        <v>7.61442</v>
      </c>
      <c r="M30" s="1">
        <v>-1.1523399999999999</v>
      </c>
      <c r="N30" s="1">
        <v>3.5813999999999999</v>
      </c>
      <c r="O30" s="1">
        <v>5.8090799999999999E-4</v>
      </c>
      <c r="P30" s="1">
        <v>3.6765600000000002E-2</v>
      </c>
      <c r="Q30" s="2">
        <f t="shared" si="0"/>
        <v>1.5563905740982776E-2</v>
      </c>
      <c r="R30" s="1">
        <f t="shared" si="1"/>
        <v>1.6340266666666669E-2</v>
      </c>
    </row>
    <row r="31" spans="1:18" x14ac:dyDescent="0.25">
      <c r="A31" t="s">
        <v>17</v>
      </c>
      <c r="B31" s="1">
        <v>2119.0500000000002</v>
      </c>
      <c r="C31" s="1">
        <v>14.0284</v>
      </c>
      <c r="D31" s="1">
        <v>79.9816</v>
      </c>
      <c r="E31" s="1">
        <v>9.9551599999999993</v>
      </c>
      <c r="F31" s="1">
        <v>2117.15</v>
      </c>
      <c r="G31" s="1">
        <v>31.342700000000001</v>
      </c>
      <c r="H31" s="1">
        <v>21.818000000000001</v>
      </c>
      <c r="I31" s="1">
        <v>13.6334</v>
      </c>
      <c r="J31" s="1">
        <v>12.0169</v>
      </c>
      <c r="K31" s="1">
        <v>12.0656</v>
      </c>
      <c r="L31" s="1">
        <v>5.5213700000000001</v>
      </c>
      <c r="M31" s="1">
        <v>-1.9014500000000001</v>
      </c>
      <c r="N31" s="1">
        <v>3.47614</v>
      </c>
      <c r="O31" s="1">
        <v>9.3466600000000001E-4</v>
      </c>
      <c r="P31" s="1">
        <v>4.8481099999999999E-2</v>
      </c>
      <c r="Q31" s="2">
        <f t="shared" si="0"/>
        <v>1.4804194317832935E-2</v>
      </c>
      <c r="R31" s="1">
        <f t="shared" si="1"/>
        <v>2.1547155555555555E-2</v>
      </c>
    </row>
    <row r="32" spans="1:18" x14ac:dyDescent="0.25">
      <c r="A32" t="s">
        <v>17</v>
      </c>
      <c r="B32" s="1">
        <v>2185.3200000000002</v>
      </c>
      <c r="C32" s="1">
        <v>13.929500000000001</v>
      </c>
      <c r="D32" s="1">
        <v>79.994900000000001</v>
      </c>
      <c r="E32" s="1">
        <v>14.9876</v>
      </c>
      <c r="F32" s="1">
        <v>2185.77</v>
      </c>
      <c r="G32" s="1">
        <v>33.033299999999997</v>
      </c>
      <c r="H32" s="1">
        <v>24.3522</v>
      </c>
      <c r="I32" s="1">
        <v>14.0753</v>
      </c>
      <c r="J32" s="1">
        <v>11.461499999999999</v>
      </c>
      <c r="K32" s="1">
        <v>12.0656</v>
      </c>
      <c r="L32" s="1">
        <v>4.8072699999999999</v>
      </c>
      <c r="M32" s="1">
        <v>0.44684299999999999</v>
      </c>
      <c r="N32" s="1">
        <v>2.7921399999999998</v>
      </c>
      <c r="O32" s="1">
        <v>2.5804300000000001E-4</v>
      </c>
      <c r="P32" s="1">
        <v>1.3378900000000001E-2</v>
      </c>
      <c r="Q32" s="2">
        <f t="shared" si="0"/>
        <v>1.511288927929288E-2</v>
      </c>
      <c r="R32" s="1">
        <f t="shared" si="1"/>
        <v>5.9461777777777784E-3</v>
      </c>
    </row>
    <row r="33" spans="1:18" x14ac:dyDescent="0.25">
      <c r="A33" t="s">
        <v>17</v>
      </c>
      <c r="B33" s="1">
        <v>2249.11</v>
      </c>
      <c r="C33" s="1">
        <v>14.095599999999999</v>
      </c>
      <c r="D33" s="1">
        <v>79.966499999999996</v>
      </c>
      <c r="E33" s="1">
        <v>20.015699999999999</v>
      </c>
      <c r="F33" s="1">
        <v>2252.09</v>
      </c>
      <c r="G33" s="1">
        <v>35.3048</v>
      </c>
      <c r="H33" s="1">
        <v>27.000299999999999</v>
      </c>
      <c r="I33" s="1">
        <v>14.5023</v>
      </c>
      <c r="J33" s="1">
        <v>11.8363</v>
      </c>
      <c r="K33" s="1">
        <v>12.0656</v>
      </c>
      <c r="L33" s="1">
        <v>4.6279399999999997</v>
      </c>
      <c r="M33" s="1">
        <v>2.97879</v>
      </c>
      <c r="N33" s="1">
        <v>2.84267</v>
      </c>
      <c r="O33" s="1">
        <v>5.7226800000000002E-4</v>
      </c>
      <c r="P33" s="1">
        <v>3.6983200000000001E-2</v>
      </c>
      <c r="Q33" s="2">
        <f t="shared" si="0"/>
        <v>1.5676460532216739E-2</v>
      </c>
      <c r="R33" s="1">
        <f t="shared" si="1"/>
        <v>1.6436977777777778E-2</v>
      </c>
    </row>
    <row r="34" spans="1:18" x14ac:dyDescent="0.25">
      <c r="A34" t="s">
        <v>17</v>
      </c>
      <c r="B34" s="1">
        <v>2320.2600000000002</v>
      </c>
      <c r="C34" s="1">
        <v>14.6873</v>
      </c>
      <c r="D34" s="1">
        <v>79.971900000000005</v>
      </c>
      <c r="E34" s="1">
        <v>24.976900000000001</v>
      </c>
      <c r="F34" s="1">
        <v>2319.7199999999998</v>
      </c>
      <c r="G34" s="1">
        <v>37.5184</v>
      </c>
      <c r="H34" s="1">
        <v>29.498000000000001</v>
      </c>
      <c r="I34" s="1">
        <v>14.937900000000001</v>
      </c>
      <c r="J34" s="1">
        <v>12.176500000000001</v>
      </c>
      <c r="K34" s="1">
        <v>12.0656</v>
      </c>
      <c r="L34" s="1">
        <v>4.5289099999999998</v>
      </c>
      <c r="M34" s="1">
        <v>-0.53797099999999998</v>
      </c>
      <c r="N34" s="1">
        <v>2.9120400000000002</v>
      </c>
      <c r="O34" s="1">
        <v>6.1221799999999999E-4</v>
      </c>
      <c r="P34" s="1">
        <v>3.63903E-2</v>
      </c>
      <c r="Q34" s="2">
        <f t="shared" si="0"/>
        <v>1.6173676133326438E-2</v>
      </c>
      <c r="R34" s="1">
        <f t="shared" si="1"/>
        <v>1.6173466666666667E-2</v>
      </c>
    </row>
    <row r="35" spans="1:18" x14ac:dyDescent="0.25">
      <c r="A35" t="s">
        <v>17</v>
      </c>
      <c r="B35" s="1">
        <v>2397.1799999999998</v>
      </c>
      <c r="C35" s="1">
        <v>16.155999999999999</v>
      </c>
      <c r="D35" s="1">
        <v>80.044600000000003</v>
      </c>
      <c r="E35" s="1">
        <v>29.971</v>
      </c>
      <c r="F35" s="1">
        <v>2393.48</v>
      </c>
      <c r="G35" s="1">
        <v>39.811300000000003</v>
      </c>
      <c r="H35" s="1">
        <v>31.957100000000001</v>
      </c>
      <c r="I35" s="1">
        <v>15.4129</v>
      </c>
      <c r="J35" s="1">
        <v>12.6683</v>
      </c>
      <c r="K35" s="1">
        <v>12.0656</v>
      </c>
      <c r="L35" s="1">
        <v>4.4791100000000004</v>
      </c>
      <c r="M35" s="1">
        <v>-3.6935099999999998</v>
      </c>
      <c r="N35" s="1">
        <v>3.0500099999999999</v>
      </c>
      <c r="O35" s="1">
        <v>8.6133499999999997E-4</v>
      </c>
      <c r="P35" s="1">
        <v>5.3187400000000003E-2</v>
      </c>
      <c r="Q35" s="2">
        <f t="shared" si="0"/>
        <v>1.663322860437522E-2</v>
      </c>
      <c r="R35" s="1">
        <f t="shared" si="1"/>
        <v>2.3638844444444446E-2</v>
      </c>
    </row>
    <row r="36" spans="1:18" x14ac:dyDescent="0.25">
      <c r="A36" t="s">
        <v>17</v>
      </c>
      <c r="B36" s="1">
        <v>2466.89</v>
      </c>
      <c r="C36" s="1">
        <v>16.298100000000002</v>
      </c>
      <c r="D36" s="1">
        <v>79.988100000000003</v>
      </c>
      <c r="E36" s="1">
        <v>35.059899999999999</v>
      </c>
      <c r="F36" s="1">
        <v>2464.54</v>
      </c>
      <c r="G36" s="1">
        <v>42.366</v>
      </c>
      <c r="H36" s="1">
        <v>34.525700000000001</v>
      </c>
      <c r="I36" s="1">
        <v>15.8705</v>
      </c>
      <c r="J36" s="1">
        <v>13.585699999999999</v>
      </c>
      <c r="K36" s="1">
        <v>12.0656</v>
      </c>
      <c r="L36" s="1">
        <v>4.5644299999999998</v>
      </c>
      <c r="M36" s="1">
        <v>-2.3427500000000001</v>
      </c>
      <c r="N36" s="1">
        <v>3.3347000000000002</v>
      </c>
      <c r="O36" s="1">
        <v>1.20919E-3</v>
      </c>
      <c r="P36" s="1">
        <v>6.1026200000000003E-2</v>
      </c>
      <c r="Q36" s="2">
        <f t="shared" si="0"/>
        <v>1.7190226167966435E-2</v>
      </c>
      <c r="R36" s="1">
        <f t="shared" si="1"/>
        <v>2.7122755555555558E-2</v>
      </c>
    </row>
    <row r="37" spans="1:18" x14ac:dyDescent="0.25">
      <c r="A37" t="s">
        <v>17</v>
      </c>
      <c r="B37" s="1">
        <v>2536.7800000000002</v>
      </c>
      <c r="C37" s="1">
        <v>17.089600000000001</v>
      </c>
      <c r="D37" s="1">
        <v>79.9833</v>
      </c>
      <c r="E37" s="1">
        <v>39.9983</v>
      </c>
      <c r="F37" s="1">
        <v>2540.38</v>
      </c>
      <c r="G37" s="1">
        <v>44.987299999999998</v>
      </c>
      <c r="H37" s="1">
        <v>37.088299999999997</v>
      </c>
      <c r="I37" s="1">
        <v>16.358799999999999</v>
      </c>
      <c r="J37" s="1">
        <v>14.603199999999999</v>
      </c>
      <c r="K37" s="1">
        <v>12.0656</v>
      </c>
      <c r="L37" s="1">
        <v>4.6760000000000002</v>
      </c>
      <c r="M37" s="1">
        <v>3.60534</v>
      </c>
      <c r="N37" s="1">
        <v>3.4713799999999999</v>
      </c>
      <c r="O37" s="1">
        <v>2.4077500000000001E-4</v>
      </c>
      <c r="P37" s="1">
        <v>1.6767799999999999E-2</v>
      </c>
      <c r="Q37" s="2">
        <f t="shared" si="0"/>
        <v>1.7708886072162432E-2</v>
      </c>
      <c r="R37" s="1">
        <f t="shared" si="1"/>
        <v>7.4523555555555555E-3</v>
      </c>
    </row>
    <row r="38" spans="1:18" x14ac:dyDescent="0.25">
      <c r="A38" t="s">
        <v>17</v>
      </c>
      <c r="B38" s="1">
        <v>2624.76</v>
      </c>
      <c r="C38" s="1">
        <v>16.7959</v>
      </c>
      <c r="D38" s="1">
        <v>79.979900000000001</v>
      </c>
      <c r="E38" s="1">
        <v>45.005699999999997</v>
      </c>
      <c r="F38" s="1">
        <v>2622.63</v>
      </c>
      <c r="G38" s="1">
        <v>47.703600000000002</v>
      </c>
      <c r="H38" s="1">
        <v>39.532800000000002</v>
      </c>
      <c r="I38" s="1">
        <v>16.888500000000001</v>
      </c>
      <c r="J38" s="1">
        <v>16.0761</v>
      </c>
      <c r="K38" s="1">
        <v>12.0656</v>
      </c>
      <c r="L38" s="1">
        <v>4.8522699999999999</v>
      </c>
      <c r="M38" s="1">
        <v>-2.12927</v>
      </c>
      <c r="N38" s="1">
        <v>4.0229600000000003</v>
      </c>
      <c r="O38" s="1">
        <v>3.0933600000000001E-4</v>
      </c>
      <c r="P38" s="1">
        <v>2.0922199999999998E-2</v>
      </c>
      <c r="Q38" s="2">
        <f t="shared" si="0"/>
        <v>1.8189222269248809E-2</v>
      </c>
      <c r="R38" s="1">
        <f t="shared" si="1"/>
        <v>9.2987555555555552E-3</v>
      </c>
    </row>
    <row r="39" spans="1:18" x14ac:dyDescent="0.25">
      <c r="A39" t="s">
        <v>17</v>
      </c>
      <c r="B39" s="1">
        <v>2717.09</v>
      </c>
      <c r="C39" s="1">
        <v>17.600200000000001</v>
      </c>
      <c r="D39" s="1">
        <v>80.015600000000006</v>
      </c>
      <c r="E39" s="1">
        <v>50.025100000000002</v>
      </c>
      <c r="F39" s="1">
        <v>2714.42</v>
      </c>
      <c r="G39" s="1">
        <v>51.252200000000002</v>
      </c>
      <c r="H39" s="1">
        <v>41.9876</v>
      </c>
      <c r="I39" s="1">
        <v>17.479500000000002</v>
      </c>
      <c r="J39" s="1">
        <v>19.544</v>
      </c>
      <c r="K39" s="1">
        <v>12.0656</v>
      </c>
      <c r="L39" s="1">
        <v>5.5455699999999997</v>
      </c>
      <c r="M39" s="1">
        <v>-2.6784699999999999</v>
      </c>
      <c r="N39" s="1">
        <v>5.2515299999999998</v>
      </c>
      <c r="O39" s="1">
        <v>5.49936E-4</v>
      </c>
      <c r="P39" s="1">
        <v>2.9593999999999999E-2</v>
      </c>
      <c r="Q39" s="2">
        <f t="shared" si="0"/>
        <v>1.8881455338525359E-2</v>
      </c>
      <c r="R39" s="1">
        <f t="shared" si="1"/>
        <v>1.3152888888888888E-2</v>
      </c>
    </row>
    <row r="40" spans="1:18" x14ac:dyDescent="0.25">
      <c r="A40" t="s">
        <v>17</v>
      </c>
      <c r="B40" s="1">
        <v>2808.09</v>
      </c>
      <c r="C40" s="1">
        <v>18.5883</v>
      </c>
      <c r="D40" s="1">
        <v>80.0655</v>
      </c>
      <c r="E40" s="1">
        <v>55.016800000000003</v>
      </c>
      <c r="F40" s="1">
        <v>2814.67</v>
      </c>
      <c r="G40" s="1">
        <v>57.1629</v>
      </c>
      <c r="H40" s="1">
        <v>44.399799999999999</v>
      </c>
      <c r="I40" s="1">
        <v>18.1251</v>
      </c>
      <c r="J40" s="1">
        <v>27.6098</v>
      </c>
      <c r="K40" s="1">
        <v>12.0656</v>
      </c>
      <c r="L40" s="1">
        <v>7.7362000000000002</v>
      </c>
      <c r="M40" s="1">
        <v>6.5867000000000004</v>
      </c>
      <c r="N40" s="1">
        <v>5.9962</v>
      </c>
      <c r="O40" s="1">
        <v>9.9368099999999995E-4</v>
      </c>
      <c r="P40" s="1">
        <v>6.7582000000000003E-2</v>
      </c>
      <c r="Q40" s="2">
        <f t="shared" si="0"/>
        <v>2.0308917208766923E-2</v>
      </c>
      <c r="R40" s="1">
        <f t="shared" si="1"/>
        <v>3.0036444444444445E-2</v>
      </c>
    </row>
    <row r="41" spans="1:18" x14ac:dyDescent="0.25">
      <c r="A41" t="s">
        <v>17</v>
      </c>
      <c r="B41" s="1">
        <v>1686.04</v>
      </c>
      <c r="C41" s="1">
        <v>10.686999999999999</v>
      </c>
      <c r="D41" s="1">
        <v>89.978300000000004</v>
      </c>
      <c r="E41" s="1">
        <v>-19.9893</v>
      </c>
      <c r="F41" s="1">
        <v>1655.84</v>
      </c>
      <c r="G41" s="1">
        <v>153.28899999999999</v>
      </c>
      <c r="H41" s="1">
        <v>10.867900000000001</v>
      </c>
      <c r="I41" s="1">
        <v>10.662800000000001</v>
      </c>
      <c r="J41" s="1">
        <v>142.31899999999999</v>
      </c>
      <c r="K41" s="1">
        <v>12.0656</v>
      </c>
      <c r="L41" s="1">
        <v>53.530299999999997</v>
      </c>
      <c r="M41" s="1">
        <v>-30.197700000000001</v>
      </c>
      <c r="N41" s="1">
        <v>0.74602000000000002</v>
      </c>
      <c r="O41" s="1">
        <v>0.49978699999999998</v>
      </c>
      <c r="P41" s="1">
        <v>24.9894</v>
      </c>
      <c r="Q41" s="2">
        <f t="shared" si="0"/>
        <v>9.2574765677843271E-2</v>
      </c>
      <c r="R41" s="1">
        <f t="shared" si="1"/>
        <v>11.106400000000001</v>
      </c>
    </row>
    <row r="42" spans="1:18" x14ac:dyDescent="0.25">
      <c r="A42" t="s">
        <v>17</v>
      </c>
      <c r="B42" s="1">
        <v>1817.74</v>
      </c>
      <c r="C42" s="1">
        <v>12.235300000000001</v>
      </c>
      <c r="D42" s="1">
        <v>90.0364</v>
      </c>
      <c r="E42" s="1">
        <v>-15.026400000000001</v>
      </c>
      <c r="F42" s="1">
        <v>1798</v>
      </c>
      <c r="G42" s="1">
        <v>108.224</v>
      </c>
      <c r="H42" s="1">
        <v>10.255599999999999</v>
      </c>
      <c r="I42" s="1">
        <v>11.5783</v>
      </c>
      <c r="J42" s="1">
        <v>99.418700000000001</v>
      </c>
      <c r="K42" s="1">
        <v>12.0656</v>
      </c>
      <c r="L42" s="1">
        <v>37.9925</v>
      </c>
      <c r="M42" s="1">
        <v>-19.732900000000001</v>
      </c>
      <c r="N42" s="1">
        <v>0.84148400000000001</v>
      </c>
      <c r="O42" s="1">
        <v>0.40052900000000002</v>
      </c>
      <c r="P42" s="1">
        <v>20.026399999999999</v>
      </c>
      <c r="Q42" s="2">
        <f t="shared" si="0"/>
        <v>6.0191323692992217E-2</v>
      </c>
      <c r="R42" s="1">
        <f t="shared" si="1"/>
        <v>8.9006222222222213</v>
      </c>
    </row>
    <row r="43" spans="1:18" x14ac:dyDescent="0.25">
      <c r="A43" t="s">
        <v>17</v>
      </c>
      <c r="B43" s="1">
        <v>1950.91</v>
      </c>
      <c r="C43" s="1">
        <v>12.441000000000001</v>
      </c>
      <c r="D43" s="1">
        <v>89.970100000000002</v>
      </c>
      <c r="E43" s="1">
        <v>-9.9910700000000006</v>
      </c>
      <c r="F43" s="1">
        <v>1934.1</v>
      </c>
      <c r="G43" s="1">
        <v>73.048000000000002</v>
      </c>
      <c r="H43" s="1">
        <v>10.3764</v>
      </c>
      <c r="I43" s="1">
        <v>12.454599999999999</v>
      </c>
      <c r="J43" s="1">
        <v>65.372200000000007</v>
      </c>
      <c r="K43" s="1">
        <v>12.0656</v>
      </c>
      <c r="L43" s="1">
        <v>25.575700000000001</v>
      </c>
      <c r="M43" s="1">
        <v>-16.814599999999999</v>
      </c>
      <c r="N43" s="1">
        <v>1.02328</v>
      </c>
      <c r="O43" s="1">
        <v>0.29982199999999998</v>
      </c>
      <c r="P43" s="1">
        <v>14.991099999999999</v>
      </c>
      <c r="Q43" s="2">
        <f t="shared" si="0"/>
        <v>3.7768471123519984E-2</v>
      </c>
      <c r="R43" s="1">
        <f t="shared" si="1"/>
        <v>6.6627111111111113</v>
      </c>
    </row>
    <row r="44" spans="1:18" x14ac:dyDescent="0.25">
      <c r="A44" t="s">
        <v>17</v>
      </c>
      <c r="B44" s="1">
        <v>2072.8200000000002</v>
      </c>
      <c r="C44" s="1">
        <v>13.751200000000001</v>
      </c>
      <c r="D44" s="1">
        <v>90.021199999999993</v>
      </c>
      <c r="E44" s="1">
        <v>-5.0133099999999997</v>
      </c>
      <c r="F44" s="1">
        <v>2062.35</v>
      </c>
      <c r="G44" s="1">
        <v>48.093499999999999</v>
      </c>
      <c r="H44" s="1">
        <v>11.254099999999999</v>
      </c>
      <c r="I44" s="1">
        <v>13.2805</v>
      </c>
      <c r="J44" s="1">
        <v>40.007199999999997</v>
      </c>
      <c r="K44" s="1">
        <v>12.0656</v>
      </c>
      <c r="L44" s="1">
        <v>16.241900000000001</v>
      </c>
      <c r="M44" s="1">
        <v>-10.471399999999999</v>
      </c>
      <c r="N44" s="1">
        <v>1.32931</v>
      </c>
      <c r="O44" s="1">
        <v>0.200266</v>
      </c>
      <c r="P44" s="1">
        <v>10.013299999999999</v>
      </c>
      <c r="Q44" s="2">
        <f t="shared" si="0"/>
        <v>2.3319756588357943E-2</v>
      </c>
      <c r="R44" s="1">
        <f t="shared" si="1"/>
        <v>4.4503555555555554</v>
      </c>
    </row>
    <row r="45" spans="1:18" x14ac:dyDescent="0.25">
      <c r="A45" t="s">
        <v>17</v>
      </c>
      <c r="B45" s="1">
        <v>2192.6</v>
      </c>
      <c r="C45" s="1">
        <v>14.2041</v>
      </c>
      <c r="D45" s="1">
        <v>89.981899999999996</v>
      </c>
      <c r="E45" s="1">
        <v>1.23429E-2</v>
      </c>
      <c r="F45" s="1">
        <v>2185.2800000000002</v>
      </c>
      <c r="G45" s="1">
        <v>32.844900000000003</v>
      </c>
      <c r="H45" s="1">
        <v>12.694599999999999</v>
      </c>
      <c r="I45" s="1">
        <v>14.072100000000001</v>
      </c>
      <c r="J45" s="1">
        <v>21.979800000000001</v>
      </c>
      <c r="K45" s="1">
        <v>12.0656</v>
      </c>
      <c r="L45" s="1">
        <v>9.5349400000000006</v>
      </c>
      <c r="M45" s="1">
        <v>-7.3224799999999997</v>
      </c>
      <c r="N45" s="1">
        <v>1.8483799999999999</v>
      </c>
      <c r="O45" s="1">
        <v>9.9753499999999995E-2</v>
      </c>
      <c r="P45" s="1">
        <v>4.9876899999999997</v>
      </c>
      <c r="Q45" s="2">
        <f t="shared" si="0"/>
        <v>1.503006479718846E-2</v>
      </c>
      <c r="R45" s="1">
        <f t="shared" si="1"/>
        <v>2.2167511111111109</v>
      </c>
    </row>
    <row r="46" spans="1:18" x14ac:dyDescent="0.25">
      <c r="A46" t="s">
        <v>17</v>
      </c>
      <c r="B46" s="1">
        <v>2305.9</v>
      </c>
      <c r="C46" s="1">
        <v>14.7263</v>
      </c>
      <c r="D46" s="1">
        <v>90.028599999999997</v>
      </c>
      <c r="E46" s="1">
        <v>4.9601600000000001</v>
      </c>
      <c r="F46" s="1">
        <v>2303.06</v>
      </c>
      <c r="G46" s="1">
        <v>27.008099999999999</v>
      </c>
      <c r="H46" s="1">
        <v>14.400399999999999</v>
      </c>
      <c r="I46" s="1">
        <v>14.8306</v>
      </c>
      <c r="J46" s="1">
        <v>11.2761</v>
      </c>
      <c r="K46" s="1">
        <v>12.0656</v>
      </c>
      <c r="L46" s="1">
        <v>5.4210399999999996</v>
      </c>
      <c r="M46" s="1">
        <v>-2.84063</v>
      </c>
      <c r="N46" s="1">
        <v>2.6242000000000001</v>
      </c>
      <c r="O46" s="1">
        <v>8.9548899999999996E-4</v>
      </c>
      <c r="P46" s="1">
        <v>4.9044499999999998E-2</v>
      </c>
      <c r="Q46" s="2">
        <f t="shared" si="0"/>
        <v>1.1727050098564519E-2</v>
      </c>
      <c r="R46" s="1">
        <f t="shared" si="1"/>
        <v>2.1797555555555556E-2</v>
      </c>
    </row>
    <row r="47" spans="1:18" x14ac:dyDescent="0.25">
      <c r="A47" t="s">
        <v>17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27.105499999999999</v>
      </c>
      <c r="H47" s="1">
        <v>16.451599999999999</v>
      </c>
      <c r="I47" s="1">
        <v>15.5619</v>
      </c>
      <c r="J47" s="1">
        <v>7.9056699999999998</v>
      </c>
      <c r="K47" s="1">
        <v>12.0656</v>
      </c>
      <c r="L47" s="1">
        <v>3.71496</v>
      </c>
      <c r="M47" s="1">
        <v>8.9578000000000007</v>
      </c>
      <c r="N47" s="1">
        <v>1.73108</v>
      </c>
      <c r="O47" s="1">
        <v>1.0596399999999999E-3</v>
      </c>
      <c r="P47" s="1">
        <v>7.4082499999999996E-2</v>
      </c>
      <c r="Q47" s="2">
        <f t="shared" si="0"/>
        <v>1.1216239142938719E-2</v>
      </c>
      <c r="R47" s="1">
        <f t="shared" si="1"/>
        <v>3.2925555555555555E-2</v>
      </c>
    </row>
    <row r="48" spans="1:18" x14ac:dyDescent="0.25">
      <c r="A48" t="s">
        <v>17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29.0198</v>
      </c>
      <c r="H48" s="1">
        <v>18.5276</v>
      </c>
      <c r="I48" s="1">
        <v>16.308499999999999</v>
      </c>
      <c r="J48" s="1">
        <v>8.6345899999999993</v>
      </c>
      <c r="K48" s="1">
        <v>12.0656</v>
      </c>
      <c r="L48" s="1">
        <v>3.5736599999999998</v>
      </c>
      <c r="M48" s="1">
        <v>1.6170100000000001</v>
      </c>
      <c r="N48" s="1">
        <v>1.1270199999999999</v>
      </c>
      <c r="O48" s="1">
        <v>8.7347499999999997E-4</v>
      </c>
      <c r="P48" s="1">
        <v>6.0862699999999999E-2</v>
      </c>
      <c r="Q48" s="2">
        <f t="shared" si="0"/>
        <v>1.1458636878743727E-2</v>
      </c>
      <c r="R48" s="1">
        <f t="shared" si="1"/>
        <v>2.7050088888888889E-2</v>
      </c>
    </row>
    <row r="49" spans="1:18" x14ac:dyDescent="0.25">
      <c r="A49" t="s">
        <v>17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31.065799999999999</v>
      </c>
      <c r="H49" s="1">
        <v>20.773900000000001</v>
      </c>
      <c r="I49" s="1">
        <v>17.010899999999999</v>
      </c>
      <c r="J49" s="1">
        <v>9.2338799999999992</v>
      </c>
      <c r="K49" s="1">
        <v>12.0656</v>
      </c>
      <c r="L49" s="1">
        <v>3.6490900000000002</v>
      </c>
      <c r="M49" s="1">
        <v>-12.007300000000001</v>
      </c>
      <c r="N49" s="1">
        <v>1.2775300000000001</v>
      </c>
      <c r="O49" s="1">
        <v>9.4324100000000004E-4</v>
      </c>
      <c r="P49" s="1">
        <v>4.8384200000000002E-2</v>
      </c>
      <c r="Q49" s="2">
        <f t="shared" si="0"/>
        <v>1.1759998485794862E-2</v>
      </c>
      <c r="R49" s="1">
        <f t="shared" si="1"/>
        <v>2.1504088888888891E-2</v>
      </c>
    </row>
    <row r="50" spans="1:18" x14ac:dyDescent="0.25">
      <c r="A50" t="s">
        <v>17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33.067100000000003</v>
      </c>
      <c r="H50" s="1">
        <v>23.083500000000001</v>
      </c>
      <c r="I50" s="1">
        <v>17.717600000000001</v>
      </c>
      <c r="J50" s="1">
        <v>9.3917599999999997</v>
      </c>
      <c r="K50" s="1">
        <v>12.0656</v>
      </c>
      <c r="L50" s="1">
        <v>3.5902400000000001</v>
      </c>
      <c r="M50" s="1">
        <v>2.3898000000000001</v>
      </c>
      <c r="N50" s="1">
        <v>1.4583600000000001</v>
      </c>
      <c r="O50" s="1">
        <v>9.9616899999999994E-2</v>
      </c>
      <c r="P50" s="1">
        <v>4.9809700000000001</v>
      </c>
      <c r="Q50" s="2">
        <f t="shared" si="0"/>
        <v>1.2018368963938098E-2</v>
      </c>
      <c r="R50" s="1">
        <f t="shared" si="1"/>
        <v>2.2137644444444446</v>
      </c>
    </row>
    <row r="51" spans="1:18" x14ac:dyDescent="0.25">
      <c r="A51" t="s">
        <v>17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35.150199999999998</v>
      </c>
      <c r="H51" s="1">
        <v>25.322399999999998</v>
      </c>
      <c r="I51" s="1">
        <v>18.458300000000001</v>
      </c>
      <c r="J51" s="1">
        <v>9.7694299999999998</v>
      </c>
      <c r="K51" s="1">
        <v>12.0656</v>
      </c>
      <c r="L51" s="1">
        <v>3.5472600000000001</v>
      </c>
      <c r="M51" s="1">
        <v>13.2105</v>
      </c>
      <c r="N51" s="1">
        <v>1.68536</v>
      </c>
      <c r="O51" s="1">
        <v>7.7828700000000001E-4</v>
      </c>
      <c r="P51" s="1">
        <v>4.2943299999999997E-2</v>
      </c>
      <c r="Q51" s="2">
        <f t="shared" si="0"/>
        <v>1.2262752841523571E-2</v>
      </c>
      <c r="R51" s="1">
        <f t="shared" si="1"/>
        <v>1.908591111111111E-2</v>
      </c>
    </row>
    <row r="52" spans="1:18" x14ac:dyDescent="0.25">
      <c r="A52" t="s">
        <v>17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37.450699999999998</v>
      </c>
      <c r="H52" s="1">
        <v>27.651499999999999</v>
      </c>
      <c r="I52" s="1">
        <v>19.190899999999999</v>
      </c>
      <c r="J52" s="1">
        <v>10.531700000000001</v>
      </c>
      <c r="K52" s="1">
        <v>12.0656</v>
      </c>
      <c r="L52" s="1">
        <v>3.62785</v>
      </c>
      <c r="M52" s="1">
        <v>-2.3468399999999998</v>
      </c>
      <c r="N52" s="1">
        <v>1.6852100000000001</v>
      </c>
      <c r="O52" s="1">
        <v>8.6065100000000004E-4</v>
      </c>
      <c r="P52" s="1">
        <v>4.30947E-2</v>
      </c>
      <c r="Q52" s="2">
        <f t="shared" si="0"/>
        <v>1.2566589937520552E-2</v>
      </c>
      <c r="R52" s="1">
        <f t="shared" si="1"/>
        <v>1.9153199999999999E-2</v>
      </c>
    </row>
    <row r="53" spans="1:18" x14ac:dyDescent="0.25">
      <c r="A53" t="s">
        <v>17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3100.41</v>
      </c>
      <c r="G53" s="1">
        <v>39.802900000000001</v>
      </c>
      <c r="H53" s="1">
        <v>30.023</v>
      </c>
      <c r="I53" s="1">
        <v>19.965199999999999</v>
      </c>
      <c r="J53" s="1">
        <v>11.1752</v>
      </c>
      <c r="K53" s="1">
        <v>12.0656</v>
      </c>
      <c r="L53" s="1">
        <v>3.7166600000000001</v>
      </c>
      <c r="M53" s="1">
        <v>0.79217300000000002</v>
      </c>
      <c r="N53" s="1">
        <v>1.7349699999999999</v>
      </c>
      <c r="O53" s="1">
        <v>9.9085900000000005E-2</v>
      </c>
      <c r="P53" s="1">
        <v>4.9542900000000003</v>
      </c>
      <c r="Q53" s="2">
        <f t="shared" si="0"/>
        <v>1.2837947239236102E-2</v>
      </c>
      <c r="R53" s="1">
        <f t="shared" si="1"/>
        <v>2.2019066666666669</v>
      </c>
    </row>
    <row r="54" spans="1:18" x14ac:dyDescent="0.25">
      <c r="A54" t="s">
        <v>17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42.098999999999997</v>
      </c>
      <c r="H54" s="1">
        <v>32.433599999999998</v>
      </c>
      <c r="I54" s="1">
        <v>20.752800000000001</v>
      </c>
      <c r="J54" s="1">
        <v>11.433199999999999</v>
      </c>
      <c r="K54" s="1">
        <v>12.0656</v>
      </c>
      <c r="L54" s="1">
        <v>3.6615500000000001</v>
      </c>
      <c r="M54" s="1">
        <v>-0.41340199999999999</v>
      </c>
      <c r="N54" s="1">
        <v>1.8130500000000001</v>
      </c>
      <c r="O54" s="1">
        <v>4.3525500000000001E-4</v>
      </c>
      <c r="P54" s="1">
        <v>2.5189900000000001E-2</v>
      </c>
      <c r="Q54" s="2">
        <f t="shared" si="0"/>
        <v>1.306314832455713E-2</v>
      </c>
      <c r="R54" s="1">
        <f t="shared" si="1"/>
        <v>1.1195511111111112E-2</v>
      </c>
    </row>
    <row r="55" spans="1:18" x14ac:dyDescent="0.25">
      <c r="A55" t="s">
        <v>17</v>
      </c>
      <c r="B55" s="1">
        <v>3357.74</v>
      </c>
      <c r="C55" s="1">
        <v>21.846699999999998</v>
      </c>
      <c r="D55" s="1">
        <v>89.9863</v>
      </c>
      <c r="E55" s="1">
        <v>50.0246</v>
      </c>
      <c r="F55" s="1">
        <v>3350.74</v>
      </c>
      <c r="G55" s="1">
        <v>44.786799999999999</v>
      </c>
      <c r="H55" s="1">
        <v>34.817500000000003</v>
      </c>
      <c r="I55" s="1">
        <v>21.577200000000001</v>
      </c>
      <c r="J55" s="1">
        <v>12.957000000000001</v>
      </c>
      <c r="K55" s="1">
        <v>12.0656</v>
      </c>
      <c r="L55" s="1">
        <v>3.8157700000000001</v>
      </c>
      <c r="M55" s="1">
        <v>-6.9926300000000001</v>
      </c>
      <c r="N55" s="1">
        <v>2.9988299999999999</v>
      </c>
      <c r="O55" s="1">
        <v>5.2878599999999995E-4</v>
      </c>
      <c r="P55" s="1">
        <v>2.81303E-2</v>
      </c>
      <c r="Q55" s="2">
        <f t="shared" si="0"/>
        <v>1.3366241486955121E-2</v>
      </c>
      <c r="R55" s="1">
        <f t="shared" si="1"/>
        <v>1.2502355555555556E-2</v>
      </c>
    </row>
    <row r="56" spans="1:18" x14ac:dyDescent="0.25">
      <c r="A56" t="s">
        <v>17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49.475999999999999</v>
      </c>
      <c r="H56" s="1">
        <v>37.2258</v>
      </c>
      <c r="I56" s="1">
        <v>22.461500000000001</v>
      </c>
      <c r="J56" s="1">
        <v>19.539400000000001</v>
      </c>
      <c r="K56" s="1">
        <v>12.0656</v>
      </c>
      <c r="L56" s="1">
        <v>5.4980099999999998</v>
      </c>
      <c r="M56" s="1">
        <v>3.5764</v>
      </c>
      <c r="N56" s="1">
        <v>4.2857900000000004</v>
      </c>
      <c r="O56" s="1">
        <v>4.9461500000000001E-4</v>
      </c>
      <c r="P56" s="1">
        <v>2.8403299999999999E-2</v>
      </c>
      <c r="Q56" s="2">
        <f t="shared" si="0"/>
        <v>1.4184307699364693E-2</v>
      </c>
      <c r="R56" s="1">
        <f t="shared" si="1"/>
        <v>1.2623688888888889E-2</v>
      </c>
    </row>
    <row r="57" spans="1:18" x14ac:dyDescent="0.25">
      <c r="A57" t="s">
        <v>17</v>
      </c>
      <c r="B57" s="1">
        <v>1598.05</v>
      </c>
      <c r="C57" s="1">
        <v>11.2338</v>
      </c>
      <c r="D57" s="1">
        <v>99.956800000000001</v>
      </c>
      <c r="E57" s="1">
        <v>-20.014399999999998</v>
      </c>
      <c r="F57" s="1">
        <v>1569.77</v>
      </c>
      <c r="G57" s="1">
        <v>150.34200000000001</v>
      </c>
      <c r="H57" s="1">
        <v>15.789199999999999</v>
      </c>
      <c r="I57" s="1">
        <v>10.108599999999999</v>
      </c>
      <c r="J57" s="1">
        <v>139.21100000000001</v>
      </c>
      <c r="K57" s="1">
        <v>12.0656</v>
      </c>
      <c r="L57" s="1">
        <v>52.212299999999999</v>
      </c>
      <c r="M57" s="1">
        <v>-28.2821</v>
      </c>
      <c r="N57" s="1">
        <v>0.45220100000000002</v>
      </c>
      <c r="O57" s="1">
        <v>0.50028799999999995</v>
      </c>
      <c r="P57" s="1">
        <v>25.014399999999998</v>
      </c>
      <c r="Q57" s="2">
        <f t="shared" si="0"/>
        <v>9.5773266147269998E-2</v>
      </c>
      <c r="R57" s="1">
        <f t="shared" si="1"/>
        <v>11.11751111111111</v>
      </c>
    </row>
    <row r="58" spans="1:18" x14ac:dyDescent="0.25">
      <c r="A58" t="s">
        <v>17</v>
      </c>
      <c r="B58" s="1">
        <v>1782.5</v>
      </c>
      <c r="C58" s="1">
        <v>11.253299999999999</v>
      </c>
      <c r="D58" s="1">
        <v>99.989699999999999</v>
      </c>
      <c r="E58" s="1">
        <v>-14.966900000000001</v>
      </c>
      <c r="F58" s="1">
        <v>1759.53</v>
      </c>
      <c r="G58" s="1">
        <v>105.00700000000001</v>
      </c>
      <c r="H58" s="1">
        <v>14.6646</v>
      </c>
      <c r="I58" s="1">
        <v>11.330500000000001</v>
      </c>
      <c r="J58" s="1">
        <v>95.932400000000001</v>
      </c>
      <c r="K58" s="1">
        <v>12.0656</v>
      </c>
      <c r="L58" s="1">
        <v>36.529899999999998</v>
      </c>
      <c r="M58" s="1">
        <v>-22.967500000000001</v>
      </c>
      <c r="N58" s="1">
        <v>0.47828999999999999</v>
      </c>
      <c r="O58" s="1">
        <v>0.399337</v>
      </c>
      <c r="P58" s="1">
        <v>19.966899999999999</v>
      </c>
      <c r="Q58" s="2">
        <f t="shared" si="0"/>
        <v>5.9679005188885671E-2</v>
      </c>
      <c r="R58" s="1">
        <f t="shared" si="1"/>
        <v>8.8741777777777777</v>
      </c>
    </row>
    <row r="59" spans="1:18" x14ac:dyDescent="0.25">
      <c r="A59" t="s">
        <v>17</v>
      </c>
      <c r="B59" s="1">
        <v>1949.26</v>
      </c>
      <c r="C59" s="1">
        <v>12.0223</v>
      </c>
      <c r="D59" s="1">
        <v>100.041</v>
      </c>
      <c r="E59" s="1">
        <v>-9.9506200000000007</v>
      </c>
      <c r="F59" s="1">
        <v>1939.54</v>
      </c>
      <c r="G59" s="1">
        <v>70.513099999999994</v>
      </c>
      <c r="H59" s="1">
        <v>13.5358</v>
      </c>
      <c r="I59" s="1">
        <v>12.489699999999999</v>
      </c>
      <c r="J59" s="1">
        <v>62.424900000000001</v>
      </c>
      <c r="K59" s="1">
        <v>12.0656</v>
      </c>
      <c r="L59" s="1">
        <v>24.2988</v>
      </c>
      <c r="M59" s="1">
        <v>-9.7212899999999998</v>
      </c>
      <c r="N59" s="1">
        <v>0.57573700000000005</v>
      </c>
      <c r="O59" s="1">
        <v>0.29901299999999997</v>
      </c>
      <c r="P59" s="1">
        <v>14.950699999999999</v>
      </c>
      <c r="Q59" s="2">
        <f t="shared" si="0"/>
        <v>3.6355579157944663E-2</v>
      </c>
      <c r="R59" s="1">
        <f t="shared" si="1"/>
        <v>6.6447555555555553</v>
      </c>
    </row>
    <row r="60" spans="1:18" x14ac:dyDescent="0.25">
      <c r="A60" t="s">
        <v>17</v>
      </c>
      <c r="B60" s="1">
        <v>2113.9899999999998</v>
      </c>
      <c r="C60" s="1">
        <v>13.3635</v>
      </c>
      <c r="D60" s="1">
        <v>100.023</v>
      </c>
      <c r="E60" s="1">
        <v>-4.9984200000000003</v>
      </c>
      <c r="F60" s="1">
        <v>2110.1799999999998</v>
      </c>
      <c r="G60" s="1">
        <v>46.391100000000002</v>
      </c>
      <c r="H60" s="1">
        <v>13.038</v>
      </c>
      <c r="I60" s="1">
        <v>13.5885</v>
      </c>
      <c r="J60" s="1">
        <v>37.696599999999997</v>
      </c>
      <c r="K60" s="1">
        <v>12.0656</v>
      </c>
      <c r="L60" s="1">
        <v>15.194900000000001</v>
      </c>
      <c r="M60" s="1">
        <v>-3.8149799999999998</v>
      </c>
      <c r="N60" s="1">
        <v>0.86093500000000001</v>
      </c>
      <c r="O60" s="1">
        <v>0.19996900000000001</v>
      </c>
      <c r="P60" s="1">
        <v>9.9984400000000004</v>
      </c>
      <c r="Q60" s="2">
        <f t="shared" si="0"/>
        <v>2.1984427868712623E-2</v>
      </c>
      <c r="R60" s="1">
        <f t="shared" si="1"/>
        <v>4.4437511111111112</v>
      </c>
    </row>
    <row r="61" spans="1:18" x14ac:dyDescent="0.25">
      <c r="A61" t="s">
        <v>17</v>
      </c>
      <c r="B61" s="1">
        <v>2281.34</v>
      </c>
      <c r="C61" s="1">
        <v>14.549799999999999</v>
      </c>
      <c r="D61" s="1">
        <v>100.032</v>
      </c>
      <c r="E61" s="1">
        <v>-2.6617399999999999E-2</v>
      </c>
      <c r="F61" s="1">
        <v>2275.12</v>
      </c>
      <c r="G61" s="1">
        <v>32.082299999999996</v>
      </c>
      <c r="H61" s="1">
        <v>13.188599999999999</v>
      </c>
      <c r="I61" s="1">
        <v>14.650700000000001</v>
      </c>
      <c r="J61" s="1">
        <v>20.4481</v>
      </c>
      <c r="K61" s="1">
        <v>12.0656</v>
      </c>
      <c r="L61" s="1">
        <v>8.7745499999999996</v>
      </c>
      <c r="M61" s="1">
        <v>-6.2154999999999996</v>
      </c>
      <c r="N61" s="1">
        <v>1.2789200000000001</v>
      </c>
      <c r="O61" s="1">
        <v>0.100533</v>
      </c>
      <c r="P61" s="1">
        <v>5.0267200000000001</v>
      </c>
      <c r="Q61" s="2">
        <f t="shared" si="0"/>
        <v>1.4101366081789092E-2</v>
      </c>
      <c r="R61" s="1">
        <f t="shared" si="1"/>
        <v>2.234097777777778</v>
      </c>
    </row>
    <row r="62" spans="1:18" x14ac:dyDescent="0.25">
      <c r="A62" t="s">
        <v>17</v>
      </c>
      <c r="B62" s="1">
        <v>2436.0100000000002</v>
      </c>
      <c r="C62" s="1">
        <v>14.5466</v>
      </c>
      <c r="D62" s="1">
        <v>99.996600000000001</v>
      </c>
      <c r="E62" s="1">
        <v>4.9676</v>
      </c>
      <c r="F62" s="1">
        <v>2435.25</v>
      </c>
      <c r="G62" s="1">
        <v>26.866700000000002</v>
      </c>
      <c r="H62" s="1">
        <v>13.834099999999999</v>
      </c>
      <c r="I62" s="1">
        <v>15.681800000000001</v>
      </c>
      <c r="J62" s="1">
        <v>10.672499999999999</v>
      </c>
      <c r="K62" s="1">
        <v>12.0656</v>
      </c>
      <c r="L62" s="1">
        <v>5.0037700000000003</v>
      </c>
      <c r="M62" s="1">
        <v>-0.76773999999999998</v>
      </c>
      <c r="N62" s="1">
        <v>1.76146</v>
      </c>
      <c r="O62" s="1">
        <v>6.4971500000000004E-4</v>
      </c>
      <c r="P62" s="1">
        <v>3.2572299999999998E-2</v>
      </c>
      <c r="Q62" s="2">
        <f t="shared" si="0"/>
        <v>1.1032419669438456E-2</v>
      </c>
      <c r="R62" s="1">
        <f t="shared" si="1"/>
        <v>1.4476577777777777E-2</v>
      </c>
    </row>
    <row r="63" spans="1:18" x14ac:dyDescent="0.25">
      <c r="A63" t="s">
        <v>17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2594.17</v>
      </c>
      <c r="G63" s="1">
        <v>27.073699999999999</v>
      </c>
      <c r="H63" s="1">
        <v>14.912800000000001</v>
      </c>
      <c r="I63" s="1">
        <v>16.705200000000001</v>
      </c>
      <c r="J63" s="1">
        <v>8.4577299999999997</v>
      </c>
      <c r="K63" s="1">
        <v>12.0656</v>
      </c>
      <c r="L63" s="1">
        <v>3.7973699999999999</v>
      </c>
      <c r="M63" s="1">
        <v>5.7858799999999997</v>
      </c>
      <c r="N63" s="1">
        <v>1.1499999999999999</v>
      </c>
      <c r="O63" s="1">
        <v>1.0128299999999999E-3</v>
      </c>
      <c r="P63" s="1">
        <v>6.6203200000000004E-2</v>
      </c>
      <c r="Q63" s="2">
        <f t="shared" si="0"/>
        <v>1.043636307566582E-2</v>
      </c>
      <c r="R63" s="1">
        <f t="shared" si="1"/>
        <v>2.9423644444444445E-2</v>
      </c>
    </row>
    <row r="64" spans="1:18" x14ac:dyDescent="0.25">
      <c r="A64" t="s">
        <v>17</v>
      </c>
      <c r="B64" s="1">
        <v>2742.17</v>
      </c>
      <c r="C64" s="1">
        <v>17.136299999999999</v>
      </c>
      <c r="D64" s="1">
        <v>99.997600000000006</v>
      </c>
      <c r="E64" s="1">
        <v>14.998900000000001</v>
      </c>
      <c r="F64" s="1">
        <v>2745.84</v>
      </c>
      <c r="G64" s="1">
        <v>28.677299999999999</v>
      </c>
      <c r="H64" s="1">
        <v>16.28</v>
      </c>
      <c r="I64" s="1">
        <v>17.681899999999999</v>
      </c>
      <c r="J64" s="1">
        <v>9.1845099999999995</v>
      </c>
      <c r="K64" s="1">
        <v>12.0656</v>
      </c>
      <c r="L64" s="1">
        <v>3.8428200000000001</v>
      </c>
      <c r="M64" s="1">
        <v>3.6692499999999999</v>
      </c>
      <c r="N64" s="1">
        <v>1.0970200000000001</v>
      </c>
      <c r="O64" s="1">
        <v>9.9977700000000003E-2</v>
      </c>
      <c r="P64" s="1">
        <v>4.9988799999999998</v>
      </c>
      <c r="Q64" s="2">
        <f t="shared" si="0"/>
        <v>1.0443907875185735E-2</v>
      </c>
      <c r="R64" s="1">
        <f t="shared" si="1"/>
        <v>2.2217244444444444</v>
      </c>
    </row>
    <row r="65" spans="1:18" x14ac:dyDescent="0.25">
      <c r="A65" t="s">
        <v>17</v>
      </c>
      <c r="B65" s="1">
        <v>2892.49</v>
      </c>
      <c r="C65" s="1">
        <v>19.429200000000002</v>
      </c>
      <c r="D65" s="1">
        <v>99.966499999999996</v>
      </c>
      <c r="E65" s="1">
        <v>19.907900000000001</v>
      </c>
      <c r="F65" s="1">
        <v>2893.92</v>
      </c>
      <c r="G65" s="1">
        <v>30.235399999999998</v>
      </c>
      <c r="H65" s="1">
        <v>17.879000000000001</v>
      </c>
      <c r="I65" s="1">
        <v>18.6355</v>
      </c>
      <c r="J65" s="1">
        <v>9.3209</v>
      </c>
      <c r="K65" s="1">
        <v>12.0656</v>
      </c>
      <c r="L65" s="1">
        <v>3.8445499999999999</v>
      </c>
      <c r="M65" s="1">
        <v>1.42954</v>
      </c>
      <c r="N65" s="1">
        <v>1.1047400000000001</v>
      </c>
      <c r="O65" s="1">
        <v>1.9021299999999999E-3</v>
      </c>
      <c r="P65" s="1">
        <v>9.7949900000000006E-2</v>
      </c>
      <c r="Q65" s="2">
        <f t="shared" si="0"/>
        <v>1.0447904572344777E-2</v>
      </c>
      <c r="R65" s="1">
        <f t="shared" si="1"/>
        <v>4.3533288888888889E-2</v>
      </c>
    </row>
    <row r="66" spans="1:18" x14ac:dyDescent="0.25">
      <c r="A66" t="s">
        <v>17</v>
      </c>
      <c r="B66" s="1">
        <v>3049.71</v>
      </c>
      <c r="C66" s="1">
        <v>19.8474</v>
      </c>
      <c r="D66" s="1">
        <v>99.973299999999995</v>
      </c>
      <c r="E66" s="1">
        <v>24.962800000000001</v>
      </c>
      <c r="F66" s="1">
        <v>3046.35</v>
      </c>
      <c r="G66" s="1">
        <v>31.8172</v>
      </c>
      <c r="H66" s="1">
        <v>19.694099999999999</v>
      </c>
      <c r="I66" s="1">
        <v>19.617000000000001</v>
      </c>
      <c r="J66" s="1">
        <v>8.9925700000000006</v>
      </c>
      <c r="K66" s="1">
        <v>12.0656</v>
      </c>
      <c r="L66" s="1">
        <v>3.6338300000000001</v>
      </c>
      <c r="M66" s="1">
        <v>-3.3592399999999998</v>
      </c>
      <c r="N66" s="1">
        <v>1.2012400000000001</v>
      </c>
      <c r="O66" s="1">
        <v>8.3627599999999995E-4</v>
      </c>
      <c r="P66" s="1">
        <v>4.5785100000000002E-2</v>
      </c>
      <c r="Q66" s="2">
        <f t="shared" si="0"/>
        <v>1.0444367850050059E-2</v>
      </c>
      <c r="R66" s="1">
        <f t="shared" si="1"/>
        <v>2.0348933333333333E-2</v>
      </c>
    </row>
    <row r="67" spans="1:18" x14ac:dyDescent="0.25">
      <c r="A67" t="s">
        <v>17</v>
      </c>
      <c r="B67" s="1">
        <v>3194.33</v>
      </c>
      <c r="C67" s="1">
        <v>19.9922</v>
      </c>
      <c r="D67" s="1">
        <v>99.983099999999993</v>
      </c>
      <c r="E67" s="1">
        <v>29.980699999999999</v>
      </c>
      <c r="F67" s="1">
        <v>3198.22</v>
      </c>
      <c r="G67" s="1">
        <v>33.661700000000003</v>
      </c>
      <c r="H67" s="1">
        <v>21.608599999999999</v>
      </c>
      <c r="I67" s="1">
        <v>20.594999999999999</v>
      </c>
      <c r="J67" s="1">
        <v>9.1847300000000001</v>
      </c>
      <c r="K67" s="1">
        <v>12.0656</v>
      </c>
      <c r="L67" s="1">
        <v>3.4765700000000002</v>
      </c>
      <c r="M67" s="1">
        <v>3.8954</v>
      </c>
      <c r="N67" s="1">
        <v>1.4540900000000001</v>
      </c>
      <c r="O67" s="1">
        <v>4.5548399999999998E-4</v>
      </c>
      <c r="P67" s="1">
        <v>2.5649399999999999E-2</v>
      </c>
      <c r="Q67" s="2">
        <f t="shared" ref="Q67:Q130" si="2">G67/F67</f>
        <v>1.0525135856820357E-2</v>
      </c>
      <c r="R67" s="1">
        <f t="shared" ref="R67:R130" si="3">P67*4/9</f>
        <v>1.1399733333333334E-2</v>
      </c>
    </row>
    <row r="68" spans="1:18" x14ac:dyDescent="0.25">
      <c r="A68" t="s">
        <v>17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35.842300000000002</v>
      </c>
      <c r="H68" s="1">
        <v>23.606300000000001</v>
      </c>
      <c r="I68" s="1">
        <v>21.5992</v>
      </c>
      <c r="J68" s="1">
        <v>10.130699999999999</v>
      </c>
      <c r="K68" s="1">
        <v>12.0656</v>
      </c>
      <c r="L68" s="1">
        <v>3.5607199999999999</v>
      </c>
      <c r="M68" s="1">
        <v>-10.606999999999999</v>
      </c>
      <c r="N68" s="1">
        <v>1.4969300000000001</v>
      </c>
      <c r="O68" s="1">
        <v>9.9918800000000002E-2</v>
      </c>
      <c r="P68" s="1">
        <v>4.9962099999999996</v>
      </c>
      <c r="Q68" s="2">
        <f t="shared" si="2"/>
        <v>1.0685924344694351E-2</v>
      </c>
      <c r="R68" s="1">
        <f t="shared" si="3"/>
        <v>2.2205377777777775</v>
      </c>
    </row>
    <row r="69" spans="1:18" x14ac:dyDescent="0.25">
      <c r="A69" t="s">
        <v>17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3506.83</v>
      </c>
      <c r="G69" s="1">
        <v>38.118000000000002</v>
      </c>
      <c r="H69" s="1">
        <v>25.6997</v>
      </c>
      <c r="I69" s="1">
        <v>22.5823</v>
      </c>
      <c r="J69" s="1">
        <v>11.0844</v>
      </c>
      <c r="K69" s="1">
        <v>12.0656</v>
      </c>
      <c r="L69" s="1">
        <v>3.7560899999999999</v>
      </c>
      <c r="M69" s="1">
        <v>-5.8912899999999997</v>
      </c>
      <c r="N69" s="1">
        <v>1.38232</v>
      </c>
      <c r="O69" s="1">
        <v>4.3985200000000002E-4</v>
      </c>
      <c r="P69" s="1">
        <v>2.2027600000000001E-2</v>
      </c>
      <c r="Q69" s="2">
        <f t="shared" si="2"/>
        <v>1.086964580547104E-2</v>
      </c>
      <c r="R69" s="1">
        <f t="shared" si="3"/>
        <v>9.7900444444444443E-3</v>
      </c>
    </row>
    <row r="70" spans="1:18" x14ac:dyDescent="0.25">
      <c r="A70" t="s">
        <v>17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3666.74</v>
      </c>
      <c r="G70" s="1">
        <v>40.322699999999998</v>
      </c>
      <c r="H70" s="1">
        <v>27.892900000000001</v>
      </c>
      <c r="I70" s="1">
        <v>23.611999999999998</v>
      </c>
      <c r="J70" s="1">
        <v>11.4155</v>
      </c>
      <c r="K70" s="1">
        <v>12.0656</v>
      </c>
      <c r="L70" s="1">
        <v>3.8068399999999998</v>
      </c>
      <c r="M70" s="1">
        <v>0.92573099999999997</v>
      </c>
      <c r="N70" s="1">
        <v>1.3763399999999999</v>
      </c>
      <c r="O70" s="1">
        <v>3.4737899999999998E-4</v>
      </c>
      <c r="P70" s="1">
        <v>1.93989E-2</v>
      </c>
      <c r="Q70" s="2">
        <f t="shared" si="2"/>
        <v>1.0996880062398752E-2</v>
      </c>
      <c r="R70" s="1">
        <f t="shared" si="3"/>
        <v>8.6217333333333326E-3</v>
      </c>
    </row>
    <row r="71" spans="1:18" x14ac:dyDescent="0.25">
      <c r="A71" t="s">
        <v>17</v>
      </c>
      <c r="B71" s="1">
        <v>3830.37</v>
      </c>
      <c r="C71" s="1">
        <v>25.507200000000001</v>
      </c>
      <c r="D71" s="1">
        <v>100.017</v>
      </c>
      <c r="E71" s="1">
        <v>49.9681</v>
      </c>
      <c r="F71" s="1">
        <v>3830.69</v>
      </c>
      <c r="G71" s="1">
        <v>42.661900000000003</v>
      </c>
      <c r="H71" s="1">
        <v>30.042400000000001</v>
      </c>
      <c r="I71" s="1">
        <v>24.6678</v>
      </c>
      <c r="J71" s="1">
        <v>12.1851</v>
      </c>
      <c r="K71" s="1">
        <v>12.0656</v>
      </c>
      <c r="L71" s="1">
        <v>3.8649200000000001</v>
      </c>
      <c r="M71" s="1">
        <v>0.31840299999999999</v>
      </c>
      <c r="N71" s="1">
        <v>1.9207099999999999</v>
      </c>
      <c r="O71" s="1">
        <v>9.9361400000000002E-2</v>
      </c>
      <c r="P71" s="1">
        <v>4.9680900000000001</v>
      </c>
      <c r="Q71" s="2">
        <f t="shared" si="2"/>
        <v>1.1136870903153219E-2</v>
      </c>
      <c r="R71" s="1">
        <f t="shared" si="3"/>
        <v>2.20804</v>
      </c>
    </row>
    <row r="72" spans="1:18" x14ac:dyDescent="0.25">
      <c r="A72" t="s">
        <v>17</v>
      </c>
      <c r="B72" s="1">
        <v>4002.27</v>
      </c>
      <c r="C72" s="1">
        <v>25.575299999999999</v>
      </c>
      <c r="D72" s="1">
        <v>99.923100000000005</v>
      </c>
      <c r="E72" s="1">
        <v>55.026699999999998</v>
      </c>
      <c r="F72" s="1">
        <v>3998.97</v>
      </c>
      <c r="G72" s="1">
        <v>46.730699999999999</v>
      </c>
      <c r="H72" s="1">
        <v>32.307899999999997</v>
      </c>
      <c r="I72" s="1">
        <v>25.7514</v>
      </c>
      <c r="J72" s="1">
        <v>17.4634</v>
      </c>
      <c r="K72" s="1">
        <v>12.0656</v>
      </c>
      <c r="L72" s="1">
        <v>5.1254999999999997</v>
      </c>
      <c r="M72" s="1">
        <v>-3.3048899999999999</v>
      </c>
      <c r="N72" s="1">
        <v>2.7570100000000002</v>
      </c>
      <c r="O72" s="1">
        <v>1.2206000000000001E-3</v>
      </c>
      <c r="P72" s="1">
        <v>8.1352599999999997E-2</v>
      </c>
      <c r="Q72" s="2">
        <f t="shared" si="2"/>
        <v>1.1685684063646389E-2</v>
      </c>
      <c r="R72" s="1">
        <f t="shared" si="3"/>
        <v>3.6156711111111108E-2</v>
      </c>
    </row>
    <row r="73" spans="1:18" x14ac:dyDescent="0.25">
      <c r="A73" t="s">
        <v>17</v>
      </c>
      <c r="B73" s="1">
        <v>1660.64</v>
      </c>
      <c r="C73" s="1">
        <v>10.2044</v>
      </c>
      <c r="D73" s="1">
        <v>109.997</v>
      </c>
      <c r="E73" s="1">
        <v>-14.954800000000001</v>
      </c>
      <c r="F73" s="1">
        <v>1652.7</v>
      </c>
      <c r="G73" s="1">
        <v>104.154</v>
      </c>
      <c r="H73" s="1">
        <v>13.9733</v>
      </c>
      <c r="I73" s="1">
        <v>10.6426</v>
      </c>
      <c r="J73" s="1">
        <v>95.316100000000006</v>
      </c>
      <c r="K73" s="1">
        <v>12.0656</v>
      </c>
      <c r="L73" s="1">
        <v>36.178199999999997</v>
      </c>
      <c r="M73" s="1">
        <v>-7.94834</v>
      </c>
      <c r="N73" s="1">
        <v>0.52371900000000005</v>
      </c>
      <c r="O73" s="1">
        <v>0.39909699999999998</v>
      </c>
      <c r="P73" s="1">
        <v>19.954799999999999</v>
      </c>
      <c r="Q73" s="2">
        <f t="shared" si="2"/>
        <v>6.3020511889635145E-2</v>
      </c>
      <c r="R73" s="1">
        <f t="shared" si="3"/>
        <v>8.8688000000000002</v>
      </c>
    </row>
    <row r="74" spans="1:18" x14ac:dyDescent="0.25">
      <c r="A74" t="s">
        <v>17</v>
      </c>
      <c r="B74" s="1">
        <v>1883.76</v>
      </c>
      <c r="C74" s="1">
        <v>11.825100000000001</v>
      </c>
      <c r="D74" s="1">
        <v>109.98099999999999</v>
      </c>
      <c r="E74" s="1">
        <v>-9.9685900000000007</v>
      </c>
      <c r="F74" s="1">
        <v>1872.26</v>
      </c>
      <c r="G74" s="1">
        <v>70.760900000000007</v>
      </c>
      <c r="H74" s="1">
        <v>17.215299999999999</v>
      </c>
      <c r="I74" s="1">
        <v>12.0565</v>
      </c>
      <c r="J74" s="1">
        <v>61.989400000000003</v>
      </c>
      <c r="K74" s="1">
        <v>12.0656</v>
      </c>
      <c r="L74" s="1">
        <v>24.023199999999999</v>
      </c>
      <c r="M74" s="1">
        <v>-11.4932</v>
      </c>
      <c r="N74" s="1">
        <v>0.654084</v>
      </c>
      <c r="O74" s="1">
        <v>0.29937200000000003</v>
      </c>
      <c r="P74" s="1">
        <v>14.9686</v>
      </c>
      <c r="Q74" s="2">
        <f t="shared" si="2"/>
        <v>3.7794376849369218E-2</v>
      </c>
      <c r="R74" s="1">
        <f t="shared" si="3"/>
        <v>6.6527111111111115</v>
      </c>
    </row>
    <row r="75" spans="1:18" x14ac:dyDescent="0.25">
      <c r="A75" t="s">
        <v>17</v>
      </c>
      <c r="B75" s="1">
        <v>2088.4499999999998</v>
      </c>
      <c r="C75" s="1">
        <v>13.619</v>
      </c>
      <c r="D75" s="1">
        <v>110.004</v>
      </c>
      <c r="E75" s="1">
        <v>-5.00664</v>
      </c>
      <c r="F75" s="1">
        <v>2082.25</v>
      </c>
      <c r="G75" s="1">
        <v>46.946599999999997</v>
      </c>
      <c r="H75" s="1">
        <v>16.450800000000001</v>
      </c>
      <c r="I75" s="1">
        <v>13.4087</v>
      </c>
      <c r="J75" s="1">
        <v>37.221800000000002</v>
      </c>
      <c r="K75" s="1">
        <v>12.0656</v>
      </c>
      <c r="L75" s="1">
        <v>14.9169</v>
      </c>
      <c r="M75" s="1">
        <v>-6.2016499999999999</v>
      </c>
      <c r="N75" s="1">
        <v>1.0241</v>
      </c>
      <c r="O75" s="1">
        <v>0.20013300000000001</v>
      </c>
      <c r="P75" s="1">
        <v>10.006600000000001</v>
      </c>
      <c r="Q75" s="2">
        <f t="shared" si="2"/>
        <v>2.2546091967823267E-2</v>
      </c>
      <c r="R75" s="1">
        <f t="shared" si="3"/>
        <v>4.4473777777777777</v>
      </c>
    </row>
    <row r="76" spans="1:18" x14ac:dyDescent="0.25">
      <c r="A76" t="s">
        <v>17</v>
      </c>
      <c r="B76" s="1">
        <v>2287.1</v>
      </c>
      <c r="C76" s="1">
        <v>14.5871</v>
      </c>
      <c r="D76" s="1">
        <v>110.012</v>
      </c>
      <c r="E76" s="1">
        <v>2.5768099999999999E-2</v>
      </c>
      <c r="F76" s="1">
        <v>2288.2199999999998</v>
      </c>
      <c r="G76" s="1">
        <v>32.988999999999997</v>
      </c>
      <c r="H76" s="1">
        <v>16.03</v>
      </c>
      <c r="I76" s="1">
        <v>14.734999999999999</v>
      </c>
      <c r="J76" s="1">
        <v>19.912299999999998</v>
      </c>
      <c r="K76" s="1">
        <v>12.0656</v>
      </c>
      <c r="L76" s="1">
        <v>8.4919799999999999</v>
      </c>
      <c r="M76" s="1">
        <v>1.11852</v>
      </c>
      <c r="N76" s="1">
        <v>1.5657799999999999</v>
      </c>
      <c r="O76" s="1">
        <v>9.9484799999999998E-2</v>
      </c>
      <c r="P76" s="1">
        <v>4.9742499999999996</v>
      </c>
      <c r="Q76" s="2">
        <f t="shared" si="2"/>
        <v>1.4416882992019998E-2</v>
      </c>
      <c r="R76" s="1">
        <f t="shared" si="3"/>
        <v>2.2107777777777775</v>
      </c>
    </row>
    <row r="77" spans="1:18" x14ac:dyDescent="0.25">
      <c r="A77" t="s">
        <v>17</v>
      </c>
      <c r="B77" s="1">
        <v>2489.9899999999998</v>
      </c>
      <c r="C77" s="1">
        <v>15.878</v>
      </c>
      <c r="D77" s="1">
        <v>109.98399999999999</v>
      </c>
      <c r="E77" s="1">
        <v>4.9563699999999997</v>
      </c>
      <c r="F77" s="1">
        <v>2484.09</v>
      </c>
      <c r="G77" s="1">
        <v>28.158100000000001</v>
      </c>
      <c r="H77" s="1">
        <v>16.005500000000001</v>
      </c>
      <c r="I77" s="1">
        <v>15.9964</v>
      </c>
      <c r="J77" s="1">
        <v>10.545199999999999</v>
      </c>
      <c r="K77" s="1">
        <v>12.0656</v>
      </c>
      <c r="L77" s="1">
        <v>4.9029800000000003</v>
      </c>
      <c r="M77" s="1">
        <v>-5.89473</v>
      </c>
      <c r="N77" s="1">
        <v>2.0523400000000001</v>
      </c>
      <c r="O77" s="1">
        <v>9.0254899999999999E-4</v>
      </c>
      <c r="P77" s="1">
        <v>4.6520800000000001E-2</v>
      </c>
      <c r="Q77" s="2">
        <f t="shared" si="2"/>
        <v>1.1335378347805434E-2</v>
      </c>
      <c r="R77" s="1">
        <f t="shared" si="3"/>
        <v>2.0675911111111112E-2</v>
      </c>
    </row>
    <row r="78" spans="1:18" x14ac:dyDescent="0.25">
      <c r="A78" t="s">
        <v>17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28.247800000000002</v>
      </c>
      <c r="H78" s="1">
        <v>16.336300000000001</v>
      </c>
      <c r="I78" s="1">
        <v>17.259699999999999</v>
      </c>
      <c r="J78" s="1">
        <v>8.5400899999999993</v>
      </c>
      <c r="K78" s="1">
        <v>12.0656</v>
      </c>
      <c r="L78" s="1">
        <v>3.8281200000000002</v>
      </c>
      <c r="M78" s="1">
        <v>1.2262</v>
      </c>
      <c r="N78" s="1">
        <v>1.4883200000000001</v>
      </c>
      <c r="O78" s="1">
        <v>3.9087600000000002E-4</v>
      </c>
      <c r="P78" s="1">
        <v>2.0284699999999999E-2</v>
      </c>
      <c r="Q78" s="2">
        <f t="shared" si="2"/>
        <v>1.05391227782172E-2</v>
      </c>
      <c r="R78" s="1">
        <f t="shared" si="3"/>
        <v>9.0154222222222219E-3</v>
      </c>
    </row>
    <row r="79" spans="1:18" x14ac:dyDescent="0.25">
      <c r="A79" t="s">
        <v>17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29.615300000000001</v>
      </c>
      <c r="H79" s="1">
        <v>17.061199999999999</v>
      </c>
      <c r="I79" s="1">
        <v>18.492599999999999</v>
      </c>
      <c r="J79" s="1">
        <v>9.1347500000000004</v>
      </c>
      <c r="K79" s="1">
        <v>12.0656</v>
      </c>
      <c r="L79" s="1">
        <v>3.8709799999999999</v>
      </c>
      <c r="M79" s="1">
        <v>-0.34740900000000002</v>
      </c>
      <c r="N79" s="1">
        <v>1.1901299999999999</v>
      </c>
      <c r="O79" s="1">
        <v>1.07879E-3</v>
      </c>
      <c r="P79" s="1">
        <v>6.0929999999999998E-2</v>
      </c>
      <c r="Q79" s="2">
        <f t="shared" si="2"/>
        <v>1.031270349231996E-2</v>
      </c>
      <c r="R79" s="1">
        <f t="shared" si="3"/>
        <v>2.708E-2</v>
      </c>
    </row>
    <row r="80" spans="1:18" x14ac:dyDescent="0.25">
      <c r="A80" t="s">
        <v>17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30.8735</v>
      </c>
      <c r="H80" s="1">
        <v>18.063099999999999</v>
      </c>
      <c r="I80" s="1">
        <v>19.686800000000002</v>
      </c>
      <c r="J80" s="1">
        <v>8.9211100000000005</v>
      </c>
      <c r="K80" s="1">
        <v>12.0656</v>
      </c>
      <c r="L80" s="1">
        <v>3.7636400000000001</v>
      </c>
      <c r="M80" s="1">
        <v>-7.0459500000000004</v>
      </c>
      <c r="N80" s="1">
        <v>1.2318499999999999</v>
      </c>
      <c r="O80" s="1">
        <v>0.100384</v>
      </c>
      <c r="P80" s="1">
        <v>5.0193199999999996</v>
      </c>
      <c r="Q80" s="2">
        <f t="shared" si="2"/>
        <v>1.0098685716902506E-2</v>
      </c>
      <c r="R80" s="1">
        <f t="shared" si="3"/>
        <v>2.2308088888888888</v>
      </c>
    </row>
    <row r="81" spans="1:18" x14ac:dyDescent="0.25">
      <c r="A81" t="s">
        <v>17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32.166800000000002</v>
      </c>
      <c r="H81" s="1">
        <v>19.351900000000001</v>
      </c>
      <c r="I81" s="1">
        <v>20.880199999999999</v>
      </c>
      <c r="J81" s="1">
        <v>8.1910799999999995</v>
      </c>
      <c r="K81" s="1">
        <v>12.0656</v>
      </c>
      <c r="L81" s="1">
        <v>3.3989799999999999</v>
      </c>
      <c r="M81" s="1">
        <v>1.8883300000000001</v>
      </c>
      <c r="N81" s="1">
        <v>1.0719099999999999</v>
      </c>
      <c r="O81" s="1">
        <v>0.100312</v>
      </c>
      <c r="P81" s="1">
        <v>5.0155799999999999</v>
      </c>
      <c r="Q81" s="2">
        <f t="shared" si="2"/>
        <v>9.9203394900863832E-3</v>
      </c>
      <c r="R81" s="1">
        <f t="shared" si="3"/>
        <v>2.2291466666666668</v>
      </c>
    </row>
    <row r="82" spans="1:18" x14ac:dyDescent="0.25">
      <c r="A82" t="s">
        <v>17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33.716799999999999</v>
      </c>
      <c r="H82" s="1">
        <v>20.6892</v>
      </c>
      <c r="I82" s="1">
        <v>22.069900000000001</v>
      </c>
      <c r="J82" s="1">
        <v>8.1541499999999996</v>
      </c>
      <c r="K82" s="1">
        <v>12.0656</v>
      </c>
      <c r="L82" s="1">
        <v>3.1033300000000001</v>
      </c>
      <c r="M82" s="1">
        <v>-7.2983099999999999</v>
      </c>
      <c r="N82" s="1">
        <v>0.93061799999999995</v>
      </c>
      <c r="O82" s="1">
        <v>7.4963199999999997E-4</v>
      </c>
      <c r="P82" s="1">
        <v>4.9237099999999999E-2</v>
      </c>
      <c r="Q82" s="2">
        <f t="shared" si="2"/>
        <v>9.8378296365026277E-3</v>
      </c>
      <c r="R82" s="1">
        <f t="shared" si="3"/>
        <v>2.1883155555555554E-2</v>
      </c>
    </row>
    <row r="83" spans="1:18" x14ac:dyDescent="0.25">
      <c r="A83" t="s">
        <v>17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35.790900000000001</v>
      </c>
      <c r="H83" s="1">
        <v>22.331800000000001</v>
      </c>
      <c r="I83" s="1">
        <v>23.2775</v>
      </c>
      <c r="J83" s="1">
        <v>9.2134099999999997</v>
      </c>
      <c r="K83" s="1">
        <v>12.0656</v>
      </c>
      <c r="L83" s="1">
        <v>3.1578400000000002</v>
      </c>
      <c r="M83" s="1">
        <v>4.8010700000000002</v>
      </c>
      <c r="N83" s="1">
        <v>1.3036300000000001</v>
      </c>
      <c r="O83" s="1">
        <v>6.5129599999999999E-4</v>
      </c>
      <c r="P83" s="1">
        <v>3.6061900000000001E-2</v>
      </c>
      <c r="Q83" s="2">
        <f t="shared" si="2"/>
        <v>9.9012390761289044E-3</v>
      </c>
      <c r="R83" s="1">
        <f t="shared" si="3"/>
        <v>1.6027511111111111E-2</v>
      </c>
    </row>
    <row r="84" spans="1:18" x14ac:dyDescent="0.25">
      <c r="A84" t="s">
        <v>17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38.049700000000001</v>
      </c>
      <c r="H84" s="1">
        <v>24.084099999999999</v>
      </c>
      <c r="I84" s="1">
        <v>24.5059</v>
      </c>
      <c r="J84" s="1">
        <v>10.478400000000001</v>
      </c>
      <c r="K84" s="1">
        <v>12.0656</v>
      </c>
      <c r="L84" s="1">
        <v>3.4386000000000001</v>
      </c>
      <c r="M84" s="1">
        <v>12.0875</v>
      </c>
      <c r="N84" s="1">
        <v>1.3729100000000001</v>
      </c>
      <c r="O84" s="1">
        <v>9.9508799999999994E-2</v>
      </c>
      <c r="P84" s="1">
        <v>4.9754800000000001</v>
      </c>
      <c r="Q84" s="2">
        <f t="shared" si="2"/>
        <v>9.9985021836585617E-3</v>
      </c>
      <c r="R84" s="1">
        <f t="shared" si="3"/>
        <v>2.2113244444444446</v>
      </c>
    </row>
    <row r="85" spans="1:18" x14ac:dyDescent="0.25">
      <c r="A85" t="s">
        <v>17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3996.25</v>
      </c>
      <c r="G85" s="1">
        <v>40.1753</v>
      </c>
      <c r="H85" s="1">
        <v>25.874600000000001</v>
      </c>
      <c r="I85" s="1">
        <v>25.733899999999998</v>
      </c>
      <c r="J85" s="1">
        <v>11.121499999999999</v>
      </c>
      <c r="K85" s="1">
        <v>12.0656</v>
      </c>
      <c r="L85" s="1">
        <v>3.6137100000000002</v>
      </c>
      <c r="M85" s="1">
        <v>5.8188300000000002</v>
      </c>
      <c r="N85" s="1">
        <v>1.2839700000000001</v>
      </c>
      <c r="O85" s="1">
        <v>3.1356999999999999E-4</v>
      </c>
      <c r="P85" s="1">
        <v>2.1839600000000001E-2</v>
      </c>
      <c r="Q85" s="2">
        <f t="shared" si="2"/>
        <v>1.0053249921801689E-2</v>
      </c>
      <c r="R85" s="1">
        <f t="shared" si="3"/>
        <v>9.7064888888888888E-3</v>
      </c>
    </row>
    <row r="86" spans="1:18" x14ac:dyDescent="0.25">
      <c r="A86" t="s">
        <v>17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42.570799999999998</v>
      </c>
      <c r="H86" s="1">
        <v>27.898299999999999</v>
      </c>
      <c r="I86" s="1">
        <v>26.991499999999998</v>
      </c>
      <c r="J86" s="1">
        <v>12.067500000000001</v>
      </c>
      <c r="K86" s="1">
        <v>12.0656</v>
      </c>
      <c r="L86" s="1">
        <v>3.7699600000000002</v>
      </c>
      <c r="M86" s="1">
        <v>-1.9043000000000001</v>
      </c>
      <c r="N86" s="1">
        <v>1.7121200000000001</v>
      </c>
      <c r="O86" s="1">
        <v>4.7970599999999999E-4</v>
      </c>
      <c r="P86" s="1">
        <v>2.8276800000000001E-2</v>
      </c>
      <c r="Q86" s="2">
        <f t="shared" si="2"/>
        <v>1.0156362577954641E-2</v>
      </c>
      <c r="R86" s="1">
        <f t="shared" si="3"/>
        <v>1.2567466666666667E-2</v>
      </c>
    </row>
    <row r="87" spans="1:18" x14ac:dyDescent="0.25">
      <c r="A87" t="s">
        <v>17</v>
      </c>
      <c r="B87" s="1">
        <v>4394.62</v>
      </c>
      <c r="C87" s="1">
        <v>27.024699999999999</v>
      </c>
      <c r="D87" s="1">
        <v>109.955</v>
      </c>
      <c r="E87" s="1">
        <v>54.971200000000003</v>
      </c>
      <c r="F87" s="1">
        <v>4390.07</v>
      </c>
      <c r="G87" s="1">
        <v>46.319499999999998</v>
      </c>
      <c r="H87" s="1">
        <v>29.788499999999999</v>
      </c>
      <c r="I87" s="1">
        <v>28.2699</v>
      </c>
      <c r="J87" s="1">
        <v>16.993400000000001</v>
      </c>
      <c r="K87" s="1">
        <v>12.0656</v>
      </c>
      <c r="L87" s="1">
        <v>4.9594199999999997</v>
      </c>
      <c r="M87" s="1">
        <v>-4.5431699999999999</v>
      </c>
      <c r="N87" s="1">
        <v>2.38408</v>
      </c>
      <c r="O87" s="1">
        <v>8.6680500000000001E-4</v>
      </c>
      <c r="P87" s="1">
        <v>5.3692299999999998E-2</v>
      </c>
      <c r="Q87" s="2">
        <f t="shared" si="2"/>
        <v>1.0550970713451039E-2</v>
      </c>
      <c r="R87" s="1">
        <f t="shared" si="3"/>
        <v>2.3863244444444445E-2</v>
      </c>
    </row>
    <row r="88" spans="1:18" x14ac:dyDescent="0.25">
      <c r="A88" t="s">
        <v>17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73.208100000000002</v>
      </c>
      <c r="H88" s="1">
        <v>20.180700000000002</v>
      </c>
      <c r="I88" s="1">
        <v>11.4039</v>
      </c>
      <c r="J88" s="1">
        <v>63.820300000000003</v>
      </c>
      <c r="K88" s="1">
        <v>12.0656</v>
      </c>
      <c r="L88" s="1">
        <v>24.566500000000001</v>
      </c>
      <c r="M88" s="1">
        <v>-5.1392499999999997</v>
      </c>
      <c r="N88" s="1">
        <v>1.0932200000000001</v>
      </c>
      <c r="O88" s="1">
        <v>0.30023899999999998</v>
      </c>
      <c r="P88" s="1">
        <v>15.0121</v>
      </c>
      <c r="Q88" s="2">
        <f t="shared" si="2"/>
        <v>4.133878809439108E-2</v>
      </c>
      <c r="R88" s="1">
        <f t="shared" si="3"/>
        <v>6.6720444444444444</v>
      </c>
    </row>
    <row r="89" spans="1:18" x14ac:dyDescent="0.25">
      <c r="A89" t="s">
        <v>17</v>
      </c>
      <c r="B89" s="1">
        <v>2015.63</v>
      </c>
      <c r="C89" s="1">
        <v>12.6683</v>
      </c>
      <c r="D89" s="1">
        <v>119.977</v>
      </c>
      <c r="E89" s="1">
        <v>-5.0129799999999998</v>
      </c>
      <c r="F89" s="1">
        <v>2017.38</v>
      </c>
      <c r="G89" s="1">
        <v>49.0349</v>
      </c>
      <c r="H89" s="1">
        <v>19.405999999999999</v>
      </c>
      <c r="I89" s="1">
        <v>12.991</v>
      </c>
      <c r="J89" s="1">
        <v>38.4801</v>
      </c>
      <c r="K89" s="1">
        <v>12.0656</v>
      </c>
      <c r="L89" s="1">
        <v>15.256600000000001</v>
      </c>
      <c r="M89" s="1">
        <v>1.75014</v>
      </c>
      <c r="N89" s="1">
        <v>1.5238</v>
      </c>
      <c r="O89" s="1">
        <v>0.20025999999999999</v>
      </c>
      <c r="P89" s="1">
        <v>10.013</v>
      </c>
      <c r="Q89" s="2">
        <f t="shared" si="2"/>
        <v>2.4306228871110051E-2</v>
      </c>
      <c r="R89" s="1">
        <f t="shared" si="3"/>
        <v>4.4502222222222221</v>
      </c>
    </row>
    <row r="90" spans="1:18" x14ac:dyDescent="0.25">
      <c r="A90" t="s">
        <v>17</v>
      </c>
      <c r="B90" s="1">
        <v>2262.7800000000002</v>
      </c>
      <c r="C90" s="1">
        <v>14.779500000000001</v>
      </c>
      <c r="D90" s="1">
        <v>120.023</v>
      </c>
      <c r="E90" s="1">
        <v>-3.11332E-2</v>
      </c>
      <c r="F90" s="1">
        <v>2255.81</v>
      </c>
      <c r="G90" s="1">
        <v>35.090800000000002</v>
      </c>
      <c r="H90" s="1">
        <v>18.903700000000001</v>
      </c>
      <c r="I90" s="1">
        <v>14.526300000000001</v>
      </c>
      <c r="J90" s="1">
        <v>20.993400000000001</v>
      </c>
      <c r="K90" s="1">
        <v>12.0656</v>
      </c>
      <c r="L90" s="1">
        <v>8.7578899999999997</v>
      </c>
      <c r="M90" s="1">
        <v>-6.9632500000000004</v>
      </c>
      <c r="N90" s="1">
        <v>2.2536999999999998</v>
      </c>
      <c r="O90" s="1">
        <v>0.100623</v>
      </c>
      <c r="P90" s="1">
        <v>5.0311899999999996</v>
      </c>
      <c r="Q90" s="2">
        <f t="shared" si="2"/>
        <v>1.5555742726559419E-2</v>
      </c>
      <c r="R90" s="1">
        <f t="shared" si="3"/>
        <v>2.2360844444444443</v>
      </c>
    </row>
    <row r="91" spans="1:18" x14ac:dyDescent="0.25">
      <c r="A91" t="s">
        <v>17</v>
      </c>
      <c r="B91" s="1">
        <v>2489</v>
      </c>
      <c r="C91" s="1">
        <v>15.6502</v>
      </c>
      <c r="D91" s="1">
        <v>119.974</v>
      </c>
      <c r="E91" s="1">
        <v>4.9973099999999997</v>
      </c>
      <c r="F91" s="1">
        <v>2490.04</v>
      </c>
      <c r="G91" s="1">
        <v>30.029399999999999</v>
      </c>
      <c r="H91" s="1">
        <v>18.6907</v>
      </c>
      <c r="I91" s="1">
        <v>16.034600000000001</v>
      </c>
      <c r="J91" s="1">
        <v>11.182499999999999</v>
      </c>
      <c r="K91" s="1">
        <v>12.0656</v>
      </c>
      <c r="L91" s="1">
        <v>4.9683900000000003</v>
      </c>
      <c r="M91" s="1">
        <v>1.03775</v>
      </c>
      <c r="N91" s="1">
        <v>2.5023900000000001</v>
      </c>
      <c r="O91" s="1">
        <v>3.70221E-4</v>
      </c>
      <c r="P91" s="1">
        <v>2.5781100000000001E-2</v>
      </c>
      <c r="Q91" s="2">
        <f t="shared" si="2"/>
        <v>1.2059806268172399E-2</v>
      </c>
      <c r="R91" s="1">
        <f t="shared" si="3"/>
        <v>1.1458266666666668E-2</v>
      </c>
    </row>
    <row r="92" spans="1:18" x14ac:dyDescent="0.25">
      <c r="A92" t="s">
        <v>17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30.037700000000001</v>
      </c>
      <c r="H92" s="1">
        <v>18.784800000000001</v>
      </c>
      <c r="I92" s="1">
        <v>17.502300000000002</v>
      </c>
      <c r="J92" s="1">
        <v>9.0955600000000008</v>
      </c>
      <c r="K92" s="1">
        <v>12.0656</v>
      </c>
      <c r="L92" s="1">
        <v>3.8408799999999998</v>
      </c>
      <c r="M92" s="1">
        <v>-0.83065199999999995</v>
      </c>
      <c r="N92" s="1">
        <v>1.6072200000000001</v>
      </c>
      <c r="O92" s="1">
        <v>9.9738599999999997E-2</v>
      </c>
      <c r="P92" s="1">
        <v>4.9869399999999997</v>
      </c>
      <c r="Q92" s="2">
        <f t="shared" si="2"/>
        <v>1.1051601390754062E-2</v>
      </c>
      <c r="R92" s="1">
        <f t="shared" si="3"/>
        <v>2.2164177777777776</v>
      </c>
    </row>
    <row r="93" spans="1:18" x14ac:dyDescent="0.25">
      <c r="A93" t="s">
        <v>17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31.323799999999999</v>
      </c>
      <c r="H93" s="1">
        <v>19.143000000000001</v>
      </c>
      <c r="I93" s="1">
        <v>18.9344</v>
      </c>
      <c r="J93" s="1">
        <v>9.7692999999999994</v>
      </c>
      <c r="K93" s="1">
        <v>12.0656</v>
      </c>
      <c r="L93" s="1">
        <v>3.8984999999999999</v>
      </c>
      <c r="M93" s="1">
        <v>6.8003400000000003</v>
      </c>
      <c r="N93" s="1">
        <v>1.4539899999999999</v>
      </c>
      <c r="O93" s="1">
        <v>2.29867E-4</v>
      </c>
      <c r="P93" s="1">
        <v>1.3884000000000001E-2</v>
      </c>
      <c r="Q93" s="2">
        <f t="shared" si="2"/>
        <v>1.0653085517030285E-2</v>
      </c>
      <c r="R93" s="1">
        <f t="shared" si="3"/>
        <v>6.1706666666666672E-3</v>
      </c>
    </row>
    <row r="94" spans="1:18" x14ac:dyDescent="0.25">
      <c r="A94" t="s">
        <v>17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32.575000000000003</v>
      </c>
      <c r="H94" s="1">
        <v>19.808299999999999</v>
      </c>
      <c r="I94" s="1">
        <v>20.343900000000001</v>
      </c>
      <c r="J94" s="1">
        <v>9.7290700000000001</v>
      </c>
      <c r="K94" s="1">
        <v>12.0656</v>
      </c>
      <c r="L94" s="1">
        <v>3.8277700000000001</v>
      </c>
      <c r="M94" s="1">
        <v>8.4041899999999998</v>
      </c>
      <c r="N94" s="1">
        <v>1.4660899999999999</v>
      </c>
      <c r="O94" s="1">
        <v>0.10006</v>
      </c>
      <c r="P94" s="1">
        <v>5.0030799999999997</v>
      </c>
      <c r="Q94" s="2">
        <f t="shared" si="2"/>
        <v>1.031108944612911E-2</v>
      </c>
      <c r="R94" s="1">
        <f t="shared" si="3"/>
        <v>2.2235911111111109</v>
      </c>
    </row>
    <row r="95" spans="1:18" x14ac:dyDescent="0.25">
      <c r="A95" t="s">
        <v>17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33.810099999999998</v>
      </c>
      <c r="H95" s="1">
        <v>20.728100000000001</v>
      </c>
      <c r="I95" s="1">
        <v>21.750699999999998</v>
      </c>
      <c r="J95" s="1">
        <v>9.0934299999999997</v>
      </c>
      <c r="K95" s="1">
        <v>12.0656</v>
      </c>
      <c r="L95" s="1">
        <v>3.47879</v>
      </c>
      <c r="M95" s="1">
        <v>-0.24363899999999999</v>
      </c>
      <c r="N95" s="1">
        <v>1.3586100000000001</v>
      </c>
      <c r="O95" s="1">
        <v>0.14266599999999999</v>
      </c>
      <c r="P95" s="1">
        <v>9.9800500000000003</v>
      </c>
      <c r="Q95" s="2">
        <f t="shared" si="2"/>
        <v>1.0009799567753205E-2</v>
      </c>
      <c r="R95" s="1">
        <f t="shared" si="3"/>
        <v>4.4355777777777776</v>
      </c>
    </row>
    <row r="96" spans="1:18" x14ac:dyDescent="0.25">
      <c r="A96" t="s">
        <v>17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35.275399999999998</v>
      </c>
      <c r="H96" s="1">
        <v>21.777000000000001</v>
      </c>
      <c r="I96" s="1">
        <v>23.136600000000001</v>
      </c>
      <c r="J96" s="1">
        <v>8.90198</v>
      </c>
      <c r="K96" s="1">
        <v>12.0656</v>
      </c>
      <c r="L96" s="1">
        <v>3.1600799999999998</v>
      </c>
      <c r="M96" s="1">
        <v>5.2694200000000002</v>
      </c>
      <c r="N96" s="1">
        <v>1.1380999999999999</v>
      </c>
      <c r="O96" s="1">
        <v>9.9943400000000002E-2</v>
      </c>
      <c r="P96" s="1">
        <v>4.9971699999999997</v>
      </c>
      <c r="Q96" s="2">
        <f t="shared" si="2"/>
        <v>9.8180583426804458E-3</v>
      </c>
      <c r="R96" s="1">
        <f t="shared" si="3"/>
        <v>2.2209644444444443</v>
      </c>
    </row>
    <row r="97" spans="1:18" x14ac:dyDescent="0.25">
      <c r="A97" t="s">
        <v>17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37.1616</v>
      </c>
      <c r="H97" s="1">
        <v>23.043399999999998</v>
      </c>
      <c r="I97" s="1">
        <v>24.530200000000001</v>
      </c>
      <c r="J97" s="1">
        <v>9.6277000000000008</v>
      </c>
      <c r="K97" s="1">
        <v>12.0656</v>
      </c>
      <c r="L97" s="1">
        <v>3.15923</v>
      </c>
      <c r="M97" s="1">
        <v>4.4938099999999999</v>
      </c>
      <c r="N97" s="1">
        <v>1.19011</v>
      </c>
      <c r="O97" s="1">
        <v>9.5121600000000001E-5</v>
      </c>
      <c r="P97" s="1">
        <v>5.1273200000000003E-3</v>
      </c>
      <c r="Q97" s="2">
        <f t="shared" si="2"/>
        <v>9.7554163068046089E-3</v>
      </c>
      <c r="R97" s="1">
        <f t="shared" si="3"/>
        <v>2.2788088888888889E-3</v>
      </c>
    </row>
    <row r="98" spans="1:18" x14ac:dyDescent="0.25">
      <c r="A98" t="s">
        <v>17</v>
      </c>
      <c r="B98" s="1">
        <v>4029.15</v>
      </c>
      <c r="C98" s="1">
        <v>24.0884</v>
      </c>
      <c r="D98" s="1">
        <v>119.934</v>
      </c>
      <c r="E98" s="1">
        <v>40.032400000000003</v>
      </c>
      <c r="F98" s="1">
        <v>4026.86</v>
      </c>
      <c r="G98" s="1">
        <v>39.253100000000003</v>
      </c>
      <c r="H98" s="1">
        <v>24.476299999999998</v>
      </c>
      <c r="I98" s="1">
        <v>25.931000000000001</v>
      </c>
      <c r="J98" s="1">
        <v>10.595499999999999</v>
      </c>
      <c r="K98" s="1">
        <v>12.0656</v>
      </c>
      <c r="L98" s="1">
        <v>3.3850500000000001</v>
      </c>
      <c r="M98" s="1">
        <v>-2.2915800000000002</v>
      </c>
      <c r="N98" s="1">
        <v>1.3153699999999999</v>
      </c>
      <c r="O98" s="1">
        <v>1.14119E-3</v>
      </c>
      <c r="P98" s="1">
        <v>7.3324299999999995E-2</v>
      </c>
      <c r="Q98" s="2">
        <f t="shared" si="2"/>
        <v>9.7478183994477094E-3</v>
      </c>
      <c r="R98" s="1">
        <f t="shared" si="3"/>
        <v>3.2588577777777773E-2</v>
      </c>
    </row>
    <row r="99" spans="1:18" x14ac:dyDescent="0.25">
      <c r="A99" t="s">
        <v>17</v>
      </c>
      <c r="B99" s="1">
        <v>4232.91</v>
      </c>
      <c r="C99" s="1">
        <v>26.029800000000002</v>
      </c>
      <c r="D99" s="1">
        <v>119.91</v>
      </c>
      <c r="E99" s="1">
        <v>44.997599999999998</v>
      </c>
      <c r="F99" s="1">
        <v>4244.57</v>
      </c>
      <c r="G99" s="1">
        <v>41.314500000000002</v>
      </c>
      <c r="H99" s="1">
        <v>26.034300000000002</v>
      </c>
      <c r="I99" s="1">
        <v>27.332999999999998</v>
      </c>
      <c r="J99" s="1">
        <v>11.131</v>
      </c>
      <c r="K99" s="1">
        <v>12.0656</v>
      </c>
      <c r="L99" s="1">
        <v>3.5409000000000002</v>
      </c>
      <c r="M99" s="1">
        <v>11.6625</v>
      </c>
      <c r="N99" s="1">
        <v>1.3044</v>
      </c>
      <c r="O99" s="1">
        <v>1.2918199999999999E-3</v>
      </c>
      <c r="P99" s="1">
        <v>9.0395600000000007E-2</v>
      </c>
      <c r="Q99" s="2">
        <f t="shared" si="2"/>
        <v>9.7334947945257131E-3</v>
      </c>
      <c r="R99" s="1">
        <f t="shared" si="3"/>
        <v>4.0175822222222227E-2</v>
      </c>
    </row>
    <row r="100" spans="1:18" x14ac:dyDescent="0.25">
      <c r="A100" t="s">
        <v>17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43.645800000000001</v>
      </c>
      <c r="H100" s="1">
        <v>27.722300000000001</v>
      </c>
      <c r="I100" s="1">
        <v>28.782499999999999</v>
      </c>
      <c r="J100" s="1">
        <v>12.190099999999999</v>
      </c>
      <c r="K100" s="1">
        <v>12.0656</v>
      </c>
      <c r="L100" s="1">
        <v>3.7167300000000001</v>
      </c>
      <c r="M100" s="1">
        <v>12.5928</v>
      </c>
      <c r="N100" s="1">
        <v>1.8259399999999999</v>
      </c>
      <c r="O100" s="1">
        <v>9.92923E-2</v>
      </c>
      <c r="P100" s="1">
        <v>4.9646999999999997</v>
      </c>
      <c r="Q100" s="2">
        <f t="shared" si="2"/>
        <v>9.7648819711522328E-3</v>
      </c>
      <c r="R100" s="1">
        <f t="shared" si="3"/>
        <v>2.2065333333333332</v>
      </c>
    </row>
    <row r="101" spans="1:18" x14ac:dyDescent="0.25">
      <c r="A101" t="s">
        <v>17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47.582799999999999</v>
      </c>
      <c r="H101" s="1">
        <v>29.522300000000001</v>
      </c>
      <c r="I101" s="1">
        <v>30.265699999999999</v>
      </c>
      <c r="J101" s="1">
        <v>17.495999999999999</v>
      </c>
      <c r="K101" s="1">
        <v>12.0656</v>
      </c>
      <c r="L101" s="1">
        <v>4.9858900000000004</v>
      </c>
      <c r="M101" s="1">
        <v>-2.33833</v>
      </c>
      <c r="N101" s="1">
        <v>2.4723799999999998</v>
      </c>
      <c r="O101" s="1">
        <v>5.4244099999999995E-4</v>
      </c>
      <c r="P101" s="1">
        <v>3.0421199999999999E-2</v>
      </c>
      <c r="Q101" s="2">
        <f t="shared" si="2"/>
        <v>1.0124021540471363E-2</v>
      </c>
      <c r="R101" s="1">
        <f t="shared" si="3"/>
        <v>1.3520533333333333E-2</v>
      </c>
    </row>
    <row r="102" spans="1:18" x14ac:dyDescent="0.25">
      <c r="A102" t="s">
        <v>17</v>
      </c>
      <c r="B102" s="1">
        <v>1961.76</v>
      </c>
      <c r="C102" s="1">
        <v>12.137</v>
      </c>
      <c r="D102" s="1">
        <v>130.03100000000001</v>
      </c>
      <c r="E102" s="1">
        <v>-4.9841100000000003</v>
      </c>
      <c r="F102" s="1">
        <v>1954.83</v>
      </c>
      <c r="G102" s="1">
        <v>52.7881</v>
      </c>
      <c r="H102" s="1">
        <v>21.6234</v>
      </c>
      <c r="I102" s="1">
        <v>12.588200000000001</v>
      </c>
      <c r="J102" s="1">
        <v>41.8247</v>
      </c>
      <c r="K102" s="1">
        <v>12.0656</v>
      </c>
      <c r="L102" s="1">
        <v>16.299099999999999</v>
      </c>
      <c r="M102" s="1">
        <v>-6.9313799999999999</v>
      </c>
      <c r="N102" s="1">
        <v>2.0723400000000001</v>
      </c>
      <c r="O102" s="1">
        <v>0.199683</v>
      </c>
      <c r="P102" s="1">
        <v>9.9841599999999993</v>
      </c>
      <c r="Q102" s="2">
        <f t="shared" si="2"/>
        <v>2.7003933845909874E-2</v>
      </c>
      <c r="R102" s="1">
        <f t="shared" si="3"/>
        <v>4.4374044444444438</v>
      </c>
    </row>
    <row r="103" spans="1:18" x14ac:dyDescent="0.25">
      <c r="A103" t="s">
        <v>17</v>
      </c>
      <c r="B103" s="1">
        <v>2231.38</v>
      </c>
      <c r="C103" s="1">
        <v>14.13</v>
      </c>
      <c r="D103" s="1">
        <v>130.02000000000001</v>
      </c>
      <c r="E103" s="1">
        <v>2.8006400000000001E-2</v>
      </c>
      <c r="F103" s="1">
        <v>2225.9</v>
      </c>
      <c r="G103" s="1">
        <v>37.931899999999999</v>
      </c>
      <c r="H103" s="1">
        <v>21.166499999999999</v>
      </c>
      <c r="I103" s="1">
        <v>14.3337</v>
      </c>
      <c r="J103" s="1">
        <v>23.453199999999999</v>
      </c>
      <c r="K103" s="1">
        <v>12.0656</v>
      </c>
      <c r="L103" s="1">
        <v>9.4722100000000005</v>
      </c>
      <c r="M103" s="1">
        <v>-5.4863099999999996</v>
      </c>
      <c r="N103" s="1">
        <v>2.6116000000000001</v>
      </c>
      <c r="O103" s="1">
        <v>9.9440299999999995E-2</v>
      </c>
      <c r="P103" s="1">
        <v>4.9720300000000002</v>
      </c>
      <c r="Q103" s="2">
        <f t="shared" si="2"/>
        <v>1.7041151893616064E-2</v>
      </c>
      <c r="R103" s="1">
        <f t="shared" si="3"/>
        <v>2.209791111111111</v>
      </c>
    </row>
    <row r="104" spans="1:18" x14ac:dyDescent="0.25">
      <c r="A104" t="s">
        <v>17</v>
      </c>
      <c r="B104" s="1">
        <v>2484.38</v>
      </c>
      <c r="C104" s="1">
        <v>16.9785</v>
      </c>
      <c r="D104" s="1">
        <v>130.02500000000001</v>
      </c>
      <c r="E104" s="1">
        <v>5.0076799999999997</v>
      </c>
      <c r="F104" s="1">
        <v>2487.73</v>
      </c>
      <c r="G104" s="1">
        <v>32.217399999999998</v>
      </c>
      <c r="H104" s="1">
        <v>21.063500000000001</v>
      </c>
      <c r="I104" s="1">
        <v>16.0197</v>
      </c>
      <c r="J104" s="1">
        <v>12.7836</v>
      </c>
      <c r="K104" s="1">
        <v>12.0656</v>
      </c>
      <c r="L104" s="1">
        <v>5.3528799999999999</v>
      </c>
      <c r="M104" s="1">
        <v>3.34185</v>
      </c>
      <c r="N104" s="1">
        <v>3.0179499999999999</v>
      </c>
      <c r="O104" s="1">
        <v>3.8285199999999999E-4</v>
      </c>
      <c r="P104" s="1">
        <v>2.5720799999999999E-2</v>
      </c>
      <c r="Q104" s="2">
        <f t="shared" si="2"/>
        <v>1.2950521157842692E-2</v>
      </c>
      <c r="R104" s="1">
        <f t="shared" si="3"/>
        <v>1.1431466666666666E-2</v>
      </c>
    </row>
    <row r="105" spans="1:18" x14ac:dyDescent="0.25">
      <c r="A105" t="s">
        <v>17</v>
      </c>
      <c r="B105" s="1">
        <v>2750.2</v>
      </c>
      <c r="C105" s="1">
        <v>17.692299999999999</v>
      </c>
      <c r="D105" s="1">
        <v>130.011</v>
      </c>
      <c r="E105" s="1">
        <v>9.9764700000000008</v>
      </c>
      <c r="F105" s="1">
        <v>2742.69</v>
      </c>
      <c r="G105" s="1">
        <v>31.8886</v>
      </c>
      <c r="H105" s="1">
        <v>21.2226</v>
      </c>
      <c r="I105" s="1">
        <v>17.6616</v>
      </c>
      <c r="J105" s="1">
        <v>9.69937</v>
      </c>
      <c r="K105" s="1">
        <v>12.0656</v>
      </c>
      <c r="L105" s="1">
        <v>3.85975</v>
      </c>
      <c r="M105" s="1">
        <v>-7.5131100000000002</v>
      </c>
      <c r="N105" s="1">
        <v>1.68123</v>
      </c>
      <c r="O105" s="1">
        <v>4.9466500000000004E-4</v>
      </c>
      <c r="P105" s="1">
        <v>2.5835E-2</v>
      </c>
      <c r="Q105" s="2">
        <f t="shared" si="2"/>
        <v>1.1626760589056729E-2</v>
      </c>
      <c r="R105" s="1">
        <f t="shared" si="3"/>
        <v>1.1482222222222222E-2</v>
      </c>
    </row>
    <row r="106" spans="1:18" x14ac:dyDescent="0.25">
      <c r="A106" t="s">
        <v>17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33.265000000000001</v>
      </c>
      <c r="H106" s="1">
        <v>21.617000000000001</v>
      </c>
      <c r="I106" s="1">
        <v>19.290199999999999</v>
      </c>
      <c r="J106" s="1">
        <v>10.3262</v>
      </c>
      <c r="K106" s="1">
        <v>12.0656</v>
      </c>
      <c r="L106" s="1">
        <v>3.86599</v>
      </c>
      <c r="M106" s="1">
        <v>-0.69158299999999995</v>
      </c>
      <c r="N106" s="1">
        <v>1.5218100000000001</v>
      </c>
      <c r="O106" s="1">
        <v>9.9640000000000006E-2</v>
      </c>
      <c r="P106" s="1">
        <v>4.9823500000000003</v>
      </c>
      <c r="Q106" s="2">
        <f t="shared" si="2"/>
        <v>1.1104620109493925E-2</v>
      </c>
      <c r="R106" s="1">
        <f t="shared" si="3"/>
        <v>2.214377777777778</v>
      </c>
    </row>
    <row r="107" spans="1:18" x14ac:dyDescent="0.25">
      <c r="A107" t="s">
        <v>17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34.724800000000002</v>
      </c>
      <c r="H107" s="1">
        <v>22.204499999999999</v>
      </c>
      <c r="I107" s="1">
        <v>20.891100000000002</v>
      </c>
      <c r="J107" s="1">
        <v>10.7372</v>
      </c>
      <c r="K107" s="1">
        <v>12.0656</v>
      </c>
      <c r="L107" s="1">
        <v>3.9329299999999998</v>
      </c>
      <c r="M107" s="1">
        <v>-12.941599999999999</v>
      </c>
      <c r="N107" s="1">
        <v>1.6733899999999999</v>
      </c>
      <c r="O107" s="1">
        <v>1.18717E-3</v>
      </c>
      <c r="P107" s="1">
        <v>7.0757799999999996E-2</v>
      </c>
      <c r="Q107" s="2">
        <f t="shared" si="2"/>
        <v>1.0703622761781759E-2</v>
      </c>
      <c r="R107" s="1">
        <f t="shared" si="3"/>
        <v>3.1447911111111108E-2</v>
      </c>
    </row>
    <row r="108" spans="1:18" x14ac:dyDescent="0.25">
      <c r="A108" t="s">
        <v>17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36.048000000000002</v>
      </c>
      <c r="H108" s="1">
        <v>22.9086</v>
      </c>
      <c r="I108" s="1">
        <v>22.442</v>
      </c>
      <c r="J108" s="1">
        <v>10.5487</v>
      </c>
      <c r="K108" s="1">
        <v>12.0656</v>
      </c>
      <c r="L108" s="1">
        <v>3.7622399999999998</v>
      </c>
      <c r="M108" s="1">
        <v>-1.8176099999999999</v>
      </c>
      <c r="N108" s="1">
        <v>1.5739099999999999</v>
      </c>
      <c r="O108" s="1">
        <v>1.1419100000000001E-3</v>
      </c>
      <c r="P108" s="1">
        <v>7.7258999999999994E-2</v>
      </c>
      <c r="Q108" s="2">
        <f t="shared" si="2"/>
        <v>1.034361056512819E-2</v>
      </c>
      <c r="R108" s="1">
        <f t="shared" si="3"/>
        <v>3.4337333333333331E-2</v>
      </c>
    </row>
    <row r="109" spans="1:18" x14ac:dyDescent="0.25">
      <c r="A109" t="s">
        <v>17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37.5749</v>
      </c>
      <c r="H109" s="1">
        <v>23.8325</v>
      </c>
      <c r="I109" s="1">
        <v>24.008700000000001</v>
      </c>
      <c r="J109" s="1">
        <v>10.450100000000001</v>
      </c>
      <c r="K109" s="1">
        <v>12.0656</v>
      </c>
      <c r="L109" s="1">
        <v>3.56135</v>
      </c>
      <c r="M109" s="1">
        <v>7.5099900000000002</v>
      </c>
      <c r="N109" s="1">
        <v>1.4161300000000001</v>
      </c>
      <c r="O109" s="1">
        <v>4.6800599999999998E-4</v>
      </c>
      <c r="P109" s="1">
        <v>2.63807E-2</v>
      </c>
      <c r="Q109" s="2">
        <f t="shared" si="2"/>
        <v>1.0078184929486044E-2</v>
      </c>
      <c r="R109" s="1">
        <f t="shared" si="3"/>
        <v>1.1724755555555556E-2</v>
      </c>
    </row>
    <row r="110" spans="1:18" x14ac:dyDescent="0.25">
      <c r="A110" t="s">
        <v>17</v>
      </c>
      <c r="B110" s="1">
        <v>3973.46</v>
      </c>
      <c r="C110" s="1">
        <v>25.152100000000001</v>
      </c>
      <c r="D110" s="1">
        <v>129.965</v>
      </c>
      <c r="E110" s="1">
        <v>35.036099999999998</v>
      </c>
      <c r="F110" s="1">
        <v>3972.75</v>
      </c>
      <c r="G110" s="1">
        <v>39.4101</v>
      </c>
      <c r="H110" s="1">
        <v>24.982099999999999</v>
      </c>
      <c r="I110" s="1">
        <v>25.582599999999999</v>
      </c>
      <c r="J110" s="1">
        <v>10.793200000000001</v>
      </c>
      <c r="K110" s="1">
        <v>12.0656</v>
      </c>
      <c r="L110" s="1">
        <v>3.53729</v>
      </c>
      <c r="M110" s="1">
        <v>-0.71469099999999997</v>
      </c>
      <c r="N110" s="1">
        <v>1.41727</v>
      </c>
      <c r="O110" s="1">
        <v>8.7600700000000004E-4</v>
      </c>
      <c r="P110" s="1">
        <v>5.0125599999999999E-2</v>
      </c>
      <c r="Q110" s="2">
        <f t="shared" si="2"/>
        <v>9.9201057202189923E-3</v>
      </c>
      <c r="R110" s="1">
        <f t="shared" si="3"/>
        <v>2.2278044444444443E-2</v>
      </c>
    </row>
    <row r="111" spans="1:18" x14ac:dyDescent="0.25">
      <c r="A111" t="s">
        <v>17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41.374099999999999</v>
      </c>
      <c r="H111" s="1">
        <v>26.254300000000001</v>
      </c>
      <c r="I111" s="1">
        <v>27.162800000000001</v>
      </c>
      <c r="J111" s="1">
        <v>11.2211</v>
      </c>
      <c r="K111" s="1">
        <v>12.0656</v>
      </c>
      <c r="L111" s="1">
        <v>3.63618</v>
      </c>
      <c r="M111" s="1">
        <v>-1.6541600000000001</v>
      </c>
      <c r="N111" s="1">
        <v>1.41974</v>
      </c>
      <c r="O111" s="1">
        <v>9.8842299999999994E-2</v>
      </c>
      <c r="P111" s="1">
        <v>4.9423399999999997</v>
      </c>
      <c r="Q111" s="2">
        <f t="shared" si="2"/>
        <v>9.8086123267601341E-3</v>
      </c>
      <c r="R111" s="1">
        <f t="shared" si="3"/>
        <v>2.1965955555555556</v>
      </c>
    </row>
    <row r="112" spans="1:18" x14ac:dyDescent="0.25">
      <c r="A112" t="s">
        <v>17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43.292000000000002</v>
      </c>
      <c r="H112" s="1">
        <v>27.6005</v>
      </c>
      <c r="I112" s="1">
        <v>28.6935</v>
      </c>
      <c r="J112" s="1">
        <v>11.406700000000001</v>
      </c>
      <c r="K112" s="1">
        <v>12.0656</v>
      </c>
      <c r="L112" s="1">
        <v>3.66032</v>
      </c>
      <c r="M112" s="1">
        <v>-7.9862099999999998</v>
      </c>
      <c r="N112" s="1">
        <v>1.51349</v>
      </c>
      <c r="O112" s="1">
        <v>9.2154100000000001E-4</v>
      </c>
      <c r="P112" s="1">
        <v>4.67908E-2</v>
      </c>
      <c r="Q112" s="2">
        <f t="shared" si="2"/>
        <v>9.7157669131591046E-3</v>
      </c>
      <c r="R112" s="1">
        <f t="shared" si="3"/>
        <v>2.079591111111111E-2</v>
      </c>
    </row>
    <row r="113" spans="1:18" x14ac:dyDescent="0.25">
      <c r="A113" t="s">
        <v>17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45.623899999999999</v>
      </c>
      <c r="H113" s="1">
        <v>29.041</v>
      </c>
      <c r="I113" s="1">
        <v>30.301300000000001</v>
      </c>
      <c r="J113" s="1">
        <v>12.6496</v>
      </c>
      <c r="K113" s="1">
        <v>12.0656</v>
      </c>
      <c r="L113" s="1">
        <v>3.7947600000000001</v>
      </c>
      <c r="M113" s="1">
        <v>0.65691299999999997</v>
      </c>
      <c r="N113" s="1">
        <v>2.1072000000000002</v>
      </c>
      <c r="O113" s="1">
        <v>1.6831999999999999E-3</v>
      </c>
      <c r="P113" s="1">
        <v>0.110301</v>
      </c>
      <c r="Q113" s="2">
        <f t="shared" si="2"/>
        <v>9.6958047233786631E-3</v>
      </c>
      <c r="R113" s="1">
        <f t="shared" si="3"/>
        <v>4.9022666666666666E-2</v>
      </c>
    </row>
    <row r="114" spans="1:18" x14ac:dyDescent="0.25">
      <c r="A114" t="s">
        <v>17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49.785800000000002</v>
      </c>
      <c r="H114" s="1">
        <v>30.634699999999999</v>
      </c>
      <c r="I114" s="1">
        <v>31.9343</v>
      </c>
      <c r="J114" s="1">
        <v>18.655100000000001</v>
      </c>
      <c r="K114" s="1">
        <v>12.0656</v>
      </c>
      <c r="L114" s="1">
        <v>5.1726000000000001</v>
      </c>
      <c r="M114" s="1">
        <v>-0.76066699999999998</v>
      </c>
      <c r="N114" s="1">
        <v>2.8675899999999999</v>
      </c>
      <c r="O114" s="1">
        <v>1.0619399999999999E-3</v>
      </c>
      <c r="P114" s="1">
        <v>7.0891099999999999E-2</v>
      </c>
      <c r="Q114" s="2">
        <f t="shared" si="2"/>
        <v>1.003926107708843E-2</v>
      </c>
      <c r="R114" s="1">
        <f t="shared" si="3"/>
        <v>3.1507155555555555E-2</v>
      </c>
    </row>
    <row r="115" spans="1:18" x14ac:dyDescent="0.25">
      <c r="A115" t="s">
        <v>17</v>
      </c>
      <c r="B115" s="1">
        <v>2215.31</v>
      </c>
      <c r="C115" s="1">
        <v>14.2598</v>
      </c>
      <c r="D115" s="1">
        <v>139.98500000000001</v>
      </c>
      <c r="E115" s="1">
        <v>3.4392300000000002E-3</v>
      </c>
      <c r="F115" s="1">
        <v>2226.66</v>
      </c>
      <c r="G115" s="1">
        <v>43.116999999999997</v>
      </c>
      <c r="H115" s="1">
        <v>23.2819</v>
      </c>
      <c r="I115" s="1">
        <v>14.3386</v>
      </c>
      <c r="J115" s="1">
        <v>28.9739</v>
      </c>
      <c r="K115" s="1">
        <v>12.0656</v>
      </c>
      <c r="L115" s="1">
        <v>11.241099999999999</v>
      </c>
      <c r="M115" s="1">
        <v>11.357200000000001</v>
      </c>
      <c r="N115" s="1">
        <v>2.9380000000000002</v>
      </c>
      <c r="O115" s="1">
        <v>9.9931400000000004E-2</v>
      </c>
      <c r="P115" s="1">
        <v>4.9965799999999998</v>
      </c>
      <c r="Q115" s="2">
        <f t="shared" si="2"/>
        <v>1.936398013167704E-2</v>
      </c>
      <c r="R115" s="1">
        <f t="shared" si="3"/>
        <v>2.2207022222222221</v>
      </c>
    </row>
    <row r="116" spans="1:18" x14ac:dyDescent="0.25">
      <c r="A116" t="s">
        <v>17</v>
      </c>
      <c r="B116" s="1">
        <v>2509.34</v>
      </c>
      <c r="C116" s="1">
        <v>16.477599999999999</v>
      </c>
      <c r="D116" s="1">
        <v>140.08199999999999</v>
      </c>
      <c r="E116" s="1">
        <v>5.02759</v>
      </c>
      <c r="F116" s="1">
        <v>2517.4499999999998</v>
      </c>
      <c r="G116" s="1">
        <v>35.6753</v>
      </c>
      <c r="H116" s="1">
        <v>23.5304</v>
      </c>
      <c r="I116" s="1">
        <v>16.211099999999998</v>
      </c>
      <c r="J116" s="1">
        <v>16.3919</v>
      </c>
      <c r="K116" s="1">
        <v>12.0656</v>
      </c>
      <c r="L116" s="1">
        <v>6.4784800000000002</v>
      </c>
      <c r="M116" s="1">
        <v>8.1101799999999997</v>
      </c>
      <c r="N116" s="1">
        <v>3.4699</v>
      </c>
      <c r="O116" s="1">
        <v>1.2949999999999999E-3</v>
      </c>
      <c r="P116" s="1">
        <v>8.6525199999999997E-2</v>
      </c>
      <c r="Q116" s="2">
        <f t="shared" si="2"/>
        <v>1.4171204989175555E-2</v>
      </c>
      <c r="R116" s="1">
        <f t="shared" si="3"/>
        <v>3.8455644444444444E-2</v>
      </c>
    </row>
    <row r="117" spans="1:18" x14ac:dyDescent="0.25">
      <c r="A117" t="s">
        <v>17</v>
      </c>
      <c r="B117" s="1">
        <v>2800.71</v>
      </c>
      <c r="C117" s="1">
        <v>18.2013</v>
      </c>
      <c r="D117" s="1">
        <v>139.965</v>
      </c>
      <c r="E117" s="1">
        <v>9.9680099999999996</v>
      </c>
      <c r="F117" s="1">
        <v>2795.19</v>
      </c>
      <c r="G117" s="1">
        <v>34.169699999999999</v>
      </c>
      <c r="H117" s="1">
        <v>23.827999999999999</v>
      </c>
      <c r="I117" s="1">
        <v>17.999700000000001</v>
      </c>
      <c r="J117" s="1">
        <v>10.6411</v>
      </c>
      <c r="K117" s="1">
        <v>12.0656</v>
      </c>
      <c r="L117" s="1">
        <v>4.1224299999999996</v>
      </c>
      <c r="M117" s="1">
        <v>-5.5258200000000004</v>
      </c>
      <c r="N117" s="1">
        <v>2.7791899999999998</v>
      </c>
      <c r="O117" s="1">
        <v>8.1150999999999999E-4</v>
      </c>
      <c r="P117" s="1">
        <v>4.7373800000000001E-2</v>
      </c>
      <c r="Q117" s="2">
        <f t="shared" si="2"/>
        <v>1.2224464168804267E-2</v>
      </c>
      <c r="R117" s="1">
        <f t="shared" si="3"/>
        <v>2.1055022222222223E-2</v>
      </c>
    </row>
    <row r="118" spans="1:18" x14ac:dyDescent="0.25">
      <c r="A118" t="s">
        <v>17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35.196399999999997</v>
      </c>
      <c r="H118" s="1">
        <v>24.314900000000002</v>
      </c>
      <c r="I118" s="1">
        <v>19.802900000000001</v>
      </c>
      <c r="J118" s="1">
        <v>9.8446800000000003</v>
      </c>
      <c r="K118" s="1">
        <v>12.0656</v>
      </c>
      <c r="L118" s="1">
        <v>3.5948199999999999</v>
      </c>
      <c r="M118" s="1">
        <v>1.2855099999999999</v>
      </c>
      <c r="N118" s="1">
        <v>1.47295</v>
      </c>
      <c r="O118" s="1">
        <v>8.7995E-4</v>
      </c>
      <c r="P118" s="1">
        <v>5.4931199999999999E-2</v>
      </c>
      <c r="Q118" s="2">
        <f t="shared" si="2"/>
        <v>1.1445202116278237E-2</v>
      </c>
      <c r="R118" s="1">
        <f t="shared" si="3"/>
        <v>2.4413866666666666E-2</v>
      </c>
    </row>
    <row r="119" spans="1:18" x14ac:dyDescent="0.25">
      <c r="A119" t="s">
        <v>17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36.723300000000002</v>
      </c>
      <c r="H119" s="1">
        <v>24.914400000000001</v>
      </c>
      <c r="I119" s="1">
        <v>21.530899999999999</v>
      </c>
      <c r="J119" s="1">
        <v>10.2722</v>
      </c>
      <c r="K119" s="1">
        <v>12.0656</v>
      </c>
      <c r="L119" s="1">
        <v>3.6326000000000001</v>
      </c>
      <c r="M119" s="1">
        <v>-9.1038599999999997E-2</v>
      </c>
      <c r="N119" s="1">
        <v>1.47536</v>
      </c>
      <c r="O119" s="1">
        <v>1.4878000000000001E-3</v>
      </c>
      <c r="P119" s="1">
        <v>0.10373300000000001</v>
      </c>
      <c r="Q119" s="2">
        <f t="shared" si="2"/>
        <v>1.0983293256289705E-2</v>
      </c>
      <c r="R119" s="1">
        <f t="shared" si="3"/>
        <v>4.6103555555555557E-2</v>
      </c>
    </row>
    <row r="120" spans="1:18" x14ac:dyDescent="0.25">
      <c r="A120" t="s">
        <v>17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38.426499999999997</v>
      </c>
      <c r="H120" s="1">
        <v>25.837</v>
      </c>
      <c r="I120" s="1">
        <v>23.2468</v>
      </c>
      <c r="J120" s="1">
        <v>10.492699999999999</v>
      </c>
      <c r="K120" s="1">
        <v>12.0656</v>
      </c>
      <c r="L120" s="1">
        <v>3.5992799999999998</v>
      </c>
      <c r="M120" s="1">
        <v>-2.69232</v>
      </c>
      <c r="N120" s="1">
        <v>1.4193199999999999</v>
      </c>
      <c r="O120" s="1">
        <v>6.9592500000000002E-4</v>
      </c>
      <c r="P120" s="1">
        <v>3.4821600000000001E-2</v>
      </c>
      <c r="Q120" s="2">
        <f t="shared" si="2"/>
        <v>1.0644400862045085E-2</v>
      </c>
      <c r="R120" s="1">
        <f t="shared" si="3"/>
        <v>1.5476266666666667E-2</v>
      </c>
    </row>
    <row r="121" spans="1:18" x14ac:dyDescent="0.25">
      <c r="A121" t="s">
        <v>17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40.100200000000001</v>
      </c>
      <c r="H121" s="1">
        <v>26.687999999999999</v>
      </c>
      <c r="I121" s="1">
        <v>24.969799999999999</v>
      </c>
      <c r="J121" s="1">
        <v>10.6877</v>
      </c>
      <c r="K121" s="1">
        <v>12.0656</v>
      </c>
      <c r="L121" s="1">
        <v>3.5323000000000002</v>
      </c>
      <c r="M121" s="1">
        <v>2.7401800000000001</v>
      </c>
      <c r="N121" s="1">
        <v>1.3110900000000001</v>
      </c>
      <c r="O121" s="1">
        <v>9.9986099999999994E-2</v>
      </c>
      <c r="P121" s="1">
        <v>4.9994100000000001</v>
      </c>
      <c r="Q121" s="2">
        <f t="shared" si="2"/>
        <v>1.0341526566759249E-2</v>
      </c>
      <c r="R121" s="1">
        <f t="shared" si="3"/>
        <v>2.2219600000000002</v>
      </c>
    </row>
    <row r="122" spans="1:18" x14ac:dyDescent="0.25">
      <c r="A122" t="s">
        <v>17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41.968000000000004</v>
      </c>
      <c r="H122" s="1">
        <v>27.7439</v>
      </c>
      <c r="I122" s="1">
        <v>26.676400000000001</v>
      </c>
      <c r="J122" s="1">
        <v>11.0367</v>
      </c>
      <c r="K122" s="1">
        <v>12.0656</v>
      </c>
      <c r="L122" s="1">
        <v>3.5455199999999998</v>
      </c>
      <c r="M122" s="1">
        <v>-0.86173699999999998</v>
      </c>
      <c r="N122" s="1">
        <v>1.3209500000000001</v>
      </c>
      <c r="O122" s="1">
        <v>8.2929900000000003E-4</v>
      </c>
      <c r="P122" s="1">
        <v>5.4098399999999998E-2</v>
      </c>
      <c r="Q122" s="2">
        <f t="shared" si="2"/>
        <v>1.0130835707043885E-2</v>
      </c>
      <c r="R122" s="1">
        <f t="shared" si="3"/>
        <v>2.4043733333333331E-2</v>
      </c>
    </row>
    <row r="123" spans="1:18" x14ac:dyDescent="0.25">
      <c r="A123" t="s">
        <v>17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43.848799999999997</v>
      </c>
      <c r="H123" s="1">
        <v>28.8324</v>
      </c>
      <c r="I123" s="1">
        <v>28.355399999999999</v>
      </c>
      <c r="J123" s="1">
        <v>11.354799999999999</v>
      </c>
      <c r="K123" s="1">
        <v>12.0656</v>
      </c>
      <c r="L123" s="1">
        <v>3.58765</v>
      </c>
      <c r="M123" s="1">
        <v>1.1228199999999999</v>
      </c>
      <c r="N123" s="1">
        <v>1.4528399999999999</v>
      </c>
      <c r="O123" s="1">
        <v>8.0237899999999998E-4</v>
      </c>
      <c r="P123" s="1">
        <v>5.5572200000000002E-2</v>
      </c>
      <c r="Q123" s="2">
        <f t="shared" si="2"/>
        <v>9.9580546629270874E-3</v>
      </c>
      <c r="R123" s="1">
        <f t="shared" si="3"/>
        <v>2.4698755555555556E-2</v>
      </c>
    </row>
    <row r="124" spans="1:18" x14ac:dyDescent="0.25">
      <c r="A124" t="s">
        <v>17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45.8429</v>
      </c>
      <c r="H124" s="1">
        <v>30.016500000000001</v>
      </c>
      <c r="I124" s="1">
        <v>30.0563</v>
      </c>
      <c r="J124" s="1">
        <v>11.7844</v>
      </c>
      <c r="K124" s="1">
        <v>12.0656</v>
      </c>
      <c r="L124" s="1">
        <v>3.5701000000000001</v>
      </c>
      <c r="M124" s="1">
        <v>-1.78129</v>
      </c>
      <c r="N124" s="1">
        <v>1.4590799999999999</v>
      </c>
      <c r="O124" s="1">
        <v>1.0204299999999999E-3</v>
      </c>
      <c r="P124" s="1">
        <v>7.0595400000000003E-2</v>
      </c>
      <c r="Q124" s="2">
        <f t="shared" si="2"/>
        <v>9.8217667777901578E-3</v>
      </c>
      <c r="R124" s="1">
        <f t="shared" si="3"/>
        <v>3.1375733333333336E-2</v>
      </c>
    </row>
    <row r="125" spans="1:18" x14ac:dyDescent="0.25">
      <c r="A125" t="s">
        <v>17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48.526400000000002</v>
      </c>
      <c r="H125" s="1">
        <v>31.404</v>
      </c>
      <c r="I125" s="1">
        <v>31.777100000000001</v>
      </c>
      <c r="J125" s="1">
        <v>14.085699999999999</v>
      </c>
      <c r="K125" s="1">
        <v>12.0656</v>
      </c>
      <c r="L125" s="1">
        <v>3.85121</v>
      </c>
      <c r="M125" s="1">
        <v>-8.3731799999999996</v>
      </c>
      <c r="N125" s="1">
        <v>2.54358</v>
      </c>
      <c r="O125" s="1">
        <v>9.9300799999999995E-2</v>
      </c>
      <c r="P125" s="1">
        <v>4.9652799999999999</v>
      </c>
      <c r="Q125" s="2">
        <f t="shared" si="2"/>
        <v>9.8337082294769704E-3</v>
      </c>
      <c r="R125" s="1">
        <f t="shared" si="3"/>
        <v>2.2067911111111109</v>
      </c>
    </row>
    <row r="126" spans="1:18" x14ac:dyDescent="0.25">
      <c r="A126" t="s">
        <v>17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53.302799999999998</v>
      </c>
      <c r="H126" s="1">
        <v>32.789000000000001</v>
      </c>
      <c r="I126" s="1">
        <v>33.542200000000001</v>
      </c>
      <c r="J126" s="1">
        <v>21.534099999999999</v>
      </c>
      <c r="K126" s="1">
        <v>12.0656</v>
      </c>
      <c r="L126" s="1">
        <v>5.6302599999999998</v>
      </c>
      <c r="M126" s="1">
        <v>11.261100000000001</v>
      </c>
      <c r="N126" s="1">
        <v>3.5704099999999999</v>
      </c>
      <c r="O126" s="1">
        <v>1.28502E-3</v>
      </c>
      <c r="P126" s="1">
        <v>7.05905E-2</v>
      </c>
      <c r="Q126" s="2">
        <f t="shared" si="2"/>
        <v>1.0233220703424972E-2</v>
      </c>
      <c r="R126" s="1">
        <f t="shared" si="3"/>
        <v>3.1373555555555557E-2</v>
      </c>
    </row>
    <row r="127" spans="1:18" x14ac:dyDescent="0.25">
      <c r="A127" t="s">
        <v>17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40.806100000000001</v>
      </c>
      <c r="H127" s="1">
        <v>27.496200000000002</v>
      </c>
      <c r="I127" s="1">
        <v>18.783300000000001</v>
      </c>
      <c r="J127" s="1">
        <v>19.0959</v>
      </c>
      <c r="K127" s="1">
        <v>12.0656</v>
      </c>
      <c r="L127" s="1">
        <v>6.7860399999999998</v>
      </c>
      <c r="M127" s="1">
        <v>-1.2701800000000001</v>
      </c>
      <c r="N127" s="1">
        <v>3.37941</v>
      </c>
      <c r="O127" s="1">
        <v>4.3848999999999998E-4</v>
      </c>
      <c r="P127" s="1">
        <v>2.2028699999999998E-2</v>
      </c>
      <c r="Q127" s="2">
        <f t="shared" si="2"/>
        <v>1.3989687576066126E-2</v>
      </c>
      <c r="R127" s="1">
        <f t="shared" si="3"/>
        <v>9.790533333333332E-3</v>
      </c>
    </row>
    <row r="128" spans="1:18" x14ac:dyDescent="0.25">
      <c r="A128" t="s">
        <v>17</v>
      </c>
      <c r="B128" s="1">
        <v>3210.55</v>
      </c>
      <c r="C128" s="1">
        <v>20.7959</v>
      </c>
      <c r="D128" s="1">
        <v>149.95599999999999</v>
      </c>
      <c r="E128" s="1">
        <v>14.9244</v>
      </c>
      <c r="F128" s="1">
        <v>3206.83</v>
      </c>
      <c r="G128" s="1">
        <v>40.417400000000001</v>
      </c>
      <c r="H128" s="1">
        <v>28.102699999999999</v>
      </c>
      <c r="I128" s="1">
        <v>20.650400000000001</v>
      </c>
      <c r="J128" s="1">
        <v>15.6015</v>
      </c>
      <c r="K128" s="1">
        <v>12.0656</v>
      </c>
      <c r="L128" s="1">
        <v>5.3273700000000002</v>
      </c>
      <c r="M128" s="1">
        <v>-3.7270699999999999</v>
      </c>
      <c r="N128" s="1">
        <v>2.9956999999999998</v>
      </c>
      <c r="O128" s="1">
        <v>1.6383999999999999E-3</v>
      </c>
      <c r="P128" s="1">
        <v>8.7523100000000006E-2</v>
      </c>
      <c r="Q128" s="2">
        <f t="shared" si="2"/>
        <v>1.2603536826086821E-2</v>
      </c>
      <c r="R128" s="1">
        <f t="shared" si="3"/>
        <v>3.8899155555555558E-2</v>
      </c>
    </row>
    <row r="129" spans="1:18" x14ac:dyDescent="0.25">
      <c r="A129" t="s">
        <v>17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41.532699999999998</v>
      </c>
      <c r="H129" s="1">
        <v>28.932200000000002</v>
      </c>
      <c r="I129" s="1">
        <v>22.549199999999999</v>
      </c>
      <c r="J129" s="1">
        <v>14.5314</v>
      </c>
      <c r="K129" s="1">
        <v>12.0656</v>
      </c>
      <c r="L129" s="1">
        <v>4.76309</v>
      </c>
      <c r="M129" s="1">
        <v>6.0644</v>
      </c>
      <c r="N129" s="1">
        <v>2.3938799999999998</v>
      </c>
      <c r="O129" s="1">
        <v>6.7649799999999999E-4</v>
      </c>
      <c r="P129" s="1">
        <v>3.6906000000000001E-2</v>
      </c>
      <c r="Q129" s="2">
        <f t="shared" si="2"/>
        <v>1.1860758662245943E-2</v>
      </c>
      <c r="R129" s="1">
        <f t="shared" si="3"/>
        <v>1.6402666666666666E-2</v>
      </c>
    </row>
    <row r="130" spans="1:18" x14ac:dyDescent="0.25">
      <c r="A130" t="s">
        <v>17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43.028500000000001</v>
      </c>
      <c r="H130" s="1">
        <v>29.7836</v>
      </c>
      <c r="I130" s="1">
        <v>24.389399999999998</v>
      </c>
      <c r="J130" s="1">
        <v>14.274900000000001</v>
      </c>
      <c r="K130" s="1">
        <v>12.0656</v>
      </c>
      <c r="L130" s="1">
        <v>4.4944100000000002</v>
      </c>
      <c r="M130" s="1">
        <v>-4.8145100000000003</v>
      </c>
      <c r="N130" s="1">
        <v>2.0904500000000001</v>
      </c>
      <c r="O130" s="1">
        <v>1.1107700000000001E-3</v>
      </c>
      <c r="P130" s="1">
        <v>7.7315300000000003E-2</v>
      </c>
      <c r="Q130" s="2">
        <f t="shared" si="2"/>
        <v>1.1360810043696948E-2</v>
      </c>
      <c r="R130" s="1">
        <f t="shared" si="3"/>
        <v>3.4362355555555557E-2</v>
      </c>
    </row>
    <row r="131" spans="1:18" x14ac:dyDescent="0.25">
      <c r="A131" t="s">
        <v>17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44.825299999999999</v>
      </c>
      <c r="H131" s="1">
        <v>30.626000000000001</v>
      </c>
      <c r="I131" s="1">
        <v>26.232800000000001</v>
      </c>
      <c r="J131" s="1">
        <v>14.756500000000001</v>
      </c>
      <c r="K131" s="1">
        <v>12.0656</v>
      </c>
      <c r="L131" s="1">
        <v>4.45702</v>
      </c>
      <c r="M131" s="1">
        <v>6.8004699999999998</v>
      </c>
      <c r="N131" s="1">
        <v>2.0504600000000002</v>
      </c>
      <c r="O131" s="1">
        <v>6.4659299999999999E-4</v>
      </c>
      <c r="P131" s="1">
        <v>4.4978799999999999E-2</v>
      </c>
      <c r="Q131" s="2">
        <f t="shared" ref="Q131:Q136" si="4">G131/F131</f>
        <v>1.1003556954226E-2</v>
      </c>
      <c r="R131" s="1">
        <f t="shared" ref="R131:R136" si="5">P131*4/9</f>
        <v>1.9990577777777779E-2</v>
      </c>
    </row>
    <row r="132" spans="1:18" x14ac:dyDescent="0.25">
      <c r="A132" t="s">
        <v>17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46.815300000000001</v>
      </c>
      <c r="H132" s="1">
        <v>31.654</v>
      </c>
      <c r="I132" s="1">
        <v>28.039899999999999</v>
      </c>
      <c r="J132" s="1">
        <v>15.416399999999999</v>
      </c>
      <c r="K132" s="1">
        <v>12.0656</v>
      </c>
      <c r="L132" s="1">
        <v>4.49702</v>
      </c>
      <c r="M132" s="1">
        <v>5.7030799999999999</v>
      </c>
      <c r="N132" s="1">
        <v>2.1714500000000001</v>
      </c>
      <c r="O132" s="1">
        <v>3.4654599999999999E-4</v>
      </c>
      <c r="P132" s="1">
        <v>2.2041999999999999E-2</v>
      </c>
      <c r="Q132" s="2">
        <f t="shared" si="4"/>
        <v>1.0751386544489991E-2</v>
      </c>
      <c r="R132" s="1">
        <f t="shared" si="5"/>
        <v>9.7964444444444444E-3</v>
      </c>
    </row>
    <row r="133" spans="1:18" x14ac:dyDescent="0.25">
      <c r="A133" t="s">
        <v>17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12.0656</v>
      </c>
      <c r="L133" s="1">
        <v>4.6428599999999998</v>
      </c>
      <c r="M133" s="1">
        <v>8.1670300000000005</v>
      </c>
      <c r="N133" s="1">
        <v>2.35988</v>
      </c>
      <c r="O133" s="1">
        <v>2.4636200000000002E-4</v>
      </c>
      <c r="P133" s="1">
        <v>1.6247600000000001E-2</v>
      </c>
      <c r="Q133" s="2">
        <f t="shared" si="4"/>
        <v>1.0556717090968721E-2</v>
      </c>
      <c r="R133" s="1">
        <f t="shared" si="5"/>
        <v>7.2211555555555564E-3</v>
      </c>
    </row>
    <row r="134" spans="1:18" x14ac:dyDescent="0.25">
      <c r="A134" t="s">
        <v>17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51.398299999999999</v>
      </c>
      <c r="H134" s="1">
        <v>33.799999999999997</v>
      </c>
      <c r="I134" s="1">
        <v>31.641400000000001</v>
      </c>
      <c r="J134" s="1">
        <v>18.133199999999999</v>
      </c>
      <c r="K134" s="1">
        <v>12.0656</v>
      </c>
      <c r="L134" s="1">
        <v>4.8765000000000001</v>
      </c>
      <c r="M134" s="1">
        <v>-14.278700000000001</v>
      </c>
      <c r="N134" s="1">
        <v>2.8164500000000001</v>
      </c>
      <c r="O134" s="1">
        <v>8.3269699999999997E-4</v>
      </c>
      <c r="P134" s="1">
        <v>4.4457000000000003E-2</v>
      </c>
      <c r="Q134" s="2">
        <f t="shared" si="4"/>
        <v>1.0460373411049287E-2</v>
      </c>
      <c r="R134" s="1">
        <f t="shared" si="5"/>
        <v>1.9758666666666667E-2</v>
      </c>
    </row>
    <row r="135" spans="1:18" x14ac:dyDescent="0.25">
      <c r="A135" t="s">
        <v>17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54.771500000000003</v>
      </c>
      <c r="H135" s="1">
        <v>34.9343</v>
      </c>
      <c r="I135" s="1">
        <v>33.481099999999998</v>
      </c>
      <c r="J135" s="1">
        <v>21.942799999999998</v>
      </c>
      <c r="K135" s="1">
        <v>12.0656</v>
      </c>
      <c r="L135" s="1">
        <v>5.6093400000000004</v>
      </c>
      <c r="M135" s="1">
        <v>-6.9651699999999996</v>
      </c>
      <c r="N135" s="1">
        <v>3.7295099999999999</v>
      </c>
      <c r="O135" s="1">
        <v>7.5375099999999999E-4</v>
      </c>
      <c r="P135" s="1">
        <v>3.7776700000000003E-2</v>
      </c>
      <c r="Q135" s="2">
        <f t="shared" si="4"/>
        <v>1.0534378600237339E-2</v>
      </c>
      <c r="R135" s="1">
        <f t="shared" si="5"/>
        <v>1.6789644444444446E-2</v>
      </c>
    </row>
    <row r="136" spans="1:18" x14ac:dyDescent="0.25">
      <c r="A136" t="s">
        <v>17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60.4846</v>
      </c>
      <c r="H136" s="1">
        <v>36.171500000000002</v>
      </c>
      <c r="I136" s="1">
        <v>35.292200000000001</v>
      </c>
      <c r="J136" s="1">
        <v>30.000800000000002</v>
      </c>
      <c r="K136" s="1">
        <v>12.0656</v>
      </c>
      <c r="L136" s="1">
        <v>7.6707400000000003</v>
      </c>
      <c r="M136" s="1">
        <v>1.8395699999999999</v>
      </c>
      <c r="N136" s="1">
        <v>4.3272399999999998</v>
      </c>
      <c r="O136" s="1">
        <v>2.78666E-4</v>
      </c>
      <c r="P136" s="1">
        <v>1.8278599999999999E-2</v>
      </c>
      <c r="Q136" s="2">
        <f t="shared" si="4"/>
        <v>1.1036187841775583E-2</v>
      </c>
      <c r="R136" s="1">
        <f t="shared" si="5"/>
        <v>8.1238222222222226E-3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21" zoomScale="175" zoomScaleNormal="175"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 7_all_result</vt:lpstr>
      <vt:lpstr>Map 1_all_result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2015-02-08T22:17:50Z</dcterms:modified>
</cp:coreProperties>
</file>