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6" l="1"/>
  <c r="A6" i="1"/>
  <c r="A5" i="6" l="1"/>
  <c r="A5" i="1"/>
  <c r="A4" i="1" l="1"/>
  <c r="A4" i="6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<sst xmlns="http://schemas.openxmlformats.org/spreadsheetml/2006/main" count="144" uniqueCount="87">
  <si>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</si>
  <si>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</si>
  <si>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</si>
  <si>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</si>
  <si>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</si>
  <si>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</si>
  <si>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</si>
  <si>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</si>
  <si>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</si>
  <si>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</si>
  <si>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</si>
  <si>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</si>
  <si>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</si>
  <si>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</si>
  <si>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</si>
  <si>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</si>
  <si>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</si>
  <si>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</si>
  <si>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</si>
  <si>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</si>
  <si>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</si>
  <si>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</si>
  <si>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</si>
  <si>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</si>
  <si>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</si>
  <si>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</si>
  <si>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</si>
  <si>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</si>
  <si>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</si>
  <si>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</si>
  <si>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</si>
  <si>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</si>
  <si>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</si>
  <si>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D05</t>
  </si>
  <si>
    <t>DBS</t>
  </si>
  <si>
    <t>Z74</t>
  </si>
  <si>
    <t>S63</t>
  </si>
  <si>
    <t>C6L</t>
  </si>
  <si>
    <t>SIA</t>
  </si>
  <si>
    <t>S68</t>
  </si>
  <si>
    <t>SGX</t>
  </si>
  <si>
    <t>C09</t>
  </si>
  <si>
    <t>CC3</t>
  </si>
  <si>
    <t>Singtel</t>
  </si>
  <si>
    <t>ST Engineering</t>
  </si>
  <si>
    <t>City Developments</t>
  </si>
  <si>
    <t>StarHub</t>
  </si>
  <si>
    <t>BN4</t>
  </si>
  <si>
    <t>V03</t>
  </si>
  <si>
    <t>C52</t>
  </si>
  <si>
    <t>C31</t>
  </si>
  <si>
    <t>Keppel Corporation</t>
  </si>
  <si>
    <t>Venture Corporation</t>
  </si>
  <si>
    <t>ComfortDelGro</t>
  </si>
  <si>
    <t>CapitaLand</t>
  </si>
  <si>
    <t>U11</t>
  </si>
  <si>
    <t>UOB</t>
  </si>
  <si>
    <t>Y92</t>
  </si>
  <si>
    <t>Thai Beverage</t>
  </si>
  <si>
    <t>CGN</t>
  </si>
  <si>
    <t>G13</t>
  </si>
  <si>
    <t>K71U</t>
  </si>
  <si>
    <t>BS6</t>
  </si>
  <si>
    <t>Best World International</t>
  </si>
  <si>
    <t>Genting Singapore</t>
  </si>
  <si>
    <t>Keppel REIT</t>
  </si>
  <si>
    <t>Yangzijiang Shipbuilding</t>
  </si>
  <si>
    <t>Week of 11 February 2019</t>
  </si>
  <si>
    <t>Week of 11 Feb</t>
  </si>
  <si>
    <t>S58</t>
  </si>
  <si>
    <t>J36</t>
  </si>
  <si>
    <t>SATS</t>
  </si>
  <si>
    <t>Jardine Matheson</t>
  </si>
  <si>
    <t>C07</t>
  </si>
  <si>
    <t>CJLU</t>
  </si>
  <si>
    <t>S59</t>
  </si>
  <si>
    <t>Q5T</t>
  </si>
  <si>
    <t>BN2</t>
  </si>
  <si>
    <t>Jardine Cycle &amp; Carriage</t>
  </si>
  <si>
    <t>NetLink NBN Trust</t>
  </si>
  <si>
    <t>SIA Engineering</t>
  </si>
  <si>
    <t>Far East Hospitality Trust</t>
  </si>
  <si>
    <t>Valuetronics Holdings</t>
  </si>
  <si>
    <t>5GD</t>
  </si>
  <si>
    <t>Sunpower Group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</si>
  <si>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(+S$147.5m) vs. (+S$52.1m)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</si>
  <si>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(-S$17.4m) vs. (-S$16.5m)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</si>
</sst>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8" fontId="5" fillId="6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left"/>
    </xf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6" t="s">
        <v>67</v>
      </c>
    </row>
    <row r="2" spans="1:13" ht="15" x14ac:dyDescent="0.25">
      <c r="A2" s="2" t="s">
        <v>85</v>
      </c>
      <c r="B2" s="16"/>
    </row>
    <row r="3" spans="1:13" ht="15" x14ac:dyDescent="0.25">
      <c r="A3" s="2" t="s">
        <v>86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68</v>
      </c>
      <c r="D5" s="10" t="s">
        <v>27</v>
      </c>
      <c r="E5" s="32" t="s">
        <v>25</v>
      </c>
      <c r="F5" s="14" t="str">
        <f>C5</f>
        <v>Week of 11 Feb</v>
      </c>
    </row>
    <row r="6" spans="1:13" ht="15" x14ac:dyDescent="0.25">
      <c r="A6" s="41" t="s">
        <v>40</v>
      </c>
      <c r="B6" s="11" t="s">
        <v>39</v>
      </c>
      <c r="C6" s="12">
        <v>31.112431999999998</v>
      </c>
      <c r="D6" s="33" t="s">
        <v>78</v>
      </c>
      <c r="E6" s="33" t="s">
        <v>73</v>
      </c>
      <c r="F6" s="12">
        <v>-17.034936999999999</v>
      </c>
      <c r="H6"/>
      <c r="I6"/>
      <c r="J6"/>
      <c r="K6"/>
      <c r="L6"/>
      <c r="M6"/>
    </row>
    <row r="7" spans="1:13" ht="15" x14ac:dyDescent="0.25">
      <c r="A7" s="42" t="s">
        <v>58</v>
      </c>
      <c r="B7" s="3" t="s">
        <v>57</v>
      </c>
      <c r="C7" s="4">
        <v>30.34478</v>
      </c>
      <c r="D7" s="34" t="s">
        <v>46</v>
      </c>
      <c r="E7" s="34" t="s">
        <v>42</v>
      </c>
      <c r="F7" s="4">
        <v>-15.448826</v>
      </c>
      <c r="H7"/>
      <c r="I7"/>
      <c r="J7"/>
      <c r="K7"/>
      <c r="L7"/>
      <c r="M7"/>
    </row>
    <row r="8" spans="1:13" ht="15" x14ac:dyDescent="0.25">
      <c r="A8" s="41" t="s">
        <v>34</v>
      </c>
      <c r="B8" s="11" t="s">
        <v>33</v>
      </c>
      <c r="C8" s="12">
        <v>26.815329999999999</v>
      </c>
      <c r="D8" s="33" t="s">
        <v>63</v>
      </c>
      <c r="E8" s="33" t="s">
        <v>59</v>
      </c>
      <c r="F8" s="12">
        <v>-7.0494409999999998</v>
      </c>
      <c r="H8"/>
      <c r="I8"/>
      <c r="J8"/>
      <c r="K8"/>
      <c r="L8"/>
      <c r="M8"/>
    </row>
    <row r="9" spans="1:13" ht="15" x14ac:dyDescent="0.25">
      <c r="A9" s="42" t="s">
        <v>71</v>
      </c>
      <c r="B9" s="3" t="s">
        <v>69</v>
      </c>
      <c r="C9" s="4">
        <v>19.548531000000001</v>
      </c>
      <c r="D9" s="34" t="s">
        <v>80</v>
      </c>
      <c r="E9" s="34" t="s">
        <v>75</v>
      </c>
      <c r="F9" s="4">
        <v>-6.4061370000000002</v>
      </c>
      <c r="H9"/>
      <c r="I9"/>
      <c r="J9"/>
      <c r="K9"/>
      <c r="L9"/>
      <c r="M9"/>
    </row>
    <row r="10" spans="1:13" ht="15" x14ac:dyDescent="0.25">
      <c r="A10" s="41" t="s">
        <v>72</v>
      </c>
      <c r="B10" s="11" t="s">
        <v>70</v>
      </c>
      <c r="C10" s="12">
        <v>17.187732422899899</v>
      </c>
      <c r="D10" s="33" t="s">
        <v>64</v>
      </c>
      <c r="E10" s="33" t="s">
        <v>60</v>
      </c>
      <c r="F10" s="12">
        <v>-6.0813199999999998</v>
      </c>
      <c r="H10"/>
      <c r="I10"/>
      <c r="J10"/>
      <c r="K10"/>
      <c r="L10"/>
      <c r="M10"/>
    </row>
    <row r="11" spans="1:13" ht="15" x14ac:dyDescent="0.25">
      <c r="A11" s="42" t="s">
        <v>54</v>
      </c>
      <c r="B11" s="3" t="s">
        <v>50</v>
      </c>
      <c r="C11" s="4">
        <v>16.586580999999999</v>
      </c>
      <c r="D11" s="34" t="s">
        <v>66</v>
      </c>
      <c r="E11" s="34" t="s">
        <v>62</v>
      </c>
      <c r="F11" s="4">
        <v>-6.056762</v>
      </c>
      <c r="H11"/>
      <c r="I11"/>
      <c r="J11"/>
      <c r="K11"/>
      <c r="L11"/>
      <c r="M11"/>
    </row>
    <row r="12" spans="1:13" ht="15" x14ac:dyDescent="0.25">
      <c r="A12" s="41" t="s">
        <v>56</v>
      </c>
      <c r="B12" s="11" t="s">
        <v>55</v>
      </c>
      <c r="C12" s="12">
        <v>16.390678999999999</v>
      </c>
      <c r="D12" s="33" t="s">
        <v>81</v>
      </c>
      <c r="E12" s="33" t="s">
        <v>76</v>
      </c>
      <c r="F12" s="12">
        <v>-6.0081829999999998</v>
      </c>
      <c r="H12"/>
      <c r="I12"/>
      <c r="J12"/>
      <c r="K12"/>
      <c r="L12"/>
      <c r="M12"/>
    </row>
    <row r="13" spans="1:13" ht="15" x14ac:dyDescent="0.25">
      <c r="A13" s="42" t="s">
        <v>45</v>
      </c>
      <c r="B13" s="3" t="s">
        <v>41</v>
      </c>
      <c r="C13" s="4">
        <v>13.521176000000001</v>
      </c>
      <c r="D13" s="34" t="s">
        <v>82</v>
      </c>
      <c r="E13" s="34" t="s">
        <v>77</v>
      </c>
      <c r="F13" s="4">
        <v>-5.6504965</v>
      </c>
      <c r="H13"/>
      <c r="I13"/>
      <c r="J13"/>
      <c r="K13"/>
      <c r="L13"/>
      <c r="M13"/>
    </row>
    <row r="14" spans="1:13" ht="15" x14ac:dyDescent="0.25">
      <c r="A14" s="41" t="s">
        <v>65</v>
      </c>
      <c r="B14" s="11" t="s">
        <v>61</v>
      </c>
      <c r="C14" s="12">
        <v>8.5054990000000004</v>
      </c>
      <c r="D14" s="33" t="s">
        <v>79</v>
      </c>
      <c r="E14" s="33" t="s">
        <v>74</v>
      </c>
      <c r="F14" s="12">
        <v>-5.5366154999999999</v>
      </c>
      <c r="H14"/>
      <c r="I14"/>
      <c r="J14"/>
      <c r="K14"/>
      <c r="L14"/>
      <c r="M14"/>
    </row>
    <row r="15" spans="1:13" ht="15" x14ac:dyDescent="0.25">
      <c r="A15" s="43" t="s">
        <v>38</v>
      </c>
      <c r="B15" s="5" t="s">
        <v>37</v>
      </c>
      <c r="C15" s="6">
        <v>8.4274179999999994</v>
      </c>
      <c r="D15" s="35" t="s">
        <v>53</v>
      </c>
      <c r="E15" s="35" t="s">
        <v>49</v>
      </c>
      <c r="F15" s="6">
        <v>-4.2576520000000002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11 Feb</v>
      </c>
      <c r="D18" s="10" t="s">
        <v>29</v>
      </c>
      <c r="E18" s="32" t="s">
        <v>25</v>
      </c>
      <c r="F18" s="14" t="str">
        <f>+C18</f>
        <v>Week of 11 Feb</v>
      </c>
    </row>
    <row r="19" spans="1:13" ht="15" x14ac:dyDescent="0.25">
      <c r="A19" s="33" t="s">
        <v>46</v>
      </c>
      <c r="B19" s="11" t="s">
        <v>42</v>
      </c>
      <c r="C19" s="12">
        <v>17.386108</v>
      </c>
      <c r="D19" s="33" t="s">
        <v>40</v>
      </c>
      <c r="E19" s="33" t="s">
        <v>39</v>
      </c>
      <c r="F19" s="12">
        <v>-28.093402999999999</v>
      </c>
      <c r="H19"/>
      <c r="I19"/>
      <c r="J19"/>
      <c r="K19"/>
      <c r="L19"/>
      <c r="M19"/>
    </row>
    <row r="20" spans="1:13" ht="15" x14ac:dyDescent="0.25">
      <c r="A20" s="3" t="s">
        <v>43</v>
      </c>
      <c r="B20" s="3" t="s">
        <v>35</v>
      </c>
      <c r="C20" s="4">
        <v>16.270434999999999</v>
      </c>
      <c r="D20" s="34" t="s">
        <v>58</v>
      </c>
      <c r="E20" s="34" t="s">
        <v>57</v>
      </c>
      <c r="F20" s="4">
        <v>-25.672979000000002</v>
      </c>
      <c r="H20"/>
      <c r="I20"/>
      <c r="J20"/>
      <c r="K20"/>
      <c r="L20"/>
      <c r="M20"/>
    </row>
    <row r="21" spans="1:13" ht="15" x14ac:dyDescent="0.25">
      <c r="A21" s="11" t="s">
        <v>64</v>
      </c>
      <c r="B21" s="11" t="s">
        <v>60</v>
      </c>
      <c r="C21" s="12">
        <v>13.057052000000001</v>
      </c>
      <c r="D21" s="33" t="s">
        <v>71</v>
      </c>
      <c r="E21" s="33" t="s">
        <v>69</v>
      </c>
      <c r="F21" s="12">
        <v>-17.155961999999999</v>
      </c>
      <c r="H21"/>
      <c r="I21"/>
      <c r="J21"/>
      <c r="K21"/>
      <c r="L21"/>
      <c r="M21"/>
    </row>
    <row r="22" spans="1:13" ht="15" x14ac:dyDescent="0.25">
      <c r="A22" s="25" t="s">
        <v>34</v>
      </c>
      <c r="B22" s="25" t="s">
        <v>33</v>
      </c>
      <c r="C22" s="4">
        <v>10.315026</v>
      </c>
      <c r="D22" s="34" t="s">
        <v>44</v>
      </c>
      <c r="E22" s="34" t="s">
        <v>36</v>
      </c>
      <c r="F22" s="4">
        <v>-16.687943000000001</v>
      </c>
      <c r="H22"/>
      <c r="I22"/>
      <c r="J22"/>
      <c r="K22"/>
      <c r="L22"/>
      <c r="M22"/>
    </row>
    <row r="23" spans="1:13" ht="15" x14ac:dyDescent="0.25">
      <c r="A23" s="11" t="s">
        <v>78</v>
      </c>
      <c r="B23" s="11" t="s">
        <v>73</v>
      </c>
      <c r="C23" s="12">
        <v>9.1087749999999996</v>
      </c>
      <c r="D23" s="33" t="s">
        <v>38</v>
      </c>
      <c r="E23" s="33" t="s">
        <v>37</v>
      </c>
      <c r="F23" s="12">
        <v>-11.063480999999999</v>
      </c>
      <c r="H23"/>
      <c r="I23"/>
      <c r="J23"/>
      <c r="K23"/>
      <c r="L23"/>
      <c r="M23"/>
    </row>
    <row r="24" spans="1:13" ht="15" x14ac:dyDescent="0.25">
      <c r="A24" s="25" t="s">
        <v>80</v>
      </c>
      <c r="B24" s="25" t="s">
        <v>75</v>
      </c>
      <c r="C24" s="4">
        <v>7.1201169999999996</v>
      </c>
      <c r="D24" s="34" t="s">
        <v>65</v>
      </c>
      <c r="E24" s="34" t="s">
        <v>61</v>
      </c>
      <c r="F24" s="4">
        <v>-8.6405600000000007</v>
      </c>
      <c r="H24"/>
      <c r="I24"/>
      <c r="J24"/>
      <c r="K24"/>
      <c r="L24"/>
      <c r="M24"/>
    </row>
    <row r="25" spans="1:13" ht="15" x14ac:dyDescent="0.25">
      <c r="A25" s="11" t="s">
        <v>82</v>
      </c>
      <c r="B25" s="11" t="s">
        <v>77</v>
      </c>
      <c r="C25" s="12">
        <v>6.8952540000000004</v>
      </c>
      <c r="D25" s="33" t="s">
        <v>45</v>
      </c>
      <c r="E25" s="33" t="s">
        <v>41</v>
      </c>
      <c r="F25" s="12">
        <v>-6.457185</v>
      </c>
      <c r="H25"/>
      <c r="I25"/>
      <c r="J25"/>
      <c r="K25"/>
      <c r="L25"/>
      <c r="M25"/>
    </row>
    <row r="26" spans="1:13" ht="15" x14ac:dyDescent="0.25">
      <c r="A26" s="3" t="s">
        <v>79</v>
      </c>
      <c r="B26" s="3" t="s">
        <v>74</v>
      </c>
      <c r="C26" s="4">
        <v>5.9600454999999997</v>
      </c>
      <c r="D26" s="34" t="s">
        <v>72</v>
      </c>
      <c r="E26" s="34" t="s">
        <v>70</v>
      </c>
      <c r="F26" s="4">
        <v>-5.3284116698000004</v>
      </c>
      <c r="H26"/>
      <c r="I26"/>
      <c r="J26"/>
      <c r="K26"/>
      <c r="L26"/>
      <c r="M26"/>
    </row>
    <row r="27" spans="1:13" ht="15" x14ac:dyDescent="0.25">
      <c r="A27" s="11" t="s">
        <v>66</v>
      </c>
      <c r="B27" s="11" t="s">
        <v>62</v>
      </c>
      <c r="C27" s="12">
        <v>5.908544</v>
      </c>
      <c r="D27" s="33" t="s">
        <v>84</v>
      </c>
      <c r="E27" s="33" t="s">
        <v>83</v>
      </c>
      <c r="F27" s="12">
        <v>-5.2343415000000002</v>
      </c>
      <c r="H27"/>
      <c r="I27"/>
      <c r="J27"/>
      <c r="K27"/>
      <c r="L27"/>
      <c r="M27"/>
    </row>
    <row r="28" spans="1:13" ht="15" x14ac:dyDescent="0.25">
      <c r="A28" s="5" t="s">
        <v>51</v>
      </c>
      <c r="B28" s="5" t="s">
        <v>47</v>
      </c>
      <c r="C28" s="6">
        <v>5.6053100000000002</v>
      </c>
      <c r="D28" s="35" t="s">
        <v>52</v>
      </c>
      <c r="E28" s="35" t="s">
        <v>48</v>
      </c>
      <c r="F28" s="6">
        <v>-4.2893299999999996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7" t="s">
        <v>23</v>
      </c>
      <c r="B1" s="15" t="s">
        <v>24</v>
      </c>
      <c r="C1" s="40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5" ht="30" customHeight="1" x14ac:dyDescent="0.2">
      <c r="A2" s="48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28">
        <f>SUM(C3:N3)</f>
        <v>-197.76617589935836</v>
      </c>
      <c r="B3" s="17">
        <v>43486</v>
      </c>
      <c r="C3" s="18">
        <v>-14.056705992498323</v>
      </c>
      <c r="D3" s="18">
        <v>-6.4859743054152119</v>
      </c>
      <c r="E3" s="18">
        <v>11.671838975993214</v>
      </c>
      <c r="F3" s="18">
        <v>0.89059339409055394</v>
      </c>
      <c r="G3" s="18">
        <v>-159.82229256725967</v>
      </c>
      <c r="H3" s="18">
        <v>-15.409878428280287</v>
      </c>
      <c r="I3" s="18">
        <v>-23.777460608446162</v>
      </c>
      <c r="J3" s="18">
        <v>15.154198293128065</v>
      </c>
      <c r="K3" s="18">
        <v>-0.53831149990282956</v>
      </c>
      <c r="L3" s="18">
        <v>-8.2975217050640531</v>
      </c>
      <c r="M3" s="18">
        <v>1.9431915442962624</v>
      </c>
      <c r="N3" s="18">
        <v>0.96214700000000752</v>
      </c>
      <c r="O3" s="27"/>
    </row>
    <row r="4" spans="1:15" ht="15" x14ac:dyDescent="0.25">
      <c r="A4" s="28">
        <f>SUM(C4:N4)</f>
        <v>-154.97939179711221</v>
      </c>
      <c r="B4" s="21">
        <v>43493</v>
      </c>
      <c r="C4" s="22">
        <v>-44.111246006655094</v>
      </c>
      <c r="D4" s="22">
        <v>10.661001708716933</v>
      </c>
      <c r="E4" s="22">
        <v>-2.5701193212501954</v>
      </c>
      <c r="F4" s="22">
        <v>-1.196214748687326</v>
      </c>
      <c r="G4" s="22">
        <v>-125.05009569924394</v>
      </c>
      <c r="H4" s="22">
        <v>-1.9724921376736164</v>
      </c>
      <c r="I4" s="22">
        <v>-43.361543561287746</v>
      </c>
      <c r="J4" s="22">
        <v>-2.5891170229951586</v>
      </c>
      <c r="K4" s="22">
        <v>-0.46300960196344548</v>
      </c>
      <c r="L4" s="22">
        <v>0.42138501378058812</v>
      </c>
      <c r="M4" s="22">
        <v>54.219277580146795</v>
      </c>
      <c r="N4" s="22">
        <v>1.0327820000000074</v>
      </c>
      <c r="O4" s="27"/>
    </row>
    <row r="5" spans="1:15" ht="15" x14ac:dyDescent="0.25">
      <c r="A5" s="37">
        <f>SUM(C5:N5)</f>
        <v>52.123187270750002</v>
      </c>
      <c r="B5" s="17">
        <v>43500</v>
      </c>
      <c r="C5" s="18">
        <v>12.6594105</v>
      </c>
      <c r="D5" s="18">
        <v>6.7392765344000001</v>
      </c>
      <c r="E5" s="18">
        <v>2.250429305600012</v>
      </c>
      <c r="F5" s="18">
        <v>-1.5094548999999999</v>
      </c>
      <c r="G5" s="18">
        <v>32.831051099999996</v>
      </c>
      <c r="H5" s="18">
        <v>-0.90581754775000012</v>
      </c>
      <c r="I5" s="18">
        <v>-13.237863868850004</v>
      </c>
      <c r="J5" s="18">
        <v>-5.4472481000000004</v>
      </c>
      <c r="K5" s="18">
        <v>-1.4286926000000002</v>
      </c>
      <c r="L5" s="18">
        <v>2.9165778543999998</v>
      </c>
      <c r="M5" s="18">
        <v>17.737426592950001</v>
      </c>
      <c r="N5" s="18">
        <v>-0.48190759999999988</v>
      </c>
      <c r="O5" s="27"/>
    </row>
    <row r="6" spans="1:15" ht="15" x14ac:dyDescent="0.25">
      <c r="A6" s="37">
        <f>SUM(C6:N6)</f>
        <v>147.46771968994989</v>
      </c>
      <c r="B6" s="21">
        <v>43507</v>
      </c>
      <c r="C6" s="22">
        <v>-17.8726135</v>
      </c>
      <c r="D6" s="22">
        <v>-23.1048135094</v>
      </c>
      <c r="E6" s="22">
        <v>27.733018532799999</v>
      </c>
      <c r="F6" s="22">
        <v>0.32564670000000101</v>
      </c>
      <c r="G6" s="22">
        <v>78.224239400000002</v>
      </c>
      <c r="H6" s="22">
        <v>-0.496165542450002</v>
      </c>
      <c r="I6" s="22">
        <v>38.923546559199899</v>
      </c>
      <c r="J6" s="22">
        <v>3.5099222780000003</v>
      </c>
      <c r="K6" s="22">
        <v>-0.56337009999999998</v>
      </c>
      <c r="L6" s="22">
        <v>33.474498139100007</v>
      </c>
      <c r="M6" s="22">
        <v>7.363067832700005</v>
      </c>
      <c r="N6" s="22">
        <v>-4.9257099999999943E-2</v>
      </c>
      <c r="O6" s="27"/>
    </row>
    <row r="7" spans="1:15" x14ac:dyDescent="0.2">
      <c r="A7" s="29"/>
      <c r="B7" s="9"/>
      <c r="C7" s="9"/>
      <c r="L7" s="23"/>
    </row>
    <row r="8" spans="1:15" x14ac:dyDescent="0.2">
      <c r="A8" s="29"/>
      <c r="B8" s="8" t="s">
        <v>11</v>
      </c>
      <c r="C8" s="8"/>
    </row>
    <row r="9" spans="1:15" x14ac:dyDescent="0.2">
      <c r="A9" s="29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7" t="s">
        <v>23</v>
      </c>
      <c r="B1" s="15" t="s">
        <v>24</v>
      </c>
      <c r="C1" s="40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6" ht="30" x14ac:dyDescent="0.2">
      <c r="A2" s="48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28">
        <f>SUM(C3:N3)</f>
        <v>-44.859735160196927</v>
      </c>
      <c r="B3" s="38">
        <v>43486</v>
      </c>
      <c r="C3" s="39">
        <v>-2.5313732337738424</v>
      </c>
      <c r="D3" s="39">
        <v>-7.3598373711130023</v>
      </c>
      <c r="E3" s="39">
        <v>-22.417142942233429</v>
      </c>
      <c r="F3" s="18">
        <v>-0.80474472215976545</v>
      </c>
      <c r="G3" s="18">
        <v>38.953835801987069</v>
      </c>
      <c r="H3" s="18">
        <v>14.146319422358628</v>
      </c>
      <c r="I3" s="18">
        <v>-7.9306202355152458</v>
      </c>
      <c r="J3" s="18">
        <v>-21.527858101267572</v>
      </c>
      <c r="K3" s="18">
        <v>0.6099100019567163</v>
      </c>
      <c r="L3" s="18">
        <v>-11.34658218130469</v>
      </c>
      <c r="M3" s="18">
        <v>-23.912672099105837</v>
      </c>
      <c r="N3" s="18">
        <v>-0.73896950002595041</v>
      </c>
      <c r="P3" s="27"/>
    </row>
    <row r="4" spans="1:16" ht="15" x14ac:dyDescent="0.25">
      <c r="A4" s="28">
        <f>SUM(C4:N4)</f>
        <v>-33.884949224925151</v>
      </c>
      <c r="B4" s="21">
        <v>43493</v>
      </c>
      <c r="C4" s="31">
        <v>12.605424062476127</v>
      </c>
      <c r="D4" s="31">
        <v>-15.597245884894665</v>
      </c>
      <c r="E4" s="31">
        <v>-5.6624198109214312</v>
      </c>
      <c r="F4" s="22">
        <v>0.68675024307951249</v>
      </c>
      <c r="G4" s="22">
        <v>27.302571202049236</v>
      </c>
      <c r="H4" s="22">
        <v>2.1466443215513227</v>
      </c>
      <c r="I4" s="22">
        <v>24.672343820158559</v>
      </c>
      <c r="J4" s="22">
        <v>-4.8137090020032289</v>
      </c>
      <c r="K4" s="22">
        <v>0.45408759732671095</v>
      </c>
      <c r="L4" s="22">
        <v>-15.892993344180342</v>
      </c>
      <c r="M4" s="22">
        <v>-58.527072429573053</v>
      </c>
      <c r="N4" s="22">
        <v>-1.2593299999939054</v>
      </c>
      <c r="P4" s="27"/>
    </row>
    <row r="5" spans="1:16" ht="15" x14ac:dyDescent="0.25">
      <c r="A5" s="28">
        <f>SUM(C5:N5)</f>
        <v>-16.480667776450016</v>
      </c>
      <c r="B5" s="38">
        <v>43500</v>
      </c>
      <c r="C5" s="39">
        <v>-12.907342</v>
      </c>
      <c r="D5" s="39">
        <v>-6.2705011764000007</v>
      </c>
      <c r="E5" s="39">
        <v>-0.22857301209999914</v>
      </c>
      <c r="F5" s="18">
        <v>2.1322101999999994</v>
      </c>
      <c r="G5" s="18">
        <v>-5.2325731000000024</v>
      </c>
      <c r="H5" s="18">
        <v>0.94723631490000004</v>
      </c>
      <c r="I5" s="18">
        <v>22.677978009899991</v>
      </c>
      <c r="J5" s="18">
        <v>1.4957112884999995</v>
      </c>
      <c r="K5" s="18">
        <v>1.5463167999999905</v>
      </c>
      <c r="L5" s="18">
        <v>-1.4279919513000008</v>
      </c>
      <c r="M5" s="18">
        <v>-19.727999249949992</v>
      </c>
      <c r="N5" s="18">
        <v>0.51486009999999993</v>
      </c>
      <c r="P5" s="27"/>
    </row>
    <row r="6" spans="1:16" ht="15" x14ac:dyDescent="0.25">
      <c r="A6" s="28">
        <f>SUM(C6:N6)</f>
        <v>-17.357610015899997</v>
      </c>
      <c r="B6" s="21">
        <v>43507</v>
      </c>
      <c r="C6" s="31">
        <v>38.0810198</v>
      </c>
      <c r="D6" s="31">
        <v>21.592341047000005</v>
      </c>
      <c r="E6" s="31">
        <v>-20.011035678000002</v>
      </c>
      <c r="F6" s="22">
        <v>-0.1951586999999998</v>
      </c>
      <c r="G6" s="22">
        <v>-10.989755499999998</v>
      </c>
      <c r="H6" s="22">
        <v>-5.7425291000000211E-2</v>
      </c>
      <c r="I6" s="22">
        <v>-38.126499986900001</v>
      </c>
      <c r="J6" s="22">
        <v>-0.23049224739999913</v>
      </c>
      <c r="K6" s="22">
        <v>0.12509330000000005</v>
      </c>
      <c r="L6" s="22">
        <v>-12.176029544699995</v>
      </c>
      <c r="M6" s="22">
        <v>3.5255031851000007</v>
      </c>
      <c r="N6" s="22">
        <v>1.1048295999999997</v>
      </c>
      <c r="P6" s="27"/>
    </row>
    <row r="7" spans="1:16" x14ac:dyDescent="0.2">
      <c r="A7" s="29"/>
      <c r="B7" s="30"/>
      <c r="C7" s="30"/>
      <c r="D7" s="31"/>
      <c r="E7" s="31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9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2019-01-21T06:50:56Z</cp:lastPrinted>
  <dcterms:created xsi:type="dcterms:W3CDTF">2016-10-11T06:40:01Z</dcterms:created>
  <dcterms:modified xsi:type="dcterms:W3CDTF">2019-02-18T01:30:02Z</dcterms:modified>
</cp:coreProperties>
</file>