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378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<sst xmlns="http://schemas.openxmlformats.org/spreadsheetml/2006/main" count="210" uniqueCount="116">
  <si>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</si>
  <si>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</si>
  <si>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</si>
  <si>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</si>
  <si>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</si>
  <si>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</si>
  <si>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</si>
  <si>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</si>
  <si>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</si>
  <si>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https://www2.sgx.com/research-education/fund-flow-reports</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</si>
  <si>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</si>
  <si>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</si>
  <si>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</si>
  <si>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</si>
  <si>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</si>
  <si>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</si>
  <si>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</si>
  <si>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</si>
  <si>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</si>
  <si>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</si>
  <si>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</si>
  <si>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</si>
  <si>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</si>
  <si>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</si>
  <si>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</si>
  <si>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</si>
  <si>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</si>
  <si>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</si>
  <si>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</si>
  <si>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</si>
  <si>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</si>
  <si>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</si>
  <si>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</si>
  <si>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</si>
  <si>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</si>
  <si>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</si>
  <si>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</si>
  <si>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</si>
  <si>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</si>
  <si>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</si>
  <si>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</si>
  <si>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</si>
  <si>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</si>
  <si>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</si>
  <si>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</si>
  <si>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</si>
  <si>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</si>
  <si>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</si>
  <si>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</si>
  <si>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</si>
  <si>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</si>
  <si>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</si>
  <si>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</si>
  <si>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</si>
  <si>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</si>
  <si>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</si>
  <si>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</si>
  <si>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</si>
  <si>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</si>
  <si>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</si>
  <si>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</si>
  <si>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</si>
  <si>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</si>
  <si>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</si>
  <si>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</si>
  <si>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</si>
  <si>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</si>
  <si>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</si>
  <si>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</si>
  <si>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</si>
  <si>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</si>
  <si>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T39</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</si>
  <si>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</si>
  <si>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</si>
  <si>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</si>
  <si>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</si>
  <si>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</si>
  <si>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</si>
  <si>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</si>
  <si>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</si>
  <si>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</si>
  <si>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</si>
  <si>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</si>
  <si>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</si>
  <si>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SPH</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</si>
  <si>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</si>
  <si>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</si>
  <si>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</si>
  <si>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</si>
  <si>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</si>
  <si>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</si>
  <si>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</si>
  <si>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</si>
  <si>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</si>
  <si>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</si>
  <si>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</si>
  <si>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</si>
  <si>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ESR-REIT</t>
  </si>
  <si>
    <t>J91U</t>
  </si>
  <si>
    <t>Week of 11 May 2020</t>
  </si>
  <si>
    <t>Week of 11 May</t>
  </si>
  <si>
    <r>
      <t>Institutional investors net</t>
    </r>
    <r>
      <rPr>
        <b/>
        <sz val="11"/>
        <color theme="1"/>
        <rFont val="Arial"/>
        <family val="2"/>
      </rPr>
      <t xml:space="preserve"> sell</t>
    </r>
    <r>
      <rPr>
        <sz val="11"/>
        <color theme="1"/>
        <rFont val="Arial"/>
        <family val="2"/>
      </rPr>
      <t xml:space="preserve"> (-S$699.7m) vs. (-S$428.0m) a week ago</t>
    </r>
  </si>
  <si>
    <r>
      <t>Retail investors net</t>
    </r>
    <r>
      <rPr>
        <b/>
        <sz val="11"/>
        <color theme="1"/>
        <rFont val="Arial"/>
        <family val="2"/>
      </rPr>
      <t xml:space="preserve"> buy</t>
    </r>
    <r>
      <rPr>
        <sz val="11"/>
        <color theme="1"/>
        <rFont val="Arial"/>
        <family val="2"/>
      </rPr>
      <t xml:space="preserve"> (+S$626.2m) vs. (+S$382.3m) a week ago</t>
    </r>
  </si>
  <si>
    <t>BUOU</t>
  </si>
  <si>
    <t>A7RU</t>
  </si>
  <si>
    <t>T82U</t>
  </si>
  <si>
    <t>CJLU</t>
  </si>
  <si>
    <t>CY6U</t>
  </si>
  <si>
    <t>CRPU</t>
  </si>
  <si>
    <t>Frasers Logistics &amp; Commercial Trust</t>
  </si>
  <si>
    <t>Keppel Infrastructure Trust</t>
  </si>
  <si>
    <t>Suntec REIT</t>
  </si>
  <si>
    <t>Ascendas India Trust</t>
  </si>
  <si>
    <t>Sasseur REIT</t>
  </si>
  <si>
    <t>NetLink NBN Trust</t>
  </si>
  <si>
    <t>ST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</si>
</sst>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xf numFmtId="0" fontId="5" fillId="2" borderId="11" xfId="0" applyNumberFormat="1" applyFont="1" applyFill="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99</v>
      </c>
    </row>
    <row r="2" spans="1:13" x14ac:dyDescent="0.3">
      <c r="A2" s="2" t="s">
        <v>101</v>
      </c>
      <c r="B2" s="3"/>
    </row>
    <row r="3" spans="1:13" x14ac:dyDescent="0.3">
      <c r="A3" s="2" t="s">
        <v>102</v>
      </c>
      <c r="B3" s="3"/>
    </row>
    <row r="5" spans="1:13" ht="29.25" customHeight="1" x14ac:dyDescent="0.3">
      <c r="A5" s="4" t="s">
        <v>0</v>
      </c>
      <c r="B5" s="4" t="s">
        <v>1</v>
      </c>
      <c r="C5" s="5" t="s">
        <v>100</v>
      </c>
      <c r="D5" s="6" t="s">
        <v>2</v>
      </c>
      <c r="E5" s="7" t="s">
        <v>1</v>
      </c>
      <c r="F5" s="8" t="str">
        <f>C5</f>
        <v>Week of 11 May</v>
      </c>
    </row>
    <row r="6" spans="1:13" ht="14.5" x14ac:dyDescent="0.35">
      <c r="A6" s="9" t="s">
        <v>53</v>
      </c>
      <c r="B6" s="10" t="s">
        <v>50</v>
      </c>
      <c r="C6" s="11">
        <v>23.312014000000001</v>
      </c>
      <c r="D6" s="12" t="s">
        <v>32</v>
      </c>
      <c r="E6" s="12" t="s">
        <v>26</v>
      </c>
      <c r="F6" s="11">
        <v>-99.999948000000003</v>
      </c>
      <c r="H6"/>
      <c r="I6"/>
      <c r="J6"/>
      <c r="K6"/>
      <c r="L6"/>
      <c r="M6"/>
    </row>
    <row r="7" spans="1:13" ht="14.5" x14ac:dyDescent="0.35">
      <c r="A7" s="13" t="s">
        <v>109</v>
      </c>
      <c r="B7" s="14" t="s">
        <v>103</v>
      </c>
      <c r="C7" s="15">
        <v>8.8037730000000014</v>
      </c>
      <c r="D7" s="16" t="s">
        <v>35</v>
      </c>
      <c r="E7" s="16" t="s">
        <v>29</v>
      </c>
      <c r="F7" s="15">
        <v>-92.399761999999996</v>
      </c>
      <c r="H7"/>
      <c r="I7"/>
      <c r="J7"/>
      <c r="K7"/>
      <c r="L7"/>
      <c r="M7"/>
    </row>
    <row r="8" spans="1:13" ht="14.5" x14ac:dyDescent="0.35">
      <c r="A8" s="9" t="s">
        <v>110</v>
      </c>
      <c r="B8" s="10" t="s">
        <v>104</v>
      </c>
      <c r="C8" s="11">
        <v>8.2070594999999997</v>
      </c>
      <c r="D8" s="12" t="s">
        <v>41</v>
      </c>
      <c r="E8" s="12" t="s">
        <v>39</v>
      </c>
      <c r="F8" s="11">
        <v>-70.149692000000002</v>
      </c>
      <c r="H8"/>
      <c r="I8"/>
      <c r="J8"/>
      <c r="K8"/>
      <c r="L8"/>
      <c r="M8"/>
    </row>
    <row r="9" spans="1:13" ht="14.5" x14ac:dyDescent="0.35">
      <c r="A9" s="13" t="s">
        <v>111</v>
      </c>
      <c r="B9" s="14" t="s">
        <v>105</v>
      </c>
      <c r="C9" s="15">
        <v>7.5893980000000001</v>
      </c>
      <c r="D9" s="16" t="s">
        <v>33</v>
      </c>
      <c r="E9" s="16" t="s">
        <v>27</v>
      </c>
      <c r="F9" s="15">
        <v>-68.588884000000007</v>
      </c>
      <c r="H9"/>
      <c r="I9"/>
      <c r="J9"/>
      <c r="K9"/>
      <c r="L9"/>
      <c r="M9"/>
    </row>
    <row r="10" spans="1:13" ht="14.5" x14ac:dyDescent="0.35">
      <c r="A10" s="9" t="s">
        <v>97</v>
      </c>
      <c r="B10" s="10" t="s">
        <v>98</v>
      </c>
      <c r="C10" s="11">
        <v>5.7271530000000004</v>
      </c>
      <c r="D10" s="9" t="s">
        <v>77</v>
      </c>
      <c r="E10" s="12" t="s">
        <v>58</v>
      </c>
      <c r="F10" s="11">
        <v>-42.537650999999997</v>
      </c>
      <c r="H10"/>
      <c r="I10"/>
      <c r="J10"/>
      <c r="K10"/>
      <c r="L10"/>
      <c r="M10"/>
    </row>
    <row r="11" spans="1:13" ht="14.5" x14ac:dyDescent="0.35">
      <c r="A11" s="13" t="s">
        <v>36</v>
      </c>
      <c r="B11" s="14" t="s">
        <v>30</v>
      </c>
      <c r="C11" s="15">
        <v>4.2057960000000012</v>
      </c>
      <c r="D11" s="16" t="s">
        <v>43</v>
      </c>
      <c r="E11" s="16" t="s">
        <v>38</v>
      </c>
      <c r="F11" s="15">
        <v>-41.257722999999999</v>
      </c>
      <c r="H11"/>
      <c r="I11"/>
      <c r="J11"/>
      <c r="K11"/>
      <c r="L11"/>
      <c r="M11"/>
    </row>
    <row r="12" spans="1:13" ht="14.5" x14ac:dyDescent="0.35">
      <c r="A12" s="9" t="s">
        <v>114</v>
      </c>
      <c r="B12" s="10" t="s">
        <v>106</v>
      </c>
      <c r="C12" s="11">
        <v>2.4897845000000007</v>
      </c>
      <c r="D12" s="9" t="s">
        <v>59</v>
      </c>
      <c r="E12" s="12" t="s">
        <v>56</v>
      </c>
      <c r="F12" s="11">
        <v>-40.703977699999996</v>
      </c>
      <c r="H12"/>
      <c r="I12"/>
      <c r="J12"/>
      <c r="K12"/>
      <c r="L12"/>
      <c r="M12"/>
    </row>
    <row r="13" spans="1:13" ht="14.5" x14ac:dyDescent="0.35">
      <c r="A13" s="13" t="s">
        <v>37</v>
      </c>
      <c r="B13" s="14" t="s">
        <v>31</v>
      </c>
      <c r="C13" s="15">
        <v>1.8763660000000015</v>
      </c>
      <c r="D13" s="16" t="s">
        <v>76</v>
      </c>
      <c r="E13" s="16" t="s">
        <v>64</v>
      </c>
      <c r="F13" s="15">
        <v>-25.095583999999999</v>
      </c>
      <c r="H13"/>
      <c r="I13"/>
      <c r="J13"/>
      <c r="K13"/>
      <c r="L13"/>
      <c r="M13"/>
    </row>
    <row r="14" spans="1:13" ht="14.5" x14ac:dyDescent="0.35">
      <c r="A14" s="9" t="s">
        <v>112</v>
      </c>
      <c r="B14" s="10" t="s">
        <v>107</v>
      </c>
      <c r="C14" s="11">
        <v>1.7092350000000003</v>
      </c>
      <c r="D14" s="12" t="s">
        <v>115</v>
      </c>
      <c r="E14" s="12" t="s">
        <v>46</v>
      </c>
      <c r="F14" s="11">
        <v>-18.971111000000001</v>
      </c>
      <c r="H14"/>
      <c r="I14"/>
      <c r="J14"/>
      <c r="K14"/>
      <c r="L14"/>
      <c r="M14"/>
    </row>
    <row r="15" spans="1:13" ht="14.5" x14ac:dyDescent="0.35">
      <c r="A15" s="17" t="s">
        <v>113</v>
      </c>
      <c r="B15" s="18" t="s">
        <v>108</v>
      </c>
      <c r="C15" s="19">
        <v>0.75131150000000002</v>
      </c>
      <c r="D15" s="20" t="s">
        <v>34</v>
      </c>
      <c r="E15" s="20" t="s">
        <v>28</v>
      </c>
      <c r="F15" s="19">
        <v>-17.607647</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11 May</v>
      </c>
      <c r="D18" s="6" t="s">
        <v>4</v>
      </c>
      <c r="E18" s="7" t="s">
        <v>1</v>
      </c>
      <c r="F18" s="8" t="str">
        <f>+C18</f>
        <v>Week of 11 May</v>
      </c>
    </row>
    <row r="19" spans="1:13" ht="14.5" x14ac:dyDescent="0.35">
      <c r="A19" s="9" t="s">
        <v>41</v>
      </c>
      <c r="B19" s="10" t="s">
        <v>39</v>
      </c>
      <c r="C19" s="11">
        <v>89.485496999999995</v>
      </c>
      <c r="D19" s="12" t="s">
        <v>53</v>
      </c>
      <c r="E19" s="12" t="s">
        <v>50</v>
      </c>
      <c r="F19" s="11">
        <v>-18.007303</v>
      </c>
      <c r="H19"/>
      <c r="I19"/>
      <c r="J19"/>
      <c r="K19"/>
      <c r="L19"/>
      <c r="M19"/>
    </row>
    <row r="20" spans="1:13" ht="14.5" x14ac:dyDescent="0.35">
      <c r="A20" s="13" t="s">
        <v>35</v>
      </c>
      <c r="B20" s="14" t="s">
        <v>29</v>
      </c>
      <c r="C20" s="15">
        <v>87.247626999999994</v>
      </c>
      <c r="D20" s="13" t="s">
        <v>110</v>
      </c>
      <c r="E20" s="16" t="s">
        <v>104</v>
      </c>
      <c r="F20" s="15">
        <v>-7.9437100000000003</v>
      </c>
      <c r="H20"/>
      <c r="I20"/>
      <c r="J20"/>
      <c r="K20"/>
      <c r="L20"/>
      <c r="M20"/>
    </row>
    <row r="21" spans="1:13" ht="14.5" x14ac:dyDescent="0.35">
      <c r="A21" s="9" t="s">
        <v>32</v>
      </c>
      <c r="B21" s="10" t="s">
        <v>26</v>
      </c>
      <c r="C21" s="11">
        <v>82.607277999999994</v>
      </c>
      <c r="D21" s="12" t="s">
        <v>109</v>
      </c>
      <c r="E21" s="12" t="s">
        <v>103</v>
      </c>
      <c r="F21" s="11">
        <v>-7.7699660000000002</v>
      </c>
      <c r="H21"/>
      <c r="I21"/>
      <c r="J21"/>
      <c r="K21"/>
      <c r="L21"/>
      <c r="M21"/>
    </row>
    <row r="22" spans="1:13" ht="14.5" x14ac:dyDescent="0.35">
      <c r="A22" s="13" t="s">
        <v>33</v>
      </c>
      <c r="B22" s="22" t="s">
        <v>27</v>
      </c>
      <c r="C22" s="15">
        <v>77.634018999999995</v>
      </c>
      <c r="D22" s="13" t="s">
        <v>36</v>
      </c>
      <c r="E22" s="16" t="s">
        <v>30</v>
      </c>
      <c r="F22" s="15">
        <v>-7.1503459999999999</v>
      </c>
      <c r="H22"/>
      <c r="I22"/>
      <c r="J22"/>
      <c r="K22"/>
      <c r="L22"/>
      <c r="M22"/>
    </row>
    <row r="23" spans="1:13" ht="14.5" x14ac:dyDescent="0.35">
      <c r="A23" s="9" t="s">
        <v>43</v>
      </c>
      <c r="B23" s="10" t="s">
        <v>38</v>
      </c>
      <c r="C23" s="11">
        <v>36.184266000000001</v>
      </c>
      <c r="D23" s="12" t="s">
        <v>97</v>
      </c>
      <c r="E23" s="12" t="s">
        <v>98</v>
      </c>
      <c r="F23" s="11">
        <v>-5.3397445000000001</v>
      </c>
      <c r="H23"/>
      <c r="I23"/>
      <c r="J23"/>
      <c r="K23"/>
      <c r="L23"/>
      <c r="M23"/>
    </row>
    <row r="24" spans="1:13" ht="14.5" x14ac:dyDescent="0.35">
      <c r="A24" s="13" t="s">
        <v>77</v>
      </c>
      <c r="B24" s="22" t="s">
        <v>58</v>
      </c>
      <c r="C24" s="15">
        <v>31.896578999999999</v>
      </c>
      <c r="D24" s="16" t="s">
        <v>49</v>
      </c>
      <c r="E24" s="16" t="s">
        <v>47</v>
      </c>
      <c r="F24" s="15">
        <v>-3.9621280000000003</v>
      </c>
      <c r="H24"/>
      <c r="I24"/>
      <c r="J24"/>
      <c r="K24"/>
      <c r="L24"/>
      <c r="M24"/>
    </row>
    <row r="25" spans="1:13" ht="14.5" x14ac:dyDescent="0.35">
      <c r="A25" s="9" t="s">
        <v>59</v>
      </c>
      <c r="B25" s="10" t="s">
        <v>56</v>
      </c>
      <c r="C25" s="11">
        <v>23.2791614</v>
      </c>
      <c r="D25" s="12" t="s">
        <v>111</v>
      </c>
      <c r="E25" s="12" t="s">
        <v>105</v>
      </c>
      <c r="F25" s="11">
        <v>-3.8062603699999999</v>
      </c>
      <c r="H25"/>
      <c r="I25"/>
      <c r="J25"/>
      <c r="K25"/>
      <c r="L25"/>
      <c r="M25"/>
    </row>
    <row r="26" spans="1:13" ht="14.5" x14ac:dyDescent="0.35">
      <c r="A26" s="13" t="s">
        <v>34</v>
      </c>
      <c r="B26" s="22" t="s">
        <v>28</v>
      </c>
      <c r="C26" s="15">
        <v>23.093198000000001</v>
      </c>
      <c r="D26" s="16" t="s">
        <v>114</v>
      </c>
      <c r="E26" s="16" t="s">
        <v>106</v>
      </c>
      <c r="F26" s="15">
        <v>-2.3539110000000001</v>
      </c>
      <c r="H26"/>
      <c r="I26"/>
      <c r="J26"/>
      <c r="K26"/>
      <c r="L26"/>
      <c r="M26"/>
    </row>
    <row r="27" spans="1:13" ht="14.5" x14ac:dyDescent="0.35">
      <c r="A27" s="9" t="s">
        <v>76</v>
      </c>
      <c r="B27" s="10" t="s">
        <v>64</v>
      </c>
      <c r="C27" s="11">
        <v>20.820927000000001</v>
      </c>
      <c r="D27" s="9" t="s">
        <v>112</v>
      </c>
      <c r="E27" s="12" t="s">
        <v>107</v>
      </c>
      <c r="F27" s="11">
        <v>-1.506232</v>
      </c>
      <c r="H27"/>
      <c r="I27"/>
      <c r="J27"/>
      <c r="K27"/>
      <c r="L27"/>
      <c r="M27"/>
    </row>
    <row r="28" spans="1:13" ht="14.5" x14ac:dyDescent="0.35">
      <c r="A28" s="20" t="s">
        <v>80</v>
      </c>
      <c r="B28" s="18" t="s">
        <v>67</v>
      </c>
      <c r="C28" s="19">
        <v>15.566008</v>
      </c>
      <c r="D28" s="20" t="s">
        <v>113</v>
      </c>
      <c r="E28" s="20" t="s">
        <v>108</v>
      </c>
      <c r="F28" s="19">
        <v>-0.83758699999999997</v>
      </c>
      <c r="H28"/>
      <c r="I28"/>
      <c r="J28"/>
      <c r="K28"/>
      <c r="L28"/>
      <c r="M28"/>
    </row>
    <row r="29" spans="1:13" x14ac:dyDescent="0.3">
      <c r="A29" s="21"/>
      <c r="B29" s="21"/>
      <c r="C29" s="21"/>
      <c r="D29" s="21"/>
      <c r="E29" s="21"/>
      <c r="F29" s="21"/>
    </row>
    <row r="30" spans="1:13" ht="14.5" x14ac:dyDescent="0.35">
      <c r="A30" s="23" t="s">
        <v>87</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89</v>
      </c>
      <c r="B37" s="51"/>
      <c r="C37" s="52"/>
      <c r="D37" s="52"/>
      <c r="E37" s="51"/>
      <c r="F37" s="51"/>
    </row>
    <row r="38" spans="1:6" customFormat="1" ht="14.5" x14ac:dyDescent="0.35">
      <c r="A38" s="53" t="s">
        <v>90</v>
      </c>
      <c r="B38" s="51"/>
      <c r="C38" s="52"/>
      <c r="D38" s="52"/>
      <c r="E38" s="51"/>
      <c r="F38" s="51"/>
    </row>
    <row r="39" spans="1:6" s="57" customFormat="1" ht="19" customHeight="1" x14ac:dyDescent="0.35">
      <c r="A39" s="54" t="s">
        <v>91</v>
      </c>
      <c r="B39" s="55"/>
      <c r="C39" s="56"/>
      <c r="D39" s="56"/>
      <c r="E39" s="55"/>
      <c r="F39" s="55"/>
    </row>
    <row r="40" spans="1:6" ht="144.5" customHeight="1" x14ac:dyDescent="0.3">
      <c r="A40" s="59" t="s">
        <v>92</v>
      </c>
      <c r="B40" s="59"/>
      <c r="C40" s="59"/>
      <c r="D40" s="59"/>
      <c r="E40" s="59"/>
      <c r="F40" s="59"/>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0" t="s">
        <v>10</v>
      </c>
      <c r="B1" s="25" t="s">
        <v>11</v>
      </c>
      <c r="C1" s="62" t="s">
        <v>12</v>
      </c>
      <c r="D1" s="63"/>
      <c r="E1" s="63"/>
      <c r="F1" s="63"/>
      <c r="G1" s="63"/>
      <c r="H1" s="63"/>
      <c r="I1" s="63"/>
      <c r="J1" s="63"/>
      <c r="K1" s="63"/>
      <c r="L1" s="63"/>
      <c r="M1" s="63"/>
      <c r="N1" s="64"/>
    </row>
    <row r="2" spans="1:19" ht="65.5" customHeight="1" x14ac:dyDescent="0.3">
      <c r="A2" s="61"/>
      <c r="B2" s="25" t="s">
        <v>13</v>
      </c>
      <c r="C2" s="25" t="s">
        <v>14</v>
      </c>
      <c r="D2" s="25" t="s">
        <v>15</v>
      </c>
      <c r="E2" s="25" t="s">
        <v>16</v>
      </c>
      <c r="F2" s="25" t="s">
        <v>17</v>
      </c>
      <c r="G2" s="25" t="s">
        <v>93</v>
      </c>
      <c r="H2" s="25" t="s">
        <v>18</v>
      </c>
      <c r="I2" s="25" t="s">
        <v>19</v>
      </c>
      <c r="J2" s="25" t="s">
        <v>20</v>
      </c>
      <c r="K2" s="25" t="s">
        <v>21</v>
      </c>
      <c r="L2" s="25" t="s">
        <v>22</v>
      </c>
      <c r="M2" s="25" t="s">
        <v>94</v>
      </c>
      <c r="N2" s="25" t="s">
        <v>23</v>
      </c>
    </row>
    <row r="3" spans="1:19" x14ac:dyDescent="0.3">
      <c r="A3" s="26">
        <f>SUM(C3:N3)</f>
        <v>-449.30047292168007</v>
      </c>
      <c r="B3" s="27">
        <v>43941</v>
      </c>
      <c r="C3" s="28">
        <v>-9.7538286418999913</v>
      </c>
      <c r="D3" s="28">
        <v>-14.691443125699998</v>
      </c>
      <c r="E3" s="28">
        <v>-1.0675500999999998</v>
      </c>
      <c r="F3" s="28">
        <v>-240.185486</v>
      </c>
      <c r="G3" s="28">
        <v>-2.6205500268999993</v>
      </c>
      <c r="H3" s="28">
        <v>-33.384137881830021</v>
      </c>
      <c r="I3" s="28">
        <v>0.16519119999999993</v>
      </c>
      <c r="J3" s="28">
        <v>-30.230657889100002</v>
      </c>
      <c r="K3" s="28">
        <v>-96.976541858449991</v>
      </c>
      <c r="L3" s="28">
        <v>-8.8370512978000022</v>
      </c>
      <c r="M3" s="28">
        <v>-2.7394362999999999</v>
      </c>
      <c r="N3" s="28">
        <v>-8.978981000000001</v>
      </c>
      <c r="O3" s="29"/>
    </row>
    <row r="4" spans="1:19" x14ac:dyDescent="0.3">
      <c r="A4" s="30">
        <f>SUM(C4:N4)</f>
        <v>18.293224506620003</v>
      </c>
      <c r="B4" s="31">
        <v>43948</v>
      </c>
      <c r="C4" s="32">
        <v>6.8721223437999965</v>
      </c>
      <c r="D4" s="32">
        <v>1.6275320291999948</v>
      </c>
      <c r="E4" s="32">
        <v>-0.19129199999999996</v>
      </c>
      <c r="F4" s="32">
        <v>-44.468475899999994</v>
      </c>
      <c r="G4" s="32">
        <v>-2.4160891392499999</v>
      </c>
      <c r="H4" s="32">
        <v>-19.925423404879993</v>
      </c>
      <c r="I4" s="32">
        <v>0.17852609999999999</v>
      </c>
      <c r="J4" s="32">
        <v>8.526642363099997</v>
      </c>
      <c r="K4" s="32">
        <v>38.792764551850006</v>
      </c>
      <c r="L4" s="32">
        <v>8.8384030627999977</v>
      </c>
      <c r="M4" s="32">
        <v>18.163140100000003</v>
      </c>
      <c r="N4" s="32">
        <v>2.2953743999999991</v>
      </c>
      <c r="O4" s="29"/>
    </row>
    <row r="5" spans="1:19" x14ac:dyDescent="0.3">
      <c r="A5" s="26">
        <f>SUM(C5:N5)</f>
        <v>-428.04927872155002</v>
      </c>
      <c r="B5" s="27">
        <v>43955</v>
      </c>
      <c r="C5" s="28">
        <v>-1.6876731206000033</v>
      </c>
      <c r="D5" s="28">
        <v>-10.774964632</v>
      </c>
      <c r="E5" s="28">
        <v>-3.6836900000000006E-2</v>
      </c>
      <c r="F5" s="28">
        <v>-126.8068676</v>
      </c>
      <c r="G5" s="28">
        <v>-4.2720839625999991</v>
      </c>
      <c r="H5" s="28">
        <v>-173.41090400824999</v>
      </c>
      <c r="I5" s="28">
        <v>-0.47030609999999995</v>
      </c>
      <c r="J5" s="28">
        <v>-9.5468035066999981</v>
      </c>
      <c r="K5" s="28">
        <v>-31.955487523600013</v>
      </c>
      <c r="L5" s="28">
        <v>13.509667432200001</v>
      </c>
      <c r="M5" s="28">
        <v>-79.752216099999984</v>
      </c>
      <c r="N5" s="28">
        <v>-2.8448027000000002</v>
      </c>
      <c r="O5" s="29"/>
    </row>
    <row r="6" spans="1:19" x14ac:dyDescent="0.3">
      <c r="A6" s="26">
        <f>SUM(C6:N6)</f>
        <v>-699.66121869517974</v>
      </c>
      <c r="B6" s="31">
        <v>43962</v>
      </c>
      <c r="C6" s="32">
        <v>-20.565650572799992</v>
      </c>
      <c r="D6" s="32">
        <v>10.312513623700001</v>
      </c>
      <c r="E6" s="32">
        <v>-1.0928887999999999</v>
      </c>
      <c r="F6" s="32">
        <v>-256.78425339999995</v>
      </c>
      <c r="G6" s="32">
        <v>-4.4258633027000007</v>
      </c>
      <c r="H6" s="32">
        <v>-212.53869384857995</v>
      </c>
      <c r="I6" s="32">
        <v>-0.67193739999999991</v>
      </c>
      <c r="J6" s="32">
        <v>-59.175407629299997</v>
      </c>
      <c r="K6" s="32">
        <v>-74.399062485499982</v>
      </c>
      <c r="L6" s="32">
        <v>-30.308997679999997</v>
      </c>
      <c r="M6" s="32">
        <v>-43.1142897</v>
      </c>
      <c r="N6" s="32">
        <v>-6.8966875000000023</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0" t="s">
        <v>10</v>
      </c>
      <c r="B1" s="25" t="s">
        <v>11</v>
      </c>
      <c r="C1" s="62" t="s">
        <v>12</v>
      </c>
      <c r="D1" s="63"/>
      <c r="E1" s="63"/>
      <c r="F1" s="63"/>
      <c r="G1" s="63"/>
      <c r="H1" s="63"/>
      <c r="I1" s="63"/>
      <c r="J1" s="63"/>
      <c r="K1" s="63"/>
      <c r="L1" s="63"/>
      <c r="M1" s="63"/>
      <c r="N1" s="64"/>
    </row>
    <row r="2" spans="1:17" ht="56" x14ac:dyDescent="0.3">
      <c r="A2" s="61"/>
      <c r="B2" s="25" t="s">
        <v>25</v>
      </c>
      <c r="C2" s="25" t="s">
        <v>14</v>
      </c>
      <c r="D2" s="25" t="s">
        <v>15</v>
      </c>
      <c r="E2" s="25" t="s">
        <v>16</v>
      </c>
      <c r="F2" s="25" t="s">
        <v>17</v>
      </c>
      <c r="G2" s="25" t="s">
        <v>93</v>
      </c>
      <c r="H2" s="25" t="s">
        <v>18</v>
      </c>
      <c r="I2" s="25" t="s">
        <v>19</v>
      </c>
      <c r="J2" s="25" t="s">
        <v>20</v>
      </c>
      <c r="K2" s="25" t="s">
        <v>21</v>
      </c>
      <c r="L2" s="25" t="s">
        <v>22</v>
      </c>
      <c r="M2" s="25" t="s">
        <v>94</v>
      </c>
      <c r="N2" s="25" t="s">
        <v>23</v>
      </c>
    </row>
    <row r="3" spans="1:17" x14ac:dyDescent="0.3">
      <c r="A3" s="30">
        <f>SUM(C3:N3)</f>
        <v>475.79732974887997</v>
      </c>
      <c r="B3" s="27">
        <v>43941</v>
      </c>
      <c r="C3" s="36">
        <v>14.706914971700002</v>
      </c>
      <c r="D3" s="36">
        <v>12.012009233799999</v>
      </c>
      <c r="E3" s="36">
        <v>0.86650920000000009</v>
      </c>
      <c r="F3" s="36">
        <v>231.35623479999995</v>
      </c>
      <c r="G3" s="36">
        <v>3.3303429734499996</v>
      </c>
      <c r="H3" s="36">
        <v>40.731294066730001</v>
      </c>
      <c r="I3" s="36">
        <v>-0.14369669999999987</v>
      </c>
      <c r="J3" s="36">
        <v>39.003436590299998</v>
      </c>
      <c r="K3" s="36">
        <v>108.88994360809998</v>
      </c>
      <c r="L3" s="36">
        <v>9.2997789048000001</v>
      </c>
      <c r="M3" s="36">
        <v>6.1971711000000003</v>
      </c>
      <c r="N3" s="36">
        <v>9.5473909999999993</v>
      </c>
      <c r="P3" s="29"/>
    </row>
    <row r="4" spans="1:17" x14ac:dyDescent="0.3">
      <c r="A4" s="26">
        <f>SUM(C4:N4)</f>
        <v>-103.94958615487005</v>
      </c>
      <c r="B4" s="31">
        <v>43948</v>
      </c>
      <c r="C4" s="37">
        <v>-6.8547853614000012</v>
      </c>
      <c r="D4" s="37">
        <v>4.1892703315999995</v>
      </c>
      <c r="E4" s="37">
        <v>0.14431650000000001</v>
      </c>
      <c r="F4" s="37">
        <v>-52.754040200000013</v>
      </c>
      <c r="G4" s="37">
        <v>3.1795230310999991</v>
      </c>
      <c r="H4" s="37">
        <v>-2.6619696757200013</v>
      </c>
      <c r="I4" s="37">
        <v>-0.10009319999999998</v>
      </c>
      <c r="J4" s="37">
        <v>-14.737782501600002</v>
      </c>
      <c r="K4" s="37">
        <v>-21.571141892650001</v>
      </c>
      <c r="L4" s="37">
        <v>-11.986252786199998</v>
      </c>
      <c r="M4" s="37">
        <v>4.8383039999999999</v>
      </c>
      <c r="N4" s="37">
        <v>-5.6349343999999997</v>
      </c>
      <c r="O4" s="29"/>
    </row>
    <row r="5" spans="1:17" x14ac:dyDescent="0.3">
      <c r="A5" s="30">
        <f>SUM(C5:N5)</f>
        <v>382.34538178608</v>
      </c>
      <c r="B5" s="27">
        <v>43955</v>
      </c>
      <c r="C5" s="36">
        <v>-9.1596702420999971</v>
      </c>
      <c r="D5" s="36">
        <v>1.969288509399999</v>
      </c>
      <c r="E5" s="36">
        <v>-0.4319403</v>
      </c>
      <c r="F5" s="36">
        <v>155.07918989999996</v>
      </c>
      <c r="G5" s="36">
        <v>3.0502175939500002</v>
      </c>
      <c r="H5" s="36">
        <v>158.91886932002998</v>
      </c>
      <c r="I5" s="36">
        <v>0.43185759999999995</v>
      </c>
      <c r="J5" s="36">
        <v>4.8374215331000014</v>
      </c>
      <c r="K5" s="36">
        <v>30.922167432600002</v>
      </c>
      <c r="L5" s="36">
        <v>-12.366694460900002</v>
      </c>
      <c r="M5" s="36">
        <v>45.324786700000004</v>
      </c>
      <c r="N5" s="36">
        <v>3.7698882</v>
      </c>
      <c r="P5" s="29"/>
    </row>
    <row r="6" spans="1:17" x14ac:dyDescent="0.3">
      <c r="A6" s="30">
        <f>SUM(C6:N6)</f>
        <v>626.19978571896002</v>
      </c>
      <c r="B6" s="31">
        <v>43962</v>
      </c>
      <c r="C6" s="37">
        <v>19.3380701012</v>
      </c>
      <c r="D6" s="37">
        <v>-8.4311361531999971</v>
      </c>
      <c r="E6" s="37">
        <v>1.1298953</v>
      </c>
      <c r="F6" s="37">
        <v>240.32674110000002</v>
      </c>
      <c r="G6" s="37">
        <v>5.6579801955999995</v>
      </c>
      <c r="H6" s="37">
        <v>201.22051128875992</v>
      </c>
      <c r="I6" s="37">
        <v>0.62449269999999979</v>
      </c>
      <c r="J6" s="37">
        <v>60.150168445100014</v>
      </c>
      <c r="K6" s="37">
        <v>52.486444135400006</v>
      </c>
      <c r="L6" s="37">
        <v>22.123350706099995</v>
      </c>
      <c r="M6" s="37">
        <v>25.460282899999999</v>
      </c>
      <c r="N6" s="37">
        <v>6.1129849999999992</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24</v>
      </c>
      <c r="C9" s="23"/>
      <c r="D9" s="23"/>
    </row>
    <row r="10" spans="1:17" ht="14.5" x14ac:dyDescent="0.35">
      <c r="B10" s="23" t="s">
        <v>8</v>
      </c>
      <c r="C10" s="23"/>
      <c r="D10" s="23"/>
    </row>
    <row r="11" spans="1:17" ht="14.5" x14ac:dyDescent="0.35">
      <c r="B11" s="23" t="s">
        <v>9</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67" t="str">
        <f>CONCATENATE("STI Constituents - ",'Weekly Top 10'!$C$5)</f>
        <v>STI Constituents - Week of 11 May</v>
      </c>
      <c r="B1" s="41" t="s">
        <v>1</v>
      </c>
      <c r="C1" s="42" t="s">
        <v>95</v>
      </c>
      <c r="D1" s="42" t="s">
        <v>96</v>
      </c>
    </row>
    <row r="2" spans="1:4" x14ac:dyDescent="0.35">
      <c r="A2" s="43" t="s">
        <v>37</v>
      </c>
      <c r="B2" s="44" t="s">
        <v>31</v>
      </c>
      <c r="C2" s="45">
        <v>1.8763660000000015</v>
      </c>
      <c r="D2" s="45">
        <v>1.584487</v>
      </c>
    </row>
    <row r="3" spans="1:4" x14ac:dyDescent="0.35">
      <c r="A3" s="46" t="s">
        <v>34</v>
      </c>
      <c r="B3" s="47" t="s">
        <v>28</v>
      </c>
      <c r="C3" s="48">
        <v>-17.607647</v>
      </c>
      <c r="D3" s="48">
        <v>23.093198000000001</v>
      </c>
    </row>
    <row r="4" spans="1:4" x14ac:dyDescent="0.35">
      <c r="A4" s="9" t="s">
        <v>79</v>
      </c>
      <c r="B4" s="12" t="s">
        <v>66</v>
      </c>
      <c r="C4" s="11">
        <v>-9.4364729999999994</v>
      </c>
      <c r="D4" s="11">
        <v>5.2440869999999995</v>
      </c>
    </row>
    <row r="5" spans="1:4" x14ac:dyDescent="0.35">
      <c r="A5" s="46" t="s">
        <v>80</v>
      </c>
      <c r="B5" s="47" t="s">
        <v>67</v>
      </c>
      <c r="C5" s="48">
        <v>-16.120270999999999</v>
      </c>
      <c r="D5" s="48">
        <v>15.566008</v>
      </c>
    </row>
    <row r="6" spans="1:4" x14ac:dyDescent="0.35">
      <c r="A6" s="9" t="s">
        <v>76</v>
      </c>
      <c r="B6" s="12" t="s">
        <v>64</v>
      </c>
      <c r="C6" s="11">
        <v>-25.095583999999999</v>
      </c>
      <c r="D6" s="11">
        <v>20.820927000000001</v>
      </c>
    </row>
    <row r="7" spans="1:4" x14ac:dyDescent="0.35">
      <c r="A7" s="46" t="s">
        <v>77</v>
      </c>
      <c r="B7" s="47" t="s">
        <v>58</v>
      </c>
      <c r="C7" s="48">
        <v>-42.537650999999997</v>
      </c>
      <c r="D7" s="48">
        <v>31.896578999999999</v>
      </c>
    </row>
    <row r="8" spans="1:4" x14ac:dyDescent="0.35">
      <c r="A8" s="9" t="s">
        <v>81</v>
      </c>
      <c r="B8" s="12" t="s">
        <v>68</v>
      </c>
      <c r="C8" s="11">
        <v>-2.1497435763000001</v>
      </c>
      <c r="D8" s="11">
        <v>5.7034646800000033E-2</v>
      </c>
    </row>
    <row r="9" spans="1:4" x14ac:dyDescent="0.35">
      <c r="A9" s="46" t="s">
        <v>32</v>
      </c>
      <c r="B9" s="47" t="s">
        <v>26</v>
      </c>
      <c r="C9" s="48">
        <v>-99.999948000000003</v>
      </c>
      <c r="D9" s="48">
        <v>82.607277999999994</v>
      </c>
    </row>
    <row r="10" spans="1:4" x14ac:dyDescent="0.35">
      <c r="A10" s="9" t="s">
        <v>45</v>
      </c>
      <c r="B10" s="12" t="s">
        <v>44</v>
      </c>
      <c r="C10" s="11">
        <v>-1.4511365000000001</v>
      </c>
      <c r="D10" s="11">
        <v>3.527441</v>
      </c>
    </row>
    <row r="11" spans="1:4" x14ac:dyDescent="0.35">
      <c r="A11" s="46" t="s">
        <v>78</v>
      </c>
      <c r="B11" s="47" t="s">
        <v>65</v>
      </c>
      <c r="C11" s="48">
        <v>-8.6240595293000002</v>
      </c>
      <c r="D11" s="48">
        <v>7.6808912450999998</v>
      </c>
    </row>
    <row r="12" spans="1:4" x14ac:dyDescent="0.35">
      <c r="A12" s="9" t="s">
        <v>60</v>
      </c>
      <c r="B12" s="12" t="s">
        <v>57</v>
      </c>
      <c r="C12" s="11">
        <v>-8.0077010000000008</v>
      </c>
      <c r="D12" s="11">
        <v>6.9867410000000003</v>
      </c>
    </row>
    <row r="13" spans="1:4" x14ac:dyDescent="0.35">
      <c r="A13" s="46" t="s">
        <v>75</v>
      </c>
      <c r="B13" s="47" t="s">
        <v>62</v>
      </c>
      <c r="C13" s="48">
        <v>-5.5594623866000008</v>
      </c>
      <c r="D13" s="48">
        <v>1.9601152019000001</v>
      </c>
    </row>
    <row r="14" spans="1:4" x14ac:dyDescent="0.35">
      <c r="A14" s="9" t="s">
        <v>82</v>
      </c>
      <c r="B14" s="12" t="s">
        <v>69</v>
      </c>
      <c r="C14" s="11">
        <v>-6.489532801100002</v>
      </c>
      <c r="D14" s="11">
        <v>0.93518063089999992</v>
      </c>
    </row>
    <row r="15" spans="1:4" x14ac:dyDescent="0.35">
      <c r="A15" s="46" t="s">
        <v>42</v>
      </c>
      <c r="B15" s="47" t="s">
        <v>40</v>
      </c>
      <c r="C15" s="48">
        <v>-3.4481920000000001</v>
      </c>
      <c r="D15" s="48">
        <v>1.9533389999999999</v>
      </c>
    </row>
    <row r="16" spans="1:4" x14ac:dyDescent="0.35">
      <c r="A16" s="9" t="s">
        <v>83</v>
      </c>
      <c r="B16" s="12" t="s">
        <v>70</v>
      </c>
      <c r="C16" s="11">
        <v>-17.404709999999998</v>
      </c>
      <c r="D16" s="11">
        <v>10.092167359999999</v>
      </c>
    </row>
    <row r="17" spans="1:4" x14ac:dyDescent="0.35">
      <c r="A17" s="46" t="s">
        <v>49</v>
      </c>
      <c r="B17" s="47" t="s">
        <v>47</v>
      </c>
      <c r="C17" s="48">
        <v>-1.9692570000000003</v>
      </c>
      <c r="D17" s="48">
        <v>-3.9621280000000003</v>
      </c>
    </row>
    <row r="18" spans="1:4" x14ac:dyDescent="0.35">
      <c r="A18" s="9" t="s">
        <v>33</v>
      </c>
      <c r="B18" s="12" t="s">
        <v>27</v>
      </c>
      <c r="C18" s="11">
        <v>-68.588884000000007</v>
      </c>
      <c r="D18" s="11">
        <v>77.634018999999995</v>
      </c>
    </row>
    <row r="19" spans="1:4" x14ac:dyDescent="0.35">
      <c r="A19" s="46" t="s">
        <v>43</v>
      </c>
      <c r="B19" s="47" t="s">
        <v>38</v>
      </c>
      <c r="C19" s="48">
        <v>-41.257722999999999</v>
      </c>
      <c r="D19" s="48">
        <v>36.184266000000001</v>
      </c>
    </row>
    <row r="20" spans="1:4" x14ac:dyDescent="0.35">
      <c r="A20" s="9" t="s">
        <v>54</v>
      </c>
      <c r="B20" s="12" t="s">
        <v>51</v>
      </c>
      <c r="C20" s="11">
        <v>-14.920074000000001</v>
      </c>
      <c r="D20" s="11">
        <v>13.909919</v>
      </c>
    </row>
    <row r="21" spans="1:4" x14ac:dyDescent="0.35">
      <c r="A21" s="46" t="s">
        <v>36</v>
      </c>
      <c r="B21" s="47" t="s">
        <v>30</v>
      </c>
      <c r="C21" s="48">
        <v>4.2057960000000012</v>
      </c>
      <c r="D21" s="48">
        <v>-7.1503459999999999</v>
      </c>
    </row>
    <row r="22" spans="1:4" x14ac:dyDescent="0.35">
      <c r="A22" s="9" t="s">
        <v>41</v>
      </c>
      <c r="B22" s="12" t="s">
        <v>39</v>
      </c>
      <c r="C22" s="11">
        <v>-70.149692000000002</v>
      </c>
      <c r="D22" s="11">
        <v>89.485496999999995</v>
      </c>
    </row>
    <row r="23" spans="1:4" x14ac:dyDescent="0.35">
      <c r="A23" s="46" t="s">
        <v>59</v>
      </c>
      <c r="B23" s="47" t="s">
        <v>56</v>
      </c>
      <c r="C23" s="48">
        <v>-40.703977699999996</v>
      </c>
      <c r="D23" s="48">
        <v>23.2791614</v>
      </c>
    </row>
    <row r="24" spans="1:4" x14ac:dyDescent="0.35">
      <c r="A24" s="9" t="s">
        <v>84</v>
      </c>
      <c r="B24" s="12" t="s">
        <v>71</v>
      </c>
      <c r="C24" s="11">
        <v>-10.219692</v>
      </c>
      <c r="D24" s="11">
        <v>7.7480359999999999</v>
      </c>
    </row>
    <row r="25" spans="1:4" x14ac:dyDescent="0.35">
      <c r="A25" s="46" t="s">
        <v>48</v>
      </c>
      <c r="B25" s="47" t="s">
        <v>46</v>
      </c>
      <c r="C25" s="48">
        <v>-18.971111000000001</v>
      </c>
      <c r="D25" s="48">
        <v>11.20786</v>
      </c>
    </row>
    <row r="26" spans="1:4" x14ac:dyDescent="0.35">
      <c r="A26" s="9" t="s">
        <v>73</v>
      </c>
      <c r="B26" s="12" t="s">
        <v>61</v>
      </c>
      <c r="C26" s="11">
        <v>-2.5234194999999997</v>
      </c>
      <c r="D26" s="11">
        <v>2.2200945000000001</v>
      </c>
    </row>
    <row r="27" spans="1:4" x14ac:dyDescent="0.35">
      <c r="A27" s="46" t="s">
        <v>35</v>
      </c>
      <c r="B27" s="47" t="s">
        <v>29</v>
      </c>
      <c r="C27" s="48">
        <v>-92.399761999999996</v>
      </c>
      <c r="D27" s="48">
        <v>87.247626999999994</v>
      </c>
    </row>
    <row r="28" spans="1:4" x14ac:dyDescent="0.35">
      <c r="A28" s="9" t="s">
        <v>85</v>
      </c>
      <c r="B28" s="12" t="s">
        <v>72</v>
      </c>
      <c r="C28" s="11">
        <v>-7.2848600000000001</v>
      </c>
      <c r="D28" s="11">
        <v>7.8639660000000005</v>
      </c>
    </row>
    <row r="29" spans="1:4" x14ac:dyDescent="0.35">
      <c r="A29" s="46" t="s">
        <v>55</v>
      </c>
      <c r="B29" s="47" t="s">
        <v>52</v>
      </c>
      <c r="C29" s="48">
        <v>-6.9284609999999995</v>
      </c>
      <c r="D29" s="48">
        <v>9.0805729999999993</v>
      </c>
    </row>
    <row r="30" spans="1:4" x14ac:dyDescent="0.35">
      <c r="A30" s="9" t="s">
        <v>53</v>
      </c>
      <c r="B30" s="12" t="s">
        <v>50</v>
      </c>
      <c r="C30" s="11">
        <v>23.312014000000001</v>
      </c>
      <c r="D30" s="11">
        <v>-18.007303</v>
      </c>
    </row>
    <row r="31" spans="1:4" ht="15" thickBot="1" x14ac:dyDescent="0.4">
      <c r="A31" s="46" t="s">
        <v>74</v>
      </c>
      <c r="B31" s="47" t="s">
        <v>63</v>
      </c>
      <c r="C31" s="48">
        <v>-12.130896</v>
      </c>
      <c r="D31" s="48">
        <v>12.557176999999999</v>
      </c>
    </row>
    <row r="32" spans="1:4" ht="21" customHeight="1" thickBot="1" x14ac:dyDescent="0.4">
      <c r="A32" s="65" t="s">
        <v>86</v>
      </c>
      <c r="B32" s="66"/>
      <c r="C32" s="49">
        <f>SUM(C2:C31)</f>
        <v>-622.58574499330007</v>
      </c>
      <c r="D32" s="49">
        <f>SUM(D2:D31)</f>
        <v>563.30389298470004</v>
      </c>
    </row>
    <row r="36" spans="1:1" x14ac:dyDescent="0.35">
      <c r="A36" s="23" t="s">
        <v>87</v>
      </c>
    </row>
    <row r="37" spans="1:1" x14ac:dyDescent="0.35">
      <c r="A37" s="23" t="s">
        <v>6</v>
      </c>
    </row>
    <row r="38" spans="1:1" x14ac:dyDescent="0.35">
      <c r="A38" s="23" t="s">
        <v>7</v>
      </c>
    </row>
    <row r="39" spans="1:1" x14ac:dyDescent="0.35">
      <c r="A39" s="23" t="s">
        <v>88</v>
      </c>
    </row>
    <row r="40" spans="1:1" x14ac:dyDescent="0.35">
      <c r="A40" s="23" t="s">
        <v>9</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2020-05-18T03:53:48Z</dcterms:modified>
</cp:coreProperties>
</file>