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<sst xmlns="http://schemas.openxmlformats.org/spreadsheetml/2006/main" count="210" uniqueCount="116">
  <si>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</si>
  <si>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</si>
  <si>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</si>
  <si>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</si>
  <si>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</si>
  <si>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</si>
  <si>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</si>
  <si>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</si>
  <si>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</si>
  <si>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</si>
  <si>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</si>
  <si>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</si>
  <si>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</si>
  <si>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</si>
  <si>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</si>
  <si>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</si>
  <si>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</si>
  <si>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</si>
  <si>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</si>
  <si>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</si>
  <si>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</si>
  <si>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</si>
  <si>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</si>
  <si>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</si>
  <si>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</si>
  <si>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</si>
  <si>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</si>
  <si>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</si>
  <si>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</si>
  <si>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</si>
  <si>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</si>
  <si>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</si>
  <si>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</si>
  <si>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</si>
  <si>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</si>
  <si>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</si>
  <si>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</si>
  <si>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</si>
  <si>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</si>
  <si>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</si>
  <si>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</si>
  <si>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</si>
  <si>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</si>
  <si>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</si>
  <si>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</si>
  <si>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</si>
  <si>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</si>
  <si>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</si>
  <si>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</si>
  <si>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</si>
  <si>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</si>
  <si>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</si>
  <si>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</si>
  <si>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</si>
  <si>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</si>
  <si>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</si>
  <si>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</si>
  <si>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</si>
  <si>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</si>
  <si>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</si>
  <si>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</si>
  <si>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</si>
  <si>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</si>
  <si>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</si>
  <si>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</si>
  <si>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</si>
  <si>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</si>
  <si>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</si>
  <si>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</si>
  <si>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</si>
  <si>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</si>
  <si>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</si>
  <si>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</si>
  <si>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</si>
  <si>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</si>
  <si>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</si>
  <si>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</si>
  <si>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</si>
  <si>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</si>
  <si>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</si>
  <si>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</si>
  <si>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</si>
  <si>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</si>
  <si>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</si>
  <si>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</si>
  <si>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</si>
  <si>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</si>
  <si>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</si>
  <si>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</si>
  <si>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</si>
  <si>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</si>
  <si>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</si>
  <si>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</si>
  <si>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</si>
  <si>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</si>
  <si>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</si>
  <si>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</si>
  <si>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OV8</t>
  </si>
  <si>
    <t>Sheng Siong</t>
  </si>
  <si>
    <t>Week of 17 Aug 2020</t>
  </si>
  <si>
    <t>Week of 17 Aug</t>
  </si>
  <si>
    <t>BUOU</t>
  </si>
  <si>
    <t>RW0U</t>
  </si>
  <si>
    <t>546</t>
  </si>
  <si>
    <t>E28</t>
  </si>
  <si>
    <t>A7RU</t>
  </si>
  <si>
    <t>J69U</t>
  </si>
  <si>
    <r>
      <t>Retail investors net</t>
    </r>
    <r>
      <rPr>
        <b/>
        <sz val="11"/>
        <color theme="1"/>
        <rFont val="Arial"/>
        <family val="2"/>
      </rPr>
      <t xml:space="preserve"> buy</t>
    </r>
    <r>
      <rPr>
        <sz val="11"/>
        <color theme="1"/>
        <rFont val="Arial"/>
        <family val="2"/>
      </rPr>
      <t xml:space="preserve"> (+S$329.1m) vs. (+S$60.6m) a week ago</t>
    </r>
  </si>
  <si>
    <r>
      <t>Institutional investors net</t>
    </r>
    <r>
      <rPr>
        <b/>
        <sz val="11"/>
        <color theme="1"/>
        <rFont val="Arial"/>
        <family val="2"/>
      </rPr>
      <t xml:space="preserve"> sell</t>
    </r>
    <r>
      <rPr>
        <sz val="11"/>
        <color theme="1"/>
        <rFont val="Arial"/>
        <family val="2"/>
      </rPr>
      <t xml:space="preserve"> (-S$103.2m) vs. (-S$28.2m) a week ago</t>
    </r>
  </si>
  <si>
    <t>Hongkong Land Holdings</t>
  </si>
  <si>
    <t>Frasers Logistics &amp; Commercial Trust</t>
  </si>
  <si>
    <t>Frencken Group</t>
  </si>
  <si>
    <t>Mapletree North Asia Commercial Trust</t>
  </si>
  <si>
    <t>Medtecs International</t>
  </si>
  <si>
    <t>Keppel Infrastructure Trust</t>
  </si>
  <si>
    <t>Frasers Centrepoint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</si>
</sst>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108</v>
      </c>
      <c r="B2" s="3"/>
    </row>
    <row r="3" spans="1:13" x14ac:dyDescent="0.3">
      <c r="A3" s="2" t="s">
        <v>107</v>
      </c>
      <c r="B3" s="3"/>
    </row>
    <row r="5" spans="1:13" ht="29.25" customHeight="1" x14ac:dyDescent="0.3">
      <c r="A5" s="4" t="s">
        <v>0</v>
      </c>
      <c r="B5" s="4" t="s">
        <v>1</v>
      </c>
      <c r="C5" s="5" t="s">
        <v>100</v>
      </c>
      <c r="D5" s="6" t="s">
        <v>2</v>
      </c>
      <c r="E5" s="7" t="s">
        <v>1</v>
      </c>
      <c r="F5" s="8" t="str">
        <f>C5</f>
        <v>Week of 17 Aug</v>
      </c>
    </row>
    <row r="6" spans="1:13" ht="14.5" x14ac:dyDescent="0.35">
      <c r="A6" s="9" t="s">
        <v>31</v>
      </c>
      <c r="B6" s="10" t="s">
        <v>25</v>
      </c>
      <c r="C6" s="11">
        <v>34.160166000000004</v>
      </c>
      <c r="D6" s="12" t="s">
        <v>52</v>
      </c>
      <c r="E6" s="12" t="s">
        <v>49</v>
      </c>
      <c r="F6" s="11">
        <v>-46.915514000000002</v>
      </c>
      <c r="H6"/>
      <c r="I6"/>
      <c r="J6"/>
      <c r="K6"/>
      <c r="L6"/>
      <c r="M6"/>
    </row>
    <row r="7" spans="1:13" ht="14.5" x14ac:dyDescent="0.35">
      <c r="A7" s="13" t="s">
        <v>47</v>
      </c>
      <c r="B7" s="14" t="s">
        <v>45</v>
      </c>
      <c r="C7" s="15">
        <v>25.137231</v>
      </c>
      <c r="D7" s="16" t="s">
        <v>58</v>
      </c>
      <c r="E7" s="16" t="s">
        <v>55</v>
      </c>
      <c r="F7" s="15">
        <v>-44.045510399999998</v>
      </c>
      <c r="H7"/>
      <c r="I7"/>
      <c r="J7"/>
      <c r="K7"/>
      <c r="L7"/>
      <c r="M7"/>
    </row>
    <row r="8" spans="1:13" ht="14.5" x14ac:dyDescent="0.35">
      <c r="A8" s="9" t="s">
        <v>32</v>
      </c>
      <c r="B8" s="10" t="s">
        <v>26</v>
      </c>
      <c r="C8" s="11">
        <v>13.778162999999999</v>
      </c>
      <c r="D8" s="12" t="s">
        <v>74</v>
      </c>
      <c r="E8" s="12" t="s">
        <v>63</v>
      </c>
      <c r="F8" s="11">
        <v>-16.061313999999999</v>
      </c>
      <c r="H8"/>
      <c r="I8"/>
      <c r="J8"/>
      <c r="K8"/>
      <c r="L8"/>
      <c r="M8"/>
    </row>
    <row r="9" spans="1:13" ht="14.5" x14ac:dyDescent="0.35">
      <c r="A9" s="13" t="s">
        <v>54</v>
      </c>
      <c r="B9" s="14" t="s">
        <v>51</v>
      </c>
      <c r="C9" s="15">
        <v>10.406251000000001</v>
      </c>
      <c r="D9" s="16" t="s">
        <v>41</v>
      </c>
      <c r="E9" s="16" t="s">
        <v>39</v>
      </c>
      <c r="F9" s="15">
        <v>-12.678181</v>
      </c>
      <c r="H9"/>
      <c r="I9"/>
      <c r="J9"/>
      <c r="K9"/>
      <c r="L9"/>
      <c r="M9"/>
    </row>
    <row r="10" spans="1:13" ht="14.5" x14ac:dyDescent="0.35">
      <c r="A10" s="9" t="s">
        <v>42</v>
      </c>
      <c r="B10" s="10" t="s">
        <v>37</v>
      </c>
      <c r="C10" s="11">
        <v>6.957408</v>
      </c>
      <c r="D10" s="9" t="s">
        <v>48</v>
      </c>
      <c r="E10" s="12" t="s">
        <v>46</v>
      </c>
      <c r="F10" s="11">
        <v>-11.430994</v>
      </c>
      <c r="H10"/>
      <c r="I10"/>
      <c r="J10"/>
      <c r="K10"/>
      <c r="L10"/>
      <c r="M10"/>
    </row>
    <row r="11" spans="1:13" ht="14.5" x14ac:dyDescent="0.35">
      <c r="A11" s="13" t="s">
        <v>109</v>
      </c>
      <c r="B11" s="14" t="s">
        <v>64</v>
      </c>
      <c r="C11" s="15">
        <v>6.8061940979000068</v>
      </c>
      <c r="D11" s="16" t="s">
        <v>44</v>
      </c>
      <c r="E11" s="16" t="s">
        <v>43</v>
      </c>
      <c r="F11" s="15">
        <v>-11.036049</v>
      </c>
      <c r="H11"/>
      <c r="I11"/>
      <c r="J11"/>
      <c r="K11"/>
      <c r="L11"/>
      <c r="M11"/>
    </row>
    <row r="12" spans="1:13" ht="14.5" x14ac:dyDescent="0.35">
      <c r="A12" s="9" t="s">
        <v>110</v>
      </c>
      <c r="B12" s="10" t="s">
        <v>101</v>
      </c>
      <c r="C12" s="11">
        <v>6.1238029999999997</v>
      </c>
      <c r="D12" s="9" t="s">
        <v>34</v>
      </c>
      <c r="E12" s="12" t="s">
        <v>28</v>
      </c>
      <c r="F12" s="11">
        <v>-9.3928820000000002</v>
      </c>
      <c r="H12"/>
      <c r="I12"/>
      <c r="J12"/>
      <c r="K12"/>
      <c r="L12"/>
      <c r="M12"/>
    </row>
    <row r="13" spans="1:13" ht="14.5" x14ac:dyDescent="0.35">
      <c r="A13" s="13" t="s">
        <v>112</v>
      </c>
      <c r="B13" s="14" t="s">
        <v>102</v>
      </c>
      <c r="C13" s="15">
        <v>5.7286584999999999</v>
      </c>
      <c r="D13" s="16" t="s">
        <v>33</v>
      </c>
      <c r="E13" s="16" t="s">
        <v>27</v>
      </c>
      <c r="F13" s="15">
        <v>-8.8069690000000005</v>
      </c>
      <c r="H13"/>
      <c r="I13"/>
      <c r="J13"/>
      <c r="K13"/>
      <c r="L13"/>
      <c r="M13"/>
    </row>
    <row r="14" spans="1:13" ht="14.5" x14ac:dyDescent="0.35">
      <c r="A14" s="9" t="s">
        <v>36</v>
      </c>
      <c r="B14" s="10" t="s">
        <v>30</v>
      </c>
      <c r="C14" s="11">
        <v>4.402203000000001</v>
      </c>
      <c r="D14" s="12" t="s">
        <v>35</v>
      </c>
      <c r="E14" s="12" t="s">
        <v>29</v>
      </c>
      <c r="F14" s="11">
        <v>-7.8095349999999994</v>
      </c>
      <c r="H14"/>
      <c r="I14"/>
      <c r="J14"/>
      <c r="K14"/>
      <c r="L14"/>
      <c r="M14"/>
    </row>
    <row r="15" spans="1:13" ht="14.5" x14ac:dyDescent="0.35">
      <c r="A15" s="17" t="s">
        <v>113</v>
      </c>
      <c r="B15" s="18" t="s">
        <v>103</v>
      </c>
      <c r="C15" s="19">
        <v>3.8524520000000004</v>
      </c>
      <c r="D15" s="20" t="s">
        <v>111</v>
      </c>
      <c r="E15" s="20" t="s">
        <v>104</v>
      </c>
      <c r="F15" s="19">
        <v>-7.4090340000000001</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17 Aug</v>
      </c>
      <c r="D18" s="6" t="s">
        <v>4</v>
      </c>
      <c r="E18" s="7" t="s">
        <v>1</v>
      </c>
      <c r="F18" s="8" t="str">
        <f>+C18</f>
        <v>Week of 17 Aug</v>
      </c>
    </row>
    <row r="19" spans="1:13" ht="14.5" x14ac:dyDescent="0.35">
      <c r="A19" s="9" t="s">
        <v>58</v>
      </c>
      <c r="B19" s="10" t="s">
        <v>55</v>
      </c>
      <c r="C19" s="11">
        <v>64.425638399999997</v>
      </c>
      <c r="D19" s="9" t="s">
        <v>47</v>
      </c>
      <c r="E19" s="12" t="s">
        <v>45</v>
      </c>
      <c r="F19" s="11">
        <v>-14.870884</v>
      </c>
      <c r="H19"/>
      <c r="I19"/>
      <c r="J19"/>
      <c r="K19"/>
      <c r="L19"/>
      <c r="M19"/>
    </row>
    <row r="20" spans="1:13" ht="14.5" x14ac:dyDescent="0.35">
      <c r="A20" s="13" t="s">
        <v>52</v>
      </c>
      <c r="B20" s="14" t="s">
        <v>49</v>
      </c>
      <c r="C20" s="15">
        <v>50.085721999999997</v>
      </c>
      <c r="D20" s="13" t="s">
        <v>54</v>
      </c>
      <c r="E20" s="16" t="s">
        <v>51</v>
      </c>
      <c r="F20" s="15">
        <v>-5.2252590000000003</v>
      </c>
      <c r="H20"/>
      <c r="I20"/>
      <c r="J20"/>
      <c r="K20"/>
      <c r="L20"/>
      <c r="M20"/>
    </row>
    <row r="21" spans="1:13" ht="14.5" x14ac:dyDescent="0.35">
      <c r="A21" s="9" t="s">
        <v>74</v>
      </c>
      <c r="B21" s="10" t="s">
        <v>63</v>
      </c>
      <c r="C21" s="11">
        <v>31.199218999999999</v>
      </c>
      <c r="D21" s="12" t="s">
        <v>113</v>
      </c>
      <c r="E21" s="12" t="s">
        <v>103</v>
      </c>
      <c r="F21" s="11">
        <v>-4.7284910000000009</v>
      </c>
      <c r="H21"/>
      <c r="I21"/>
      <c r="J21"/>
      <c r="K21"/>
      <c r="L21"/>
      <c r="M21"/>
    </row>
    <row r="22" spans="1:13" ht="14.5" x14ac:dyDescent="0.35">
      <c r="A22" s="16" t="s">
        <v>34</v>
      </c>
      <c r="B22" s="22" t="s">
        <v>28</v>
      </c>
      <c r="C22" s="15">
        <v>30.594014999999999</v>
      </c>
      <c r="D22" s="13" t="s">
        <v>42</v>
      </c>
      <c r="E22" s="16" t="s">
        <v>37</v>
      </c>
      <c r="F22" s="15">
        <v>-4.1744159999999999</v>
      </c>
      <c r="H22"/>
      <c r="I22"/>
      <c r="J22"/>
      <c r="K22"/>
      <c r="L22"/>
      <c r="M22"/>
    </row>
    <row r="23" spans="1:13" ht="14.5" x14ac:dyDescent="0.35">
      <c r="A23" s="9" t="s">
        <v>32</v>
      </c>
      <c r="B23" s="10" t="s">
        <v>26</v>
      </c>
      <c r="C23" s="11">
        <v>29.802609</v>
      </c>
      <c r="D23" s="12" t="s">
        <v>109</v>
      </c>
      <c r="E23" s="12" t="s">
        <v>64</v>
      </c>
      <c r="F23" s="11">
        <v>-3.990270997200001</v>
      </c>
      <c r="H23"/>
      <c r="I23"/>
      <c r="J23"/>
      <c r="K23"/>
      <c r="L23"/>
      <c r="M23"/>
    </row>
    <row r="24" spans="1:13" ht="14.5" x14ac:dyDescent="0.35">
      <c r="A24" s="16" t="s">
        <v>41</v>
      </c>
      <c r="B24" s="22" t="s">
        <v>39</v>
      </c>
      <c r="C24" s="15">
        <v>21.520346</v>
      </c>
      <c r="D24" s="16" t="s">
        <v>110</v>
      </c>
      <c r="E24" s="16" t="s">
        <v>101</v>
      </c>
      <c r="F24" s="15">
        <v>-3.7190879999999997</v>
      </c>
      <c r="H24"/>
      <c r="I24"/>
      <c r="J24"/>
      <c r="K24"/>
      <c r="L24"/>
      <c r="M24"/>
    </row>
    <row r="25" spans="1:13" ht="14.5" x14ac:dyDescent="0.35">
      <c r="A25" s="9" t="s">
        <v>31</v>
      </c>
      <c r="B25" s="10" t="s">
        <v>25</v>
      </c>
      <c r="C25" s="11">
        <v>14.604100000000001</v>
      </c>
      <c r="D25" s="12" t="s">
        <v>112</v>
      </c>
      <c r="E25" s="12" t="s">
        <v>102</v>
      </c>
      <c r="F25" s="11">
        <v>-2.8535965000000001</v>
      </c>
      <c r="H25"/>
      <c r="I25"/>
      <c r="J25"/>
      <c r="K25"/>
      <c r="L25"/>
      <c r="M25"/>
    </row>
    <row r="26" spans="1:13" ht="14.5" x14ac:dyDescent="0.35">
      <c r="A26" s="13" t="s">
        <v>40</v>
      </c>
      <c r="B26" s="22" t="s">
        <v>38</v>
      </c>
      <c r="C26" s="15">
        <v>12.609640000000001</v>
      </c>
      <c r="D26" s="16" t="s">
        <v>114</v>
      </c>
      <c r="E26" s="16" t="s">
        <v>105</v>
      </c>
      <c r="F26" s="15">
        <v>-1.9000280000000001</v>
      </c>
      <c r="H26"/>
      <c r="I26"/>
      <c r="J26"/>
      <c r="K26"/>
      <c r="L26"/>
      <c r="M26"/>
    </row>
    <row r="27" spans="1:13" ht="14.5" x14ac:dyDescent="0.35">
      <c r="A27" s="9" t="s">
        <v>33</v>
      </c>
      <c r="B27" s="10" t="s">
        <v>27</v>
      </c>
      <c r="C27" s="11">
        <v>10.930689000000001</v>
      </c>
      <c r="D27" s="9" t="s">
        <v>98</v>
      </c>
      <c r="E27" s="12" t="s">
        <v>97</v>
      </c>
      <c r="F27" s="11">
        <v>-1.794343</v>
      </c>
      <c r="H27"/>
      <c r="I27"/>
      <c r="J27"/>
      <c r="K27"/>
      <c r="L27"/>
      <c r="M27"/>
    </row>
    <row r="28" spans="1:13" ht="14.5" x14ac:dyDescent="0.35">
      <c r="A28" s="20" t="s">
        <v>71</v>
      </c>
      <c r="B28" s="18" t="s">
        <v>60</v>
      </c>
      <c r="C28" s="19">
        <v>9.3196159999999999</v>
      </c>
      <c r="D28" s="20" t="s">
        <v>115</v>
      </c>
      <c r="E28" s="20" t="s">
        <v>106</v>
      </c>
      <c r="F28" s="19">
        <v>-1.348808</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15 E2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-245.68773134488995</v>
      </c>
      <c r="B3" s="27">
        <v>44039</v>
      </c>
      <c r="C3" s="28">
        <v>-23.490221836799996</v>
      </c>
      <c r="D3" s="28">
        <v>13.734911785399994</v>
      </c>
      <c r="E3" s="28">
        <v>-0.45436720000000014</v>
      </c>
      <c r="F3" s="28">
        <v>-146.83781239999999</v>
      </c>
      <c r="G3" s="28">
        <v>6.7958093691499997</v>
      </c>
      <c r="H3" s="28">
        <v>-28.952923760190004</v>
      </c>
      <c r="I3" s="28">
        <v>-1.6478765000000002</v>
      </c>
      <c r="J3" s="28">
        <v>-32.009601341399993</v>
      </c>
      <c r="K3" s="28">
        <v>-34.727271464750004</v>
      </c>
      <c r="L3" s="28">
        <v>18.310262703699998</v>
      </c>
      <c r="M3" s="28">
        <v>-14.521225400000002</v>
      </c>
      <c r="N3" s="28">
        <v>-1.8874153</v>
      </c>
      <c r="O3" s="29"/>
    </row>
    <row r="4" spans="1:19" x14ac:dyDescent="0.3">
      <c r="A4" s="26">
        <f>SUM(C4:N4)</f>
        <v>-61.915160152279967</v>
      </c>
      <c r="B4" s="31">
        <v>44046</v>
      </c>
      <c r="C4" s="32">
        <v>-50.963130732600014</v>
      </c>
      <c r="D4" s="32">
        <v>22.686440651100042</v>
      </c>
      <c r="E4" s="32">
        <v>0.92686790000000019</v>
      </c>
      <c r="F4" s="32">
        <v>-3.9929017999999958</v>
      </c>
      <c r="G4" s="32">
        <v>-9.0709580804500014</v>
      </c>
      <c r="H4" s="32">
        <v>-38.860659537129983</v>
      </c>
      <c r="I4" s="32">
        <v>0.14341520000000013</v>
      </c>
      <c r="J4" s="32">
        <v>-17.223214328400019</v>
      </c>
      <c r="K4" s="32">
        <v>-2.5856424799999306E-2</v>
      </c>
      <c r="L4" s="32">
        <v>49.588547799999986</v>
      </c>
      <c r="M4" s="32">
        <v>-11.492331100000001</v>
      </c>
      <c r="N4" s="32">
        <v>-3.6313796999999992</v>
      </c>
      <c r="O4" s="29"/>
    </row>
    <row r="5" spans="1:19" x14ac:dyDescent="0.3">
      <c r="A5" s="26">
        <f>SUM(C5:N5)</f>
        <v>-28.202340284620043</v>
      </c>
      <c r="B5" s="27">
        <v>44054</v>
      </c>
      <c r="C5" s="28">
        <v>1.2446169532000024</v>
      </c>
      <c r="D5" s="28">
        <v>-43.724516349500021</v>
      </c>
      <c r="E5" s="28">
        <v>-0.68146869999999993</v>
      </c>
      <c r="F5" s="28">
        <v>79.200280899999996</v>
      </c>
      <c r="G5" s="28">
        <v>-28.970805565250004</v>
      </c>
      <c r="H5" s="28">
        <v>-61.23175252227</v>
      </c>
      <c r="I5" s="28">
        <v>-1.5316083</v>
      </c>
      <c r="J5" s="28">
        <v>9.0625113879999759</v>
      </c>
      <c r="K5" s="28">
        <v>-5.2209079887999978</v>
      </c>
      <c r="L5" s="28">
        <v>15.472843600000008</v>
      </c>
      <c r="M5" s="28">
        <v>3.5584192000000008</v>
      </c>
      <c r="N5" s="28">
        <v>4.620047099999999</v>
      </c>
      <c r="O5" s="29"/>
    </row>
    <row r="6" spans="1:19" x14ac:dyDescent="0.3">
      <c r="A6" s="26">
        <f>SUM(C6:N6)</f>
        <v>-103.15237718091996</v>
      </c>
      <c r="B6" s="31">
        <v>44060</v>
      </c>
      <c r="C6" s="32">
        <v>-21.713492792400007</v>
      </c>
      <c r="D6" s="32">
        <v>-62.946893303399982</v>
      </c>
      <c r="E6" s="32">
        <v>0.41795799999999994</v>
      </c>
      <c r="F6" s="32">
        <v>30.639182300000005</v>
      </c>
      <c r="G6" s="32">
        <v>-3.2648463880000005</v>
      </c>
      <c r="H6" s="32">
        <v>10.416723898180001</v>
      </c>
      <c r="I6" s="32">
        <v>-1.1834886000000002</v>
      </c>
      <c r="J6" s="32">
        <v>-18.277636802099991</v>
      </c>
      <c r="K6" s="32">
        <v>-0.19672929319999446</v>
      </c>
      <c r="L6" s="32">
        <v>8.4860951000000036</v>
      </c>
      <c r="M6" s="32">
        <v>-43.54941389999999</v>
      </c>
      <c r="N6" s="32">
        <v>-1.9798353999999998</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98.674075004980011</v>
      </c>
      <c r="B3" s="27">
        <v>44039</v>
      </c>
      <c r="C3" s="36">
        <v>10.362600492400002</v>
      </c>
      <c r="D3" s="36">
        <v>-13.610363658300001</v>
      </c>
      <c r="E3" s="36">
        <v>0.11281019999999972</v>
      </c>
      <c r="F3" s="36">
        <v>76.983383500000002</v>
      </c>
      <c r="G3" s="36">
        <v>-4.7946812641500003</v>
      </c>
      <c r="H3" s="36">
        <v>13.331621056079996</v>
      </c>
      <c r="I3" s="36">
        <v>1.8508593999999998</v>
      </c>
      <c r="J3" s="36">
        <v>14.443279438200001</v>
      </c>
      <c r="K3" s="36">
        <v>14.31262096715</v>
      </c>
      <c r="L3" s="36">
        <v>-14.087267526400002</v>
      </c>
      <c r="M3" s="36">
        <v>-1.1043249000000002</v>
      </c>
      <c r="N3" s="36">
        <v>0.87353730000000029</v>
      </c>
      <c r="P3" s="29"/>
    </row>
    <row r="4" spans="1:17" x14ac:dyDescent="0.3">
      <c r="A4" s="30">
        <f>SUM(C4:N4)</f>
        <v>113.46222599659998</v>
      </c>
      <c r="B4" s="31">
        <v>44046</v>
      </c>
      <c r="C4" s="37">
        <v>25.067285515399998</v>
      </c>
      <c r="D4" s="37">
        <v>-1.404131480699998</v>
      </c>
      <c r="E4" s="37">
        <v>-1.1782360999999999</v>
      </c>
      <c r="F4" s="37">
        <v>24.347858200000005</v>
      </c>
      <c r="G4" s="37">
        <v>14.885967888500002</v>
      </c>
      <c r="H4" s="37">
        <v>24.840716092800005</v>
      </c>
      <c r="I4" s="37">
        <v>-0.17083339999999977</v>
      </c>
      <c r="J4" s="37">
        <v>17.4913638178</v>
      </c>
      <c r="K4" s="37">
        <v>20.859205266799997</v>
      </c>
      <c r="L4" s="37">
        <v>-41.575128404000004</v>
      </c>
      <c r="M4" s="37">
        <v>26.4823989</v>
      </c>
      <c r="N4" s="37">
        <v>3.8157596999999996</v>
      </c>
      <c r="O4" s="29"/>
    </row>
    <row r="5" spans="1:17" x14ac:dyDescent="0.3">
      <c r="A5" s="30">
        <f>SUM(C5:N5)</f>
        <v>60.598472871730031</v>
      </c>
      <c r="B5" s="27">
        <v>44054</v>
      </c>
      <c r="C5" s="36">
        <v>0.26957569550000066</v>
      </c>
      <c r="D5" s="36">
        <v>25.179734443499999</v>
      </c>
      <c r="E5" s="36">
        <v>0.48682929999999991</v>
      </c>
      <c r="F5" s="36">
        <v>-64.465671099999994</v>
      </c>
      <c r="G5" s="36">
        <v>38.501099204349998</v>
      </c>
      <c r="H5" s="36">
        <v>61.285904004780008</v>
      </c>
      <c r="I5" s="36">
        <v>1.5124025000000003</v>
      </c>
      <c r="J5" s="36">
        <v>-5.0544870113999982</v>
      </c>
      <c r="K5" s="36">
        <v>19.897344034999996</v>
      </c>
      <c r="L5" s="36">
        <v>-22.791825699999993</v>
      </c>
      <c r="M5" s="36">
        <v>9.4421661000000014</v>
      </c>
      <c r="N5" s="36">
        <v>-3.6645985999999997</v>
      </c>
      <c r="P5" s="29"/>
    </row>
    <row r="6" spans="1:17" x14ac:dyDescent="0.3">
      <c r="A6" s="30">
        <f>SUM(C6:N6)</f>
        <v>329.14674267043</v>
      </c>
      <c r="B6" s="31">
        <v>44060</v>
      </c>
      <c r="C6" s="37">
        <v>17.172144771500005</v>
      </c>
      <c r="D6" s="37">
        <v>65.497144000100008</v>
      </c>
      <c r="E6" s="37">
        <v>-0.2964558000000001</v>
      </c>
      <c r="F6" s="37">
        <v>81.750867099999994</v>
      </c>
      <c r="G6" s="37">
        <v>4.9342329874999988</v>
      </c>
      <c r="H6" s="37">
        <v>27.249576523980004</v>
      </c>
      <c r="I6" s="37">
        <v>1.1330867999999996</v>
      </c>
      <c r="J6" s="37">
        <v>43.952985902800009</v>
      </c>
      <c r="K6" s="37">
        <v>23.639792584550005</v>
      </c>
      <c r="L6" s="37">
        <v>-2.4489723000000008</v>
      </c>
      <c r="M6" s="37">
        <v>65.630560399999993</v>
      </c>
      <c r="N6" s="37">
        <v>0.9317797000000001</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17 Aug</v>
      </c>
      <c r="B1" s="41" t="s">
        <v>1</v>
      </c>
      <c r="C1" s="42" t="s">
        <v>92</v>
      </c>
      <c r="D1" s="42" t="s">
        <v>93</v>
      </c>
    </row>
    <row r="2" spans="1:4" x14ac:dyDescent="0.35">
      <c r="A2" s="43" t="s">
        <v>36</v>
      </c>
      <c r="B2" s="44" t="s">
        <v>30</v>
      </c>
      <c r="C2" s="45">
        <v>4.402203000000001</v>
      </c>
      <c r="D2" s="45">
        <v>3.4876520000000002</v>
      </c>
    </row>
    <row r="3" spans="1:4" x14ac:dyDescent="0.35">
      <c r="A3" s="46" t="s">
        <v>33</v>
      </c>
      <c r="B3" s="47" t="s">
        <v>27</v>
      </c>
      <c r="C3" s="48">
        <v>-8.8069690000000005</v>
      </c>
      <c r="D3" s="48">
        <v>10.930689000000001</v>
      </c>
    </row>
    <row r="4" spans="1:4" x14ac:dyDescent="0.35">
      <c r="A4" s="9" t="s">
        <v>77</v>
      </c>
      <c r="B4" s="12" t="s">
        <v>65</v>
      </c>
      <c r="C4" s="11">
        <v>-3.8459809999999996</v>
      </c>
      <c r="D4" s="11">
        <v>5.4023630000000002</v>
      </c>
    </row>
    <row r="5" spans="1:4" x14ac:dyDescent="0.35">
      <c r="A5" s="46" t="s">
        <v>78</v>
      </c>
      <c r="B5" s="47" t="s">
        <v>66</v>
      </c>
      <c r="C5" s="48">
        <v>-1.0760550000000002</v>
      </c>
      <c r="D5" s="48">
        <v>5.1057129999999997</v>
      </c>
    </row>
    <row r="6" spans="1:4" x14ac:dyDescent="0.35">
      <c r="A6" s="9" t="s">
        <v>74</v>
      </c>
      <c r="B6" s="12" t="s">
        <v>63</v>
      </c>
      <c r="C6" s="11">
        <v>-16.061313999999999</v>
      </c>
      <c r="D6" s="11">
        <v>31.199218999999999</v>
      </c>
    </row>
    <row r="7" spans="1:4" x14ac:dyDescent="0.35">
      <c r="A7" s="46" t="s">
        <v>75</v>
      </c>
      <c r="B7" s="47" t="s">
        <v>57</v>
      </c>
      <c r="C7" s="48">
        <v>2.5809539999999997</v>
      </c>
      <c r="D7" s="48">
        <v>-4.9270999999999829E-2</v>
      </c>
    </row>
    <row r="8" spans="1:4" x14ac:dyDescent="0.35">
      <c r="A8" s="9" t="s">
        <v>79</v>
      </c>
      <c r="B8" s="12" t="s">
        <v>67</v>
      </c>
      <c r="C8" s="11">
        <v>-1.8557587033999978</v>
      </c>
      <c r="D8" s="11">
        <v>2.8421617001000006</v>
      </c>
    </row>
    <row r="9" spans="1:4" x14ac:dyDescent="0.35">
      <c r="A9" s="46" t="s">
        <v>31</v>
      </c>
      <c r="B9" s="47" t="s">
        <v>25</v>
      </c>
      <c r="C9" s="48">
        <v>34.160166000000004</v>
      </c>
      <c r="D9" s="48">
        <v>14.604100000000001</v>
      </c>
    </row>
    <row r="10" spans="1:4" x14ac:dyDescent="0.35">
      <c r="A10" s="9" t="s">
        <v>44</v>
      </c>
      <c r="B10" s="12" t="s">
        <v>43</v>
      </c>
      <c r="C10" s="11">
        <v>-11.036049</v>
      </c>
      <c r="D10" s="11">
        <v>6.1068495</v>
      </c>
    </row>
    <row r="11" spans="1:4" x14ac:dyDescent="0.35">
      <c r="A11" s="46" t="s">
        <v>76</v>
      </c>
      <c r="B11" s="47" t="s">
        <v>64</v>
      </c>
      <c r="C11" s="48">
        <v>6.8061940979000068</v>
      </c>
      <c r="D11" s="48">
        <v>-3.990270997200001</v>
      </c>
    </row>
    <row r="12" spans="1:4" x14ac:dyDescent="0.35">
      <c r="A12" s="9" t="s">
        <v>59</v>
      </c>
      <c r="B12" s="12" t="s">
        <v>56</v>
      </c>
      <c r="C12" s="11">
        <v>-7.2368840000000008</v>
      </c>
      <c r="D12" s="11">
        <v>5.416417</v>
      </c>
    </row>
    <row r="13" spans="1:4" x14ac:dyDescent="0.35">
      <c r="A13" s="46" t="s">
        <v>73</v>
      </c>
      <c r="B13" s="47" t="s">
        <v>61</v>
      </c>
      <c r="C13" s="48">
        <v>-2.7773774537000078</v>
      </c>
      <c r="D13" s="48">
        <v>-8.3543053999999992E-2</v>
      </c>
    </row>
    <row r="14" spans="1:4" x14ac:dyDescent="0.35">
      <c r="A14" s="9" t="s">
        <v>80</v>
      </c>
      <c r="B14" s="12" t="s">
        <v>68</v>
      </c>
      <c r="C14" s="11">
        <v>-0.5486147860000018</v>
      </c>
      <c r="D14" s="11">
        <v>0.2818546851</v>
      </c>
    </row>
    <row r="15" spans="1:4" x14ac:dyDescent="0.35">
      <c r="A15" s="46" t="s">
        <v>41</v>
      </c>
      <c r="B15" s="47" t="s">
        <v>39</v>
      </c>
      <c r="C15" s="48">
        <v>-12.678181</v>
      </c>
      <c r="D15" s="48">
        <v>21.520346</v>
      </c>
    </row>
    <row r="16" spans="1:4" x14ac:dyDescent="0.35">
      <c r="A16" s="9" t="s">
        <v>81</v>
      </c>
      <c r="B16" s="12" t="s">
        <v>69</v>
      </c>
      <c r="C16" s="11">
        <v>3.31759</v>
      </c>
      <c r="D16" s="11">
        <v>1.696482</v>
      </c>
    </row>
    <row r="17" spans="1:4" x14ac:dyDescent="0.35">
      <c r="A17" s="46" t="s">
        <v>96</v>
      </c>
      <c r="B17" s="47" t="s">
        <v>95</v>
      </c>
      <c r="C17" s="48">
        <v>1.9200270000000006</v>
      </c>
      <c r="D17" s="48">
        <v>-0.29357100000000003</v>
      </c>
    </row>
    <row r="18" spans="1:4" x14ac:dyDescent="0.35">
      <c r="A18" s="9" t="s">
        <v>48</v>
      </c>
      <c r="B18" s="12" t="s">
        <v>46</v>
      </c>
      <c r="C18" s="11">
        <v>-11.430994</v>
      </c>
      <c r="D18" s="11">
        <v>4.0453979999999996</v>
      </c>
    </row>
    <row r="19" spans="1:4" x14ac:dyDescent="0.35">
      <c r="A19" s="46" t="s">
        <v>32</v>
      </c>
      <c r="B19" s="47" t="s">
        <v>26</v>
      </c>
      <c r="C19" s="48">
        <v>13.778162999999999</v>
      </c>
      <c r="D19" s="48">
        <v>29.802609</v>
      </c>
    </row>
    <row r="20" spans="1:4" x14ac:dyDescent="0.35">
      <c r="A20" s="9" t="s">
        <v>42</v>
      </c>
      <c r="B20" s="12" t="s">
        <v>37</v>
      </c>
      <c r="C20" s="11">
        <v>6.957408</v>
      </c>
      <c r="D20" s="11">
        <v>-4.1744159999999999</v>
      </c>
    </row>
    <row r="21" spans="1:4" x14ac:dyDescent="0.35">
      <c r="A21" s="46" t="s">
        <v>53</v>
      </c>
      <c r="B21" s="47" t="s">
        <v>50</v>
      </c>
      <c r="C21" s="48">
        <v>-3.6861069999999998</v>
      </c>
      <c r="D21" s="48">
        <v>2.5587279999999999</v>
      </c>
    </row>
    <row r="22" spans="1:4" x14ac:dyDescent="0.35">
      <c r="A22" s="9" t="s">
        <v>35</v>
      </c>
      <c r="B22" s="12" t="s">
        <v>29</v>
      </c>
      <c r="C22" s="11">
        <v>-7.8095349999999994</v>
      </c>
      <c r="D22" s="11">
        <v>5.7445349999999999</v>
      </c>
    </row>
    <row r="23" spans="1:4" x14ac:dyDescent="0.35">
      <c r="A23" s="46" t="s">
        <v>40</v>
      </c>
      <c r="B23" s="47" t="s">
        <v>38</v>
      </c>
      <c r="C23" s="48">
        <v>-2.0934029999999999</v>
      </c>
      <c r="D23" s="48">
        <v>12.609640000000001</v>
      </c>
    </row>
    <row r="24" spans="1:4" x14ac:dyDescent="0.35">
      <c r="A24" s="9" t="s">
        <v>58</v>
      </c>
      <c r="B24" s="12" t="s">
        <v>55</v>
      </c>
      <c r="C24" s="11">
        <v>-44.045510399999998</v>
      </c>
      <c r="D24" s="11">
        <v>64.425638399999997</v>
      </c>
    </row>
    <row r="25" spans="1:4" x14ac:dyDescent="0.35">
      <c r="A25" s="46" t="s">
        <v>47</v>
      </c>
      <c r="B25" s="47" t="s">
        <v>45</v>
      </c>
      <c r="C25" s="48">
        <v>25.137231</v>
      </c>
      <c r="D25" s="48">
        <v>-14.870884</v>
      </c>
    </row>
    <row r="26" spans="1:4" x14ac:dyDescent="0.35">
      <c r="A26" s="9" t="s">
        <v>71</v>
      </c>
      <c r="B26" s="12" t="s">
        <v>60</v>
      </c>
      <c r="C26" s="11">
        <v>-5.1581964999999776</v>
      </c>
      <c r="D26" s="11">
        <v>9.3196159999999999</v>
      </c>
    </row>
    <row r="27" spans="1:4" x14ac:dyDescent="0.35">
      <c r="A27" s="46" t="s">
        <v>34</v>
      </c>
      <c r="B27" s="47" t="s">
        <v>28</v>
      </c>
      <c r="C27" s="48">
        <v>-9.3928820000000002</v>
      </c>
      <c r="D27" s="48">
        <v>30.594014999999999</v>
      </c>
    </row>
    <row r="28" spans="1:4" x14ac:dyDescent="0.35">
      <c r="A28" s="9" t="s">
        <v>82</v>
      </c>
      <c r="B28" s="12" t="s">
        <v>70</v>
      </c>
      <c r="C28" s="11">
        <v>1.4197720000000003</v>
      </c>
      <c r="D28" s="11">
        <v>5.2506380000000004</v>
      </c>
    </row>
    <row r="29" spans="1:4" x14ac:dyDescent="0.35">
      <c r="A29" s="46" t="s">
        <v>54</v>
      </c>
      <c r="B29" s="47" t="s">
        <v>51</v>
      </c>
      <c r="C29" s="48">
        <v>10.406251000000001</v>
      </c>
      <c r="D29" s="48">
        <v>-5.2252590000000003</v>
      </c>
    </row>
    <row r="30" spans="1:4" x14ac:dyDescent="0.35">
      <c r="A30" s="9" t="s">
        <v>52</v>
      </c>
      <c r="B30" s="12" t="s">
        <v>49</v>
      </c>
      <c r="C30" s="11">
        <v>-46.915514000000002</v>
      </c>
      <c r="D30" s="11">
        <v>50.085721999999997</v>
      </c>
    </row>
    <row r="31" spans="1:4" ht="15" thickBot="1" x14ac:dyDescent="0.4">
      <c r="A31" s="46" t="s">
        <v>72</v>
      </c>
      <c r="B31" s="47" t="s">
        <v>62</v>
      </c>
      <c r="C31" s="48">
        <v>-0.4283705000000001</v>
      </c>
      <c r="D31" s="48">
        <v>5.6937445000000002</v>
      </c>
    </row>
    <row r="32" spans="1:4" ht="21" customHeight="1" thickBot="1" x14ac:dyDescent="0.4">
      <c r="A32" s="66" t="s">
        <v>83</v>
      </c>
      <c r="B32" s="67"/>
      <c r="C32" s="49">
        <f>SUM(C2:C31)</f>
        <v>-85.997737245199971</v>
      </c>
      <c r="D32" s="49">
        <f>SUM(D2:D31)</f>
        <v>300.03691573400005</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2020-08-24T01:22:42Z</dcterms:modified>
</cp:coreProperties>
</file>