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22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<sst xmlns="http://schemas.openxmlformats.org/spreadsheetml/2006/main" count="137" uniqueCount="84">
  <si>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</si>
  <si>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</si>
  <si>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</si>
  <si>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</si>
  <si>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</si>
  <si>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</si>
  <si>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</si>
  <si>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</si>
  <si>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</si>
  <si>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</si>
  <si>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</si>
  <si>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</si>
  <si>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</si>
  <si>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</si>
  <si>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</si>
  <si>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</si>
  <si>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</si>
  <si>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</si>
  <si>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</si>
  <si>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</si>
  <si>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</si>
  <si>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</si>
  <si>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</si>
  <si>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</si>
  <si>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</si>
  <si>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</si>
  <si>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</si>
  <si>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</si>
  <si>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</si>
  <si>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</si>
  <si>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</si>
  <si>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</si>
  <si>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</si>
  <si>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</si>
  <si>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</si>
  <si>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CapitaLand Mall Trust</t>
  </si>
  <si>
    <t>S68</t>
  </si>
  <si>
    <t>V03</t>
  </si>
  <si>
    <t>SGX</t>
  </si>
  <si>
    <t>Venture Corporation</t>
  </si>
  <si>
    <t>A17U</t>
  </si>
  <si>
    <t>N2IU</t>
  </si>
  <si>
    <t>U11</t>
  </si>
  <si>
    <t>G13</t>
  </si>
  <si>
    <t>Ascendas REIT</t>
  </si>
  <si>
    <t>Mapletree Commercial Trust</t>
  </si>
  <si>
    <t>UOB</t>
  </si>
  <si>
    <t>Genting Singapore</t>
  </si>
  <si>
    <t>F34</t>
  </si>
  <si>
    <t>S59</t>
  </si>
  <si>
    <t>H78</t>
  </si>
  <si>
    <t>Wilmar International</t>
  </si>
  <si>
    <t>SIA Engineering</t>
  </si>
  <si>
    <t>S63</t>
  </si>
  <si>
    <t>E5H</t>
  </si>
  <si>
    <t>RW0U</t>
  </si>
  <si>
    <t>J37</t>
  </si>
  <si>
    <t>T39</t>
  </si>
  <si>
    <t>S08</t>
  </si>
  <si>
    <t>558</t>
  </si>
  <si>
    <t>ST Engineering</t>
  </si>
  <si>
    <t>Golden Agri-Resources</t>
  </si>
  <si>
    <t>Mapletree North Asia Comm Trust</t>
  </si>
  <si>
    <t>SPH</t>
  </si>
  <si>
    <t>Singapore Post</t>
  </si>
  <si>
    <t>UMS Holdings</t>
  </si>
  <si>
    <t>Week of 18 November 2019</t>
  </si>
  <si>
    <t>CEE</t>
  </si>
  <si>
    <t>J36</t>
  </si>
  <si>
    <t>C31</t>
  </si>
  <si>
    <t>J69U</t>
  </si>
  <si>
    <t>Week of 18 Nov</t>
  </si>
  <si>
    <t>Citic Envirotech</t>
  </si>
  <si>
    <t>Jardine Matheson</t>
  </si>
  <si>
    <t>CapitaLand</t>
  </si>
  <si>
    <t>Frasers Centrepoint Trust</t>
  </si>
  <si>
    <t>SPH REIT</t>
  </si>
  <si>
    <t>U96</t>
  </si>
  <si>
    <t>SK6U</t>
  </si>
  <si>
    <t>Jardine Strategic</t>
  </si>
  <si>
    <t>Hongkong Land</t>
  </si>
  <si>
    <t>Sembcorp Industries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</si>
  <si>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(-S$27.5m) vs. (-S$137.8m)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</si>
  <si>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(+S$30.4m) vs. (-S$109.8m)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</si>
</sst>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7.5703125" style="2" customWidth="1"/>
    <col min="4" max="4" width="44.42578125" style="2" customWidth="1"/>
    <col min="5" max="5" width="7" style="2" customWidth="1"/>
    <col min="6" max="6" width="30.140625" style="2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0" t="s">
        <v>66</v>
      </c>
    </row>
    <row r="2" spans="1:13" ht="15" x14ac:dyDescent="0.25">
      <c r="A2" s="2" t="s">
        <v>82</v>
      </c>
      <c r="B2" s="16"/>
    </row>
    <row r="3" spans="1:13" ht="15" x14ac:dyDescent="0.25">
      <c r="A3" s="2" t="s">
        <v>83</v>
      </c>
      <c r="B3" s="16"/>
    </row>
    <row r="5" spans="1:13" ht="29.25" customHeight="1" x14ac:dyDescent="0.2">
      <c r="A5" s="1" t="s">
        <v>11</v>
      </c>
      <c r="B5" s="1" t="s">
        <v>10</v>
      </c>
      <c r="C5" s="13" t="s">
        <v>71</v>
      </c>
      <c r="D5" s="10" t="s">
        <v>12</v>
      </c>
      <c r="E5" s="26" t="s">
        <v>10</v>
      </c>
      <c r="F5" s="14" t="str">
        <f>C5</f>
        <v>Week of 18 Nov</v>
      </c>
    </row>
    <row r="6" spans="1:13" ht="15" x14ac:dyDescent="0.25">
      <c r="A6" s="31" t="s">
        <v>16</v>
      </c>
      <c r="B6" s="11" t="s">
        <v>15</v>
      </c>
      <c r="C6" s="12">
        <v>20.65447</v>
      </c>
      <c r="D6" s="27" t="s">
        <v>46</v>
      </c>
      <c r="E6" s="27" t="s">
        <v>42</v>
      </c>
      <c r="F6" s="12">
        <v>-20.036051</v>
      </c>
      <c r="H6"/>
      <c r="I6"/>
      <c r="J6"/>
      <c r="K6"/>
      <c r="L6"/>
      <c r="M6"/>
    </row>
    <row r="7" spans="1:13" ht="15" x14ac:dyDescent="0.25">
      <c r="A7" s="32" t="s">
        <v>51</v>
      </c>
      <c r="B7" s="3" t="s">
        <v>48</v>
      </c>
      <c r="C7" s="4">
        <v>13.238094</v>
      </c>
      <c r="D7" s="28" t="s">
        <v>79</v>
      </c>
      <c r="E7" s="28" t="s">
        <v>56</v>
      </c>
      <c r="F7" s="4">
        <v>-14.085480898100016</v>
      </c>
      <c r="H7"/>
      <c r="I7"/>
      <c r="J7"/>
      <c r="K7"/>
      <c r="L7"/>
      <c r="M7"/>
    </row>
    <row r="8" spans="1:13" ht="15" x14ac:dyDescent="0.25">
      <c r="A8" s="31" t="s">
        <v>44</v>
      </c>
      <c r="B8" s="11" t="s">
        <v>40</v>
      </c>
      <c r="C8" s="12">
        <v>13.021644</v>
      </c>
      <c r="D8" s="27" t="s">
        <v>62</v>
      </c>
      <c r="E8" s="27" t="s">
        <v>55</v>
      </c>
      <c r="F8" s="12">
        <v>-13.606661000000001</v>
      </c>
      <c r="H8"/>
      <c r="I8"/>
      <c r="J8"/>
      <c r="K8"/>
      <c r="L8"/>
      <c r="M8"/>
    </row>
    <row r="9" spans="1:13" ht="15" x14ac:dyDescent="0.25">
      <c r="A9" s="32" t="s">
        <v>72</v>
      </c>
      <c r="B9" s="3" t="s">
        <v>67</v>
      </c>
      <c r="C9" s="4">
        <v>5.3761384999999997</v>
      </c>
      <c r="D9" s="28" t="s">
        <v>80</v>
      </c>
      <c r="E9" s="28" t="s">
        <v>50</v>
      </c>
      <c r="F9" s="4">
        <v>-8.5783469275000019</v>
      </c>
      <c r="H9"/>
      <c r="I9"/>
      <c r="J9"/>
      <c r="K9"/>
      <c r="L9"/>
      <c r="M9"/>
    </row>
    <row r="10" spans="1:13" ht="15" x14ac:dyDescent="0.25">
      <c r="A10" s="31" t="s">
        <v>73</v>
      </c>
      <c r="B10" s="11" t="s">
        <v>68</v>
      </c>
      <c r="C10" s="12">
        <v>5.1200801909000102</v>
      </c>
      <c r="D10" s="27" t="s">
        <v>61</v>
      </c>
      <c r="E10" s="27" t="s">
        <v>54</v>
      </c>
      <c r="F10" s="12">
        <v>-8.4307545000000008</v>
      </c>
      <c r="H10"/>
      <c r="I10"/>
      <c r="J10"/>
      <c r="K10"/>
      <c r="L10"/>
      <c r="M10"/>
    </row>
    <row r="11" spans="1:13" ht="15" x14ac:dyDescent="0.25">
      <c r="A11" s="32" t="s">
        <v>60</v>
      </c>
      <c r="B11" s="3" t="s">
        <v>53</v>
      </c>
      <c r="C11" s="4">
        <v>4.8474219999999999</v>
      </c>
      <c r="D11" s="28" t="s">
        <v>81</v>
      </c>
      <c r="E11" s="28" t="s">
        <v>77</v>
      </c>
      <c r="F11" s="4">
        <v>-8.2210230000000006</v>
      </c>
      <c r="H11"/>
      <c r="I11"/>
      <c r="J11"/>
      <c r="K11"/>
      <c r="L11"/>
      <c r="M11"/>
    </row>
    <row r="12" spans="1:13" ht="15" x14ac:dyDescent="0.25">
      <c r="A12" s="31" t="s">
        <v>38</v>
      </c>
      <c r="B12" s="11" t="s">
        <v>36</v>
      </c>
      <c r="C12" s="12">
        <v>4.4070919999999996</v>
      </c>
      <c r="D12" s="27" t="s">
        <v>76</v>
      </c>
      <c r="E12" s="27" t="s">
        <v>78</v>
      </c>
      <c r="F12" s="12">
        <v>-6.4794330000000002</v>
      </c>
      <c r="H12"/>
      <c r="I12"/>
      <c r="J12"/>
      <c r="K12"/>
      <c r="L12"/>
      <c r="M12"/>
    </row>
    <row r="13" spans="1:13" ht="15" x14ac:dyDescent="0.25">
      <c r="A13" s="32" t="s">
        <v>74</v>
      </c>
      <c r="B13" s="3" t="s">
        <v>69</v>
      </c>
      <c r="C13" s="4">
        <v>4.0708710000000004</v>
      </c>
      <c r="D13" s="28" t="s">
        <v>18</v>
      </c>
      <c r="E13" s="28" t="s">
        <v>17</v>
      </c>
      <c r="F13" s="4">
        <v>-6.393923</v>
      </c>
      <c r="H13"/>
      <c r="I13"/>
      <c r="J13"/>
      <c r="K13"/>
      <c r="L13"/>
      <c r="M13"/>
    </row>
    <row r="14" spans="1:13" ht="15" x14ac:dyDescent="0.25">
      <c r="A14" s="31" t="s">
        <v>75</v>
      </c>
      <c r="B14" s="11" t="s">
        <v>70</v>
      </c>
      <c r="C14" s="12">
        <v>3.96136</v>
      </c>
      <c r="D14" s="27" t="s">
        <v>64</v>
      </c>
      <c r="E14" s="27" t="s">
        <v>58</v>
      </c>
      <c r="F14" s="12">
        <v>-5.2056234999999997</v>
      </c>
      <c r="H14"/>
      <c r="I14"/>
      <c r="J14"/>
      <c r="K14"/>
      <c r="L14"/>
      <c r="M14"/>
    </row>
    <row r="15" spans="1:13" ht="15" x14ac:dyDescent="0.25">
      <c r="A15" s="33" t="s">
        <v>65</v>
      </c>
      <c r="B15" s="5" t="s">
        <v>59</v>
      </c>
      <c r="C15" s="6">
        <v>3.6461109999999999</v>
      </c>
      <c r="D15" s="29" t="s">
        <v>63</v>
      </c>
      <c r="E15" s="29" t="s">
        <v>57</v>
      </c>
      <c r="F15" s="6">
        <v>-5.167281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13</v>
      </c>
      <c r="B18" s="1" t="s">
        <v>10</v>
      </c>
      <c r="C18" s="13" t="str">
        <f>C5</f>
        <v>Week of 18 Nov</v>
      </c>
      <c r="D18" s="10" t="s">
        <v>14</v>
      </c>
      <c r="E18" s="26" t="s">
        <v>10</v>
      </c>
      <c r="F18" s="14" t="str">
        <f>+C18</f>
        <v>Week of 18 Nov</v>
      </c>
    </row>
    <row r="19" spans="1:13" ht="15" x14ac:dyDescent="0.25">
      <c r="A19" s="27" t="s">
        <v>18</v>
      </c>
      <c r="B19" s="11" t="s">
        <v>17</v>
      </c>
      <c r="C19" s="12">
        <v>18.047248</v>
      </c>
      <c r="D19" s="27" t="s">
        <v>16</v>
      </c>
      <c r="E19" s="27" t="s">
        <v>15</v>
      </c>
      <c r="F19" s="12">
        <v>-20.843326999999999</v>
      </c>
      <c r="H19"/>
      <c r="I19"/>
      <c r="J19"/>
      <c r="K19"/>
      <c r="L19"/>
      <c r="M19"/>
    </row>
    <row r="20" spans="1:13" ht="15" x14ac:dyDescent="0.25">
      <c r="A20" s="3" t="s">
        <v>20</v>
      </c>
      <c r="B20" s="3" t="s">
        <v>19</v>
      </c>
      <c r="C20" s="4">
        <v>14.1002505</v>
      </c>
      <c r="D20" s="28" t="s">
        <v>51</v>
      </c>
      <c r="E20" s="28" t="s">
        <v>48</v>
      </c>
      <c r="F20" s="4">
        <v>-13.800216000000001</v>
      </c>
      <c r="H20"/>
      <c r="I20"/>
      <c r="J20"/>
      <c r="K20"/>
      <c r="L20"/>
      <c r="M20"/>
    </row>
    <row r="21" spans="1:13" ht="15" x14ac:dyDescent="0.25">
      <c r="A21" s="27" t="s">
        <v>80</v>
      </c>
      <c r="B21" s="11" t="s">
        <v>50</v>
      </c>
      <c r="C21" s="12">
        <v>12.532665585999986</v>
      </c>
      <c r="D21" s="27" t="s">
        <v>39</v>
      </c>
      <c r="E21" s="27" t="s">
        <v>37</v>
      </c>
      <c r="F21" s="12">
        <v>-5.4554400000000003</v>
      </c>
      <c r="H21"/>
      <c r="I21"/>
      <c r="J21"/>
      <c r="K21"/>
      <c r="L21"/>
      <c r="M21"/>
    </row>
    <row r="22" spans="1:13" ht="15" x14ac:dyDescent="0.25">
      <c r="A22" s="21" t="s">
        <v>46</v>
      </c>
      <c r="B22" s="21" t="s">
        <v>42</v>
      </c>
      <c r="C22" s="4">
        <v>11.121993</v>
      </c>
      <c r="D22" s="28" t="s">
        <v>47</v>
      </c>
      <c r="E22" s="28" t="s">
        <v>43</v>
      </c>
      <c r="F22" s="4">
        <v>-5.4030740000000002</v>
      </c>
      <c r="H22"/>
      <c r="I22"/>
      <c r="J22"/>
      <c r="K22"/>
      <c r="L22"/>
      <c r="M22"/>
    </row>
    <row r="23" spans="1:13" ht="15" x14ac:dyDescent="0.25">
      <c r="A23" s="11" t="s">
        <v>62</v>
      </c>
      <c r="B23" s="11" t="s">
        <v>55</v>
      </c>
      <c r="C23" s="12">
        <v>11.050876000000001</v>
      </c>
      <c r="D23" s="27" t="s">
        <v>65</v>
      </c>
      <c r="E23" s="27" t="s">
        <v>59</v>
      </c>
      <c r="F23" s="12">
        <v>-5.153715</v>
      </c>
      <c r="H23"/>
      <c r="I23"/>
      <c r="J23"/>
      <c r="K23"/>
      <c r="L23"/>
      <c r="M23"/>
    </row>
    <row r="24" spans="1:13" ht="15" x14ac:dyDescent="0.25">
      <c r="A24" s="27" t="s">
        <v>61</v>
      </c>
      <c r="B24" s="21" t="s">
        <v>54</v>
      </c>
      <c r="C24" s="4">
        <v>7.2571064999999999</v>
      </c>
      <c r="D24" s="28" t="s">
        <v>72</v>
      </c>
      <c r="E24" s="28" t="s">
        <v>67</v>
      </c>
      <c r="F24" s="4">
        <v>-5.0973335000000004</v>
      </c>
      <c r="H24"/>
      <c r="I24"/>
      <c r="J24"/>
      <c r="K24"/>
      <c r="L24"/>
      <c r="M24"/>
    </row>
    <row r="25" spans="1:13" ht="15" x14ac:dyDescent="0.25">
      <c r="A25" s="11" t="s">
        <v>35</v>
      </c>
      <c r="B25" s="11" t="s">
        <v>34</v>
      </c>
      <c r="C25" s="12">
        <v>7.1963270000000001</v>
      </c>
      <c r="D25" s="27" t="s">
        <v>38</v>
      </c>
      <c r="E25" s="27" t="s">
        <v>36</v>
      </c>
      <c r="F25" s="12">
        <v>-5.0127389999999998</v>
      </c>
      <c r="H25"/>
      <c r="I25"/>
      <c r="J25"/>
      <c r="K25"/>
      <c r="L25"/>
      <c r="M25"/>
    </row>
    <row r="26" spans="1:13" ht="15" x14ac:dyDescent="0.25">
      <c r="A26" s="3" t="s">
        <v>76</v>
      </c>
      <c r="B26" s="3" t="s">
        <v>78</v>
      </c>
      <c r="C26" s="4">
        <v>7.040692</v>
      </c>
      <c r="D26" s="28" t="s">
        <v>45</v>
      </c>
      <c r="E26" s="28" t="s">
        <v>41</v>
      </c>
      <c r="F26" s="4">
        <v>-4.7705250000000001</v>
      </c>
      <c r="H26"/>
      <c r="I26"/>
      <c r="J26"/>
      <c r="K26"/>
      <c r="L26"/>
      <c r="M26"/>
    </row>
    <row r="27" spans="1:13" ht="15" x14ac:dyDescent="0.25">
      <c r="A27" s="11" t="s">
        <v>81</v>
      </c>
      <c r="B27" s="11" t="s">
        <v>77</v>
      </c>
      <c r="C27" s="12">
        <v>6.8772609999999998</v>
      </c>
      <c r="D27" s="27" t="s">
        <v>60</v>
      </c>
      <c r="E27" s="27" t="s">
        <v>53</v>
      </c>
      <c r="F27" s="12">
        <v>-4.0691569999999997</v>
      </c>
      <c r="H27"/>
      <c r="I27"/>
      <c r="J27"/>
      <c r="K27"/>
      <c r="L27"/>
      <c r="M27"/>
    </row>
    <row r="28" spans="1:13" ht="15" x14ac:dyDescent="0.25">
      <c r="A28" s="5" t="s">
        <v>64</v>
      </c>
      <c r="B28" s="5" t="s">
        <v>58</v>
      </c>
      <c r="C28" s="6">
        <v>4.9311835000000004</v>
      </c>
      <c r="D28" s="29" t="s">
        <v>52</v>
      </c>
      <c r="E28" s="29" t="s">
        <v>49</v>
      </c>
      <c r="F28" s="6">
        <v>-3.8613230000000001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32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21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9" ht="15" customHeight="1" x14ac:dyDescent="0.2">
      <c r="A1" s="41" t="s">
        <v>8</v>
      </c>
      <c r="B1" s="15" t="s">
        <v>9</v>
      </c>
      <c r="C1" s="43" t="s">
        <v>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60" customHeight="1" x14ac:dyDescent="0.2">
      <c r="A2" s="42"/>
      <c r="B2" s="15" t="s">
        <v>0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9" ht="15" x14ac:dyDescent="0.25">
      <c r="A3" s="34">
        <f>SUM(C3:N3)</f>
        <v>-274.51877503224404</v>
      </c>
      <c r="B3" s="18">
        <v>43766</v>
      </c>
      <c r="C3" s="38">
        <v>-10.709829998200002</v>
      </c>
      <c r="D3" s="38">
        <v>-10.890597610999995</v>
      </c>
      <c r="E3" s="38">
        <v>0.63675460000000017</v>
      </c>
      <c r="F3" s="38">
        <v>13.410013709999998</v>
      </c>
      <c r="G3" s="38">
        <v>-1.0735438099999994E-2</v>
      </c>
      <c r="H3" s="38">
        <v>-66.783185183070032</v>
      </c>
      <c r="I3" s="38">
        <v>-1.7221600000000017E-2</v>
      </c>
      <c r="J3" s="38">
        <v>-24.603488632999984</v>
      </c>
      <c r="K3" s="38">
        <v>-145.00703210487401</v>
      </c>
      <c r="L3" s="38">
        <v>18.093263725999996</v>
      </c>
      <c r="M3" s="38">
        <v>-36.894432999999999</v>
      </c>
      <c r="N3" s="38">
        <v>-11.742283499999999</v>
      </c>
      <c r="O3" s="22"/>
    </row>
    <row r="4" spans="1:19" ht="15" x14ac:dyDescent="0.25">
      <c r="A4" s="34">
        <f>SUM(C4:N4)</f>
        <v>-150.59614629627401</v>
      </c>
      <c r="B4" s="17">
        <v>43773</v>
      </c>
      <c r="C4" s="39">
        <v>8.9471414426000013</v>
      </c>
      <c r="D4" s="39">
        <v>11.571474660700002</v>
      </c>
      <c r="E4" s="39">
        <v>6.2355892999999991</v>
      </c>
      <c r="F4" s="39">
        <v>55.890601840000002</v>
      </c>
      <c r="G4" s="39">
        <v>0.54725437529999987</v>
      </c>
      <c r="H4" s="39">
        <v>-24.523460396850009</v>
      </c>
      <c r="I4" s="39">
        <v>-0.30294799999999994</v>
      </c>
      <c r="J4" s="39">
        <v>-10.060231244024006</v>
      </c>
      <c r="K4" s="39">
        <v>-208.96734122119997</v>
      </c>
      <c r="L4" s="39">
        <v>23.354737447200002</v>
      </c>
      <c r="M4" s="39">
        <v>-7.0800684999999968</v>
      </c>
      <c r="N4" s="39">
        <v>-6.2088960000000002</v>
      </c>
      <c r="O4" s="22"/>
    </row>
    <row r="5" spans="1:19" ht="15" x14ac:dyDescent="0.25">
      <c r="A5" s="34">
        <f>SUM(C5:N5)</f>
        <v>-137.83077081772004</v>
      </c>
      <c r="B5" s="18">
        <v>43780</v>
      </c>
      <c r="C5" s="38">
        <v>-7.4923316017000028</v>
      </c>
      <c r="D5" s="38">
        <v>15.534579250100002</v>
      </c>
      <c r="E5" s="38">
        <v>-0.73596449999999991</v>
      </c>
      <c r="F5" s="38">
        <v>-40.84700835999999</v>
      </c>
      <c r="G5" s="38">
        <v>-1.4183395286499996</v>
      </c>
      <c r="H5" s="38">
        <v>-5.0535060963300005</v>
      </c>
      <c r="I5" s="38">
        <v>0.56537730000000008</v>
      </c>
      <c r="J5" s="38">
        <v>18.812457901860007</v>
      </c>
      <c r="K5" s="38">
        <v>-72.936319983000018</v>
      </c>
      <c r="L5" s="38">
        <v>-3.8613517000000011</v>
      </c>
      <c r="M5" s="38">
        <v>-39.686307900000003</v>
      </c>
      <c r="N5" s="38">
        <v>-0.71205560000000001</v>
      </c>
      <c r="O5" s="22"/>
    </row>
    <row r="6" spans="1:19" ht="15" x14ac:dyDescent="0.25">
      <c r="A6" s="34">
        <f>SUM(C6:N6)</f>
        <v>-27.529206031170027</v>
      </c>
      <c r="B6" s="17">
        <v>43787</v>
      </c>
      <c r="C6" s="39">
        <v>-1.4755027024000011</v>
      </c>
      <c r="D6" s="39">
        <v>-0.28327436099999836</v>
      </c>
      <c r="E6" s="39">
        <v>2.7517855</v>
      </c>
      <c r="F6" s="39">
        <v>-21.7361155</v>
      </c>
      <c r="G6" s="39">
        <v>-0.36394230170000025</v>
      </c>
      <c r="H6" s="39">
        <v>-17.696112033720009</v>
      </c>
      <c r="I6" s="39">
        <v>0.46428649999999977</v>
      </c>
      <c r="J6" s="39">
        <v>-5.5774748275000059</v>
      </c>
      <c r="K6" s="39">
        <v>4.173875822149995</v>
      </c>
      <c r="L6" s="39">
        <v>1.9890046729999997</v>
      </c>
      <c r="M6" s="39">
        <v>21.428978899999997</v>
      </c>
      <c r="N6" s="39">
        <v>-11.204715700000001</v>
      </c>
      <c r="O6" s="22"/>
    </row>
    <row r="7" spans="1:19" x14ac:dyDescent="0.2">
      <c r="A7" s="23"/>
      <c r="B7" s="9"/>
      <c r="C7" s="9"/>
      <c r="D7" s="9"/>
      <c r="L7" s="20"/>
    </row>
    <row r="8" spans="1:19" x14ac:dyDescent="0.2">
      <c r="A8" s="23"/>
      <c r="B8" s="8" t="s">
        <v>32</v>
      </c>
      <c r="C8" s="8"/>
      <c r="D8" s="8"/>
    </row>
    <row r="9" spans="1:19" x14ac:dyDescent="0.2">
      <c r="A9" s="23"/>
      <c r="B9" s="8" t="s">
        <v>7</v>
      </c>
      <c r="C9" s="8"/>
      <c r="D9" s="8"/>
    </row>
    <row r="10" spans="1:19" x14ac:dyDescent="0.2">
      <c r="B10" s="8" t="s">
        <v>4</v>
      </c>
      <c r="C10" s="8"/>
      <c r="D10" s="8"/>
    </row>
    <row r="11" spans="1:19" x14ac:dyDescent="0.2">
      <c r="B11" s="8" t="s">
        <v>21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x14ac:dyDescent="0.2">
      <c r="B12" s="8"/>
      <c r="O12" s="2"/>
    </row>
    <row r="13" spans="1:19" x14ac:dyDescent="0.2">
      <c r="O13" s="2"/>
    </row>
    <row r="14" spans="1:19" x14ac:dyDescent="0.2">
      <c r="O14" s="2"/>
      <c r="P14" s="2"/>
    </row>
    <row r="15" spans="1:19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5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2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.57031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7" ht="21" customHeight="1" x14ac:dyDescent="0.2">
      <c r="A1" s="41" t="s">
        <v>8</v>
      </c>
      <c r="B1" s="15" t="s">
        <v>9</v>
      </c>
      <c r="C1" s="43" t="s">
        <v>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5" x14ac:dyDescent="0.2">
      <c r="A2" s="42"/>
      <c r="B2" s="15" t="s">
        <v>3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7" ht="15" x14ac:dyDescent="0.25">
      <c r="A3" s="34">
        <f>SUM(C3:N3)</f>
        <v>-212.88937603723005</v>
      </c>
      <c r="B3" s="17">
        <v>43766</v>
      </c>
      <c r="C3" s="40">
        <v>-12.718415975000005</v>
      </c>
      <c r="D3" s="37">
        <v>3.9120075757000006</v>
      </c>
      <c r="E3" s="40">
        <v>-0.2026994000000002</v>
      </c>
      <c r="F3" s="40">
        <v>-172.20508250000003</v>
      </c>
      <c r="G3" s="37">
        <v>1.9117719268499997</v>
      </c>
      <c r="H3" s="37">
        <v>-11.717940092280008</v>
      </c>
      <c r="I3" s="37">
        <v>0.28665059999999992</v>
      </c>
      <c r="J3" s="37">
        <v>-21.816697191399999</v>
      </c>
      <c r="K3" s="37">
        <v>46.682616744900002</v>
      </c>
      <c r="L3" s="37">
        <v>-30.596251326000004</v>
      </c>
      <c r="M3" s="37">
        <v>-19.928612900000001</v>
      </c>
      <c r="N3" s="37">
        <v>3.5032765000000006</v>
      </c>
      <c r="O3" s="22"/>
    </row>
    <row r="4" spans="1:17" ht="15" x14ac:dyDescent="0.25">
      <c r="A4" s="34">
        <f>SUM(C4:N4)</f>
        <v>-167.77564187603991</v>
      </c>
      <c r="B4" s="18">
        <v>43773</v>
      </c>
      <c r="C4" s="36">
        <v>-18.408895295099999</v>
      </c>
      <c r="D4" s="36">
        <v>-8.3385147544999985</v>
      </c>
      <c r="E4" s="36">
        <v>-7.0620757999999988</v>
      </c>
      <c r="F4" s="36">
        <v>-155.20809400000002</v>
      </c>
      <c r="G4" s="36">
        <v>1.2401034764500005</v>
      </c>
      <c r="H4" s="36">
        <v>-36.89142537219</v>
      </c>
      <c r="I4" s="36">
        <v>1.6896800000000045E-2</v>
      </c>
      <c r="J4" s="36">
        <v>-20.175017320299997</v>
      </c>
      <c r="K4" s="36">
        <v>136.22457623680009</v>
      </c>
      <c r="L4" s="36">
        <v>-33.270048647200021</v>
      </c>
      <c r="M4" s="36">
        <v>-29.909421199999997</v>
      </c>
      <c r="N4" s="36">
        <v>4.0062739999999994</v>
      </c>
      <c r="P4" s="22"/>
    </row>
    <row r="5" spans="1:17" ht="15" x14ac:dyDescent="0.25">
      <c r="A5" s="34">
        <f>SUM(C5:N5)</f>
        <v>-109.83667722925999</v>
      </c>
      <c r="B5" s="17">
        <v>43780</v>
      </c>
      <c r="C5" s="40">
        <v>-3.5872635855000015</v>
      </c>
      <c r="D5" s="37">
        <v>-30.032615577699996</v>
      </c>
      <c r="E5" s="40">
        <v>0.37468110000000071</v>
      </c>
      <c r="F5" s="40">
        <v>-51.894311500000001</v>
      </c>
      <c r="G5" s="37">
        <v>1.6915463553500003</v>
      </c>
      <c r="H5" s="37">
        <v>-45.11296806231001</v>
      </c>
      <c r="I5" s="37">
        <v>-0.64585680000000001</v>
      </c>
      <c r="J5" s="37">
        <v>-41.215741225600006</v>
      </c>
      <c r="K5" s="37">
        <v>44.058183666499993</v>
      </c>
      <c r="L5" s="37">
        <v>3.5968396000000036</v>
      </c>
      <c r="M5" s="37">
        <v>10.026992200000004</v>
      </c>
      <c r="N5" s="37">
        <v>2.9038365999999995</v>
      </c>
      <c r="O5" s="22"/>
    </row>
    <row r="6" spans="1:17" ht="15" x14ac:dyDescent="0.25">
      <c r="A6" s="35">
        <f>SUM(C6:N6)</f>
        <v>30.418791730959974</v>
      </c>
      <c r="B6" s="18">
        <v>43787</v>
      </c>
      <c r="C6" s="36">
        <v>-2.5699346950000015</v>
      </c>
      <c r="D6" s="36">
        <v>-6.0145459341999983</v>
      </c>
      <c r="E6" s="36">
        <v>-3.0954059999999988</v>
      </c>
      <c r="F6" s="36">
        <v>28.501995500000003</v>
      </c>
      <c r="G6" s="36">
        <v>0.57179658270000011</v>
      </c>
      <c r="H6" s="36">
        <v>4.7092503505099961</v>
      </c>
      <c r="I6" s="36">
        <v>-0.37539979999999995</v>
      </c>
      <c r="J6" s="36">
        <v>14.046975185999985</v>
      </c>
      <c r="K6" s="36">
        <v>18.798043213949995</v>
      </c>
      <c r="L6" s="36">
        <v>-9.7571179730000033</v>
      </c>
      <c r="M6" s="36">
        <v>-22.006029399999999</v>
      </c>
      <c r="N6" s="36">
        <v>7.6091646999999991</v>
      </c>
      <c r="P6" s="22"/>
    </row>
    <row r="7" spans="1:17" x14ac:dyDescent="0.2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x14ac:dyDescent="0.2">
      <c r="A8" s="23"/>
      <c r="B8" s="8" t="s">
        <v>32</v>
      </c>
      <c r="C8" s="8"/>
      <c r="D8" s="8"/>
    </row>
    <row r="9" spans="1:17" x14ac:dyDescent="0.2">
      <c r="B9" s="8" t="s">
        <v>7</v>
      </c>
      <c r="C9" s="8"/>
      <c r="D9" s="8"/>
    </row>
    <row r="10" spans="1:17" x14ac:dyDescent="0.2">
      <c r="B10" s="8" t="s">
        <v>4</v>
      </c>
      <c r="C10" s="8"/>
      <c r="D10" s="8"/>
    </row>
    <row r="11" spans="1:17" x14ac:dyDescent="0.2">
      <c r="B11" s="8" t="s">
        <v>21</v>
      </c>
      <c r="C11" s="9"/>
      <c r="D11" s="9"/>
    </row>
    <row r="13" spans="1:17" x14ac:dyDescent="0.2">
      <c r="O13" s="2"/>
      <c r="P13" s="2"/>
      <c r="Q13" s="2"/>
    </row>
    <row r="17" spans="3:14" ht="15" x14ac:dyDescent="0.25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2019-11-25T00:54:31Z</cp:lastPrinted>
  <dcterms:created xsi:type="dcterms:W3CDTF">2016-10-11T06:40:01Z</dcterms:created>
  <dcterms:modified xsi:type="dcterms:W3CDTF">2019-11-25T01:17:07Z</dcterms:modified>
</cp:coreProperties>
</file>