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168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<sst xmlns="http://schemas.openxmlformats.org/spreadsheetml/2006/main" count="137" uniqueCount="82">
  <si>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</si>
  <si>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</si>
  <si>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</si>
  <si>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</si>
  <si>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</si>
  <si>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</si>
  <si>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</si>
  <si>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</si>
  <si>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</si>
  <si>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</si>
  <si>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</si>
  <si>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</si>
  <si>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</si>
  <si>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</si>
  <si>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</si>
  <si>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</si>
  <si>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</si>
  <si>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</si>
  <si>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</si>
  <si>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</si>
  <si>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</si>
  <si>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</si>
  <si>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</si>
  <si>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</si>
  <si>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</si>
  <si>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</si>
  <si>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</si>
  <si>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</si>
  <si>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</si>
  <si>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</si>
  <si>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</si>
  <si>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</si>
  <si>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</si>
  <si>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</si>
  <si>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</si>
  <si>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</si>
  <si>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</si>
  <si>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BN4</t>
  </si>
  <si>
    <t>CapitaLand Mall Trust</t>
  </si>
  <si>
    <t>H78</t>
  </si>
  <si>
    <t>Keppel Corporation</t>
  </si>
  <si>
    <t>C09</t>
  </si>
  <si>
    <t>RW0U</t>
  </si>
  <si>
    <t>City Developments</t>
  </si>
  <si>
    <t>Mapletree North Asia Comm Trust</t>
  </si>
  <si>
    <t>AWX</t>
  </si>
  <si>
    <t>AIMS APAC REIT</t>
  </si>
  <si>
    <t>O5RU</t>
  </si>
  <si>
    <t>S68</t>
  </si>
  <si>
    <t>V03</t>
  </si>
  <si>
    <t>SGX</t>
  </si>
  <si>
    <t>AEM Holdings</t>
  </si>
  <si>
    <t>Venture Corporation</t>
  </si>
  <si>
    <t>S51</t>
  </si>
  <si>
    <t>U96</t>
  </si>
  <si>
    <t>Sembcorp Marine</t>
  </si>
  <si>
    <t>Sembcorp Industries</t>
  </si>
  <si>
    <t>C61U</t>
  </si>
  <si>
    <t>ME8U</t>
  </si>
  <si>
    <t>S63</t>
  </si>
  <si>
    <t>C52</t>
  </si>
  <si>
    <t>T82U</t>
  </si>
  <si>
    <t>CapitaLand Commercial Trust</t>
  </si>
  <si>
    <t>Mapletree Industrial Trust</t>
  </si>
  <si>
    <t>ST Engineering</t>
  </si>
  <si>
    <t>Suntec REIT</t>
  </si>
  <si>
    <t>Hongkong Land</t>
  </si>
  <si>
    <t xml:space="preserve">Week of 21 Oct </t>
  </si>
  <si>
    <t>Week of 21 October 2019</t>
  </si>
  <si>
    <t>F34</t>
  </si>
  <si>
    <t>U04</t>
  </si>
  <si>
    <t>LIW</t>
  </si>
  <si>
    <t>K71U</t>
  </si>
  <si>
    <t>558</t>
  </si>
  <si>
    <t>Wilmar International</t>
  </si>
  <si>
    <t>United Engineers</t>
  </si>
  <si>
    <t>Eagle Hospitality Trust</t>
  </si>
  <si>
    <t>Keppel REIT</t>
  </si>
  <si>
    <t>UMS Holdings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</si>
  <si>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(+S$75.7m) vs. (-S$124.0m)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</si>
  <si>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(-S$118.7m) vs. (+S$24.1m) a week ago</t>
    </r>
  </si>
  <si>
    <t>ComfortDelGro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</si>
</sst>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2.453125" style="2" bestFit="1" customWidth="1"/>
    <col min="4" max="4" width="44.453125" style="2" customWidth="1"/>
    <col min="5" max="5" width="7" style="2" customWidth="1"/>
    <col min="6" max="6" width="22.453125" style="2" bestFit="1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68</v>
      </c>
    </row>
    <row r="2" spans="1:13" x14ac:dyDescent="0.3">
      <c r="A2" s="2" t="s">
        <v>79</v>
      </c>
      <c r="B2" s="16"/>
    </row>
    <row r="3" spans="1:13" x14ac:dyDescent="0.3">
      <c r="A3" s="2" t="s">
        <v>80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67</v>
      </c>
      <c r="D5" s="10" t="s">
        <v>12</v>
      </c>
      <c r="E5" s="26" t="s">
        <v>10</v>
      </c>
      <c r="F5" s="14" t="str">
        <f>C5</f>
        <v xml:space="preserve">Week of 21 Oct </v>
      </c>
    </row>
    <row r="6" spans="1:13" ht="14.5" x14ac:dyDescent="0.35">
      <c r="A6" s="31" t="s">
        <v>16</v>
      </c>
      <c r="B6" s="11" t="s">
        <v>15</v>
      </c>
      <c r="C6" s="12">
        <v>41.593836000000003</v>
      </c>
      <c r="D6" s="27" t="s">
        <v>20</v>
      </c>
      <c r="E6" s="27" t="s">
        <v>19</v>
      </c>
      <c r="F6" s="12">
        <v>-45.665058000000002</v>
      </c>
      <c r="H6"/>
      <c r="I6"/>
      <c r="J6"/>
      <c r="K6"/>
      <c r="L6"/>
      <c r="M6"/>
    </row>
    <row r="7" spans="1:13" ht="14.5" x14ac:dyDescent="0.35">
      <c r="A7" s="32" t="s">
        <v>40</v>
      </c>
      <c r="B7" s="3" t="s">
        <v>37</v>
      </c>
      <c r="C7" s="4">
        <v>34.218730999999998</v>
      </c>
      <c r="D7" s="28" t="s">
        <v>38</v>
      </c>
      <c r="E7" s="28" t="s">
        <v>36</v>
      </c>
      <c r="F7" s="4">
        <v>-21.669688000000001</v>
      </c>
      <c r="H7"/>
      <c r="I7"/>
      <c r="J7"/>
      <c r="K7"/>
      <c r="L7"/>
      <c r="M7"/>
    </row>
    <row r="8" spans="1:13" ht="14.5" x14ac:dyDescent="0.35">
      <c r="A8" s="31" t="s">
        <v>50</v>
      </c>
      <c r="B8" s="11" t="s">
        <v>48</v>
      </c>
      <c r="C8" s="12">
        <v>31.315874999999998</v>
      </c>
      <c r="D8" s="27" t="s">
        <v>52</v>
      </c>
      <c r="E8" s="27" t="s">
        <v>49</v>
      </c>
      <c r="F8" s="12">
        <v>-18.550341</v>
      </c>
      <c r="H8"/>
      <c r="I8"/>
      <c r="J8"/>
      <c r="K8"/>
      <c r="L8"/>
      <c r="M8"/>
    </row>
    <row r="9" spans="1:13" ht="14.5" x14ac:dyDescent="0.35">
      <c r="A9" s="32" t="s">
        <v>18</v>
      </c>
      <c r="B9" s="3" t="s">
        <v>17</v>
      </c>
      <c r="C9" s="4">
        <v>19.095268999999998</v>
      </c>
      <c r="D9" s="28" t="s">
        <v>66</v>
      </c>
      <c r="E9" s="28" t="s">
        <v>39</v>
      </c>
      <c r="F9" s="4">
        <v>-10.250994079700002</v>
      </c>
      <c r="H9"/>
      <c r="I9"/>
      <c r="J9"/>
      <c r="K9"/>
      <c r="L9"/>
      <c r="M9"/>
    </row>
    <row r="10" spans="1:13" ht="14.5" x14ac:dyDescent="0.35">
      <c r="A10" s="31" t="s">
        <v>51</v>
      </c>
      <c r="B10" s="11" t="s">
        <v>45</v>
      </c>
      <c r="C10" s="12">
        <v>15.003823000000001</v>
      </c>
      <c r="D10" s="27" t="s">
        <v>46</v>
      </c>
      <c r="E10" s="27" t="s">
        <v>47</v>
      </c>
      <c r="F10" s="12">
        <v>-9.1176750000000002</v>
      </c>
      <c r="H10"/>
      <c r="I10"/>
      <c r="J10"/>
      <c r="K10"/>
      <c r="L10"/>
      <c r="M10"/>
    </row>
    <row r="11" spans="1:13" ht="14.5" x14ac:dyDescent="0.35">
      <c r="A11" s="32" t="s">
        <v>56</v>
      </c>
      <c r="B11" s="3" t="s">
        <v>54</v>
      </c>
      <c r="C11" s="4">
        <v>13.960889</v>
      </c>
      <c r="D11" s="28" t="s">
        <v>62</v>
      </c>
      <c r="E11" s="28" t="s">
        <v>57</v>
      </c>
      <c r="F11" s="4">
        <v>-8.3364700000000003</v>
      </c>
      <c r="H11"/>
      <c r="I11"/>
      <c r="J11"/>
      <c r="K11"/>
      <c r="L11"/>
      <c r="M11"/>
    </row>
    <row r="12" spans="1:13" ht="14.5" x14ac:dyDescent="0.35">
      <c r="A12" s="31" t="s">
        <v>55</v>
      </c>
      <c r="B12" s="11" t="s">
        <v>53</v>
      </c>
      <c r="C12" s="12">
        <v>13.149075</v>
      </c>
      <c r="D12" s="27" t="s">
        <v>76</v>
      </c>
      <c r="E12" s="27" t="s">
        <v>71</v>
      </c>
      <c r="F12" s="12">
        <v>-8.2359559091000012</v>
      </c>
      <c r="H12"/>
      <c r="I12"/>
      <c r="J12"/>
      <c r="K12"/>
      <c r="L12"/>
      <c r="M12"/>
    </row>
    <row r="13" spans="1:13" ht="14.5" x14ac:dyDescent="0.35">
      <c r="A13" s="32" t="s">
        <v>43</v>
      </c>
      <c r="B13" s="3" t="s">
        <v>41</v>
      </c>
      <c r="C13" s="4">
        <v>11.294950999999999</v>
      </c>
      <c r="D13" s="28" t="s">
        <v>81</v>
      </c>
      <c r="E13" s="28" t="s">
        <v>60</v>
      </c>
      <c r="F13" s="4">
        <v>-6.5128979999999999</v>
      </c>
      <c r="H13"/>
      <c r="I13"/>
      <c r="J13"/>
      <c r="K13"/>
      <c r="L13"/>
      <c r="M13"/>
    </row>
    <row r="14" spans="1:13" ht="14.5" x14ac:dyDescent="0.35">
      <c r="A14" s="31" t="s">
        <v>74</v>
      </c>
      <c r="B14" s="11" t="s">
        <v>69</v>
      </c>
      <c r="C14" s="12">
        <v>9.0489239999999995</v>
      </c>
      <c r="D14" s="27" t="s">
        <v>22</v>
      </c>
      <c r="E14" s="27" t="s">
        <v>21</v>
      </c>
      <c r="F14" s="12">
        <v>-6.3888455000000004</v>
      </c>
      <c r="H14"/>
      <c r="I14"/>
      <c r="J14"/>
      <c r="K14"/>
      <c r="L14"/>
      <c r="M14"/>
    </row>
    <row r="15" spans="1:13" ht="14.5" x14ac:dyDescent="0.35">
      <c r="A15" s="33" t="s">
        <v>75</v>
      </c>
      <c r="B15" s="5" t="s">
        <v>70</v>
      </c>
      <c r="C15" s="6">
        <v>8.8244749999999996</v>
      </c>
      <c r="D15" s="29" t="s">
        <v>63</v>
      </c>
      <c r="E15" s="29" t="s">
        <v>58</v>
      </c>
      <c r="F15" s="6">
        <v>-6.2264781099999995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 xml:space="preserve">Week of 21 Oct </v>
      </c>
      <c r="D18" s="10" t="s">
        <v>14</v>
      </c>
      <c r="E18" s="26" t="s">
        <v>10</v>
      </c>
      <c r="F18" s="14" t="str">
        <f>+C18</f>
        <v xml:space="preserve">Week of 21 Oct </v>
      </c>
    </row>
    <row r="19" spans="1:13" ht="14.5" x14ac:dyDescent="0.35">
      <c r="A19" s="27" t="s">
        <v>20</v>
      </c>
      <c r="B19" s="11" t="s">
        <v>19</v>
      </c>
      <c r="C19" s="12">
        <v>25.420366000000001</v>
      </c>
      <c r="D19" s="27" t="s">
        <v>40</v>
      </c>
      <c r="E19" s="27" t="s">
        <v>37</v>
      </c>
      <c r="F19" s="12">
        <v>-51.826253999999999</v>
      </c>
      <c r="H19"/>
      <c r="I19"/>
      <c r="J19"/>
      <c r="K19"/>
      <c r="L19"/>
      <c r="M19"/>
    </row>
    <row r="20" spans="1:13" ht="14.5" x14ac:dyDescent="0.35">
      <c r="A20" s="3" t="s">
        <v>52</v>
      </c>
      <c r="B20" s="3" t="s">
        <v>49</v>
      </c>
      <c r="C20" s="4">
        <v>20.033743000000001</v>
      </c>
      <c r="D20" s="28" t="s">
        <v>16</v>
      </c>
      <c r="E20" s="28" t="s">
        <v>15</v>
      </c>
      <c r="F20" s="4">
        <v>-29.487475</v>
      </c>
      <c r="H20"/>
      <c r="I20"/>
      <c r="J20"/>
      <c r="K20"/>
      <c r="L20"/>
      <c r="M20"/>
    </row>
    <row r="21" spans="1:13" ht="14.5" x14ac:dyDescent="0.35">
      <c r="A21" s="27" t="s">
        <v>46</v>
      </c>
      <c r="B21" s="11" t="s">
        <v>47</v>
      </c>
      <c r="C21" s="12">
        <v>10.693185</v>
      </c>
      <c r="D21" s="27" t="s">
        <v>50</v>
      </c>
      <c r="E21" s="27" t="s">
        <v>48</v>
      </c>
      <c r="F21" s="12">
        <v>-28.383697000000002</v>
      </c>
      <c r="H21"/>
      <c r="I21"/>
      <c r="J21"/>
      <c r="K21"/>
      <c r="L21"/>
      <c r="M21"/>
    </row>
    <row r="22" spans="1:13" ht="14.5" x14ac:dyDescent="0.35">
      <c r="A22" s="21" t="s">
        <v>38</v>
      </c>
      <c r="B22" s="21" t="s">
        <v>36</v>
      </c>
      <c r="C22" s="4">
        <v>9.2363140000000001</v>
      </c>
      <c r="D22" s="28" t="s">
        <v>51</v>
      </c>
      <c r="E22" s="28" t="s">
        <v>45</v>
      </c>
      <c r="F22" s="4">
        <v>-22.894905999999999</v>
      </c>
      <c r="H22"/>
      <c r="I22"/>
      <c r="J22"/>
      <c r="K22"/>
      <c r="L22"/>
      <c r="M22"/>
    </row>
    <row r="23" spans="1:13" ht="14.5" x14ac:dyDescent="0.35">
      <c r="A23" s="11" t="s">
        <v>76</v>
      </c>
      <c r="B23" s="11" t="s">
        <v>71</v>
      </c>
      <c r="C23" s="12">
        <v>7.9095927803500006</v>
      </c>
      <c r="D23" s="27" t="s">
        <v>55</v>
      </c>
      <c r="E23" s="27" t="s">
        <v>53</v>
      </c>
      <c r="F23" s="12">
        <v>-12.939962</v>
      </c>
      <c r="H23"/>
      <c r="I23"/>
      <c r="J23"/>
      <c r="K23"/>
      <c r="L23"/>
      <c r="M23"/>
    </row>
    <row r="24" spans="1:13" ht="14.5" x14ac:dyDescent="0.35">
      <c r="A24" s="21" t="s">
        <v>66</v>
      </c>
      <c r="B24" s="21" t="s">
        <v>39</v>
      </c>
      <c r="C24" s="4">
        <v>6.8795030033000044</v>
      </c>
      <c r="D24" s="28" t="s">
        <v>18</v>
      </c>
      <c r="E24" s="28" t="s">
        <v>17</v>
      </c>
      <c r="F24" s="4">
        <v>-10.869056</v>
      </c>
      <c r="H24"/>
      <c r="I24"/>
      <c r="J24"/>
      <c r="K24"/>
      <c r="L24"/>
      <c r="M24"/>
    </row>
    <row r="25" spans="1:13" ht="14.5" x14ac:dyDescent="0.35">
      <c r="A25" s="11" t="s">
        <v>44</v>
      </c>
      <c r="B25" s="11" t="s">
        <v>42</v>
      </c>
      <c r="C25" s="12">
        <v>6.1922300000000003</v>
      </c>
      <c r="D25" s="27" t="s">
        <v>78</v>
      </c>
      <c r="E25" s="27" t="s">
        <v>73</v>
      </c>
      <c r="F25" s="12">
        <v>-9.4213539999999991</v>
      </c>
      <c r="H25"/>
      <c r="I25"/>
      <c r="J25"/>
      <c r="K25"/>
      <c r="L25"/>
      <c r="M25"/>
    </row>
    <row r="26" spans="1:13" ht="14.5" x14ac:dyDescent="0.35">
      <c r="A26" s="3" t="s">
        <v>64</v>
      </c>
      <c r="B26" s="3" t="s">
        <v>59</v>
      </c>
      <c r="C26" s="4">
        <v>5.9907539999999999</v>
      </c>
      <c r="D26" s="28" t="s">
        <v>56</v>
      </c>
      <c r="E26" s="28" t="s">
        <v>54</v>
      </c>
      <c r="F26" s="4">
        <v>-9.2110479999999999</v>
      </c>
      <c r="H26"/>
      <c r="I26"/>
      <c r="J26"/>
      <c r="K26"/>
      <c r="L26"/>
      <c r="M26"/>
    </row>
    <row r="27" spans="1:13" ht="14.5" x14ac:dyDescent="0.35">
      <c r="A27" s="11" t="s">
        <v>65</v>
      </c>
      <c r="B27" s="11" t="s">
        <v>61</v>
      </c>
      <c r="C27" s="12">
        <v>4.0132399999999997</v>
      </c>
      <c r="D27" s="27" t="s">
        <v>75</v>
      </c>
      <c r="E27" s="27" t="s">
        <v>70</v>
      </c>
      <c r="F27" s="12">
        <v>-8.9839699999999993</v>
      </c>
      <c r="H27"/>
      <c r="I27"/>
      <c r="J27"/>
      <c r="K27"/>
      <c r="L27"/>
      <c r="M27"/>
    </row>
    <row r="28" spans="1:13" ht="14.5" x14ac:dyDescent="0.35">
      <c r="A28" s="5" t="s">
        <v>77</v>
      </c>
      <c r="B28" s="5" t="s">
        <v>72</v>
      </c>
      <c r="C28" s="6">
        <v>3.4413670000000001</v>
      </c>
      <c r="D28" s="29" t="s">
        <v>43</v>
      </c>
      <c r="E28" s="29" t="s">
        <v>41</v>
      </c>
      <c r="F28" s="6">
        <v>-7.7183120000000001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34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23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  <ignoredErrors>
    <ignoredError sqref="E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5.26953125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60" customHeight="1" x14ac:dyDescent="0.3">
      <c r="A2" s="42"/>
      <c r="B2" s="15" t="s">
        <v>0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9" x14ac:dyDescent="0.3">
      <c r="A3" s="34">
        <f>SUM(C3:N3)</f>
        <v>-168.48503600000001</v>
      </c>
      <c r="B3" s="18">
        <v>43738</v>
      </c>
      <c r="C3" s="38">
        <v>8.0080690000000008</v>
      </c>
      <c r="D3" s="38">
        <v>-10.613899999999999</v>
      </c>
      <c r="E3" s="38">
        <v>-0.83377000000000001</v>
      </c>
      <c r="F3" s="38">
        <v>-44.310400000000001</v>
      </c>
      <c r="G3" s="38">
        <v>0.48013499999999998</v>
      </c>
      <c r="H3" s="38">
        <v>-47.305199999999999</v>
      </c>
      <c r="I3" s="38">
        <v>-0.36491000000000001</v>
      </c>
      <c r="J3" s="38">
        <v>-13.7332</v>
      </c>
      <c r="K3" s="38">
        <v>-44.265900000000002</v>
      </c>
      <c r="L3" s="38">
        <v>-1.4379599999999999</v>
      </c>
      <c r="M3" s="38">
        <v>-4.4066700000000001</v>
      </c>
      <c r="N3" s="38">
        <v>-9.7013300000000005</v>
      </c>
      <c r="O3" s="22"/>
    </row>
    <row r="4" spans="1:19" x14ac:dyDescent="0.3">
      <c r="A4" s="35">
        <f>SUM(C4:N4)</f>
        <v>73.613140054862001</v>
      </c>
      <c r="B4" s="17">
        <v>43745</v>
      </c>
      <c r="C4" s="39">
        <v>6.0252079955999989</v>
      </c>
      <c r="D4" s="39">
        <v>-7.0967424175999945</v>
      </c>
      <c r="E4" s="39">
        <v>6.198740000000004E-2</v>
      </c>
      <c r="F4" s="39">
        <v>22.754780540000002</v>
      </c>
      <c r="G4" s="39">
        <v>1.0664103351000003</v>
      </c>
      <c r="H4" s="39">
        <v>18.845038108879997</v>
      </c>
      <c r="I4" s="39">
        <v>-0.26046589999999992</v>
      </c>
      <c r="J4" s="39">
        <v>0.76442058323199169</v>
      </c>
      <c r="K4" s="39">
        <v>10.838053997650006</v>
      </c>
      <c r="L4" s="39">
        <v>-1.8773839880000001</v>
      </c>
      <c r="M4" s="39">
        <v>19.598698900000002</v>
      </c>
      <c r="N4" s="39">
        <v>2.8931345000000004</v>
      </c>
      <c r="O4" s="22"/>
    </row>
    <row r="5" spans="1:19" x14ac:dyDescent="0.3">
      <c r="A5" s="34">
        <f>SUM(C5:N5)</f>
        <v>-123.97255349642998</v>
      </c>
      <c r="B5" s="18">
        <v>43752</v>
      </c>
      <c r="C5" s="38">
        <v>-0.37147361260000011</v>
      </c>
      <c r="D5" s="38">
        <v>1.3410846198999962</v>
      </c>
      <c r="E5" s="38">
        <v>-0.3988798999999999</v>
      </c>
      <c r="F5" s="38">
        <v>-36.635796170000006</v>
      </c>
      <c r="G5" s="38">
        <v>2.2437558533999997</v>
      </c>
      <c r="H5" s="38">
        <v>-13.865780808729994</v>
      </c>
      <c r="I5" s="38">
        <v>0.78681600000000007</v>
      </c>
      <c r="J5" s="38">
        <v>-5.1256970700499975</v>
      </c>
      <c r="K5" s="38">
        <v>-80.395491758549994</v>
      </c>
      <c r="L5" s="38">
        <v>6.1051793501999976</v>
      </c>
      <c r="M5" s="38">
        <v>4.4100865000000002</v>
      </c>
      <c r="N5" s="38">
        <v>-2.0663564999999995</v>
      </c>
      <c r="O5" s="22"/>
    </row>
    <row r="6" spans="1:19" x14ac:dyDescent="0.3">
      <c r="A6" s="35">
        <f>SUM(C6:N6)</f>
        <v>75.700747244939961</v>
      </c>
      <c r="B6" s="17">
        <v>43759</v>
      </c>
      <c r="C6" s="39">
        <v>8.0070039034999994</v>
      </c>
      <c r="D6" s="39">
        <v>11.424543790999998</v>
      </c>
      <c r="E6" s="39">
        <v>0.3760582999999999</v>
      </c>
      <c r="F6" s="39">
        <v>-0.86312230000000834</v>
      </c>
      <c r="G6" s="39">
        <v>0.80877511619999976</v>
      </c>
      <c r="H6" s="39">
        <v>51.46394727093999</v>
      </c>
      <c r="I6" s="39">
        <v>-0.80341459999999987</v>
      </c>
      <c r="J6" s="39">
        <v>21.541420410299999</v>
      </c>
      <c r="K6" s="39">
        <v>-59.910014048000015</v>
      </c>
      <c r="L6" s="39">
        <v>-12.363437399000002</v>
      </c>
      <c r="M6" s="39">
        <v>40.76206830000001</v>
      </c>
      <c r="N6" s="39">
        <v>15.256918499999999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34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23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E12" s="16"/>
      <c r="F12" s="16"/>
      <c r="I12" s="16"/>
      <c r="J12" s="16"/>
      <c r="K12" s="16"/>
      <c r="L12" s="16"/>
      <c r="M12" s="16"/>
      <c r="N12" s="16"/>
      <c r="O12" s="2"/>
    </row>
    <row r="13" spans="1:19" x14ac:dyDescent="0.3"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x14ac:dyDescent="0.3">
      <c r="E16" s="16"/>
      <c r="F16" s="16"/>
      <c r="G16" s="16"/>
      <c r="H16" s="16"/>
      <c r="I16" s="16"/>
      <c r="J16" s="16"/>
      <c r="K16" s="16"/>
      <c r="N16" s="16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5.17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7" x14ac:dyDescent="0.3">
      <c r="A3" s="35">
        <f>SUM(C3:N3)</f>
        <v>218.341814</v>
      </c>
      <c r="B3" s="17">
        <v>43738</v>
      </c>
      <c r="C3" s="40">
        <v>-6.2414800000000001</v>
      </c>
      <c r="D3" s="37">
        <v>18.179469999999998</v>
      </c>
      <c r="E3" s="40">
        <v>0.73273299999999997</v>
      </c>
      <c r="F3" s="40">
        <v>107.29989999999999</v>
      </c>
      <c r="G3" s="37">
        <v>-0.36109999999999998</v>
      </c>
      <c r="H3" s="37">
        <v>52.102800000000002</v>
      </c>
      <c r="I3" s="37">
        <v>0.41153600000000001</v>
      </c>
      <c r="J3" s="37">
        <v>9.1443879999999993</v>
      </c>
      <c r="K3" s="37">
        <v>16.272580000000001</v>
      </c>
      <c r="L3" s="37">
        <v>3.5453739999999998</v>
      </c>
      <c r="M3" s="37">
        <v>9.1673650000000002</v>
      </c>
      <c r="N3" s="37">
        <v>8.0882480000000001</v>
      </c>
      <c r="O3" s="22"/>
    </row>
    <row r="4" spans="1:17" x14ac:dyDescent="0.3">
      <c r="A4" s="34">
        <f>SUM(C4:N4)</f>
        <v>-47.333361198350005</v>
      </c>
      <c r="B4" s="18">
        <v>43745</v>
      </c>
      <c r="C4" s="36">
        <v>-15.130320245400004</v>
      </c>
      <c r="D4" s="36">
        <v>8.6118871113999997</v>
      </c>
      <c r="E4" s="36">
        <v>-0.23234250000000009</v>
      </c>
      <c r="F4" s="36">
        <v>-6.1688279999999969</v>
      </c>
      <c r="G4" s="36">
        <v>-0.50969381010000003</v>
      </c>
      <c r="H4" s="36">
        <v>-16.185471769000003</v>
      </c>
      <c r="I4" s="36">
        <v>-4.7622300000000062E-2</v>
      </c>
      <c r="J4" s="36">
        <v>-1.8595062829000022</v>
      </c>
      <c r="K4" s="36">
        <v>-10.799112900350002</v>
      </c>
      <c r="L4" s="36">
        <v>2.4995931979999986</v>
      </c>
      <c r="M4" s="36">
        <v>-3.0728051999999995</v>
      </c>
      <c r="N4" s="36">
        <v>-4.4391385000000003</v>
      </c>
      <c r="P4" s="22"/>
    </row>
    <row r="5" spans="1:17" x14ac:dyDescent="0.3">
      <c r="A5" s="35">
        <f>SUM(C5:N5)</f>
        <v>24.063147747350015</v>
      </c>
      <c r="B5" s="17">
        <v>43752</v>
      </c>
      <c r="C5" s="40">
        <v>-7.0060868359000015</v>
      </c>
      <c r="D5" s="37">
        <v>4.6530693424000011</v>
      </c>
      <c r="E5" s="40">
        <v>0.2033661000000003</v>
      </c>
      <c r="F5" s="40">
        <v>13.902864340000002</v>
      </c>
      <c r="G5" s="37">
        <v>-1.6419023027000001</v>
      </c>
      <c r="H5" s="37">
        <v>4.0064805676000113</v>
      </c>
      <c r="I5" s="37">
        <v>-0.67436189999999996</v>
      </c>
      <c r="J5" s="37">
        <v>-12.675809543749995</v>
      </c>
      <c r="K5" s="37">
        <v>41.935612961899999</v>
      </c>
      <c r="L5" s="37">
        <v>-12.907155782200002</v>
      </c>
      <c r="M5" s="37">
        <v>-7.1096281999999986</v>
      </c>
      <c r="N5" s="37">
        <v>1.3766990000000001</v>
      </c>
      <c r="O5" s="22"/>
    </row>
    <row r="6" spans="1:17" x14ac:dyDescent="0.3">
      <c r="A6" s="34">
        <f>SUM(C6:N6)</f>
        <v>-118.68277748515001</v>
      </c>
      <c r="B6" s="18">
        <v>43759</v>
      </c>
      <c r="C6" s="36">
        <v>-12.249839906100004</v>
      </c>
      <c r="D6" s="36">
        <v>-5.0823667836000013</v>
      </c>
      <c r="E6" s="36">
        <v>-0.59752340000000015</v>
      </c>
      <c r="F6" s="36">
        <v>-14.013747199999997</v>
      </c>
      <c r="G6" s="36">
        <v>-1.6215299838999999</v>
      </c>
      <c r="H6" s="36">
        <v>-79.742658478950034</v>
      </c>
      <c r="I6" s="36">
        <v>0.78083630000000015</v>
      </c>
      <c r="J6" s="36">
        <v>-21.8149897867</v>
      </c>
      <c r="K6" s="36">
        <v>43.146991149500018</v>
      </c>
      <c r="L6" s="36">
        <v>11.205295604599993</v>
      </c>
      <c r="M6" s="36">
        <v>-28.963060000000002</v>
      </c>
      <c r="N6" s="36">
        <v>-9.7301849999999988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34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23</v>
      </c>
      <c r="C11" s="9"/>
      <c r="D11" s="9"/>
    </row>
    <row r="12" spans="1:17" ht="14.5" x14ac:dyDescent="0.35">
      <c r="B12" s="8"/>
    </row>
    <row r="13" spans="1:17" x14ac:dyDescent="0.3">
      <c r="O13" s="2"/>
      <c r="P13" s="2"/>
      <c r="Q13" s="2"/>
    </row>
    <row r="17" spans="12:12" x14ac:dyDescent="0.3">
      <c r="L17" s="20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2019-04-08T00:59:16Z</cp:lastPrinted>
  <dcterms:created xsi:type="dcterms:W3CDTF">2016-10-11T06:40:01Z</dcterms:created>
  <dcterms:modified xsi:type="dcterms:W3CDTF">2019-10-30T01:44:46Z</dcterms:modified>
</cp:coreProperties>
</file>