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<sst xmlns="http://schemas.openxmlformats.org/spreadsheetml/2006/main" count="210" uniqueCount="111">
  <si>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</si>
  <si>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</si>
  <si>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</si>
  <si>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</si>
  <si>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</si>
  <si>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</si>
  <si>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</si>
  <si>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</si>
  <si>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</si>
  <si>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</si>
  <si>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</si>
  <si>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</si>
  <si>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</si>
  <si>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</si>
  <si>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</si>
  <si>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</si>
  <si>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</si>
  <si>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</si>
  <si>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</si>
  <si>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</si>
  <si>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</si>
  <si>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</si>
  <si>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</si>
  <si>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</si>
  <si>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</si>
  <si>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</si>
  <si>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</si>
  <si>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</si>
  <si>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</si>
  <si>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</si>
  <si>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</si>
  <si>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</si>
  <si>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</si>
  <si>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</si>
  <si>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</si>
  <si>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</si>
  <si>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</si>
  <si>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</si>
  <si>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</si>
  <si>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</si>
  <si>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</si>
  <si>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</si>
  <si>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</si>
  <si>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</si>
  <si>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</si>
  <si>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</si>
  <si>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</si>
  <si>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</si>
  <si>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</si>
  <si>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</si>
  <si>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</si>
  <si>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</si>
  <si>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</si>
  <si>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</si>
  <si>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</si>
  <si>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</si>
  <si>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</si>
  <si>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</si>
  <si>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</si>
  <si>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</si>
  <si>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</si>
  <si>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</si>
  <si>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</si>
  <si>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</si>
  <si>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</si>
  <si>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</si>
  <si>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</si>
  <si>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</si>
  <si>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</si>
  <si>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</si>
  <si>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</si>
  <si>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</si>
  <si>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</si>
  <si>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</si>
  <si>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</si>
  <si>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</si>
  <si>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</si>
  <si>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</si>
  <si>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</si>
  <si>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</si>
  <si>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</si>
  <si>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</si>
  <si>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</si>
  <si>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</si>
  <si>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</si>
  <si>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</si>
  <si>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</si>
  <si>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</si>
  <si>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</si>
  <si>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</si>
  <si>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</si>
  <si>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</si>
  <si>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</si>
  <si>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</si>
  <si>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</si>
  <si>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</si>
  <si>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AJBU</t>
  </si>
  <si>
    <t>OV8</t>
  </si>
  <si>
    <t>Mapletree Industrial Trust</t>
  </si>
  <si>
    <t>Keppel DC REIT</t>
  </si>
  <si>
    <t>Sheng Siong Group</t>
  </si>
  <si>
    <t>Week of 22 Jun 2020</t>
  </si>
  <si>
    <t>Week of 22 Jun</t>
  </si>
  <si>
    <t>41A</t>
  </si>
  <si>
    <t>BUOU</t>
  </si>
  <si>
    <t>558</t>
  </si>
  <si>
    <r>
      <t>Institutional investors net</t>
    </r>
    <r>
      <rPr>
        <b/>
        <sz val="11"/>
        <color theme="1"/>
        <rFont val="Arial"/>
        <family val="2"/>
      </rPr>
      <t xml:space="preserve"> sell</t>
    </r>
    <r>
      <rPr>
        <sz val="11"/>
        <color theme="1"/>
        <rFont val="Arial"/>
        <family val="2"/>
      </rPr>
      <t xml:space="preserve"> (-S$317.6m) vs. (-S$632.9m) a week ago</t>
    </r>
  </si>
  <si>
    <r>
      <t>Retail investors net</t>
    </r>
    <r>
      <rPr>
        <b/>
        <sz val="11"/>
        <color theme="1"/>
        <rFont val="Arial"/>
        <family val="2"/>
      </rPr>
      <t xml:space="preserve"> buy </t>
    </r>
    <r>
      <rPr>
        <sz val="11"/>
        <color theme="1"/>
        <rFont val="Arial"/>
        <family val="2"/>
      </rPr>
      <t>(+S$474.1m) vs. (+S$561.8m) a week ago</t>
    </r>
  </si>
  <si>
    <t>UG Healthcare</t>
  </si>
  <si>
    <t>Frasers Logistics &amp; Commercial Trust</t>
  </si>
  <si>
    <t>UMS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</si>
</sst>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101</v>
      </c>
    </row>
    <row r="2" spans="1:13" x14ac:dyDescent="0.3">
      <c r="A2" s="2" t="s">
        <v>106</v>
      </c>
      <c r="B2" s="3"/>
    </row>
    <row r="3" spans="1:13" x14ac:dyDescent="0.3">
      <c r="A3" s="2" t="s">
        <v>107</v>
      </c>
      <c r="B3" s="3"/>
    </row>
    <row r="5" spans="1:13" ht="29.25" customHeight="1" x14ac:dyDescent="0.3">
      <c r="A5" s="4" t="s">
        <v>0</v>
      </c>
      <c r="B5" s="4" t="s">
        <v>1</v>
      </c>
      <c r="C5" s="5" t="s">
        <v>102</v>
      </c>
      <c r="D5" s="6" t="s">
        <v>2</v>
      </c>
      <c r="E5" s="7" t="s">
        <v>1</v>
      </c>
      <c r="F5" s="8" t="str">
        <f>C5</f>
        <v>Week of 22 Jun</v>
      </c>
    </row>
    <row r="6" spans="1:13" ht="14.5" x14ac:dyDescent="0.35">
      <c r="A6" s="9" t="s">
        <v>52</v>
      </c>
      <c r="B6" s="10" t="s">
        <v>49</v>
      </c>
      <c r="C6" s="11">
        <v>37.988536000000003</v>
      </c>
      <c r="D6" s="12" t="s">
        <v>31</v>
      </c>
      <c r="E6" s="12" t="s">
        <v>25</v>
      </c>
      <c r="F6" s="11">
        <v>-84.848170999999994</v>
      </c>
      <c r="H6"/>
      <c r="I6"/>
      <c r="J6"/>
      <c r="K6"/>
      <c r="L6"/>
      <c r="M6"/>
    </row>
    <row r="7" spans="1:13" ht="14.5" x14ac:dyDescent="0.35">
      <c r="A7" s="13" t="s">
        <v>41</v>
      </c>
      <c r="B7" s="14" t="s">
        <v>39</v>
      </c>
      <c r="C7" s="15">
        <v>16.035740999999998</v>
      </c>
      <c r="D7" s="16" t="s">
        <v>33</v>
      </c>
      <c r="E7" s="16" t="s">
        <v>27</v>
      </c>
      <c r="F7" s="15">
        <v>-48.386815999999996</v>
      </c>
      <c r="H7"/>
      <c r="I7"/>
      <c r="J7"/>
      <c r="K7"/>
      <c r="L7"/>
      <c r="M7"/>
    </row>
    <row r="8" spans="1:13" ht="14.5" x14ac:dyDescent="0.35">
      <c r="A8" s="9" t="s">
        <v>54</v>
      </c>
      <c r="B8" s="10" t="s">
        <v>51</v>
      </c>
      <c r="C8" s="11">
        <v>13.477837000000001</v>
      </c>
      <c r="D8" s="12" t="s">
        <v>58</v>
      </c>
      <c r="E8" s="12" t="s">
        <v>55</v>
      </c>
      <c r="F8" s="11">
        <v>-43.613913799999999</v>
      </c>
      <c r="H8"/>
      <c r="I8"/>
      <c r="J8"/>
      <c r="K8"/>
      <c r="L8"/>
      <c r="M8"/>
    </row>
    <row r="9" spans="1:13" ht="14.5" x14ac:dyDescent="0.35">
      <c r="A9" s="13" t="s">
        <v>77</v>
      </c>
      <c r="B9" s="14" t="s">
        <v>65</v>
      </c>
      <c r="C9" s="15">
        <v>10.253114999999999</v>
      </c>
      <c r="D9" s="16" t="s">
        <v>40</v>
      </c>
      <c r="E9" s="16" t="s">
        <v>38</v>
      </c>
      <c r="F9" s="15">
        <v>-38.860129000000001</v>
      </c>
      <c r="H9"/>
      <c r="I9"/>
      <c r="J9"/>
      <c r="K9"/>
      <c r="L9"/>
      <c r="M9"/>
    </row>
    <row r="10" spans="1:13" ht="14.5" x14ac:dyDescent="0.35">
      <c r="A10" s="9" t="s">
        <v>36</v>
      </c>
      <c r="B10" s="10" t="s">
        <v>30</v>
      </c>
      <c r="C10" s="11">
        <v>10.157192999999999</v>
      </c>
      <c r="D10" s="9" t="s">
        <v>32</v>
      </c>
      <c r="E10" s="12" t="s">
        <v>26</v>
      </c>
      <c r="F10" s="11">
        <v>-33.225192999999997</v>
      </c>
      <c r="H10"/>
      <c r="I10"/>
      <c r="J10"/>
      <c r="K10"/>
      <c r="L10"/>
      <c r="M10"/>
    </row>
    <row r="11" spans="1:13" ht="14.5" x14ac:dyDescent="0.35">
      <c r="A11" s="13" t="s">
        <v>48</v>
      </c>
      <c r="B11" s="14" t="s">
        <v>46</v>
      </c>
      <c r="C11" s="15">
        <v>9.8968740000000004</v>
      </c>
      <c r="D11" s="16" t="s">
        <v>34</v>
      </c>
      <c r="E11" s="16" t="s">
        <v>28</v>
      </c>
      <c r="F11" s="15">
        <v>-27.710184000000005</v>
      </c>
      <c r="H11"/>
      <c r="I11"/>
      <c r="J11"/>
      <c r="K11"/>
      <c r="L11"/>
      <c r="M11"/>
    </row>
    <row r="12" spans="1:13" ht="14.5" x14ac:dyDescent="0.35">
      <c r="A12" s="9" t="s">
        <v>99</v>
      </c>
      <c r="B12" s="10" t="s">
        <v>96</v>
      </c>
      <c r="C12" s="11">
        <v>8.0585459999999998</v>
      </c>
      <c r="D12" s="9" t="s">
        <v>35</v>
      </c>
      <c r="E12" s="12" t="s">
        <v>29</v>
      </c>
      <c r="F12" s="11">
        <v>-19.545976</v>
      </c>
      <c r="H12"/>
      <c r="I12"/>
      <c r="J12"/>
      <c r="K12"/>
      <c r="L12"/>
      <c r="M12"/>
    </row>
    <row r="13" spans="1:13" ht="14.5" x14ac:dyDescent="0.35">
      <c r="A13" s="13" t="s">
        <v>108</v>
      </c>
      <c r="B13" s="14" t="s">
        <v>103</v>
      </c>
      <c r="C13" s="15">
        <v>5.9313734999999994</v>
      </c>
      <c r="D13" s="16" t="s">
        <v>75</v>
      </c>
      <c r="E13" s="16" t="s">
        <v>57</v>
      </c>
      <c r="F13" s="15">
        <v>-16.334153999999998</v>
      </c>
      <c r="H13"/>
      <c r="I13"/>
      <c r="J13"/>
      <c r="K13"/>
      <c r="L13"/>
      <c r="M13"/>
    </row>
    <row r="14" spans="1:13" ht="14.5" x14ac:dyDescent="0.35">
      <c r="A14" s="9" t="s">
        <v>100</v>
      </c>
      <c r="B14" s="10" t="s">
        <v>97</v>
      </c>
      <c r="C14" s="11">
        <v>5.9277120000000005</v>
      </c>
      <c r="D14" s="12" t="s">
        <v>81</v>
      </c>
      <c r="E14" s="12" t="s">
        <v>69</v>
      </c>
      <c r="F14" s="11">
        <v>-14.347810000000001</v>
      </c>
      <c r="H14"/>
      <c r="I14"/>
      <c r="J14"/>
      <c r="K14"/>
      <c r="L14"/>
      <c r="M14"/>
    </row>
    <row r="15" spans="1:13" ht="14.5" x14ac:dyDescent="0.35">
      <c r="A15" s="17" t="s">
        <v>109</v>
      </c>
      <c r="B15" s="18" t="s">
        <v>104</v>
      </c>
      <c r="C15" s="19">
        <v>5.4546340000000004</v>
      </c>
      <c r="D15" s="20" t="s">
        <v>42</v>
      </c>
      <c r="E15" s="20" t="s">
        <v>37</v>
      </c>
      <c r="F15" s="19">
        <v>-12.667963</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22 Jun</v>
      </c>
      <c r="D18" s="6" t="s">
        <v>4</v>
      </c>
      <c r="E18" s="7" t="s">
        <v>1</v>
      </c>
      <c r="F18" s="8" t="str">
        <f>+C18</f>
        <v>Week of 22 Jun</v>
      </c>
    </row>
    <row r="19" spans="1:13" ht="14.5" x14ac:dyDescent="0.35">
      <c r="A19" s="9" t="s">
        <v>31</v>
      </c>
      <c r="B19" s="10" t="s">
        <v>25</v>
      </c>
      <c r="C19" s="11">
        <v>68.968851999999998</v>
      </c>
      <c r="D19" s="12" t="s">
        <v>52</v>
      </c>
      <c r="E19" s="12" t="s">
        <v>49</v>
      </c>
      <c r="F19" s="11">
        <v>-20.50948</v>
      </c>
      <c r="H19"/>
      <c r="I19"/>
      <c r="J19"/>
      <c r="K19"/>
      <c r="L19"/>
      <c r="M19"/>
    </row>
    <row r="20" spans="1:13" ht="14.5" x14ac:dyDescent="0.35">
      <c r="A20" s="13" t="s">
        <v>32</v>
      </c>
      <c r="B20" s="14" t="s">
        <v>26</v>
      </c>
      <c r="C20" s="15">
        <v>63.529989</v>
      </c>
      <c r="D20" s="13" t="s">
        <v>54</v>
      </c>
      <c r="E20" s="16" t="s">
        <v>51</v>
      </c>
      <c r="F20" s="15">
        <v>-14.568891000000001</v>
      </c>
      <c r="H20"/>
      <c r="I20"/>
      <c r="J20"/>
      <c r="K20"/>
      <c r="L20"/>
      <c r="M20"/>
    </row>
    <row r="21" spans="1:13" ht="14.5" x14ac:dyDescent="0.35">
      <c r="A21" s="9" t="s">
        <v>58</v>
      </c>
      <c r="B21" s="10" t="s">
        <v>55</v>
      </c>
      <c r="C21" s="11">
        <v>56.6104232</v>
      </c>
      <c r="D21" s="12" t="s">
        <v>108</v>
      </c>
      <c r="E21" s="12" t="s">
        <v>103</v>
      </c>
      <c r="F21" s="11">
        <v>-5.9430709999999998</v>
      </c>
      <c r="H21"/>
      <c r="I21"/>
      <c r="J21"/>
      <c r="K21"/>
      <c r="L21"/>
      <c r="M21"/>
    </row>
    <row r="22" spans="1:13" ht="14.5" x14ac:dyDescent="0.35">
      <c r="A22" s="13" t="s">
        <v>40</v>
      </c>
      <c r="B22" s="22" t="s">
        <v>38</v>
      </c>
      <c r="C22" s="15">
        <v>50.650268000000004</v>
      </c>
      <c r="D22" s="13" t="s">
        <v>100</v>
      </c>
      <c r="E22" s="16" t="s">
        <v>97</v>
      </c>
      <c r="F22" s="15">
        <v>-5.7386379999999999</v>
      </c>
      <c r="H22"/>
      <c r="I22"/>
      <c r="J22"/>
      <c r="K22"/>
      <c r="L22"/>
      <c r="M22"/>
    </row>
    <row r="23" spans="1:13" ht="14.5" x14ac:dyDescent="0.35">
      <c r="A23" s="9" t="s">
        <v>34</v>
      </c>
      <c r="B23" s="10" t="s">
        <v>28</v>
      </c>
      <c r="C23" s="11">
        <v>44.389789999999998</v>
      </c>
      <c r="D23" s="12" t="s">
        <v>41</v>
      </c>
      <c r="E23" s="12" t="s">
        <v>39</v>
      </c>
      <c r="F23" s="11">
        <v>-4.2807300000000001</v>
      </c>
      <c r="H23"/>
      <c r="I23"/>
      <c r="J23"/>
      <c r="K23"/>
      <c r="L23"/>
      <c r="M23"/>
    </row>
    <row r="24" spans="1:13" ht="14.5" x14ac:dyDescent="0.35">
      <c r="A24" s="13" t="s">
        <v>33</v>
      </c>
      <c r="B24" s="22" t="s">
        <v>27</v>
      </c>
      <c r="C24" s="15">
        <v>44.288642000000003</v>
      </c>
      <c r="D24" s="16" t="s">
        <v>109</v>
      </c>
      <c r="E24" s="16" t="s">
        <v>104</v>
      </c>
      <c r="F24" s="15">
        <v>-3.9329149999999999</v>
      </c>
      <c r="H24"/>
      <c r="I24"/>
      <c r="J24"/>
      <c r="K24"/>
      <c r="L24"/>
      <c r="M24"/>
    </row>
    <row r="25" spans="1:13" ht="14.5" x14ac:dyDescent="0.35">
      <c r="A25" s="9" t="s">
        <v>35</v>
      </c>
      <c r="B25" s="10" t="s">
        <v>29</v>
      </c>
      <c r="C25" s="11">
        <v>28.185869</v>
      </c>
      <c r="D25" s="12" t="s">
        <v>110</v>
      </c>
      <c r="E25" s="12" t="s">
        <v>105</v>
      </c>
      <c r="F25" s="11">
        <v>-3.4184730000000001</v>
      </c>
      <c r="H25"/>
      <c r="I25"/>
      <c r="J25"/>
      <c r="K25"/>
      <c r="L25"/>
      <c r="M25"/>
    </row>
    <row r="26" spans="1:13" ht="14.5" x14ac:dyDescent="0.35">
      <c r="A26" s="13" t="s">
        <v>75</v>
      </c>
      <c r="B26" s="22" t="s">
        <v>57</v>
      </c>
      <c r="C26" s="15">
        <v>22.270641999999999</v>
      </c>
      <c r="D26" s="16" t="s">
        <v>98</v>
      </c>
      <c r="E26" s="16" t="s">
        <v>95</v>
      </c>
      <c r="F26" s="15">
        <v>-3.3172719999999996</v>
      </c>
      <c r="H26"/>
      <c r="I26"/>
      <c r="J26"/>
      <c r="K26"/>
      <c r="L26"/>
      <c r="M26"/>
    </row>
    <row r="27" spans="1:13" ht="14.5" x14ac:dyDescent="0.35">
      <c r="A27" s="9" t="s">
        <v>72</v>
      </c>
      <c r="B27" s="10" t="s">
        <v>62</v>
      </c>
      <c r="C27" s="11">
        <v>16.877091499999999</v>
      </c>
      <c r="D27" s="9" t="s">
        <v>99</v>
      </c>
      <c r="E27" s="12" t="s">
        <v>96</v>
      </c>
      <c r="F27" s="11">
        <v>-2.9452379999999998</v>
      </c>
      <c r="H27"/>
      <c r="I27"/>
      <c r="J27"/>
      <c r="K27"/>
      <c r="L27"/>
      <c r="M27"/>
    </row>
    <row r="28" spans="1:13" ht="14.5" x14ac:dyDescent="0.35">
      <c r="A28" s="20" t="s">
        <v>42</v>
      </c>
      <c r="B28" s="18" t="s">
        <v>37</v>
      </c>
      <c r="C28" s="19">
        <v>12.575108</v>
      </c>
      <c r="D28" s="20" t="s">
        <v>36</v>
      </c>
      <c r="E28" s="20" t="s">
        <v>30</v>
      </c>
      <c r="F28" s="19">
        <v>-2.1565990000000004</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30">
        <f>SUM(C3:N3)</f>
        <v>38.699443675180063</v>
      </c>
      <c r="B3" s="27">
        <v>43983</v>
      </c>
      <c r="C3" s="28">
        <v>-41.705051748600006</v>
      </c>
      <c r="D3" s="28">
        <v>2.2048139345000002</v>
      </c>
      <c r="E3" s="28">
        <v>-0.31756570000000012</v>
      </c>
      <c r="F3" s="28">
        <v>161.48770900000002</v>
      </c>
      <c r="G3" s="28">
        <v>-15.910273205799999</v>
      </c>
      <c r="H3" s="28">
        <v>58.191526442980091</v>
      </c>
      <c r="I3" s="28">
        <v>-2.5515408000000002</v>
      </c>
      <c r="J3" s="28">
        <v>76.250738801599979</v>
      </c>
      <c r="K3" s="28">
        <v>-136.52734414369999</v>
      </c>
      <c r="L3" s="28">
        <v>20.013490994200005</v>
      </c>
      <c r="M3" s="28">
        <v>-74.552917700000023</v>
      </c>
      <c r="N3" s="28">
        <v>-7.8841421999999985</v>
      </c>
      <c r="O3" s="29"/>
    </row>
    <row r="4" spans="1:19" x14ac:dyDescent="0.3">
      <c r="A4" s="26">
        <f>SUM(C4:N4)</f>
        <v>-120.34654234399999</v>
      </c>
      <c r="B4" s="31">
        <v>43990</v>
      </c>
      <c r="C4" s="32">
        <v>-0.87453513710000941</v>
      </c>
      <c r="D4" s="32">
        <v>-5.6942533059999976</v>
      </c>
      <c r="E4" s="32">
        <v>-2.0391025999999997</v>
      </c>
      <c r="F4" s="32">
        <v>18.594441150000023</v>
      </c>
      <c r="G4" s="32">
        <v>-10.281418501100001</v>
      </c>
      <c r="H4" s="32">
        <v>69.079906781099979</v>
      </c>
      <c r="I4" s="32">
        <v>-1.0255128</v>
      </c>
      <c r="J4" s="32">
        <v>-33.132749296</v>
      </c>
      <c r="K4" s="32">
        <v>-43.673779822699984</v>
      </c>
      <c r="L4" s="32">
        <v>-48.479260012200008</v>
      </c>
      <c r="M4" s="32">
        <v>-47.324882099999996</v>
      </c>
      <c r="N4" s="32">
        <v>-15.495396700000001</v>
      </c>
      <c r="O4" s="29"/>
    </row>
    <row r="5" spans="1:19" x14ac:dyDescent="0.3">
      <c r="A5" s="26">
        <f>SUM(C5:N5)</f>
        <v>-632.91458144624994</v>
      </c>
      <c r="B5" s="27">
        <v>43997</v>
      </c>
      <c r="C5" s="28">
        <v>-17.123263218700004</v>
      </c>
      <c r="D5" s="28">
        <v>-20.820073981500002</v>
      </c>
      <c r="E5" s="28">
        <v>-0.92609330000000001</v>
      </c>
      <c r="F5" s="28">
        <v>-298.45193834899999</v>
      </c>
      <c r="G5" s="28">
        <v>-15.82213690895</v>
      </c>
      <c r="H5" s="28">
        <v>-110.52396587809999</v>
      </c>
      <c r="I5" s="28">
        <v>-0.12337490000000007</v>
      </c>
      <c r="J5" s="28">
        <v>-87.108285050399999</v>
      </c>
      <c r="K5" s="28">
        <v>-31.820477546299994</v>
      </c>
      <c r="L5" s="28">
        <v>30.36357938670001</v>
      </c>
      <c r="M5" s="28">
        <v>-70.321374700000007</v>
      </c>
      <c r="N5" s="28">
        <v>-10.237176999999999</v>
      </c>
      <c r="O5" s="29"/>
    </row>
    <row r="6" spans="1:19" x14ac:dyDescent="0.3">
      <c r="A6" s="26">
        <f>SUM(C6:N6)</f>
        <v>-317.57102940401995</v>
      </c>
      <c r="B6" s="31">
        <v>44004</v>
      </c>
      <c r="C6" s="32">
        <v>-9.9621684535999968</v>
      </c>
      <c r="D6" s="32">
        <v>36.788728891500014</v>
      </c>
      <c r="E6" s="32">
        <v>-1.3155397000000002</v>
      </c>
      <c r="F6" s="32">
        <v>-164.68741379999997</v>
      </c>
      <c r="G6" s="32">
        <v>3.1610767080999986</v>
      </c>
      <c r="H6" s="32">
        <v>-67.952604872820032</v>
      </c>
      <c r="I6" s="32">
        <v>-0.38095989999999991</v>
      </c>
      <c r="J6" s="32">
        <v>-60.231377312699998</v>
      </c>
      <c r="K6" s="32">
        <v>-10.626791298100009</v>
      </c>
      <c r="L6" s="32">
        <v>12.509735633599998</v>
      </c>
      <c r="M6" s="32">
        <v>-50.777918799999995</v>
      </c>
      <c r="N6" s="32">
        <v>-4.0957964999999996</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26">
        <f>SUM(C3:N3)</f>
        <v>-191.97465923468999</v>
      </c>
      <c r="B3" s="27">
        <v>43983</v>
      </c>
      <c r="C3" s="36">
        <v>54.377746356699994</v>
      </c>
      <c r="D3" s="36">
        <v>-19.699905539800007</v>
      </c>
      <c r="E3" s="36">
        <v>0.72011509999999979</v>
      </c>
      <c r="F3" s="36">
        <v>-216.53794500000004</v>
      </c>
      <c r="G3" s="36">
        <v>13.9174606469</v>
      </c>
      <c r="H3" s="36">
        <v>-49.614143984990001</v>
      </c>
      <c r="I3" s="36">
        <v>2.6731142000000006</v>
      </c>
      <c r="J3" s="36">
        <v>-66.837366392599975</v>
      </c>
      <c r="K3" s="36">
        <v>40.751420059900006</v>
      </c>
      <c r="L3" s="36">
        <v>-15.0524173808</v>
      </c>
      <c r="M3" s="36">
        <v>58.734043000000007</v>
      </c>
      <c r="N3" s="36">
        <v>4.5932196999999997</v>
      </c>
      <c r="P3" s="29"/>
    </row>
    <row r="4" spans="1:17" x14ac:dyDescent="0.3">
      <c r="A4" s="30">
        <f>SUM(C4:N4)</f>
        <v>474.22244527746005</v>
      </c>
      <c r="B4" s="31">
        <v>43990</v>
      </c>
      <c r="C4" s="37">
        <v>1.4888719829000014</v>
      </c>
      <c r="D4" s="37">
        <v>5.9436225868999992</v>
      </c>
      <c r="E4" s="37">
        <v>3.6631061999999996</v>
      </c>
      <c r="F4" s="37">
        <v>162.89127760000002</v>
      </c>
      <c r="G4" s="37">
        <v>10.289728050099999</v>
      </c>
      <c r="H4" s="37">
        <v>24.334922057909989</v>
      </c>
      <c r="I4" s="37">
        <v>0.84774230000000017</v>
      </c>
      <c r="J4" s="37">
        <v>53.717797506800018</v>
      </c>
      <c r="K4" s="37">
        <v>61.690797639449997</v>
      </c>
      <c r="L4" s="37">
        <v>46.844940253399997</v>
      </c>
      <c r="M4" s="37">
        <v>77.85691589999999</v>
      </c>
      <c r="N4" s="37">
        <v>24.652723200000001</v>
      </c>
      <c r="O4" s="29"/>
    </row>
    <row r="5" spans="1:17" x14ac:dyDescent="0.3">
      <c r="A5" s="30">
        <f>SUM(C5:N5)</f>
        <v>561.81166862218993</v>
      </c>
      <c r="B5" s="27">
        <v>43997</v>
      </c>
      <c r="C5" s="36">
        <v>16.915319263399997</v>
      </c>
      <c r="D5" s="36">
        <v>7.8427409830000014</v>
      </c>
      <c r="E5" s="36">
        <v>-0.33395659999999971</v>
      </c>
      <c r="F5" s="36">
        <v>266.683918549</v>
      </c>
      <c r="G5" s="36">
        <v>20.062326172999999</v>
      </c>
      <c r="H5" s="36">
        <v>108.06344247918999</v>
      </c>
      <c r="I5" s="36">
        <v>1.9455500000000056E-2</v>
      </c>
      <c r="J5" s="36">
        <v>52.7040263767</v>
      </c>
      <c r="K5" s="36">
        <v>26.335384509700003</v>
      </c>
      <c r="L5" s="36">
        <v>-18.424903411800003</v>
      </c>
      <c r="M5" s="36">
        <v>71.827294300000005</v>
      </c>
      <c r="N5" s="36">
        <v>10.116620500000002</v>
      </c>
      <c r="P5" s="29"/>
    </row>
    <row r="6" spans="1:17" x14ac:dyDescent="0.3">
      <c r="A6" s="30">
        <f>SUM(C6:N6)</f>
        <v>474.05172980439011</v>
      </c>
      <c r="B6" s="31">
        <v>44004</v>
      </c>
      <c r="C6" s="37">
        <v>14.998143452899997</v>
      </c>
      <c r="D6" s="37">
        <v>-19.747151786599996</v>
      </c>
      <c r="E6" s="37">
        <v>2.0956937000000009</v>
      </c>
      <c r="F6" s="37">
        <v>204.22696149999999</v>
      </c>
      <c r="G6" s="37">
        <v>-4.250791122399999</v>
      </c>
      <c r="H6" s="37">
        <v>117.45556733289003</v>
      </c>
      <c r="I6" s="37">
        <v>0.41895610000000005</v>
      </c>
      <c r="J6" s="37">
        <v>68.115425759100034</v>
      </c>
      <c r="K6" s="37">
        <v>36.0656640646</v>
      </c>
      <c r="L6" s="37">
        <v>-13.161526696099997</v>
      </c>
      <c r="M6" s="37">
        <v>62.920190699999999</v>
      </c>
      <c r="N6" s="37">
        <v>4.9145968</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22 Jun</v>
      </c>
      <c r="B1" s="41" t="s">
        <v>1</v>
      </c>
      <c r="C1" s="42" t="s">
        <v>92</v>
      </c>
      <c r="D1" s="42" t="s">
        <v>93</v>
      </c>
    </row>
    <row r="2" spans="1:4" x14ac:dyDescent="0.35">
      <c r="A2" s="43" t="s">
        <v>36</v>
      </c>
      <c r="B2" s="44" t="s">
        <v>30</v>
      </c>
      <c r="C2" s="45">
        <v>10.157192999999999</v>
      </c>
      <c r="D2" s="45">
        <v>-2.1565990000000004</v>
      </c>
    </row>
    <row r="3" spans="1:4" x14ac:dyDescent="0.35">
      <c r="A3" s="46" t="s">
        <v>33</v>
      </c>
      <c r="B3" s="47" t="s">
        <v>27</v>
      </c>
      <c r="C3" s="48">
        <v>-48.386815999999996</v>
      </c>
      <c r="D3" s="48">
        <v>44.288642000000003</v>
      </c>
    </row>
    <row r="4" spans="1:4" x14ac:dyDescent="0.35">
      <c r="A4" s="9" t="s">
        <v>77</v>
      </c>
      <c r="B4" s="12" t="s">
        <v>65</v>
      </c>
      <c r="C4" s="11">
        <v>10.253114999999999</v>
      </c>
      <c r="D4" s="11">
        <v>0.22930000000000003</v>
      </c>
    </row>
    <row r="5" spans="1:4" x14ac:dyDescent="0.35">
      <c r="A5" s="46" t="s">
        <v>78</v>
      </c>
      <c r="B5" s="47" t="s">
        <v>66</v>
      </c>
      <c r="C5" s="48">
        <v>-1.683995000000001</v>
      </c>
      <c r="D5" s="48">
        <v>6.8120859999999999</v>
      </c>
    </row>
    <row r="6" spans="1:4" x14ac:dyDescent="0.35">
      <c r="A6" s="9" t="s">
        <v>74</v>
      </c>
      <c r="B6" s="12" t="s">
        <v>63</v>
      </c>
      <c r="C6" s="11">
        <v>-0.98909899999999984</v>
      </c>
      <c r="D6" s="11">
        <v>10.459849</v>
      </c>
    </row>
    <row r="7" spans="1:4" x14ac:dyDescent="0.35">
      <c r="A7" s="46" t="s">
        <v>75</v>
      </c>
      <c r="B7" s="47" t="s">
        <v>57</v>
      </c>
      <c r="C7" s="48">
        <v>-16.334153999999998</v>
      </c>
      <c r="D7" s="48">
        <v>22.270641999999999</v>
      </c>
    </row>
    <row r="8" spans="1:4" x14ac:dyDescent="0.35">
      <c r="A8" s="9" t="s">
        <v>79</v>
      </c>
      <c r="B8" s="12" t="s">
        <v>67</v>
      </c>
      <c r="C8" s="11">
        <v>-1.4345805304999975</v>
      </c>
      <c r="D8" s="11">
        <v>0.8620471354</v>
      </c>
    </row>
    <row r="9" spans="1:4" x14ac:dyDescent="0.35">
      <c r="A9" s="46" t="s">
        <v>31</v>
      </c>
      <c r="B9" s="47" t="s">
        <v>25</v>
      </c>
      <c r="C9" s="48">
        <v>-84.848170999999994</v>
      </c>
      <c r="D9" s="48">
        <v>68.968851999999998</v>
      </c>
    </row>
    <row r="10" spans="1:4" x14ac:dyDescent="0.35">
      <c r="A10" s="9" t="s">
        <v>44</v>
      </c>
      <c r="B10" s="12" t="s">
        <v>43</v>
      </c>
      <c r="C10" s="11">
        <v>3.3762180000000006</v>
      </c>
      <c r="D10" s="11">
        <v>2.6366805000000002</v>
      </c>
    </row>
    <row r="11" spans="1:4" x14ac:dyDescent="0.35">
      <c r="A11" s="46" t="s">
        <v>76</v>
      </c>
      <c r="B11" s="47" t="s">
        <v>64</v>
      </c>
      <c r="C11" s="48">
        <v>1.6416088873000028</v>
      </c>
      <c r="D11" s="48">
        <v>-0.66005854089999993</v>
      </c>
    </row>
    <row r="12" spans="1:4" x14ac:dyDescent="0.35">
      <c r="A12" s="9" t="s">
        <v>59</v>
      </c>
      <c r="B12" s="12" t="s">
        <v>56</v>
      </c>
      <c r="C12" s="11">
        <v>-10.338952999999998</v>
      </c>
      <c r="D12" s="11">
        <v>6.8729190000000004</v>
      </c>
    </row>
    <row r="13" spans="1:4" x14ac:dyDescent="0.35">
      <c r="A13" s="46" t="s">
        <v>73</v>
      </c>
      <c r="B13" s="47" t="s">
        <v>61</v>
      </c>
      <c r="C13" s="48">
        <v>4.9896902918999846</v>
      </c>
      <c r="D13" s="48">
        <v>2.5609028186000002</v>
      </c>
    </row>
    <row r="14" spans="1:4" x14ac:dyDescent="0.35">
      <c r="A14" s="9" t="s">
        <v>80</v>
      </c>
      <c r="B14" s="12" t="s">
        <v>68</v>
      </c>
      <c r="C14" s="11">
        <v>3.2579404545000039</v>
      </c>
      <c r="D14" s="11">
        <v>-0.1630890229000001</v>
      </c>
    </row>
    <row r="15" spans="1:4" x14ac:dyDescent="0.35">
      <c r="A15" s="46" t="s">
        <v>41</v>
      </c>
      <c r="B15" s="47" t="s">
        <v>39</v>
      </c>
      <c r="C15" s="48">
        <v>16.035740999999998</v>
      </c>
      <c r="D15" s="48">
        <v>-4.2807300000000001</v>
      </c>
    </row>
    <row r="16" spans="1:4" x14ac:dyDescent="0.35">
      <c r="A16" s="9" t="s">
        <v>81</v>
      </c>
      <c r="B16" s="12" t="s">
        <v>69</v>
      </c>
      <c r="C16" s="11">
        <v>-14.347810000000001</v>
      </c>
      <c r="D16" s="11">
        <v>8.7703919999999993</v>
      </c>
    </row>
    <row r="17" spans="1:4" x14ac:dyDescent="0.35">
      <c r="A17" s="46" t="s">
        <v>98</v>
      </c>
      <c r="B17" s="47" t="s">
        <v>95</v>
      </c>
      <c r="C17" s="48">
        <v>3.3139490000000009</v>
      </c>
      <c r="D17" s="48">
        <v>-3.3172719999999996</v>
      </c>
    </row>
    <row r="18" spans="1:4" x14ac:dyDescent="0.35">
      <c r="A18" s="9" t="s">
        <v>48</v>
      </c>
      <c r="B18" s="12" t="s">
        <v>46</v>
      </c>
      <c r="C18" s="11">
        <v>9.8968740000000004</v>
      </c>
      <c r="D18" s="11">
        <v>-1.3441030000000003</v>
      </c>
    </row>
    <row r="19" spans="1:4" x14ac:dyDescent="0.35">
      <c r="A19" s="46" t="s">
        <v>32</v>
      </c>
      <c r="B19" s="47" t="s">
        <v>26</v>
      </c>
      <c r="C19" s="48">
        <v>-33.225192999999997</v>
      </c>
      <c r="D19" s="48">
        <v>63.529989</v>
      </c>
    </row>
    <row r="20" spans="1:4" x14ac:dyDescent="0.35">
      <c r="A20" s="9" t="s">
        <v>42</v>
      </c>
      <c r="B20" s="12" t="s">
        <v>37</v>
      </c>
      <c r="C20" s="11">
        <v>-12.667963</v>
      </c>
      <c r="D20" s="11">
        <v>12.575108</v>
      </c>
    </row>
    <row r="21" spans="1:4" x14ac:dyDescent="0.35">
      <c r="A21" s="46" t="s">
        <v>53</v>
      </c>
      <c r="B21" s="47" t="s">
        <v>50</v>
      </c>
      <c r="C21" s="48">
        <v>-3.9470179999999999</v>
      </c>
      <c r="D21" s="48">
        <v>5.0278179999999999</v>
      </c>
    </row>
    <row r="22" spans="1:4" x14ac:dyDescent="0.35">
      <c r="A22" s="9" t="s">
        <v>35</v>
      </c>
      <c r="B22" s="12" t="s">
        <v>29</v>
      </c>
      <c r="C22" s="11">
        <v>-19.545976</v>
      </c>
      <c r="D22" s="11">
        <v>28.185869</v>
      </c>
    </row>
    <row r="23" spans="1:4" x14ac:dyDescent="0.35">
      <c r="A23" s="46" t="s">
        <v>40</v>
      </c>
      <c r="B23" s="47" t="s">
        <v>38</v>
      </c>
      <c r="C23" s="48">
        <v>-38.860129000000001</v>
      </c>
      <c r="D23" s="48">
        <v>50.650268000000004</v>
      </c>
    </row>
    <row r="24" spans="1:4" x14ac:dyDescent="0.35">
      <c r="A24" s="9" t="s">
        <v>58</v>
      </c>
      <c r="B24" s="12" t="s">
        <v>55</v>
      </c>
      <c r="C24" s="11">
        <v>-43.613913799999999</v>
      </c>
      <c r="D24" s="11">
        <v>56.6104232</v>
      </c>
    </row>
    <row r="25" spans="1:4" x14ac:dyDescent="0.35">
      <c r="A25" s="46" t="s">
        <v>47</v>
      </c>
      <c r="B25" s="47" t="s">
        <v>45</v>
      </c>
      <c r="C25" s="48">
        <v>-4.9580539999999997</v>
      </c>
      <c r="D25" s="48">
        <v>8.9015810000000002</v>
      </c>
    </row>
    <row r="26" spans="1:4" x14ac:dyDescent="0.35">
      <c r="A26" s="9" t="s">
        <v>71</v>
      </c>
      <c r="B26" s="12" t="s">
        <v>60</v>
      </c>
      <c r="C26" s="11">
        <v>-2.4014385000000003</v>
      </c>
      <c r="D26" s="11">
        <v>2.5399569999999998</v>
      </c>
    </row>
    <row r="27" spans="1:4" x14ac:dyDescent="0.35">
      <c r="A27" s="46" t="s">
        <v>34</v>
      </c>
      <c r="B27" s="47" t="s">
        <v>28</v>
      </c>
      <c r="C27" s="48">
        <v>-27.710184000000005</v>
      </c>
      <c r="D27" s="48">
        <v>44.389789999999998</v>
      </c>
    </row>
    <row r="28" spans="1:4" x14ac:dyDescent="0.35">
      <c r="A28" s="9" t="s">
        <v>82</v>
      </c>
      <c r="B28" s="12" t="s">
        <v>70</v>
      </c>
      <c r="C28" s="11">
        <v>-7.1598369999999996</v>
      </c>
      <c r="D28" s="11">
        <v>8.6171319999999998</v>
      </c>
    </row>
    <row r="29" spans="1:4" x14ac:dyDescent="0.35">
      <c r="A29" s="46" t="s">
        <v>54</v>
      </c>
      <c r="B29" s="47" t="s">
        <v>51</v>
      </c>
      <c r="C29" s="48">
        <v>13.477837000000001</v>
      </c>
      <c r="D29" s="48">
        <v>-14.568891000000001</v>
      </c>
    </row>
    <row r="30" spans="1:4" x14ac:dyDescent="0.35">
      <c r="A30" s="9" t="s">
        <v>52</v>
      </c>
      <c r="B30" s="12" t="s">
        <v>49</v>
      </c>
      <c r="C30" s="11">
        <v>37.988536000000003</v>
      </c>
      <c r="D30" s="11">
        <v>-20.50948</v>
      </c>
    </row>
    <row r="31" spans="1:4" ht="15" thickBot="1" x14ac:dyDescent="0.4">
      <c r="A31" s="46" t="s">
        <v>72</v>
      </c>
      <c r="B31" s="47" t="s">
        <v>62</v>
      </c>
      <c r="C31" s="48">
        <v>-11.730389000000001</v>
      </c>
      <c r="D31" s="48">
        <v>16.877091499999999</v>
      </c>
    </row>
    <row r="32" spans="1:4" ht="21" customHeight="1" thickBot="1" x14ac:dyDescent="0.4">
      <c r="A32" s="66" t="s">
        <v>83</v>
      </c>
      <c r="B32" s="67"/>
      <c r="C32" s="49">
        <f>SUM(C2:C31)</f>
        <v>-269.79497119679996</v>
      </c>
      <c r="D32" s="49">
        <f>SUM(D2:D31)</f>
        <v>425.63711659020009</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2020-06-29T03:58:03Z</dcterms:modified>
</cp:coreProperties>
</file>