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<sst xmlns="http://schemas.openxmlformats.org/spreadsheetml/2006/main" count="210" uniqueCount="108">
  <si>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</si>
  <si>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</si>
  <si>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</si>
  <si>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</si>
  <si>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</si>
  <si>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</si>
  <si>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</si>
  <si>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</si>
  <si>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</si>
  <si>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</si>
  <si>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</si>
  <si>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</si>
  <si>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</si>
  <si>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</si>
  <si>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</si>
  <si>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</si>
  <si>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</si>
  <si>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</si>
  <si>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</si>
  <si>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</si>
  <si>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</si>
  <si>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</si>
  <si>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</si>
  <si>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</si>
  <si>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</si>
  <si>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</si>
  <si>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</si>
  <si>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</si>
  <si>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</si>
  <si>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</si>
  <si>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</si>
  <si>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</si>
  <si>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</si>
  <si>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</si>
  <si>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</si>
  <si>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</si>
  <si>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</si>
  <si>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</si>
  <si>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</si>
  <si>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</si>
  <si>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</si>
  <si>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</si>
  <si>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</si>
  <si>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</si>
  <si>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</si>
  <si>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</si>
  <si>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</si>
  <si>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</si>
  <si>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</si>
  <si>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</si>
  <si>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</si>
  <si>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</si>
  <si>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</si>
  <si>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</si>
  <si>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</si>
  <si>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</si>
  <si>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</si>
  <si>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</si>
  <si>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</si>
  <si>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</si>
  <si>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</si>
  <si>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</si>
  <si>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</si>
  <si>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</si>
  <si>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</si>
  <si>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</si>
  <si>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</si>
  <si>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</si>
  <si>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</si>
  <si>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</si>
  <si>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</si>
  <si>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</si>
  <si>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</si>
  <si>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</si>
  <si>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</si>
  <si>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</si>
  <si>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</si>
  <si>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</si>
  <si>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</si>
  <si>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</si>
  <si>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</si>
  <si>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</si>
  <si>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</si>
  <si>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</si>
  <si>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</si>
  <si>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</si>
  <si>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</si>
  <si>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</si>
  <si>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</si>
  <si>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</si>
  <si>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</si>
  <si>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</si>
  <si>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</si>
  <si>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</si>
  <si>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</si>
  <si>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</si>
  <si>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AWX</t>
  </si>
  <si>
    <t>City Developments </t>
  </si>
  <si>
    <t>AEM Holdings</t>
  </si>
  <si>
    <t>Week of 26 May 2020</t>
  </si>
  <si>
    <t>Week of 26 May</t>
  </si>
  <si>
    <t>T82U</t>
  </si>
  <si>
    <t>AJBU</t>
  </si>
  <si>
    <t>Suntec REIT</t>
  </si>
  <si>
    <t>https://www2.sgx.com/research-education/data-reports</t>
  </si>
  <si>
    <t>Keppel DC REIT</t>
  </si>
  <si>
    <r>
      <t>Retail investors net</t>
    </r>
    <r>
      <rPr>
        <b/>
        <sz val="11"/>
        <color theme="1"/>
        <rFont val="Arial"/>
        <family val="2"/>
      </rPr>
      <t xml:space="preserve"> buy</t>
    </r>
    <r>
      <rPr>
        <sz val="11"/>
        <color theme="1"/>
        <rFont val="Arial"/>
        <family val="2"/>
      </rPr>
      <t xml:space="preserve"> (+S$292.3m) vs. (+S$369.3m) a week ago</t>
    </r>
  </si>
  <si>
    <r>
      <t>Institutional investors net</t>
    </r>
    <r>
      <rPr>
        <b/>
        <sz val="11"/>
        <color theme="1"/>
        <rFont val="Arial"/>
        <family val="2"/>
      </rPr>
      <t xml:space="preserve"> sell</t>
    </r>
    <r>
      <rPr>
        <sz val="11"/>
        <color theme="1"/>
        <rFont val="Arial"/>
        <family val="2"/>
      </rPr>
      <t xml:space="preserve"> (-S$260.8m) vs. (-S$416.2m) a week 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</si>
</sst>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107</v>
      </c>
      <c r="B2" s="3"/>
    </row>
    <row r="3" spans="1:13" x14ac:dyDescent="0.3">
      <c r="A3" s="2" t="s">
        <v>106</v>
      </c>
      <c r="B3" s="3"/>
    </row>
    <row r="5" spans="1:13" ht="29.25" customHeight="1" x14ac:dyDescent="0.3">
      <c r="A5" s="4" t="s">
        <v>0</v>
      </c>
      <c r="B5" s="4" t="s">
        <v>1</v>
      </c>
      <c r="C5" s="5" t="s">
        <v>100</v>
      </c>
      <c r="D5" s="6" t="s">
        <v>2</v>
      </c>
      <c r="E5" s="7" t="s">
        <v>1</v>
      </c>
      <c r="F5" s="8" t="str">
        <f>C5</f>
        <v>Week of 26 May</v>
      </c>
    </row>
    <row r="6" spans="1:13" ht="14.5" x14ac:dyDescent="0.35">
      <c r="A6" s="9" t="s">
        <v>48</v>
      </c>
      <c r="B6" s="10" t="s">
        <v>46</v>
      </c>
      <c r="C6" s="11">
        <v>108.31840999999999</v>
      </c>
      <c r="D6" s="12" t="s">
        <v>58</v>
      </c>
      <c r="E6" s="12" t="s">
        <v>55</v>
      </c>
      <c r="F6" s="11">
        <v>-112.6842623</v>
      </c>
      <c r="H6"/>
      <c r="I6"/>
      <c r="J6"/>
      <c r="K6"/>
      <c r="L6"/>
      <c r="M6"/>
    </row>
    <row r="7" spans="1:13" ht="14.5" x14ac:dyDescent="0.35">
      <c r="A7" s="13" t="s">
        <v>31</v>
      </c>
      <c r="B7" s="14" t="s">
        <v>25</v>
      </c>
      <c r="C7" s="15">
        <v>31.211831</v>
      </c>
      <c r="D7" s="16" t="s">
        <v>34</v>
      </c>
      <c r="E7" s="16" t="s">
        <v>28</v>
      </c>
      <c r="F7" s="15">
        <v>-105.584622</v>
      </c>
      <c r="H7"/>
      <c r="I7"/>
      <c r="J7"/>
      <c r="K7"/>
      <c r="L7"/>
      <c r="M7"/>
    </row>
    <row r="8" spans="1:13" ht="14.5" x14ac:dyDescent="0.35">
      <c r="A8" s="9" t="s">
        <v>36</v>
      </c>
      <c r="B8" s="10" t="s">
        <v>30</v>
      </c>
      <c r="C8" s="11">
        <v>30.272048999999999</v>
      </c>
      <c r="D8" s="12" t="s">
        <v>76</v>
      </c>
      <c r="E8" s="12" t="s">
        <v>57</v>
      </c>
      <c r="F8" s="11">
        <v>-84.567311000000004</v>
      </c>
      <c r="H8"/>
      <c r="I8"/>
      <c r="J8"/>
      <c r="K8"/>
      <c r="L8"/>
      <c r="M8"/>
    </row>
    <row r="9" spans="1:13" ht="14.5" x14ac:dyDescent="0.35">
      <c r="A9" s="13" t="s">
        <v>52</v>
      </c>
      <c r="B9" s="14" t="s">
        <v>49</v>
      </c>
      <c r="C9" s="15">
        <v>23.631938999999999</v>
      </c>
      <c r="D9" s="16" t="s">
        <v>83</v>
      </c>
      <c r="E9" s="16" t="s">
        <v>70</v>
      </c>
      <c r="F9" s="15">
        <v>-81.108961000000008</v>
      </c>
      <c r="H9"/>
      <c r="I9"/>
      <c r="J9"/>
      <c r="K9"/>
      <c r="L9"/>
      <c r="M9"/>
    </row>
    <row r="10" spans="1:13" ht="14.5" x14ac:dyDescent="0.35">
      <c r="A10" s="9" t="s">
        <v>59</v>
      </c>
      <c r="B10" s="10" t="s">
        <v>56</v>
      </c>
      <c r="C10" s="11">
        <v>20.280366999999998</v>
      </c>
      <c r="D10" s="9" t="s">
        <v>35</v>
      </c>
      <c r="E10" s="12" t="s">
        <v>29</v>
      </c>
      <c r="F10" s="11">
        <v>-74.446595000000002</v>
      </c>
      <c r="H10"/>
      <c r="I10"/>
      <c r="J10"/>
      <c r="K10"/>
      <c r="L10"/>
      <c r="M10"/>
    </row>
    <row r="11" spans="1:13" ht="14.5" x14ac:dyDescent="0.35">
      <c r="A11" s="13" t="s">
        <v>44</v>
      </c>
      <c r="B11" s="14" t="s">
        <v>43</v>
      </c>
      <c r="C11" s="15">
        <v>14.663262</v>
      </c>
      <c r="D11" s="16" t="s">
        <v>42</v>
      </c>
      <c r="E11" s="16" t="s">
        <v>37</v>
      </c>
      <c r="F11" s="15">
        <v>-42.298400000000001</v>
      </c>
      <c r="H11"/>
      <c r="I11"/>
      <c r="J11"/>
      <c r="K11"/>
      <c r="L11"/>
      <c r="M11"/>
    </row>
    <row r="12" spans="1:13" ht="14.5" x14ac:dyDescent="0.35">
      <c r="A12" s="9" t="s">
        <v>79</v>
      </c>
      <c r="B12" s="10" t="s">
        <v>66</v>
      </c>
      <c r="C12" s="11">
        <v>12.948395000000001</v>
      </c>
      <c r="D12" s="9" t="s">
        <v>53</v>
      </c>
      <c r="E12" s="12" t="s">
        <v>50</v>
      </c>
      <c r="F12" s="11">
        <v>-33.763832999999998</v>
      </c>
      <c r="H12"/>
      <c r="I12"/>
      <c r="J12"/>
      <c r="K12"/>
      <c r="L12"/>
      <c r="M12"/>
    </row>
    <row r="13" spans="1:13" ht="14.5" x14ac:dyDescent="0.35">
      <c r="A13" s="13" t="s">
        <v>103</v>
      </c>
      <c r="B13" s="14" t="s">
        <v>101</v>
      </c>
      <c r="C13" s="15">
        <v>12.373923999999999</v>
      </c>
      <c r="D13" s="16" t="s">
        <v>32</v>
      </c>
      <c r="E13" s="16" t="s">
        <v>26</v>
      </c>
      <c r="F13" s="15">
        <v>-24.170669999999998</v>
      </c>
      <c r="H13"/>
      <c r="I13"/>
      <c r="J13"/>
      <c r="K13"/>
      <c r="L13"/>
      <c r="M13"/>
    </row>
    <row r="14" spans="1:13" ht="14.5" x14ac:dyDescent="0.35">
      <c r="A14" s="9" t="s">
        <v>40</v>
      </c>
      <c r="B14" s="10" t="s">
        <v>38</v>
      </c>
      <c r="C14" s="11">
        <v>11.373201999999999</v>
      </c>
      <c r="D14" s="12" t="s">
        <v>33</v>
      </c>
      <c r="E14" s="12" t="s">
        <v>27</v>
      </c>
      <c r="F14" s="11">
        <v>-11.738277</v>
      </c>
      <c r="H14"/>
      <c r="I14"/>
      <c r="J14"/>
      <c r="K14"/>
      <c r="L14"/>
      <c r="M14"/>
    </row>
    <row r="15" spans="1:13" ht="14.5" x14ac:dyDescent="0.35">
      <c r="A15" s="17" t="s">
        <v>73</v>
      </c>
      <c r="B15" s="18" t="s">
        <v>62</v>
      </c>
      <c r="C15" s="19">
        <v>10.925706999999999</v>
      </c>
      <c r="D15" s="20" t="s">
        <v>54</v>
      </c>
      <c r="E15" s="20" t="s">
        <v>51</v>
      </c>
      <c r="F15" s="19">
        <v>-10.287037</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26 May</v>
      </c>
      <c r="D18" s="6" t="s">
        <v>4</v>
      </c>
      <c r="E18" s="7" t="s">
        <v>1</v>
      </c>
      <c r="F18" s="8" t="str">
        <f>+C18</f>
        <v>Week of 26 May</v>
      </c>
    </row>
    <row r="19" spans="1:13" ht="14.5" x14ac:dyDescent="0.35">
      <c r="A19" s="9" t="s">
        <v>58</v>
      </c>
      <c r="B19" s="10" t="s">
        <v>55</v>
      </c>
      <c r="C19" s="11">
        <v>113.419616</v>
      </c>
      <c r="D19" s="12" t="s">
        <v>31</v>
      </c>
      <c r="E19" s="12" t="s">
        <v>25</v>
      </c>
      <c r="F19" s="11">
        <v>-21.118117000000002</v>
      </c>
      <c r="H19"/>
      <c r="I19"/>
      <c r="J19"/>
      <c r="K19"/>
      <c r="L19"/>
      <c r="M19"/>
    </row>
    <row r="20" spans="1:13" ht="14.5" x14ac:dyDescent="0.35">
      <c r="A20" s="13" t="s">
        <v>35</v>
      </c>
      <c r="B20" s="14" t="s">
        <v>29</v>
      </c>
      <c r="C20" s="15">
        <v>88.978194999999999</v>
      </c>
      <c r="D20" s="13" t="s">
        <v>59</v>
      </c>
      <c r="E20" s="16" t="s">
        <v>56</v>
      </c>
      <c r="F20" s="15">
        <v>-19.018128000000001</v>
      </c>
      <c r="H20"/>
      <c r="I20"/>
      <c r="J20"/>
      <c r="K20"/>
      <c r="L20"/>
      <c r="M20"/>
    </row>
    <row r="21" spans="1:13" ht="14.5" x14ac:dyDescent="0.35">
      <c r="A21" s="9" t="s">
        <v>83</v>
      </c>
      <c r="B21" s="10" t="s">
        <v>70</v>
      </c>
      <c r="C21" s="11">
        <v>76.144334000000001</v>
      </c>
      <c r="D21" s="12" t="s">
        <v>52</v>
      </c>
      <c r="E21" s="12" t="s">
        <v>49</v>
      </c>
      <c r="F21" s="11">
        <v>-14.872002999999999</v>
      </c>
      <c r="H21"/>
      <c r="I21"/>
      <c r="J21"/>
      <c r="K21"/>
      <c r="L21"/>
      <c r="M21"/>
    </row>
    <row r="22" spans="1:13" ht="14.5" x14ac:dyDescent="0.35">
      <c r="A22" s="13" t="s">
        <v>76</v>
      </c>
      <c r="B22" s="22" t="s">
        <v>57</v>
      </c>
      <c r="C22" s="15">
        <v>60.566769000000001</v>
      </c>
      <c r="D22" s="13" t="s">
        <v>36</v>
      </c>
      <c r="E22" s="16" t="s">
        <v>30</v>
      </c>
      <c r="F22" s="15">
        <v>-12.569018</v>
      </c>
      <c r="H22"/>
      <c r="I22"/>
      <c r="J22"/>
      <c r="K22"/>
      <c r="L22"/>
      <c r="M22"/>
    </row>
    <row r="23" spans="1:13" ht="14.5" x14ac:dyDescent="0.35">
      <c r="A23" s="9" t="s">
        <v>34</v>
      </c>
      <c r="B23" s="10" t="s">
        <v>28</v>
      </c>
      <c r="C23" s="11">
        <v>51.239643000000001</v>
      </c>
      <c r="D23" s="12" t="s">
        <v>97</v>
      </c>
      <c r="E23" s="12" t="s">
        <v>63</v>
      </c>
      <c r="F23" s="11">
        <v>-11.596511</v>
      </c>
      <c r="H23"/>
      <c r="I23"/>
      <c r="J23"/>
      <c r="K23"/>
      <c r="L23"/>
      <c r="M23"/>
    </row>
    <row r="24" spans="1:13" ht="14.5" x14ac:dyDescent="0.35">
      <c r="A24" s="13" t="s">
        <v>42</v>
      </c>
      <c r="B24" s="22" t="s">
        <v>37</v>
      </c>
      <c r="C24" s="15">
        <v>27.821950000000001</v>
      </c>
      <c r="D24" s="16" t="s">
        <v>48</v>
      </c>
      <c r="E24" s="16" t="s">
        <v>46</v>
      </c>
      <c r="F24" s="15">
        <v>-10.009221999999999</v>
      </c>
      <c r="H24"/>
      <c r="I24"/>
      <c r="J24"/>
      <c r="K24"/>
      <c r="L24"/>
      <c r="M24"/>
    </row>
    <row r="25" spans="1:13" ht="14.5" x14ac:dyDescent="0.35">
      <c r="A25" s="9" t="s">
        <v>53</v>
      </c>
      <c r="B25" s="10" t="s">
        <v>50</v>
      </c>
      <c r="C25" s="11">
        <v>27.602962000000002</v>
      </c>
      <c r="D25" s="12" t="s">
        <v>44</v>
      </c>
      <c r="E25" s="12" t="s">
        <v>43</v>
      </c>
      <c r="F25" s="11">
        <v>-9.4871575000000004</v>
      </c>
      <c r="H25"/>
      <c r="I25"/>
      <c r="J25"/>
      <c r="K25"/>
      <c r="L25"/>
      <c r="M25"/>
    </row>
    <row r="26" spans="1:13" ht="14.5" x14ac:dyDescent="0.35">
      <c r="A26" s="13" t="s">
        <v>32</v>
      </c>
      <c r="B26" s="22" t="s">
        <v>26</v>
      </c>
      <c r="C26" s="15">
        <v>16.116446</v>
      </c>
      <c r="D26" s="16" t="s">
        <v>79</v>
      </c>
      <c r="E26" s="16" t="s">
        <v>66</v>
      </c>
      <c r="F26" s="15">
        <v>-9.4361289999999993</v>
      </c>
      <c r="H26"/>
      <c r="I26"/>
      <c r="J26"/>
      <c r="K26"/>
      <c r="L26"/>
      <c r="M26"/>
    </row>
    <row r="27" spans="1:13" ht="14.5" x14ac:dyDescent="0.35">
      <c r="A27" s="9" t="s">
        <v>54</v>
      </c>
      <c r="B27" s="10" t="s">
        <v>51</v>
      </c>
      <c r="C27" s="11">
        <v>10.215797999999999</v>
      </c>
      <c r="D27" s="9" t="s">
        <v>105</v>
      </c>
      <c r="E27" s="12" t="s">
        <v>102</v>
      </c>
      <c r="F27" s="11">
        <v>-8.5688859999999991</v>
      </c>
      <c r="H27"/>
      <c r="I27"/>
      <c r="J27"/>
      <c r="K27"/>
      <c r="L27"/>
      <c r="M27"/>
    </row>
    <row r="28" spans="1:13" ht="14.5" x14ac:dyDescent="0.35">
      <c r="A28" s="20" t="s">
        <v>72</v>
      </c>
      <c r="B28" s="18" t="s">
        <v>60</v>
      </c>
      <c r="C28" s="19">
        <v>4.7639100000000001</v>
      </c>
      <c r="D28" s="20" t="s">
        <v>98</v>
      </c>
      <c r="E28" s="20" t="s">
        <v>96</v>
      </c>
      <c r="F28" s="19">
        <v>-6.7280559999999996</v>
      </c>
      <c r="H28"/>
      <c r="I28"/>
      <c r="J28"/>
      <c r="K28"/>
      <c r="L28"/>
      <c r="M28"/>
    </row>
    <row r="29" spans="1:13" x14ac:dyDescent="0.3">
      <c r="A29" s="21"/>
      <c r="B29" s="21"/>
      <c r="C29" s="21"/>
      <c r="D29" s="21"/>
      <c r="E29" s="21"/>
      <c r="F29" s="21"/>
    </row>
    <row r="30" spans="1:13" ht="14.5" x14ac:dyDescent="0.35">
      <c r="A30" s="23" t="s">
        <v>86</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104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88</v>
      </c>
      <c r="B37" s="51"/>
      <c r="C37" s="52"/>
      <c r="D37" s="52"/>
      <c r="E37" s="51"/>
      <c r="F37" s="51"/>
    </row>
    <row r="38" spans="1:6" customFormat="1" ht="14.5" x14ac:dyDescent="0.35">
      <c r="A38" s="53" t="s">
        <v>89</v>
      </c>
      <c r="B38" s="51"/>
      <c r="C38" s="52"/>
      <c r="D38" s="52"/>
      <c r="E38" s="51"/>
      <c r="F38" s="51"/>
    </row>
    <row r="39" spans="1:6" s="57" customFormat="1" ht="19" customHeight="1" x14ac:dyDescent="0.35">
      <c r="A39" s="54" t="s">
        <v>90</v>
      </c>
      <c r="B39" s="55"/>
      <c r="C39" s="56"/>
      <c r="D39" s="56"/>
      <c r="E39" s="55"/>
      <c r="F39" s="55"/>
    </row>
    <row r="40" spans="1:6" ht="144.5" customHeight="1" x14ac:dyDescent="0.3">
      <c r="A40" s="60" t="s">
        <v>91</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92</v>
      </c>
      <c r="H2" s="25" t="s">
        <v>17</v>
      </c>
      <c r="I2" s="25" t="s">
        <v>18</v>
      </c>
      <c r="J2" s="25" t="s">
        <v>19</v>
      </c>
      <c r="K2" s="25" t="s">
        <v>20</v>
      </c>
      <c r="L2" s="25" t="s">
        <v>21</v>
      </c>
      <c r="M2" s="25" t="s">
        <v>93</v>
      </c>
      <c r="N2" s="25" t="s">
        <v>22</v>
      </c>
    </row>
    <row r="3" spans="1:19" x14ac:dyDescent="0.3">
      <c r="A3" s="26">
        <f>SUM(C3:N3)</f>
        <v>-428.04927872155002</v>
      </c>
      <c r="B3" s="27">
        <v>43955</v>
      </c>
      <c r="C3" s="28">
        <v>-1.6876731206000033</v>
      </c>
      <c r="D3" s="28">
        <v>-10.774964632</v>
      </c>
      <c r="E3" s="28">
        <v>-3.6836900000000006E-2</v>
      </c>
      <c r="F3" s="28">
        <v>-126.8068676</v>
      </c>
      <c r="G3" s="28">
        <v>-4.2720839625999991</v>
      </c>
      <c r="H3" s="28">
        <v>-173.41090400824999</v>
      </c>
      <c r="I3" s="28">
        <v>-0.47030609999999995</v>
      </c>
      <c r="J3" s="28">
        <v>-9.5468035066999981</v>
      </c>
      <c r="K3" s="28">
        <v>-31.955487523600013</v>
      </c>
      <c r="L3" s="28">
        <v>13.509667432200001</v>
      </c>
      <c r="M3" s="28">
        <v>-79.752216099999984</v>
      </c>
      <c r="N3" s="28">
        <v>-2.8448027000000002</v>
      </c>
      <c r="O3" s="29"/>
    </row>
    <row r="4" spans="1:19" x14ac:dyDescent="0.3">
      <c r="A4" s="26">
        <f>SUM(C4:N4)</f>
        <v>-699.66121869517974</v>
      </c>
      <c r="B4" s="31">
        <v>43962</v>
      </c>
      <c r="C4" s="32">
        <v>-20.565650572799992</v>
      </c>
      <c r="D4" s="32">
        <v>10.312513623700001</v>
      </c>
      <c r="E4" s="32">
        <v>-1.0928887999999999</v>
      </c>
      <c r="F4" s="32">
        <v>-256.78425339999995</v>
      </c>
      <c r="G4" s="32">
        <v>-4.4258633027000007</v>
      </c>
      <c r="H4" s="32">
        <v>-212.53869384857995</v>
      </c>
      <c r="I4" s="32">
        <v>-0.67193739999999991</v>
      </c>
      <c r="J4" s="32">
        <v>-59.175407629299997</v>
      </c>
      <c r="K4" s="32">
        <v>-74.399062485499982</v>
      </c>
      <c r="L4" s="32">
        <v>-30.308997679999997</v>
      </c>
      <c r="M4" s="32">
        <v>-43.1142897</v>
      </c>
      <c r="N4" s="32">
        <v>-6.8966875000000023</v>
      </c>
      <c r="O4" s="29"/>
    </row>
    <row r="5" spans="1:19" x14ac:dyDescent="0.3">
      <c r="A5" s="26">
        <f>SUM(C5:N5)</f>
        <v>-416.23828262855</v>
      </c>
      <c r="B5" s="27">
        <v>43969</v>
      </c>
      <c r="C5" s="28">
        <v>5.2527913586999988</v>
      </c>
      <c r="D5" s="28">
        <v>-24.458643281499985</v>
      </c>
      <c r="E5" s="28">
        <v>0.68375790000000003</v>
      </c>
      <c r="F5" s="28">
        <v>-127.20590739999999</v>
      </c>
      <c r="G5" s="28">
        <v>4.1448720350000006</v>
      </c>
      <c r="H5" s="28">
        <v>-156.69712738770005</v>
      </c>
      <c r="I5" s="28">
        <v>-0.31247330000000006</v>
      </c>
      <c r="J5" s="28">
        <v>-47.078184268700006</v>
      </c>
      <c r="K5" s="28">
        <v>-5.698350466750008</v>
      </c>
      <c r="L5" s="28">
        <v>-21.812476317600002</v>
      </c>
      <c r="M5" s="28">
        <v>-42.186657400000001</v>
      </c>
      <c r="N5" s="28">
        <v>-0.86988410000000027</v>
      </c>
      <c r="O5" s="29"/>
    </row>
    <row r="6" spans="1:19" x14ac:dyDescent="0.3">
      <c r="A6" s="26">
        <f>SUM(C6:N6)</f>
        <v>-260.83346202885002</v>
      </c>
      <c r="B6" s="31">
        <v>43977</v>
      </c>
      <c r="C6" s="32">
        <v>-47.441765883900018</v>
      </c>
      <c r="D6" s="32">
        <v>10.3525334367</v>
      </c>
      <c r="E6" s="32">
        <v>1.7015542000000001</v>
      </c>
      <c r="F6" s="32">
        <v>-174.50827920000003</v>
      </c>
      <c r="G6" s="32">
        <v>4.3052055178000002</v>
      </c>
      <c r="H6" s="32">
        <v>-107.78163581194995</v>
      </c>
      <c r="I6" s="32">
        <v>-0.22985789999999981</v>
      </c>
      <c r="J6" s="32">
        <v>7.9633519106999984</v>
      </c>
      <c r="K6" s="32">
        <v>192.61930241479999</v>
      </c>
      <c r="L6" s="32">
        <v>-0.77424151299999999</v>
      </c>
      <c r="M6" s="32">
        <v>-110.0317823</v>
      </c>
      <c r="N6" s="32">
        <v>-37.007846899999997</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104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92</v>
      </c>
      <c r="H2" s="25" t="s">
        <v>17</v>
      </c>
      <c r="I2" s="25" t="s">
        <v>18</v>
      </c>
      <c r="J2" s="25" t="s">
        <v>19</v>
      </c>
      <c r="K2" s="25" t="s">
        <v>20</v>
      </c>
      <c r="L2" s="25" t="s">
        <v>21</v>
      </c>
      <c r="M2" s="25" t="s">
        <v>93</v>
      </c>
      <c r="N2" s="25" t="s">
        <v>22</v>
      </c>
    </row>
    <row r="3" spans="1:17" x14ac:dyDescent="0.3">
      <c r="A3" s="30">
        <f>SUM(C3:N3)</f>
        <v>382.34538178608</v>
      </c>
      <c r="B3" s="27">
        <v>43955</v>
      </c>
      <c r="C3" s="36">
        <v>-9.1596702420999971</v>
      </c>
      <c r="D3" s="36">
        <v>1.969288509399999</v>
      </c>
      <c r="E3" s="36">
        <v>-0.4319403</v>
      </c>
      <c r="F3" s="36">
        <v>155.07918989999996</v>
      </c>
      <c r="G3" s="36">
        <v>3.0502175939500002</v>
      </c>
      <c r="H3" s="36">
        <v>158.91886932002998</v>
      </c>
      <c r="I3" s="36">
        <v>0.43185759999999995</v>
      </c>
      <c r="J3" s="36">
        <v>4.8374215331000014</v>
      </c>
      <c r="K3" s="36">
        <v>30.922167432600002</v>
      </c>
      <c r="L3" s="36">
        <v>-12.366694460900002</v>
      </c>
      <c r="M3" s="36">
        <v>45.324786700000004</v>
      </c>
      <c r="N3" s="36">
        <v>3.7698882</v>
      </c>
      <c r="P3" s="29"/>
    </row>
    <row r="4" spans="1:17" x14ac:dyDescent="0.3">
      <c r="A4" s="30">
        <f>SUM(C4:N4)</f>
        <v>626.19978571896002</v>
      </c>
      <c r="B4" s="31">
        <v>43962</v>
      </c>
      <c r="C4" s="37">
        <v>19.3380701012</v>
      </c>
      <c r="D4" s="37">
        <v>-8.4311361531999971</v>
      </c>
      <c r="E4" s="37">
        <v>1.1298953</v>
      </c>
      <c r="F4" s="37">
        <v>240.32674110000002</v>
      </c>
      <c r="G4" s="37">
        <v>5.6579801955999995</v>
      </c>
      <c r="H4" s="37">
        <v>201.22051128875992</v>
      </c>
      <c r="I4" s="37">
        <v>0.62449269999999979</v>
      </c>
      <c r="J4" s="37">
        <v>60.150168445100014</v>
      </c>
      <c r="K4" s="37">
        <v>52.486444135400006</v>
      </c>
      <c r="L4" s="37">
        <v>22.123350706099995</v>
      </c>
      <c r="M4" s="37">
        <v>25.460282899999999</v>
      </c>
      <c r="N4" s="37">
        <v>6.1129849999999992</v>
      </c>
      <c r="O4" s="29"/>
    </row>
    <row r="5" spans="1:17" x14ac:dyDescent="0.3">
      <c r="A5" s="30">
        <f>SUM(C5:N5)</f>
        <v>369.25040189271999</v>
      </c>
      <c r="B5" s="27">
        <v>43969</v>
      </c>
      <c r="C5" s="36">
        <v>-15.1202737874</v>
      </c>
      <c r="D5" s="36">
        <v>23.838827928999994</v>
      </c>
      <c r="E5" s="36">
        <v>-1.6092667999999999</v>
      </c>
      <c r="F5" s="36">
        <v>157.19502070000001</v>
      </c>
      <c r="G5" s="36">
        <v>-5.9546236919000002</v>
      </c>
      <c r="H5" s="36">
        <v>127.31026479602001</v>
      </c>
      <c r="I5" s="36">
        <v>0.40330170000000004</v>
      </c>
      <c r="J5" s="36">
        <v>46.387230666799994</v>
      </c>
      <c r="K5" s="36">
        <v>-22.768270936400004</v>
      </c>
      <c r="L5" s="36">
        <v>23.7999323166</v>
      </c>
      <c r="M5" s="36">
        <v>34.840414599999995</v>
      </c>
      <c r="N5" s="36">
        <v>0.92784440000000001</v>
      </c>
      <c r="P5" s="29"/>
    </row>
    <row r="6" spans="1:17" x14ac:dyDescent="0.3">
      <c r="A6" s="30">
        <f>SUM(C6:N6)</f>
        <v>292.28214367896004</v>
      </c>
      <c r="B6" s="31">
        <v>43977</v>
      </c>
      <c r="C6" s="37">
        <v>49.034731086300027</v>
      </c>
      <c r="D6" s="37">
        <v>-9.5615258548000011</v>
      </c>
      <c r="E6" s="37">
        <v>-2.7297394000000001</v>
      </c>
      <c r="F6" s="37">
        <v>136.73727930000001</v>
      </c>
      <c r="G6" s="37">
        <v>-3.2954190705999995</v>
      </c>
      <c r="H6" s="37">
        <v>77.877693284559967</v>
      </c>
      <c r="I6" s="37">
        <v>0.2475524999999999</v>
      </c>
      <c r="J6" s="37">
        <v>-15.611380401699996</v>
      </c>
      <c r="K6" s="37">
        <v>-78.318717089800018</v>
      </c>
      <c r="L6" s="37">
        <v>3.1972314250000009</v>
      </c>
      <c r="M6" s="37">
        <v>109.88948550000001</v>
      </c>
      <c r="N6" s="37">
        <v>24.814952400000003</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104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26 May</v>
      </c>
      <c r="B1" s="41" t="s">
        <v>1</v>
      </c>
      <c r="C1" s="42" t="s">
        <v>94</v>
      </c>
      <c r="D1" s="42" t="s">
        <v>95</v>
      </c>
    </row>
    <row r="2" spans="1:4" x14ac:dyDescent="0.35">
      <c r="A2" s="43" t="s">
        <v>36</v>
      </c>
      <c r="B2" s="44" t="s">
        <v>30</v>
      </c>
      <c r="C2" s="45">
        <v>30.272048999999999</v>
      </c>
      <c r="D2" s="45">
        <v>-12.569018</v>
      </c>
    </row>
    <row r="3" spans="1:4" x14ac:dyDescent="0.35">
      <c r="A3" s="46" t="s">
        <v>33</v>
      </c>
      <c r="B3" s="47" t="s">
        <v>27</v>
      </c>
      <c r="C3" s="48">
        <v>-11.738277</v>
      </c>
      <c r="D3" s="48">
        <v>3.4541209999999998</v>
      </c>
    </row>
    <row r="4" spans="1:4" x14ac:dyDescent="0.35">
      <c r="A4" s="9" t="s">
        <v>78</v>
      </c>
      <c r="B4" s="12" t="s">
        <v>65</v>
      </c>
      <c r="C4" s="11">
        <v>6.3292380000000001</v>
      </c>
      <c r="D4" s="11">
        <v>-5.0361969999999996</v>
      </c>
    </row>
    <row r="5" spans="1:4" x14ac:dyDescent="0.35">
      <c r="A5" s="46" t="s">
        <v>79</v>
      </c>
      <c r="B5" s="47" t="s">
        <v>66</v>
      </c>
      <c r="C5" s="48">
        <v>12.948395000000001</v>
      </c>
      <c r="D5" s="48">
        <v>-9.4361289999999993</v>
      </c>
    </row>
    <row r="6" spans="1:4" x14ac:dyDescent="0.35">
      <c r="A6" s="9" t="s">
        <v>75</v>
      </c>
      <c r="B6" s="12" t="s">
        <v>63</v>
      </c>
      <c r="C6" s="11">
        <v>3.8274909999999993</v>
      </c>
      <c r="D6" s="11">
        <v>-11.596511</v>
      </c>
    </row>
    <row r="7" spans="1:4" x14ac:dyDescent="0.35">
      <c r="A7" s="46" t="s">
        <v>76</v>
      </c>
      <c r="B7" s="47" t="s">
        <v>57</v>
      </c>
      <c r="C7" s="48">
        <v>-84.567311000000004</v>
      </c>
      <c r="D7" s="48">
        <v>60.566769000000001</v>
      </c>
    </row>
    <row r="8" spans="1:4" x14ac:dyDescent="0.35">
      <c r="A8" s="9" t="s">
        <v>80</v>
      </c>
      <c r="B8" s="12" t="s">
        <v>67</v>
      </c>
      <c r="C8" s="11">
        <v>-5.8614833232999999</v>
      </c>
      <c r="D8" s="11">
        <v>4.2437149451999998</v>
      </c>
    </row>
    <row r="9" spans="1:4" x14ac:dyDescent="0.35">
      <c r="A9" s="46" t="s">
        <v>31</v>
      </c>
      <c r="B9" s="47" t="s">
        <v>25</v>
      </c>
      <c r="C9" s="48">
        <v>31.211831</v>
      </c>
      <c r="D9" s="48">
        <v>-21.118117000000002</v>
      </c>
    </row>
    <row r="10" spans="1:4" x14ac:dyDescent="0.35">
      <c r="A10" s="9" t="s">
        <v>44</v>
      </c>
      <c r="B10" s="12" t="s">
        <v>43</v>
      </c>
      <c r="C10" s="11">
        <v>14.663262</v>
      </c>
      <c r="D10" s="11">
        <v>-9.4871575000000004</v>
      </c>
    </row>
    <row r="11" spans="1:4" x14ac:dyDescent="0.35">
      <c r="A11" s="46" t="s">
        <v>77</v>
      </c>
      <c r="B11" s="47" t="s">
        <v>64</v>
      </c>
      <c r="C11" s="48">
        <v>4.1087665107000007</v>
      </c>
      <c r="D11" s="48">
        <v>-0.76448880169999989</v>
      </c>
    </row>
    <row r="12" spans="1:4" x14ac:dyDescent="0.35">
      <c r="A12" s="9" t="s">
        <v>59</v>
      </c>
      <c r="B12" s="12" t="s">
        <v>56</v>
      </c>
      <c r="C12" s="11">
        <v>20.280366999999998</v>
      </c>
      <c r="D12" s="11">
        <v>-19.018128000000001</v>
      </c>
    </row>
    <row r="13" spans="1:4" x14ac:dyDescent="0.35">
      <c r="A13" s="46" t="s">
        <v>74</v>
      </c>
      <c r="B13" s="47" t="s">
        <v>61</v>
      </c>
      <c r="C13" s="48">
        <v>-0.36970583290000231</v>
      </c>
      <c r="D13" s="48">
        <v>0.68664810910000007</v>
      </c>
    </row>
    <row r="14" spans="1:4" x14ac:dyDescent="0.35">
      <c r="A14" s="9" t="s">
        <v>81</v>
      </c>
      <c r="B14" s="12" t="s">
        <v>68</v>
      </c>
      <c r="C14" s="11">
        <v>-2.3507483887999987</v>
      </c>
      <c r="D14" s="11">
        <v>0.98355554489999997</v>
      </c>
    </row>
    <row r="15" spans="1:4" x14ac:dyDescent="0.35">
      <c r="A15" s="46" t="s">
        <v>41</v>
      </c>
      <c r="B15" s="47" t="s">
        <v>39</v>
      </c>
      <c r="C15" s="48">
        <v>-3.8702739999999998</v>
      </c>
      <c r="D15" s="48">
        <v>-7.1739999999999443E-3</v>
      </c>
    </row>
    <row r="16" spans="1:4" x14ac:dyDescent="0.35">
      <c r="A16" s="9" t="s">
        <v>82</v>
      </c>
      <c r="B16" s="12" t="s">
        <v>69</v>
      </c>
      <c r="C16" s="11">
        <v>-4.6587479999999992</v>
      </c>
      <c r="D16" s="11">
        <v>-6.5947120000000004</v>
      </c>
    </row>
    <row r="17" spans="1:4" x14ac:dyDescent="0.35">
      <c r="A17" s="46" t="s">
        <v>48</v>
      </c>
      <c r="B17" s="47" t="s">
        <v>46</v>
      </c>
      <c r="C17" s="48">
        <v>108.31840999999999</v>
      </c>
      <c r="D17" s="48">
        <v>-10.009221999999999</v>
      </c>
    </row>
    <row r="18" spans="1:4" x14ac:dyDescent="0.35">
      <c r="A18" s="9" t="s">
        <v>32</v>
      </c>
      <c r="B18" s="12" t="s">
        <v>26</v>
      </c>
      <c r="C18" s="11">
        <v>-24.170669999999998</v>
      </c>
      <c r="D18" s="11">
        <v>16.116446</v>
      </c>
    </row>
    <row r="19" spans="1:4" x14ac:dyDescent="0.35">
      <c r="A19" s="46" t="s">
        <v>42</v>
      </c>
      <c r="B19" s="47" t="s">
        <v>37</v>
      </c>
      <c r="C19" s="48">
        <v>-42.298400000000001</v>
      </c>
      <c r="D19" s="48">
        <v>27.821950000000001</v>
      </c>
    </row>
    <row r="20" spans="1:4" x14ac:dyDescent="0.35">
      <c r="A20" s="9" t="s">
        <v>53</v>
      </c>
      <c r="B20" s="12" t="s">
        <v>50</v>
      </c>
      <c r="C20" s="11">
        <v>-33.763832999999998</v>
      </c>
      <c r="D20" s="11">
        <v>27.602962000000002</v>
      </c>
    </row>
    <row r="21" spans="1:4" x14ac:dyDescent="0.35">
      <c r="A21" s="46" t="s">
        <v>35</v>
      </c>
      <c r="B21" s="47" t="s">
        <v>29</v>
      </c>
      <c r="C21" s="48">
        <v>-74.446595000000002</v>
      </c>
      <c r="D21" s="48">
        <v>88.978194999999999</v>
      </c>
    </row>
    <row r="22" spans="1:4" x14ac:dyDescent="0.35">
      <c r="A22" s="9" t="s">
        <v>40</v>
      </c>
      <c r="B22" s="12" t="s">
        <v>38</v>
      </c>
      <c r="C22" s="11">
        <v>11.373201999999999</v>
      </c>
      <c r="D22" s="11">
        <v>-2.8623560000000001</v>
      </c>
    </row>
    <row r="23" spans="1:4" x14ac:dyDescent="0.35">
      <c r="A23" s="46" t="s">
        <v>58</v>
      </c>
      <c r="B23" s="47" t="s">
        <v>55</v>
      </c>
      <c r="C23" s="48">
        <v>-112.6842623</v>
      </c>
      <c r="D23" s="48">
        <v>113.419616</v>
      </c>
    </row>
    <row r="24" spans="1:4" x14ac:dyDescent="0.35">
      <c r="A24" s="9" t="s">
        <v>83</v>
      </c>
      <c r="B24" s="12" t="s">
        <v>70</v>
      </c>
      <c r="C24" s="11">
        <v>-81.108961000000008</v>
      </c>
      <c r="D24" s="11">
        <v>76.144334000000001</v>
      </c>
    </row>
    <row r="25" spans="1:4" x14ac:dyDescent="0.35">
      <c r="A25" s="46" t="s">
        <v>47</v>
      </c>
      <c r="B25" s="47" t="s">
        <v>45</v>
      </c>
      <c r="C25" s="48">
        <v>5.1798140000000013</v>
      </c>
      <c r="D25" s="48">
        <v>-5.5667929999999997</v>
      </c>
    </row>
    <row r="26" spans="1:4" x14ac:dyDescent="0.35">
      <c r="A26" s="9" t="s">
        <v>72</v>
      </c>
      <c r="B26" s="12" t="s">
        <v>60</v>
      </c>
      <c r="C26" s="11">
        <v>-6.7170012400000001</v>
      </c>
      <c r="D26" s="11">
        <v>4.7639100000000001</v>
      </c>
    </row>
    <row r="27" spans="1:4" x14ac:dyDescent="0.35">
      <c r="A27" s="46" t="s">
        <v>34</v>
      </c>
      <c r="B27" s="47" t="s">
        <v>28</v>
      </c>
      <c r="C27" s="48">
        <v>-105.584622</v>
      </c>
      <c r="D27" s="48">
        <v>51.239643000000001</v>
      </c>
    </row>
    <row r="28" spans="1:4" x14ac:dyDescent="0.35">
      <c r="A28" s="9" t="s">
        <v>84</v>
      </c>
      <c r="B28" s="12" t="s">
        <v>71</v>
      </c>
      <c r="C28" s="11">
        <v>9.9001179999999991</v>
      </c>
      <c r="D28" s="11">
        <v>-5.4359299999999999</v>
      </c>
    </row>
    <row r="29" spans="1:4" x14ac:dyDescent="0.35">
      <c r="A29" s="46" t="s">
        <v>54</v>
      </c>
      <c r="B29" s="47" t="s">
        <v>51</v>
      </c>
      <c r="C29" s="48">
        <v>-10.287037</v>
      </c>
      <c r="D29" s="48">
        <v>10.215797999999999</v>
      </c>
    </row>
    <row r="30" spans="1:4" x14ac:dyDescent="0.35">
      <c r="A30" s="9" t="s">
        <v>52</v>
      </c>
      <c r="B30" s="12" t="s">
        <v>49</v>
      </c>
      <c r="C30" s="11">
        <v>23.631938999999999</v>
      </c>
      <c r="D30" s="11">
        <v>-14.872002999999999</v>
      </c>
    </row>
    <row r="31" spans="1:4" ht="15" thickBot="1" x14ac:dyDescent="0.4">
      <c r="A31" s="46" t="s">
        <v>73</v>
      </c>
      <c r="B31" s="47" t="s">
        <v>62</v>
      </c>
      <c r="C31" s="48">
        <v>10.925706999999999</v>
      </c>
      <c r="D31" s="48">
        <v>-2.9457265000000001</v>
      </c>
    </row>
    <row r="32" spans="1:4" ht="21" customHeight="1" thickBot="1" x14ac:dyDescent="0.4">
      <c r="A32" s="66" t="s">
        <v>85</v>
      </c>
      <c r="B32" s="67"/>
      <c r="C32" s="49">
        <f>SUM(C2:C31)</f>
        <v>-311.50733957430003</v>
      </c>
      <c r="D32" s="49">
        <f>SUM(D2:D31)</f>
        <v>348.91799979750004</v>
      </c>
    </row>
    <row r="36" spans="1:1" x14ac:dyDescent="0.35">
      <c r="A36" s="23" t="s">
        <v>86</v>
      </c>
    </row>
    <row r="37" spans="1:1" x14ac:dyDescent="0.35">
      <c r="A37" s="23" t="s">
        <v>6</v>
      </c>
    </row>
    <row r="38" spans="1:1" x14ac:dyDescent="0.35">
      <c r="A38" s="23" t="s">
        <v>7</v>
      </c>
    </row>
    <row r="39" spans="1:1" x14ac:dyDescent="0.35">
      <c r="A39" s="23" t="s">
        <v>87</v>
      </c>
    </row>
    <row r="40" spans="1:1" x14ac:dyDescent="0.35">
      <c r="A40" s="23" t="s">
        <v>104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2020-06-01T04:50:03Z</dcterms:modified>
</cp:coreProperties>
</file>