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xr:revisionPtr revIDLastSave="0" documentId="13_ncr:1_{4297697B-D770-4533-8EC9-FD844024CAA2}" xr6:coauthVersionLast="45" xr6:coauthVersionMax="45" xr10:uidLastSave="{00000000-0000-0000-0000-000000000000}"/>
  <bookViews>
    <workbookView xWindow="19090" yWindow="-110" windowWidth="19420" windowHeight="10420" xr2:uid="{00000000-000D-0000-FFFF-FFFF00000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<sst xmlns="http://schemas.openxmlformats.org/spreadsheetml/2006/main" count="210" uniqueCount="117">
  <si>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</si>
  <si>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</si>
  <si>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</si>
  <si>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</si>
  <si>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</si>
  <si>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</si>
  <si>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</si>
  <si>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</si>
  <si>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</si>
  <si>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</si>
  <si>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</si>
  <si>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</si>
  <si>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</si>
  <si>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</si>
  <si>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</si>
  <si>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</si>
  <si>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</si>
  <si>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</si>
  <si>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</si>
  <si>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</si>
  <si>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</si>
  <si>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</si>
  <si>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</si>
  <si>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</si>
  <si>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</si>
  <si>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</si>
  <si>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</si>
  <si>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</si>
  <si>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</si>
  <si>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</si>
  <si>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</si>
  <si>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</si>
  <si>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</si>
  <si>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</si>
  <si>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</si>
  <si>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</si>
  <si>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</si>
  <si>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</si>
  <si>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</si>
  <si>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</si>
  <si>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</si>
  <si>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</si>
  <si>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</si>
  <si>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</si>
  <si>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</si>
  <si>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</si>
  <si>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</si>
  <si>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</si>
  <si>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</si>
  <si>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</si>
  <si>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</si>
  <si>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</si>
  <si>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</si>
  <si>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</si>
  <si>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</si>
  <si>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</si>
  <si>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</si>
  <si>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</si>
  <si>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</si>
  <si>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</si>
  <si>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</si>
  <si>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</si>
  <si>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</si>
  <si>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</si>
  <si>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</si>
  <si>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</si>
  <si>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</si>
  <si>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</si>
  <si>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</si>
  <si>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</si>
  <si>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</si>
  <si>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</si>
  <si>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</si>
  <si>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</si>
  <si>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</si>
  <si>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</si>
  <si>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</si>
  <si>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</si>
  <si>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</si>
  <si>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</si>
  <si>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</si>
  <si>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</si>
  <si>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</si>
  <si>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</si>
  <si>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</si>
  <si>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</si>
  <si>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</si>
  <si>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</si>
  <si>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</si>
  <si>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</si>
  <si>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</si>
  <si>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</si>
  <si>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</si>
  <si>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</si>
  <si>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</si>
  <si>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</si>
  <si>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</si>
  <si>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BVA</t>
  </si>
  <si>
    <t>Top Glove Corporation</t>
  </si>
  <si>
    <t>AJBU</t>
  </si>
  <si>
    <t>Keppel DC REIT</t>
  </si>
  <si>
    <t>AP4</t>
  </si>
  <si>
    <t>NS8U</t>
  </si>
  <si>
    <t>Riverstone Holdings</t>
  </si>
  <si>
    <t>Hutchison Port Holdings Trust</t>
  </si>
  <si>
    <t>Week of 28 Sep 2020</t>
  </si>
  <si>
    <t>Week of 28 Sep</t>
  </si>
  <si>
    <t>J69U</t>
  </si>
  <si>
    <t>ADQU</t>
  </si>
  <si>
    <t>AU8U</t>
  </si>
  <si>
    <t>558</t>
  </si>
  <si>
    <r>
      <t>Institutional investors net</t>
    </r>
    <r>
      <rPr>
        <b/>
        <sz val="11"/>
        <color theme="1"/>
        <rFont val="Arial"/>
        <family val="2"/>
      </rPr>
      <t xml:space="preserve"> sell</t>
    </r>
    <r>
      <rPr>
        <sz val="11"/>
        <color theme="1"/>
        <rFont val="Arial"/>
        <family val="2"/>
      </rPr>
      <t xml:space="preserve"> (-S$121.9m) vs. (-S$206.2m) a week ago</t>
    </r>
  </si>
  <si>
    <r>
      <t>Retail investors net</t>
    </r>
    <r>
      <rPr>
        <b/>
        <sz val="11"/>
        <color theme="1"/>
        <rFont val="Arial"/>
        <family val="2"/>
      </rPr>
      <t xml:space="preserve"> sell</t>
    </r>
    <r>
      <rPr>
        <sz val="11"/>
        <color theme="1"/>
        <rFont val="Arial"/>
        <family val="2"/>
      </rPr>
      <t xml:space="preserve"> (-S$37.3m) vs. (+S$419.1m) a week ago</t>
    </r>
  </si>
  <si>
    <t>Frasers Centrepoint Trust</t>
  </si>
  <si>
    <t>Accordia Golf Trust</t>
  </si>
  <si>
    <t>CapitaLand Retail China Trust</t>
  </si>
  <si>
    <t>UMS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</si>
</sst>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105</v>
      </c>
    </row>
    <row r="2" spans="1:13" x14ac:dyDescent="0.3">
      <c r="A2" s="2" t="s">
        <v>111</v>
      </c>
      <c r="B2" s="3"/>
    </row>
    <row r="3" spans="1:13" x14ac:dyDescent="0.3">
      <c r="A3" s="2" t="s">
        <v>112</v>
      </c>
      <c r="B3" s="3"/>
    </row>
    <row r="5" spans="1:13" ht="29.25" customHeight="1" x14ac:dyDescent="0.3">
      <c r="A5" s="4" t="s">
        <v>0</v>
      </c>
      <c r="B5" s="4" t="s">
        <v>1</v>
      </c>
      <c r="C5" s="5" t="s">
        <v>106</v>
      </c>
      <c r="D5" s="6" t="s">
        <v>2</v>
      </c>
      <c r="E5" s="7" t="s">
        <v>1</v>
      </c>
      <c r="F5" s="8" t="str">
        <f>C5</f>
        <v>Week of 28 Sep</v>
      </c>
    </row>
    <row r="6" spans="1:13" ht="14.5" x14ac:dyDescent="0.35">
      <c r="A6" s="9" t="s">
        <v>35</v>
      </c>
      <c r="B6" s="10" t="s">
        <v>29</v>
      </c>
      <c r="C6" s="11">
        <v>25.255377000000003</v>
      </c>
      <c r="D6" s="12" t="s">
        <v>31</v>
      </c>
      <c r="E6" s="12" t="s">
        <v>25</v>
      </c>
      <c r="F6" s="11">
        <v>-34.406338000000005</v>
      </c>
      <c r="H6"/>
      <c r="I6"/>
      <c r="J6"/>
      <c r="K6"/>
      <c r="L6"/>
      <c r="M6"/>
    </row>
    <row r="7" spans="1:13" ht="14.5" x14ac:dyDescent="0.35">
      <c r="A7" s="13" t="s">
        <v>47</v>
      </c>
      <c r="B7" s="14" t="s">
        <v>45</v>
      </c>
      <c r="C7" s="15">
        <v>13.163353000000001</v>
      </c>
      <c r="D7" s="16" t="s">
        <v>78</v>
      </c>
      <c r="E7" s="16" t="s">
        <v>66</v>
      </c>
      <c r="F7" s="15">
        <v>-26.001372</v>
      </c>
      <c r="H7"/>
      <c r="I7"/>
      <c r="J7"/>
      <c r="K7"/>
      <c r="L7"/>
      <c r="M7"/>
    </row>
    <row r="8" spans="1:13" ht="14.5" x14ac:dyDescent="0.35">
      <c r="A8" s="9" t="s">
        <v>42</v>
      </c>
      <c r="B8" s="10" t="s">
        <v>37</v>
      </c>
      <c r="C8" s="11">
        <v>9.6244189999999978</v>
      </c>
      <c r="D8" s="12" t="s">
        <v>58</v>
      </c>
      <c r="E8" s="12" t="s">
        <v>55</v>
      </c>
      <c r="F8" s="11">
        <v>-24.523733799999999</v>
      </c>
      <c r="H8"/>
      <c r="I8"/>
      <c r="J8"/>
      <c r="K8"/>
      <c r="L8"/>
      <c r="M8"/>
    </row>
    <row r="9" spans="1:13" ht="14.5" x14ac:dyDescent="0.35">
      <c r="A9" s="13" t="s">
        <v>104</v>
      </c>
      <c r="B9" s="14" t="s">
        <v>102</v>
      </c>
      <c r="C9" s="15">
        <v>7.4786393808499945</v>
      </c>
      <c r="D9" s="16" t="s">
        <v>113</v>
      </c>
      <c r="E9" s="16" t="s">
        <v>107</v>
      </c>
      <c r="F9" s="15">
        <v>-21.127733000000003</v>
      </c>
      <c r="H9"/>
      <c r="I9"/>
      <c r="J9"/>
      <c r="K9"/>
      <c r="L9"/>
      <c r="M9"/>
    </row>
    <row r="10" spans="1:13" ht="14.5" x14ac:dyDescent="0.35">
      <c r="A10" s="9" t="s">
        <v>41</v>
      </c>
      <c r="B10" s="10" t="s">
        <v>39</v>
      </c>
      <c r="C10" s="11">
        <v>7.4590109999999994</v>
      </c>
      <c r="D10" s="9" t="s">
        <v>74</v>
      </c>
      <c r="E10" s="12" t="s">
        <v>63</v>
      </c>
      <c r="F10" s="11">
        <v>-20.425012000000002</v>
      </c>
      <c r="H10"/>
      <c r="I10"/>
      <c r="J10"/>
      <c r="K10"/>
      <c r="L10"/>
      <c r="M10"/>
    </row>
    <row r="11" spans="1:13" ht="14.5" x14ac:dyDescent="0.35">
      <c r="A11" s="13" t="s">
        <v>54</v>
      </c>
      <c r="B11" s="14" t="s">
        <v>51</v>
      </c>
      <c r="C11" s="15">
        <v>6.8325589999999998</v>
      </c>
      <c r="D11" s="16" t="s">
        <v>32</v>
      </c>
      <c r="E11" s="16" t="s">
        <v>26</v>
      </c>
      <c r="F11" s="15">
        <v>-17.956717999999999</v>
      </c>
      <c r="H11"/>
      <c r="I11"/>
      <c r="J11"/>
      <c r="K11"/>
      <c r="L11"/>
      <c r="M11"/>
    </row>
    <row r="12" spans="1:13" ht="14.5" x14ac:dyDescent="0.35">
      <c r="A12" s="9" t="s">
        <v>103</v>
      </c>
      <c r="B12" s="10" t="s">
        <v>101</v>
      </c>
      <c r="C12" s="11">
        <v>6.098757</v>
      </c>
      <c r="D12" s="9" t="s">
        <v>36</v>
      </c>
      <c r="E12" s="12" t="s">
        <v>30</v>
      </c>
      <c r="F12" s="11">
        <v>-9.2304269999999988</v>
      </c>
      <c r="H12"/>
      <c r="I12"/>
      <c r="J12"/>
      <c r="K12"/>
      <c r="L12"/>
      <c r="M12"/>
    </row>
    <row r="13" spans="1:13" ht="14.5" x14ac:dyDescent="0.35">
      <c r="A13" s="13" t="s">
        <v>71</v>
      </c>
      <c r="B13" s="14" t="s">
        <v>60</v>
      </c>
      <c r="C13" s="15">
        <v>5.1692529999999994</v>
      </c>
      <c r="D13" s="16" t="s">
        <v>52</v>
      </c>
      <c r="E13" s="16" t="s">
        <v>49</v>
      </c>
      <c r="F13" s="15">
        <v>-8.2029679999999985</v>
      </c>
      <c r="H13"/>
      <c r="I13"/>
      <c r="J13"/>
      <c r="K13"/>
      <c r="L13"/>
      <c r="M13"/>
    </row>
    <row r="14" spans="1:13" ht="14.5" x14ac:dyDescent="0.35">
      <c r="A14" s="9" t="s">
        <v>34</v>
      </c>
      <c r="B14" s="10" t="s">
        <v>28</v>
      </c>
      <c r="C14" s="11">
        <v>5.1210429999999993</v>
      </c>
      <c r="D14" s="12" t="s">
        <v>100</v>
      </c>
      <c r="E14" s="12" t="s">
        <v>99</v>
      </c>
      <c r="F14" s="11">
        <v>-7.9917160000000003</v>
      </c>
      <c r="H14"/>
      <c r="I14"/>
      <c r="J14"/>
      <c r="K14"/>
      <c r="L14"/>
      <c r="M14"/>
    </row>
    <row r="15" spans="1:13" ht="14.5" x14ac:dyDescent="0.35">
      <c r="A15" s="17" t="s">
        <v>53</v>
      </c>
      <c r="B15" s="18" t="s">
        <v>50</v>
      </c>
      <c r="C15" s="19">
        <v>4.9063780000000001</v>
      </c>
      <c r="D15" s="20" t="s">
        <v>81</v>
      </c>
      <c r="E15" s="20" t="s">
        <v>69</v>
      </c>
      <c r="F15" s="19">
        <v>-6.7885080000000002</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28 Sep</v>
      </c>
      <c r="D18" s="6" t="s">
        <v>4</v>
      </c>
      <c r="E18" s="7" t="s">
        <v>1</v>
      </c>
      <c r="F18" s="8" t="str">
        <f>+C18</f>
        <v>Week of 28 Sep</v>
      </c>
    </row>
    <row r="19" spans="1:13" ht="14.5" x14ac:dyDescent="0.35">
      <c r="A19" s="9" t="s">
        <v>113</v>
      </c>
      <c r="B19" s="10" t="s">
        <v>107</v>
      </c>
      <c r="C19" s="11">
        <v>23.818324</v>
      </c>
      <c r="D19" s="9" t="s">
        <v>31</v>
      </c>
      <c r="E19" s="12" t="s">
        <v>25</v>
      </c>
      <c r="F19" s="11">
        <v>-30.960348</v>
      </c>
      <c r="H19"/>
      <c r="I19"/>
      <c r="J19"/>
      <c r="K19"/>
      <c r="L19"/>
      <c r="M19"/>
    </row>
    <row r="20" spans="1:13" ht="14.5" x14ac:dyDescent="0.35">
      <c r="A20" s="13" t="s">
        <v>78</v>
      </c>
      <c r="B20" s="14" t="s">
        <v>66</v>
      </c>
      <c r="C20" s="15">
        <v>20.570976000000002</v>
      </c>
      <c r="D20" s="13" t="s">
        <v>34</v>
      </c>
      <c r="E20" s="16" t="s">
        <v>28</v>
      </c>
      <c r="F20" s="15">
        <v>-20.424733</v>
      </c>
      <c r="H20"/>
      <c r="I20"/>
      <c r="J20"/>
      <c r="K20"/>
      <c r="L20"/>
      <c r="M20"/>
    </row>
    <row r="21" spans="1:13" ht="14.5" x14ac:dyDescent="0.35">
      <c r="A21" s="9" t="s">
        <v>58</v>
      </c>
      <c r="B21" s="10" t="s">
        <v>55</v>
      </c>
      <c r="C21" s="11">
        <v>13.5636796</v>
      </c>
      <c r="D21" s="12" t="s">
        <v>35</v>
      </c>
      <c r="E21" s="12" t="s">
        <v>29</v>
      </c>
      <c r="F21" s="11">
        <v>-19.878367999999998</v>
      </c>
      <c r="H21"/>
      <c r="I21"/>
      <c r="J21"/>
      <c r="K21"/>
      <c r="L21"/>
      <c r="M21"/>
    </row>
    <row r="22" spans="1:13" ht="14.5" x14ac:dyDescent="0.35">
      <c r="A22" s="16" t="s">
        <v>114</v>
      </c>
      <c r="B22" s="22" t="s">
        <v>108</v>
      </c>
      <c r="C22" s="15">
        <v>6.3348259999999996</v>
      </c>
      <c r="D22" s="13" t="s">
        <v>47</v>
      </c>
      <c r="E22" s="16" t="s">
        <v>45</v>
      </c>
      <c r="F22" s="15">
        <v>-14.331742</v>
      </c>
      <c r="H22"/>
      <c r="I22"/>
      <c r="J22"/>
      <c r="K22"/>
      <c r="L22"/>
      <c r="M22"/>
    </row>
    <row r="23" spans="1:13" ht="14.5" x14ac:dyDescent="0.35">
      <c r="A23" s="9" t="s">
        <v>59</v>
      </c>
      <c r="B23" s="10" t="s">
        <v>56</v>
      </c>
      <c r="C23" s="11">
        <v>6.1021200000000002</v>
      </c>
      <c r="D23" s="12" t="s">
        <v>32</v>
      </c>
      <c r="E23" s="12" t="s">
        <v>26</v>
      </c>
      <c r="F23" s="11">
        <v>-11.505626999999999</v>
      </c>
      <c r="H23"/>
      <c r="I23"/>
      <c r="J23"/>
      <c r="K23"/>
      <c r="L23"/>
      <c r="M23"/>
    </row>
    <row r="24" spans="1:13" ht="14.5" x14ac:dyDescent="0.35">
      <c r="A24" s="12" t="s">
        <v>100</v>
      </c>
      <c r="B24" s="22" t="s">
        <v>99</v>
      </c>
      <c r="C24" s="15">
        <v>4.2293390000000004</v>
      </c>
      <c r="D24" s="16" t="s">
        <v>42</v>
      </c>
      <c r="E24" s="16" t="s">
        <v>37</v>
      </c>
      <c r="F24" s="15">
        <v>-11.496475999999999</v>
      </c>
      <c r="H24"/>
      <c r="I24"/>
      <c r="J24"/>
      <c r="K24"/>
      <c r="L24"/>
      <c r="M24"/>
    </row>
    <row r="25" spans="1:13" ht="14.5" x14ac:dyDescent="0.35">
      <c r="A25" s="9" t="s">
        <v>115</v>
      </c>
      <c r="B25" s="10" t="s">
        <v>109</v>
      </c>
      <c r="C25" s="11">
        <v>4.2021509999999997</v>
      </c>
      <c r="D25" s="12" t="s">
        <v>98</v>
      </c>
      <c r="E25" s="12" t="s">
        <v>97</v>
      </c>
      <c r="F25" s="11">
        <v>-6.0559010000000004</v>
      </c>
      <c r="H25"/>
      <c r="I25"/>
      <c r="J25"/>
      <c r="K25"/>
      <c r="L25"/>
      <c r="M25"/>
    </row>
    <row r="26" spans="1:13" ht="14.5" x14ac:dyDescent="0.35">
      <c r="A26" s="13" t="s">
        <v>75</v>
      </c>
      <c r="B26" s="22" t="s">
        <v>57</v>
      </c>
      <c r="C26" s="15">
        <v>4.0347249999999999</v>
      </c>
      <c r="D26" s="16" t="s">
        <v>33</v>
      </c>
      <c r="E26" s="16" t="s">
        <v>27</v>
      </c>
      <c r="F26" s="15">
        <v>-5.3102730000000005</v>
      </c>
      <c r="H26"/>
      <c r="I26"/>
      <c r="J26"/>
      <c r="K26"/>
      <c r="L26"/>
      <c r="M26"/>
    </row>
    <row r="27" spans="1:13" ht="14.5" x14ac:dyDescent="0.35">
      <c r="A27" s="9" t="s">
        <v>41</v>
      </c>
      <c r="B27" s="10" t="s">
        <v>39</v>
      </c>
      <c r="C27" s="11">
        <v>3.9892190000000003</v>
      </c>
      <c r="D27" s="9" t="s">
        <v>72</v>
      </c>
      <c r="E27" s="12" t="s">
        <v>62</v>
      </c>
      <c r="F27" s="11">
        <v>-5.0870509999999998</v>
      </c>
      <c r="H27"/>
      <c r="I27"/>
      <c r="J27"/>
      <c r="K27"/>
      <c r="L27"/>
      <c r="M27"/>
    </row>
    <row r="28" spans="1:13" ht="14.5" x14ac:dyDescent="0.35">
      <c r="A28" s="20" t="s">
        <v>52</v>
      </c>
      <c r="B28" s="18" t="s">
        <v>49</v>
      </c>
      <c r="C28" s="19">
        <v>3.9286819999999998</v>
      </c>
      <c r="D28" s="20" t="s">
        <v>116</v>
      </c>
      <c r="E28" s="20" t="s">
        <v>110</v>
      </c>
      <c r="F28" s="19">
        <v>-3.7865055000000001</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E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30">
        <f>SUM(C3:N3)</f>
        <v>53.891521961229984</v>
      </c>
      <c r="B3" s="27">
        <v>44081</v>
      </c>
      <c r="C3" s="28">
        <v>0.28026745700000022</v>
      </c>
      <c r="D3" s="28">
        <v>-21.797229990200005</v>
      </c>
      <c r="E3" s="28">
        <v>0.16360190000000005</v>
      </c>
      <c r="F3" s="28">
        <v>21.357159599999989</v>
      </c>
      <c r="G3" s="28">
        <v>-17.999415386999996</v>
      </c>
      <c r="H3" s="28">
        <v>11.581893389079994</v>
      </c>
      <c r="I3" s="28">
        <v>3.1990750999999999</v>
      </c>
      <c r="J3" s="28">
        <v>12.664787693200003</v>
      </c>
      <c r="K3" s="28">
        <v>44.766191899149995</v>
      </c>
      <c r="L3" s="28">
        <v>10.326130700000004</v>
      </c>
      <c r="M3" s="28">
        <v>-2.3238707000000001</v>
      </c>
      <c r="N3" s="28">
        <v>-8.3270696999999956</v>
      </c>
      <c r="O3" s="29"/>
    </row>
    <row r="4" spans="1:19" x14ac:dyDescent="0.3">
      <c r="A4" s="26">
        <f>SUM(C4:N4)</f>
        <v>-100.34899036916002</v>
      </c>
      <c r="B4" s="31">
        <v>44088</v>
      </c>
      <c r="C4" s="32">
        <v>4.8454853141999985</v>
      </c>
      <c r="D4" s="32">
        <v>13.053427223800005</v>
      </c>
      <c r="E4" s="32">
        <v>-0.29255560000000003</v>
      </c>
      <c r="F4" s="32">
        <v>-113.03234670000001</v>
      </c>
      <c r="G4" s="32">
        <v>-16.665455111049997</v>
      </c>
      <c r="H4" s="32">
        <v>-4.5491286906600195</v>
      </c>
      <c r="I4" s="32">
        <v>0.93106479999999991</v>
      </c>
      <c r="J4" s="32">
        <v>-11.972866308099999</v>
      </c>
      <c r="K4" s="32">
        <v>55.68128050264999</v>
      </c>
      <c r="L4" s="32">
        <v>-9.1264402000000029</v>
      </c>
      <c r="M4" s="32">
        <v>-20.721037899999999</v>
      </c>
      <c r="N4" s="32">
        <v>1.4995822999999997</v>
      </c>
      <c r="O4" s="29"/>
    </row>
    <row r="5" spans="1:19" x14ac:dyDescent="0.3">
      <c r="A5" s="26">
        <f>SUM(C5:N5)</f>
        <v>-206.17772145229</v>
      </c>
      <c r="B5" s="27">
        <v>44095</v>
      </c>
      <c r="C5" s="28">
        <v>-0.52542346660000094</v>
      </c>
      <c r="D5" s="28">
        <v>-9.2073114631999964</v>
      </c>
      <c r="E5" s="28">
        <v>-0.64134259999999998</v>
      </c>
      <c r="F5" s="28">
        <v>-98.6050872</v>
      </c>
      <c r="G5" s="28">
        <v>17.636982443699999</v>
      </c>
      <c r="H5" s="28">
        <v>-26.487261801339997</v>
      </c>
      <c r="I5" s="28">
        <v>-1.3756136999999999</v>
      </c>
      <c r="J5" s="28">
        <v>-14.362735830700004</v>
      </c>
      <c r="K5" s="28">
        <v>-17.819249434149995</v>
      </c>
      <c r="L5" s="28">
        <v>-17.308921200000004</v>
      </c>
      <c r="M5" s="28">
        <v>-35.331205300000001</v>
      </c>
      <c r="N5" s="28">
        <v>-2.1505519</v>
      </c>
      <c r="O5" s="29"/>
    </row>
    <row r="6" spans="1:19" x14ac:dyDescent="0.3">
      <c r="A6" s="26">
        <f>SUM(C6:N6)</f>
        <v>-121.90934813419996</v>
      </c>
      <c r="B6" s="31">
        <v>44102</v>
      </c>
      <c r="C6" s="32">
        <v>-11.91777059739999</v>
      </c>
      <c r="D6" s="32">
        <v>1.5526890337000139</v>
      </c>
      <c r="E6" s="32">
        <v>0.50167620000000002</v>
      </c>
      <c r="F6" s="32">
        <v>-22.201855600000002</v>
      </c>
      <c r="G6" s="32">
        <v>7.97370050455</v>
      </c>
      <c r="H6" s="32">
        <v>22.90345185975</v>
      </c>
      <c r="I6" s="32">
        <v>0.59813470000000013</v>
      </c>
      <c r="J6" s="32">
        <v>-16.091640171600002</v>
      </c>
      <c r="K6" s="32">
        <v>-92.829355863199979</v>
      </c>
      <c r="L6" s="32">
        <v>8.506813699999995</v>
      </c>
      <c r="M6" s="32">
        <v>-25.856184299999999</v>
      </c>
      <c r="N6" s="32">
        <v>4.9509924000000005</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24"/>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210.80876497008995</v>
      </c>
      <c r="B3" s="27">
        <v>44081</v>
      </c>
      <c r="C3" s="36">
        <v>14.301541782799998</v>
      </c>
      <c r="D3" s="36">
        <v>27.790621905000005</v>
      </c>
      <c r="E3" s="36">
        <v>-0.21500110000000008</v>
      </c>
      <c r="F3" s="36">
        <v>84.920437799999988</v>
      </c>
      <c r="G3" s="36">
        <v>18.398813205799996</v>
      </c>
      <c r="H3" s="36">
        <v>25.578692691139999</v>
      </c>
      <c r="I3" s="36">
        <v>-3.1090805000000001</v>
      </c>
      <c r="J3" s="36">
        <v>8.8098535885999976</v>
      </c>
      <c r="K3" s="36">
        <v>4.0804296967500004</v>
      </c>
      <c r="L3" s="36">
        <v>3.3862635000000005</v>
      </c>
      <c r="M3" s="36">
        <v>18.653382100000002</v>
      </c>
      <c r="N3" s="36">
        <v>8.2128102999999975</v>
      </c>
      <c r="P3" s="29"/>
    </row>
    <row r="4" spans="1:17" x14ac:dyDescent="0.3">
      <c r="A4" s="30">
        <f>SUM(C4:N4)</f>
        <v>145.92498981249997</v>
      </c>
      <c r="B4" s="31">
        <v>44088</v>
      </c>
      <c r="C4" s="37">
        <v>-0.27539658990000471</v>
      </c>
      <c r="D4" s="37">
        <v>12.789413816400005</v>
      </c>
      <c r="E4" s="37">
        <v>0.60619209999999968</v>
      </c>
      <c r="F4" s="37">
        <v>115.48725840000002</v>
      </c>
      <c r="G4" s="37">
        <v>23.837322093600001</v>
      </c>
      <c r="H4" s="37">
        <v>-2.9391952703499986</v>
      </c>
      <c r="I4" s="37">
        <v>-0.66997269999999998</v>
      </c>
      <c r="J4" s="37">
        <v>1.4724555739000005</v>
      </c>
      <c r="K4" s="37">
        <v>-26.136377611150007</v>
      </c>
      <c r="L4" s="37">
        <v>3.3978529999999991</v>
      </c>
      <c r="M4" s="37">
        <v>18.791011600000004</v>
      </c>
      <c r="N4" s="37">
        <v>-0.43557459999999976</v>
      </c>
      <c r="O4" s="29"/>
    </row>
    <row r="5" spans="1:17" x14ac:dyDescent="0.3">
      <c r="A5" s="30">
        <f>SUM(C5:N5)</f>
        <v>419.10410066367996</v>
      </c>
      <c r="B5" s="27">
        <v>44095</v>
      </c>
      <c r="C5" s="36">
        <v>9.9682809603999978</v>
      </c>
      <c r="D5" s="36">
        <v>15.591452830699998</v>
      </c>
      <c r="E5" s="36">
        <v>0.77933699999999939</v>
      </c>
      <c r="F5" s="36">
        <v>190.8827129</v>
      </c>
      <c r="G5" s="36">
        <v>-18.955475544699997</v>
      </c>
      <c r="H5" s="36">
        <v>72.637394161579977</v>
      </c>
      <c r="I5" s="36">
        <v>1.4885387999999997</v>
      </c>
      <c r="J5" s="36">
        <v>40.095949004800005</v>
      </c>
      <c r="K5" s="36">
        <v>40.158047250899997</v>
      </c>
      <c r="L5" s="36">
        <v>11.5521137</v>
      </c>
      <c r="M5" s="36">
        <v>50.039930599999998</v>
      </c>
      <c r="N5" s="36">
        <v>4.8658190000000001</v>
      </c>
      <c r="P5" s="29"/>
    </row>
    <row r="6" spans="1:17" x14ac:dyDescent="0.3">
      <c r="A6" s="26">
        <f>SUM(C6:N6)</f>
        <v>-37.309617217559989</v>
      </c>
      <c r="B6" s="31">
        <v>44102</v>
      </c>
      <c r="C6" s="37">
        <v>10.673039883699998</v>
      </c>
      <c r="D6" s="37">
        <v>3.1552969539000002</v>
      </c>
      <c r="E6" s="37">
        <v>-0.24891290000000021</v>
      </c>
      <c r="F6" s="37">
        <v>-82.516520499999984</v>
      </c>
      <c r="G6" s="37">
        <v>-8.1013100635500006</v>
      </c>
      <c r="H6" s="37">
        <v>-20.003485706410007</v>
      </c>
      <c r="I6" s="37">
        <v>-0.57913990000000004</v>
      </c>
      <c r="J6" s="37">
        <v>-8.0889218264000036</v>
      </c>
      <c r="K6" s="37">
        <v>61.2371242412</v>
      </c>
      <c r="L6" s="37">
        <v>-3.7730877</v>
      </c>
      <c r="M6" s="37">
        <v>11.310695599999999</v>
      </c>
      <c r="N6" s="37">
        <v>-0.37439530000000038</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6" spans="1:17" ht="14.5" x14ac:dyDescent="0.35">
      <c r="C16"/>
      <c r="D16"/>
    </row>
    <row r="17" spans="3:14" ht="14.5" x14ac:dyDescent="0.35">
      <c r="C17"/>
      <c r="D17"/>
      <c r="E17" s="35"/>
      <c r="F17" s="35"/>
      <c r="G17" s="35"/>
      <c r="H17" s="35"/>
      <c r="I17" s="35"/>
      <c r="J17" s="35"/>
      <c r="K17" s="35"/>
      <c r="L17" s="35"/>
      <c r="M17" s="35"/>
      <c r="N17" s="35"/>
    </row>
    <row r="18" spans="3:14" ht="14.5" x14ac:dyDescent="0.35">
      <c r="C18"/>
      <c r="D18"/>
    </row>
    <row r="19" spans="3:14" ht="14.5" x14ac:dyDescent="0.35">
      <c r="C19"/>
      <c r="D19"/>
      <c r="N19" s="3"/>
    </row>
    <row r="20" spans="3:14" ht="14.5" x14ac:dyDescent="0.35">
      <c r="C20"/>
      <c r="D20"/>
    </row>
    <row r="21" spans="3:14" ht="14.5" x14ac:dyDescent="0.35">
      <c r="C21"/>
      <c r="D21"/>
    </row>
    <row r="22" spans="3:14" ht="14.5" x14ac:dyDescent="0.35">
      <c r="C22"/>
      <c r="D22"/>
    </row>
    <row r="23" spans="3:14" ht="14.5" x14ac:dyDescent="0.35">
      <c r="C23"/>
      <c r="D23"/>
    </row>
    <row r="24" spans="3:14" ht="14.5" x14ac:dyDescent="0.35">
      <c r="C24"/>
      <c r="D24"/>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28 Sep</v>
      </c>
      <c r="B1" s="41" t="s">
        <v>1</v>
      </c>
      <c r="C1" s="42" t="s">
        <v>92</v>
      </c>
      <c r="D1" s="42" t="s">
        <v>93</v>
      </c>
    </row>
    <row r="2" spans="1:4" x14ac:dyDescent="0.35">
      <c r="A2" s="43" t="s">
        <v>36</v>
      </c>
      <c r="B2" s="44" t="s">
        <v>30</v>
      </c>
      <c r="C2" s="45">
        <v>-9.2304269999999988</v>
      </c>
      <c r="D2" s="45">
        <v>-1.130925</v>
      </c>
    </row>
    <row r="3" spans="1:4" x14ac:dyDescent="0.35">
      <c r="A3" s="46" t="s">
        <v>33</v>
      </c>
      <c r="B3" s="47" t="s">
        <v>27</v>
      </c>
      <c r="C3" s="48">
        <v>1.6266589999999994</v>
      </c>
      <c r="D3" s="48">
        <v>-5.3102730000000005</v>
      </c>
    </row>
    <row r="4" spans="1:4" x14ac:dyDescent="0.35">
      <c r="A4" s="9" t="s">
        <v>77</v>
      </c>
      <c r="B4" s="12" t="s">
        <v>65</v>
      </c>
      <c r="C4" s="11">
        <v>-4.7299620000000004</v>
      </c>
      <c r="D4" s="11">
        <v>1.3012590000000002</v>
      </c>
    </row>
    <row r="5" spans="1:4" x14ac:dyDescent="0.35">
      <c r="A5" s="46" t="s">
        <v>78</v>
      </c>
      <c r="B5" s="47" t="s">
        <v>66</v>
      </c>
      <c r="C5" s="48">
        <v>-26.001372</v>
      </c>
      <c r="D5" s="48">
        <v>20.570976000000002</v>
      </c>
    </row>
    <row r="6" spans="1:4" x14ac:dyDescent="0.35">
      <c r="A6" s="9" t="s">
        <v>74</v>
      </c>
      <c r="B6" s="12" t="s">
        <v>63</v>
      </c>
      <c r="C6" s="11">
        <v>-20.425012000000002</v>
      </c>
      <c r="D6" s="11">
        <v>1.640374</v>
      </c>
    </row>
    <row r="7" spans="1:4" x14ac:dyDescent="0.35">
      <c r="A7" s="46" t="s">
        <v>75</v>
      </c>
      <c r="B7" s="47" t="s">
        <v>57</v>
      </c>
      <c r="C7" s="48">
        <v>-3.6414279999999999</v>
      </c>
      <c r="D7" s="48">
        <v>4.0347249999999999</v>
      </c>
    </row>
    <row r="8" spans="1:4" x14ac:dyDescent="0.35">
      <c r="A8" s="9" t="s">
        <v>79</v>
      </c>
      <c r="B8" s="12" t="s">
        <v>67</v>
      </c>
      <c r="C8" s="11">
        <v>2.8892236337000146</v>
      </c>
      <c r="D8" s="11">
        <v>1.2258651539000003</v>
      </c>
    </row>
    <row r="9" spans="1:4" x14ac:dyDescent="0.35">
      <c r="A9" s="46" t="s">
        <v>31</v>
      </c>
      <c r="B9" s="47" t="s">
        <v>25</v>
      </c>
      <c r="C9" s="48">
        <v>-34.406338000000005</v>
      </c>
      <c r="D9" s="48">
        <v>-30.960348</v>
      </c>
    </row>
    <row r="10" spans="1:4" x14ac:dyDescent="0.35">
      <c r="A10" s="9" t="s">
        <v>44</v>
      </c>
      <c r="B10" s="12" t="s">
        <v>43</v>
      </c>
      <c r="C10" s="11">
        <v>1.3446885</v>
      </c>
      <c r="D10" s="11">
        <v>-1.8562275000000001</v>
      </c>
    </row>
    <row r="11" spans="1:4" x14ac:dyDescent="0.35">
      <c r="A11" s="46" t="s">
        <v>76</v>
      </c>
      <c r="B11" s="47" t="s">
        <v>64</v>
      </c>
      <c r="C11" s="48">
        <v>1.8961628284000018</v>
      </c>
      <c r="D11" s="48">
        <v>0.24442127359999982</v>
      </c>
    </row>
    <row r="12" spans="1:4" x14ac:dyDescent="0.35">
      <c r="A12" s="9" t="s">
        <v>59</v>
      </c>
      <c r="B12" s="12" t="s">
        <v>56</v>
      </c>
      <c r="C12" s="11">
        <v>-6.6124330000000002</v>
      </c>
      <c r="D12" s="11">
        <v>6.1021200000000002</v>
      </c>
    </row>
    <row r="13" spans="1:4" x14ac:dyDescent="0.35">
      <c r="A13" s="46" t="s">
        <v>73</v>
      </c>
      <c r="B13" s="47" t="s">
        <v>61</v>
      </c>
      <c r="C13" s="48">
        <v>2.0924422857999923</v>
      </c>
      <c r="D13" s="48">
        <v>1.6231661986000003</v>
      </c>
    </row>
    <row r="14" spans="1:4" x14ac:dyDescent="0.35">
      <c r="A14" s="9" t="s">
        <v>80</v>
      </c>
      <c r="B14" s="12" t="s">
        <v>68</v>
      </c>
      <c r="C14" s="11">
        <v>1.8523963931000029</v>
      </c>
      <c r="D14" s="11">
        <v>0.53018151170000005</v>
      </c>
    </row>
    <row r="15" spans="1:4" x14ac:dyDescent="0.35">
      <c r="A15" s="46" t="s">
        <v>41</v>
      </c>
      <c r="B15" s="47" t="s">
        <v>39</v>
      </c>
      <c r="C15" s="48">
        <v>7.4590109999999994</v>
      </c>
      <c r="D15" s="48">
        <v>3.9892190000000003</v>
      </c>
    </row>
    <row r="16" spans="1:4" x14ac:dyDescent="0.35">
      <c r="A16" s="9" t="s">
        <v>81</v>
      </c>
      <c r="B16" s="12" t="s">
        <v>69</v>
      </c>
      <c r="C16" s="11">
        <v>-6.7885080000000002</v>
      </c>
      <c r="D16" s="11">
        <v>1.2961799999999999</v>
      </c>
    </row>
    <row r="17" spans="1:4" x14ac:dyDescent="0.35">
      <c r="A17" s="46" t="s">
        <v>96</v>
      </c>
      <c r="B17" s="47" t="s">
        <v>95</v>
      </c>
      <c r="C17" s="48">
        <v>-1.8369509999999996</v>
      </c>
      <c r="D17" s="48">
        <v>-0.67852800000000002</v>
      </c>
    </row>
    <row r="18" spans="1:4" x14ac:dyDescent="0.35">
      <c r="A18" s="9" t="s">
        <v>48</v>
      </c>
      <c r="B18" s="12" t="s">
        <v>46</v>
      </c>
      <c r="C18" s="11">
        <v>-4.9890960000000009</v>
      </c>
      <c r="D18" s="11">
        <v>-0.51807100000000006</v>
      </c>
    </row>
    <row r="19" spans="1:4" x14ac:dyDescent="0.35">
      <c r="A19" s="46" t="s">
        <v>32</v>
      </c>
      <c r="B19" s="47" t="s">
        <v>26</v>
      </c>
      <c r="C19" s="48">
        <v>-17.956717999999999</v>
      </c>
      <c r="D19" s="48">
        <v>-11.505626999999999</v>
      </c>
    </row>
    <row r="20" spans="1:4" x14ac:dyDescent="0.35">
      <c r="A20" s="9" t="s">
        <v>42</v>
      </c>
      <c r="B20" s="12" t="s">
        <v>37</v>
      </c>
      <c r="C20" s="11">
        <v>9.6244189999999978</v>
      </c>
      <c r="D20" s="11">
        <v>-11.496475999999999</v>
      </c>
    </row>
    <row r="21" spans="1:4" x14ac:dyDescent="0.35">
      <c r="A21" s="46" t="s">
        <v>53</v>
      </c>
      <c r="B21" s="47" t="s">
        <v>50</v>
      </c>
      <c r="C21" s="48">
        <v>4.9063780000000001</v>
      </c>
      <c r="D21" s="48">
        <v>-2.6975390000000004</v>
      </c>
    </row>
    <row r="22" spans="1:4" x14ac:dyDescent="0.35">
      <c r="A22" s="9" t="s">
        <v>35</v>
      </c>
      <c r="B22" s="12" t="s">
        <v>29</v>
      </c>
      <c r="C22" s="11">
        <v>25.255377000000003</v>
      </c>
      <c r="D22" s="11">
        <v>-19.878367999999998</v>
      </c>
    </row>
    <row r="23" spans="1:4" x14ac:dyDescent="0.35">
      <c r="A23" s="46" t="s">
        <v>40</v>
      </c>
      <c r="B23" s="47" t="s">
        <v>38</v>
      </c>
      <c r="C23" s="48">
        <v>-4.5786430000000005</v>
      </c>
      <c r="D23" s="48">
        <v>-1.860962</v>
      </c>
    </row>
    <row r="24" spans="1:4" x14ac:dyDescent="0.35">
      <c r="A24" s="9" t="s">
        <v>58</v>
      </c>
      <c r="B24" s="12" t="s">
        <v>55</v>
      </c>
      <c r="C24" s="11">
        <v>-24.523733799999999</v>
      </c>
      <c r="D24" s="11">
        <v>13.5636796</v>
      </c>
    </row>
    <row r="25" spans="1:4" x14ac:dyDescent="0.35">
      <c r="A25" s="46" t="s">
        <v>47</v>
      </c>
      <c r="B25" s="47" t="s">
        <v>45</v>
      </c>
      <c r="C25" s="48">
        <v>13.163353000000001</v>
      </c>
      <c r="D25" s="48">
        <v>-14.331742</v>
      </c>
    </row>
    <row r="26" spans="1:4" x14ac:dyDescent="0.35">
      <c r="A26" s="9" t="s">
        <v>71</v>
      </c>
      <c r="B26" s="12" t="s">
        <v>60</v>
      </c>
      <c r="C26" s="11">
        <v>5.1692529999999994</v>
      </c>
      <c r="D26" s="11">
        <v>-3.5841270000000001</v>
      </c>
    </row>
    <row r="27" spans="1:4" x14ac:dyDescent="0.35">
      <c r="A27" s="46" t="s">
        <v>34</v>
      </c>
      <c r="B27" s="47" t="s">
        <v>28</v>
      </c>
      <c r="C27" s="48">
        <v>5.1210429999999993</v>
      </c>
      <c r="D27" s="48">
        <v>-20.424733</v>
      </c>
    </row>
    <row r="28" spans="1:4" x14ac:dyDescent="0.35">
      <c r="A28" s="9" t="s">
        <v>82</v>
      </c>
      <c r="B28" s="12" t="s">
        <v>70</v>
      </c>
      <c r="C28" s="11">
        <v>1.5553999999999624E-2</v>
      </c>
      <c r="D28" s="11">
        <v>-3.435416</v>
      </c>
    </row>
    <row r="29" spans="1:4" x14ac:dyDescent="0.35">
      <c r="A29" s="46" t="s">
        <v>54</v>
      </c>
      <c r="B29" s="47" t="s">
        <v>51</v>
      </c>
      <c r="C29" s="48">
        <v>6.8325589999999998</v>
      </c>
      <c r="D29" s="48">
        <v>-1.2804260000000001</v>
      </c>
    </row>
    <row r="30" spans="1:4" x14ac:dyDescent="0.35">
      <c r="A30" s="9" t="s">
        <v>52</v>
      </c>
      <c r="B30" s="12" t="s">
        <v>49</v>
      </c>
      <c r="C30" s="11">
        <v>-8.2029679999999985</v>
      </c>
      <c r="D30" s="11">
        <v>3.9286819999999998</v>
      </c>
    </row>
    <row r="31" spans="1:4" ht="15" thickBot="1" x14ac:dyDescent="0.4">
      <c r="A31" s="46" t="s">
        <v>72</v>
      </c>
      <c r="B31" s="47" t="s">
        <v>62</v>
      </c>
      <c r="C31" s="48">
        <v>-1.6699355000000002</v>
      </c>
      <c r="D31" s="48">
        <v>-5.0870509999999998</v>
      </c>
    </row>
    <row r="32" spans="1:4" ht="21" customHeight="1" thickBot="1" x14ac:dyDescent="0.4">
      <c r="A32" s="66" t="s">
        <v>83</v>
      </c>
      <c r="B32" s="67"/>
      <c r="C32" s="49">
        <f>SUM(C2:C31)</f>
        <v>-86.345005658999966</v>
      </c>
      <c r="D32" s="49">
        <f>SUM(D2:D31)</f>
        <v>-75.985990762200018</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2020-10-05T03:40:59Z</dcterms:modified>
</cp:coreProperties>
</file>