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<sst xmlns="http://schemas.openxmlformats.org/spreadsheetml/2006/main" count="210" uniqueCount="118">
  <si>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</si>
  <si>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</si>
  <si>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</si>
  <si>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</si>
  <si>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</si>
  <si>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</si>
  <si>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</si>
  <si>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</si>
  <si>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</si>
  <si>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</si>
  <si>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</si>
  <si>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</si>
  <si>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</si>
  <si>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</si>
  <si>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</si>
  <si>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</si>
  <si>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</si>
  <si>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</si>
  <si>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</si>
  <si>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</si>
  <si>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</si>
  <si>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</si>
  <si>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</si>
  <si>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</si>
  <si>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</si>
  <si>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</si>
  <si>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</si>
  <si>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</si>
  <si>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</si>
  <si>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</si>
  <si>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</si>
  <si>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</si>
  <si>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</si>
  <si>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</si>
  <si>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</si>
  <si>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</si>
  <si>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</si>
  <si>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</si>
  <si>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</si>
  <si>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</si>
  <si>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</si>
  <si>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</si>
  <si>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</si>
  <si>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</si>
  <si>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</si>
  <si>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</si>
  <si>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</si>
  <si>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</si>
  <si>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</si>
  <si>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</si>
  <si>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</si>
  <si>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</si>
  <si>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</si>
  <si>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</si>
  <si>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</si>
  <si>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</si>
  <si>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</si>
  <si>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</si>
  <si>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</si>
  <si>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</si>
  <si>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</si>
  <si>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</si>
  <si>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</si>
  <si>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</si>
  <si>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</si>
  <si>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</si>
  <si>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</si>
  <si>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</si>
  <si>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</si>
  <si>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</si>
  <si>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</si>
  <si>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</si>
  <si>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</si>
  <si>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</si>
  <si>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</si>
  <si>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</si>
  <si>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</si>
  <si>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</si>
  <si>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</si>
  <si>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</si>
  <si>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</si>
  <si>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</si>
  <si>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</si>
  <si>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</si>
  <si>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</si>
  <si>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</si>
  <si>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</si>
  <si>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</si>
  <si>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</si>
  <si>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</si>
  <si>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</si>
  <si>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</si>
  <si>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</si>
  <si>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</si>
  <si>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</si>
  <si>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</si>
  <si>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</si>
  <si>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AP4</t>
  </si>
  <si>
    <t>Riverstone Holdings</t>
  </si>
  <si>
    <t>Week of 3 Aug 2020</t>
  </si>
  <si>
    <t>Week of 3 Aug</t>
  </si>
  <si>
    <t>AWX</t>
  </si>
  <si>
    <t>NC2</t>
  </si>
  <si>
    <t>558</t>
  </si>
  <si>
    <t>AU8U</t>
  </si>
  <si>
    <t>H17</t>
  </si>
  <si>
    <t>T39</t>
  </si>
  <si>
    <t>OV8</t>
  </si>
  <si>
    <r>
      <t>Institutional investors net</t>
    </r>
    <r>
      <rPr>
        <b/>
        <sz val="11"/>
        <color theme="1"/>
        <rFont val="Arial"/>
        <family val="2"/>
      </rPr>
      <t xml:space="preserve"> sell</t>
    </r>
    <r>
      <rPr>
        <sz val="11"/>
        <color theme="1"/>
        <rFont val="Arial"/>
        <family val="2"/>
      </rPr>
      <t xml:space="preserve"> (-S$61.9m) vs. (-S$245.7m) a week ago</t>
    </r>
  </si>
  <si>
    <r>
      <t>Retail investors net</t>
    </r>
    <r>
      <rPr>
        <b/>
        <sz val="11"/>
        <color theme="1"/>
        <rFont val="Arial"/>
        <family val="2"/>
      </rPr>
      <t xml:space="preserve"> buy</t>
    </r>
    <r>
      <rPr>
        <sz val="11"/>
        <color theme="1"/>
        <rFont val="Arial"/>
        <family val="2"/>
      </rPr>
      <t xml:space="preserve"> (+S$113.5m) vs. (+S$98.7m) a week ago</t>
    </r>
  </si>
  <si>
    <t>AEM Holdings</t>
  </si>
  <si>
    <t>Jardine Strategic</t>
  </si>
  <si>
    <t>UMS Holdings</t>
  </si>
  <si>
    <t>CapitaLand Retail China Trust</t>
  </si>
  <si>
    <t>Sri Trang Agro Industry</t>
  </si>
  <si>
    <t>Hi-P International</t>
  </si>
  <si>
    <t>SPH</t>
  </si>
  <si>
    <t>Sheng Siong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</si>
</sst>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99</v>
      </c>
    </row>
    <row r="2" spans="1:13" x14ac:dyDescent="0.3">
      <c r="A2" s="2" t="s">
        <v>108</v>
      </c>
      <c r="B2" s="3"/>
    </row>
    <row r="3" spans="1:13" x14ac:dyDescent="0.3">
      <c r="A3" s="2" t="s">
        <v>109</v>
      </c>
      <c r="B3" s="3"/>
    </row>
    <row r="5" spans="1:13" ht="29.25" customHeight="1" x14ac:dyDescent="0.3">
      <c r="A5" s="4" t="s">
        <v>0</v>
      </c>
      <c r="B5" s="4" t="s">
        <v>1</v>
      </c>
      <c r="C5" s="5" t="s">
        <v>100</v>
      </c>
      <c r="D5" s="6" t="s">
        <v>2</v>
      </c>
      <c r="E5" s="7" t="s">
        <v>1</v>
      </c>
      <c r="F5" s="8" t="str">
        <f>C5</f>
        <v>Week of 3 Aug</v>
      </c>
    </row>
    <row r="6" spans="1:13" ht="14.5" x14ac:dyDescent="0.35">
      <c r="A6" s="9" t="s">
        <v>35</v>
      </c>
      <c r="B6" s="10" t="s">
        <v>29</v>
      </c>
      <c r="C6" s="11">
        <v>57.354675</v>
      </c>
      <c r="D6" s="12" t="s">
        <v>34</v>
      </c>
      <c r="E6" s="12" t="s">
        <v>28</v>
      </c>
      <c r="F6" s="11">
        <v>-30.148236999999998</v>
      </c>
      <c r="H6"/>
      <c r="I6"/>
      <c r="J6"/>
      <c r="K6"/>
      <c r="L6"/>
      <c r="M6"/>
    </row>
    <row r="7" spans="1:13" ht="14.5" x14ac:dyDescent="0.35">
      <c r="A7" s="13" t="s">
        <v>52</v>
      </c>
      <c r="B7" s="14" t="s">
        <v>49</v>
      </c>
      <c r="C7" s="15">
        <v>30.565898000000001</v>
      </c>
      <c r="D7" s="16" t="s">
        <v>47</v>
      </c>
      <c r="E7" s="16" t="s">
        <v>45</v>
      </c>
      <c r="F7" s="15">
        <v>-23.136140999999999</v>
      </c>
      <c r="H7"/>
      <c r="I7"/>
      <c r="J7"/>
      <c r="K7"/>
      <c r="L7"/>
      <c r="M7"/>
    </row>
    <row r="8" spans="1:13" ht="14.5" x14ac:dyDescent="0.35">
      <c r="A8" s="9" t="s">
        <v>110</v>
      </c>
      <c r="B8" s="10" t="s">
        <v>101</v>
      </c>
      <c r="C8" s="11">
        <v>23.285681</v>
      </c>
      <c r="D8" s="12" t="s">
        <v>41</v>
      </c>
      <c r="E8" s="12" t="s">
        <v>39</v>
      </c>
      <c r="F8" s="11">
        <v>-22.385871999999999</v>
      </c>
      <c r="H8"/>
      <c r="I8"/>
      <c r="J8"/>
      <c r="K8"/>
      <c r="L8"/>
      <c r="M8"/>
    </row>
    <row r="9" spans="1:13" ht="14.5" x14ac:dyDescent="0.35">
      <c r="A9" s="13" t="s">
        <v>54</v>
      </c>
      <c r="B9" s="14" t="s">
        <v>51</v>
      </c>
      <c r="C9" s="15">
        <v>19.634924000000002</v>
      </c>
      <c r="D9" s="16" t="s">
        <v>59</v>
      </c>
      <c r="E9" s="16" t="s">
        <v>56</v>
      </c>
      <c r="F9" s="15">
        <v>-21.192434000000002</v>
      </c>
      <c r="H9"/>
      <c r="I9"/>
      <c r="J9"/>
      <c r="K9"/>
      <c r="L9"/>
      <c r="M9"/>
    </row>
    <row r="10" spans="1:13" ht="14.5" x14ac:dyDescent="0.35">
      <c r="A10" s="9" t="s">
        <v>72</v>
      </c>
      <c r="B10" s="10" t="s">
        <v>62</v>
      </c>
      <c r="C10" s="11">
        <v>13.867096</v>
      </c>
      <c r="D10" s="9" t="s">
        <v>76</v>
      </c>
      <c r="E10" s="12" t="s">
        <v>64</v>
      </c>
      <c r="F10" s="11">
        <v>-17.621578928400019</v>
      </c>
      <c r="H10"/>
      <c r="I10"/>
      <c r="J10"/>
      <c r="K10"/>
      <c r="L10"/>
      <c r="M10"/>
    </row>
    <row r="11" spans="1:13" ht="14.5" x14ac:dyDescent="0.35">
      <c r="A11" s="13" t="s">
        <v>48</v>
      </c>
      <c r="B11" s="14" t="s">
        <v>46</v>
      </c>
      <c r="C11" s="15">
        <v>12.190445</v>
      </c>
      <c r="D11" s="16" t="s">
        <v>114</v>
      </c>
      <c r="E11" s="16" t="s">
        <v>102</v>
      </c>
      <c r="F11" s="15">
        <v>-16.878944000000001</v>
      </c>
      <c r="H11"/>
      <c r="I11"/>
      <c r="J11"/>
      <c r="K11"/>
      <c r="L11"/>
      <c r="M11"/>
    </row>
    <row r="12" spans="1:13" ht="14.5" x14ac:dyDescent="0.35">
      <c r="A12" s="9" t="s">
        <v>81</v>
      </c>
      <c r="B12" s="10" t="s">
        <v>69</v>
      </c>
      <c r="C12" s="11">
        <v>5.8227479999999989</v>
      </c>
      <c r="D12" s="9" t="s">
        <v>31</v>
      </c>
      <c r="E12" s="12" t="s">
        <v>25</v>
      </c>
      <c r="F12" s="11">
        <v>-15.247555999999998</v>
      </c>
      <c r="H12"/>
      <c r="I12"/>
      <c r="J12"/>
      <c r="K12"/>
      <c r="L12"/>
      <c r="M12"/>
    </row>
    <row r="13" spans="1:13" ht="14.5" x14ac:dyDescent="0.35">
      <c r="A13" s="13" t="s">
        <v>96</v>
      </c>
      <c r="B13" s="14" t="s">
        <v>95</v>
      </c>
      <c r="C13" s="15">
        <v>4.8772169999999999</v>
      </c>
      <c r="D13" s="16" t="s">
        <v>44</v>
      </c>
      <c r="E13" s="16" t="s">
        <v>43</v>
      </c>
      <c r="F13" s="15">
        <v>-14.2189075</v>
      </c>
      <c r="H13"/>
      <c r="I13"/>
      <c r="J13"/>
      <c r="K13"/>
      <c r="L13"/>
      <c r="M13"/>
    </row>
    <row r="14" spans="1:13" ht="14.5" x14ac:dyDescent="0.35">
      <c r="A14" s="9" t="s">
        <v>111</v>
      </c>
      <c r="B14" s="10" t="s">
        <v>68</v>
      </c>
      <c r="C14" s="11">
        <v>4.7145958410000173</v>
      </c>
      <c r="D14" s="12" t="s">
        <v>32</v>
      </c>
      <c r="E14" s="12" t="s">
        <v>26</v>
      </c>
      <c r="F14" s="11">
        <v>-13.322813</v>
      </c>
      <c r="H14"/>
      <c r="I14"/>
      <c r="J14"/>
      <c r="K14"/>
      <c r="L14"/>
      <c r="M14"/>
    </row>
    <row r="15" spans="1:13" ht="14.5" x14ac:dyDescent="0.35">
      <c r="A15" s="17" t="s">
        <v>112</v>
      </c>
      <c r="B15" s="18" t="s">
        <v>103</v>
      </c>
      <c r="C15" s="19">
        <v>4.6172420000000001</v>
      </c>
      <c r="D15" s="20" t="s">
        <v>113</v>
      </c>
      <c r="E15" s="20" t="s">
        <v>104</v>
      </c>
      <c r="F15" s="19">
        <v>-9.0298289999999994</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3 Aug</v>
      </c>
      <c r="D18" s="6" t="s">
        <v>4</v>
      </c>
      <c r="E18" s="7" t="s">
        <v>1</v>
      </c>
      <c r="F18" s="8" t="str">
        <f>+C18</f>
        <v>Week of 3 Aug</v>
      </c>
    </row>
    <row r="19" spans="1:13" ht="14.5" x14ac:dyDescent="0.35">
      <c r="A19" s="9" t="s">
        <v>34</v>
      </c>
      <c r="B19" s="10" t="s">
        <v>28</v>
      </c>
      <c r="C19" s="11">
        <v>28.058382999999999</v>
      </c>
      <c r="D19" s="12" t="s">
        <v>35</v>
      </c>
      <c r="E19" s="12" t="s">
        <v>29</v>
      </c>
      <c r="F19" s="11">
        <v>-50.719816999999999</v>
      </c>
      <c r="H19"/>
      <c r="I19"/>
      <c r="J19"/>
      <c r="K19"/>
      <c r="L19"/>
      <c r="M19"/>
    </row>
    <row r="20" spans="1:13" ht="14.5" x14ac:dyDescent="0.35">
      <c r="A20" s="13" t="s">
        <v>31</v>
      </c>
      <c r="B20" s="14" t="s">
        <v>25</v>
      </c>
      <c r="C20" s="15">
        <v>23.842151000000001</v>
      </c>
      <c r="D20" s="13" t="s">
        <v>110</v>
      </c>
      <c r="E20" s="16" t="s">
        <v>101</v>
      </c>
      <c r="F20" s="15">
        <v>-28.418869000000001</v>
      </c>
      <c r="H20"/>
      <c r="I20"/>
      <c r="J20"/>
      <c r="K20"/>
      <c r="L20"/>
      <c r="M20"/>
    </row>
    <row r="21" spans="1:13" ht="14.5" x14ac:dyDescent="0.35">
      <c r="A21" s="9" t="s">
        <v>58</v>
      </c>
      <c r="B21" s="10" t="s">
        <v>55</v>
      </c>
      <c r="C21" s="11">
        <v>22.817946899999999</v>
      </c>
      <c r="D21" s="12" t="s">
        <v>72</v>
      </c>
      <c r="E21" s="12" t="s">
        <v>62</v>
      </c>
      <c r="F21" s="11">
        <v>-19.1965225</v>
      </c>
      <c r="H21"/>
      <c r="I21"/>
      <c r="J21"/>
      <c r="K21"/>
      <c r="L21"/>
      <c r="M21"/>
    </row>
    <row r="22" spans="1:13" ht="14.5" x14ac:dyDescent="0.35">
      <c r="A22" s="16" t="s">
        <v>41</v>
      </c>
      <c r="B22" s="22" t="s">
        <v>39</v>
      </c>
      <c r="C22" s="15">
        <v>22.744695</v>
      </c>
      <c r="D22" s="13" t="s">
        <v>54</v>
      </c>
      <c r="E22" s="16" t="s">
        <v>51</v>
      </c>
      <c r="F22" s="15">
        <v>-7.6977909999999996</v>
      </c>
      <c r="H22"/>
      <c r="I22"/>
      <c r="J22"/>
      <c r="K22"/>
      <c r="L22"/>
      <c r="M22"/>
    </row>
    <row r="23" spans="1:13" ht="14.5" x14ac:dyDescent="0.35">
      <c r="A23" s="9" t="s">
        <v>32</v>
      </c>
      <c r="B23" s="10" t="s">
        <v>26</v>
      </c>
      <c r="C23" s="11">
        <v>22.154646</v>
      </c>
      <c r="D23" s="12" t="s">
        <v>52</v>
      </c>
      <c r="E23" s="12" t="s">
        <v>49</v>
      </c>
      <c r="F23" s="11">
        <v>-5.1940629999999999</v>
      </c>
      <c r="H23"/>
      <c r="I23"/>
      <c r="J23"/>
      <c r="K23"/>
      <c r="L23"/>
      <c r="M23"/>
    </row>
    <row r="24" spans="1:13" ht="14.5" x14ac:dyDescent="0.35">
      <c r="A24" s="13" t="s">
        <v>114</v>
      </c>
      <c r="B24" s="22" t="s">
        <v>102</v>
      </c>
      <c r="C24" s="15">
        <v>16.695003</v>
      </c>
      <c r="D24" s="16" t="s">
        <v>112</v>
      </c>
      <c r="E24" s="16" t="s">
        <v>103</v>
      </c>
      <c r="F24" s="15">
        <v>-4.6963024999999998</v>
      </c>
      <c r="H24"/>
      <c r="I24"/>
      <c r="J24"/>
      <c r="K24"/>
      <c r="L24"/>
      <c r="M24"/>
    </row>
    <row r="25" spans="1:13" ht="14.5" x14ac:dyDescent="0.35">
      <c r="A25" s="9" t="s">
        <v>47</v>
      </c>
      <c r="B25" s="10" t="s">
        <v>45</v>
      </c>
      <c r="C25" s="11">
        <v>13.668198</v>
      </c>
      <c r="D25" s="12" t="s">
        <v>115</v>
      </c>
      <c r="E25" s="12" t="s">
        <v>105</v>
      </c>
      <c r="F25" s="11">
        <v>-4.3834939999999998</v>
      </c>
      <c r="H25"/>
      <c r="I25"/>
      <c r="J25"/>
      <c r="K25"/>
      <c r="L25"/>
      <c r="M25"/>
    </row>
    <row r="26" spans="1:13" ht="14.5" x14ac:dyDescent="0.35">
      <c r="A26" s="13" t="s">
        <v>76</v>
      </c>
      <c r="B26" s="22" t="s">
        <v>64</v>
      </c>
      <c r="C26" s="15">
        <v>10.588735117800001</v>
      </c>
      <c r="D26" s="16" t="s">
        <v>116</v>
      </c>
      <c r="E26" s="16" t="s">
        <v>106</v>
      </c>
      <c r="F26" s="15">
        <v>-4.3453299999999997</v>
      </c>
      <c r="H26"/>
      <c r="I26"/>
      <c r="J26"/>
      <c r="K26"/>
      <c r="L26"/>
      <c r="M26"/>
    </row>
    <row r="27" spans="1:13" ht="14.5" x14ac:dyDescent="0.35">
      <c r="A27" s="9" t="s">
        <v>59</v>
      </c>
      <c r="B27" s="10" t="s">
        <v>56</v>
      </c>
      <c r="C27" s="11">
        <v>9.8932880000000001</v>
      </c>
      <c r="D27" s="9" t="s">
        <v>117</v>
      </c>
      <c r="E27" s="12" t="s">
        <v>107</v>
      </c>
      <c r="F27" s="11">
        <v>-3.365418</v>
      </c>
      <c r="H27"/>
      <c r="I27"/>
      <c r="J27"/>
      <c r="K27"/>
      <c r="L27"/>
      <c r="M27"/>
    </row>
    <row r="28" spans="1:13" ht="14.5" x14ac:dyDescent="0.35">
      <c r="A28" s="20" t="s">
        <v>98</v>
      </c>
      <c r="B28" s="18" t="s">
        <v>97</v>
      </c>
      <c r="C28" s="19">
        <v>9.4658499999999997</v>
      </c>
      <c r="D28" s="20" t="s">
        <v>48</v>
      </c>
      <c r="E28" s="20" t="s">
        <v>46</v>
      </c>
      <c r="F28" s="19">
        <v>-2.914466</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ignoredErrors>
    <ignoredError sqref="B15 E2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-211.24572480019003</v>
      </c>
      <c r="B3" s="27">
        <v>44025</v>
      </c>
      <c r="C3" s="28">
        <v>-7.9250059559999979</v>
      </c>
      <c r="D3" s="28">
        <v>-4.0625842092000255</v>
      </c>
      <c r="E3" s="28">
        <v>0.1823259000000009</v>
      </c>
      <c r="F3" s="28">
        <v>-45.725278300000006</v>
      </c>
      <c r="G3" s="28">
        <v>-10.09810574035</v>
      </c>
      <c r="H3" s="28">
        <v>-46.59402232539</v>
      </c>
      <c r="I3" s="28">
        <v>7.2826399999999958E-2</v>
      </c>
      <c r="J3" s="28">
        <v>-29.415682576299996</v>
      </c>
      <c r="K3" s="28">
        <v>-68.323950400750007</v>
      </c>
      <c r="L3" s="28">
        <v>2.3573365077999995</v>
      </c>
      <c r="M3" s="28">
        <v>5.8091704999999987</v>
      </c>
      <c r="N3" s="28">
        <v>-7.5227546000000007</v>
      </c>
      <c r="O3" s="29"/>
    </row>
    <row r="4" spans="1:19" x14ac:dyDescent="0.3">
      <c r="A4" s="26">
        <f>SUM(C4:N4)</f>
        <v>-202.89436018400008</v>
      </c>
      <c r="B4" s="31">
        <v>44032</v>
      </c>
      <c r="C4" s="32">
        <v>-13.890514707000001</v>
      </c>
      <c r="D4" s="32">
        <v>-32.537244197200025</v>
      </c>
      <c r="E4" s="32">
        <v>6.3972300000001994E-2</v>
      </c>
      <c r="F4" s="32">
        <v>-147.5961661</v>
      </c>
      <c r="G4" s="32">
        <v>-8.9681711660999994</v>
      </c>
      <c r="H4" s="32">
        <v>-8.0015791044499984</v>
      </c>
      <c r="I4" s="32">
        <v>-7.4571800000000049E-2</v>
      </c>
      <c r="J4" s="32">
        <v>-16.194227900000023</v>
      </c>
      <c r="K4" s="32">
        <v>29.804954623949996</v>
      </c>
      <c r="L4" s="32">
        <v>27.920779266799997</v>
      </c>
      <c r="M4" s="32">
        <v>-29.471522799999995</v>
      </c>
      <c r="N4" s="32">
        <v>-3.9500686000000003</v>
      </c>
      <c r="O4" s="29"/>
    </row>
    <row r="5" spans="1:19" x14ac:dyDescent="0.3">
      <c r="A5" s="26">
        <f>SUM(C5:N5)</f>
        <v>-245.68773134488995</v>
      </c>
      <c r="B5" s="27">
        <v>44039</v>
      </c>
      <c r="C5" s="28">
        <v>-23.490221836799996</v>
      </c>
      <c r="D5" s="28">
        <v>13.734911785399994</v>
      </c>
      <c r="E5" s="28">
        <v>-0.45436720000000014</v>
      </c>
      <c r="F5" s="28">
        <v>-146.83781239999999</v>
      </c>
      <c r="G5" s="28">
        <v>6.7958093691499997</v>
      </c>
      <c r="H5" s="28">
        <v>-28.952923760190004</v>
      </c>
      <c r="I5" s="28">
        <v>-1.6478765000000002</v>
      </c>
      <c r="J5" s="28">
        <v>-32.009601341399993</v>
      </c>
      <c r="K5" s="28">
        <v>-34.727271464750004</v>
      </c>
      <c r="L5" s="28">
        <v>18.310262703699998</v>
      </c>
      <c r="M5" s="28">
        <v>-14.521225400000002</v>
      </c>
      <c r="N5" s="28">
        <v>-1.8874153</v>
      </c>
      <c r="O5" s="29"/>
    </row>
    <row r="6" spans="1:19" x14ac:dyDescent="0.3">
      <c r="A6" s="26">
        <f>SUM(C6:N6)</f>
        <v>-61.915160152279967</v>
      </c>
      <c r="B6" s="31">
        <v>44046</v>
      </c>
      <c r="C6" s="32">
        <v>-50.963130732600014</v>
      </c>
      <c r="D6" s="32">
        <v>22.686440651100042</v>
      </c>
      <c r="E6" s="32">
        <v>0.92686790000000019</v>
      </c>
      <c r="F6" s="32">
        <v>-3.9929017999999958</v>
      </c>
      <c r="G6" s="32">
        <v>-9.0709580804500014</v>
      </c>
      <c r="H6" s="32">
        <v>-38.860659537129983</v>
      </c>
      <c r="I6" s="32">
        <v>0.14341520000000013</v>
      </c>
      <c r="J6" s="32">
        <v>-17.223214328400019</v>
      </c>
      <c r="K6" s="32">
        <v>-2.5856424799999306E-2</v>
      </c>
      <c r="L6" s="32">
        <v>49.588547799999986</v>
      </c>
      <c r="M6" s="32">
        <v>-11.492331100000001</v>
      </c>
      <c r="N6" s="32">
        <v>-3.6313796999999992</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125.11666487699</v>
      </c>
      <c r="B3" s="27">
        <v>44025</v>
      </c>
      <c r="C3" s="36">
        <v>1.5677774326999998</v>
      </c>
      <c r="D3" s="36">
        <v>13.042644121400004</v>
      </c>
      <c r="E3" s="36">
        <v>-1.1135563000000008</v>
      </c>
      <c r="F3" s="36">
        <v>0.44135279999999749</v>
      </c>
      <c r="G3" s="36">
        <v>10.680448544699999</v>
      </c>
      <c r="H3" s="36">
        <v>29.693046604540001</v>
      </c>
      <c r="I3" s="36">
        <v>-4.8166999999999655E-3</v>
      </c>
      <c r="J3" s="36">
        <v>31.854647983899998</v>
      </c>
      <c r="K3" s="36">
        <v>15.639790727150002</v>
      </c>
      <c r="L3" s="36">
        <v>5.2102650625999987</v>
      </c>
      <c r="M3" s="36">
        <v>9.2337814999999992</v>
      </c>
      <c r="N3" s="36">
        <v>8.8712830999999994</v>
      </c>
      <c r="P3" s="29"/>
    </row>
    <row r="4" spans="1:17" x14ac:dyDescent="0.3">
      <c r="A4" s="30">
        <f>SUM(C4:N4)</f>
        <v>135.25853978367999</v>
      </c>
      <c r="B4" s="31">
        <v>44032</v>
      </c>
      <c r="C4" s="37">
        <v>6.9712518799999996</v>
      </c>
      <c r="D4" s="37">
        <v>29.3895798703</v>
      </c>
      <c r="E4" s="37">
        <v>7.0727299999998897E-2</v>
      </c>
      <c r="F4" s="37">
        <v>81.700261100000006</v>
      </c>
      <c r="G4" s="37">
        <v>18.913048564549999</v>
      </c>
      <c r="H4" s="37">
        <v>22.227863200130002</v>
      </c>
      <c r="I4" s="37">
        <v>5.2399100000000004E-2</v>
      </c>
      <c r="J4" s="37">
        <v>10.676402820399998</v>
      </c>
      <c r="K4" s="37">
        <v>-24.963472615600001</v>
      </c>
      <c r="L4" s="37">
        <v>-36.130063636099997</v>
      </c>
      <c r="M4" s="37">
        <v>23.664114599999998</v>
      </c>
      <c r="N4" s="37">
        <v>2.6864276</v>
      </c>
      <c r="O4" s="29"/>
    </row>
    <row r="5" spans="1:17" x14ac:dyDescent="0.3">
      <c r="A5" s="30">
        <f>SUM(C5:N5)</f>
        <v>98.674075004980011</v>
      </c>
      <c r="B5" s="27">
        <v>44039</v>
      </c>
      <c r="C5" s="36">
        <v>10.362600492400002</v>
      </c>
      <c r="D5" s="36">
        <v>-13.610363658300001</v>
      </c>
      <c r="E5" s="36">
        <v>0.11281019999999972</v>
      </c>
      <c r="F5" s="36">
        <v>76.983383500000002</v>
      </c>
      <c r="G5" s="36">
        <v>-4.7946812641500003</v>
      </c>
      <c r="H5" s="36">
        <v>13.331621056079996</v>
      </c>
      <c r="I5" s="36">
        <v>1.8508593999999998</v>
      </c>
      <c r="J5" s="36">
        <v>14.443279438200001</v>
      </c>
      <c r="K5" s="36">
        <v>14.31262096715</v>
      </c>
      <c r="L5" s="36">
        <v>-14.087267526400002</v>
      </c>
      <c r="M5" s="36">
        <v>-1.1043249000000002</v>
      </c>
      <c r="N5" s="36">
        <v>0.87353730000000029</v>
      </c>
      <c r="P5" s="29"/>
    </row>
    <row r="6" spans="1:17" x14ac:dyDescent="0.3">
      <c r="A6" s="30">
        <f>SUM(C6:N6)</f>
        <v>113.46222599659998</v>
      </c>
      <c r="B6" s="31">
        <v>44046</v>
      </c>
      <c r="C6" s="37">
        <v>25.067285515399998</v>
      </c>
      <c r="D6" s="37">
        <v>-1.404131480699998</v>
      </c>
      <c r="E6" s="37">
        <v>-1.1782360999999999</v>
      </c>
      <c r="F6" s="37">
        <v>24.347858200000005</v>
      </c>
      <c r="G6" s="37">
        <v>14.885967888500002</v>
      </c>
      <c r="H6" s="37">
        <v>24.840716092800005</v>
      </c>
      <c r="I6" s="37">
        <v>-0.17083339999999977</v>
      </c>
      <c r="J6" s="37">
        <v>17.4913638178</v>
      </c>
      <c r="K6" s="37">
        <v>20.859205266799997</v>
      </c>
      <c r="L6" s="37">
        <v>-41.575128404000004</v>
      </c>
      <c r="M6" s="37">
        <v>26.4823989</v>
      </c>
      <c r="N6" s="37">
        <v>3.8157596999999996</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3 Aug</v>
      </c>
      <c r="B1" s="41" t="s">
        <v>1</v>
      </c>
      <c r="C1" s="42" t="s">
        <v>92</v>
      </c>
      <c r="D1" s="42" t="s">
        <v>93</v>
      </c>
    </row>
    <row r="2" spans="1:4" x14ac:dyDescent="0.35">
      <c r="A2" s="43" t="s">
        <v>36</v>
      </c>
      <c r="B2" s="44" t="s">
        <v>30</v>
      </c>
      <c r="C2" s="45">
        <v>-5.0676639999999988</v>
      </c>
      <c r="D2" s="45">
        <v>1.825631</v>
      </c>
    </row>
    <row r="3" spans="1:4" x14ac:dyDescent="0.35">
      <c r="A3" s="46" t="s">
        <v>33</v>
      </c>
      <c r="B3" s="47" t="s">
        <v>27</v>
      </c>
      <c r="C3" s="48">
        <v>2.9764280000000003</v>
      </c>
      <c r="D3" s="48">
        <v>5.129829</v>
      </c>
    </row>
    <row r="4" spans="1:4" x14ac:dyDescent="0.35">
      <c r="A4" s="9" t="s">
        <v>77</v>
      </c>
      <c r="B4" s="12" t="s">
        <v>65</v>
      </c>
      <c r="C4" s="11">
        <v>4.1600560000000009</v>
      </c>
      <c r="D4" s="11">
        <v>-0.827156</v>
      </c>
    </row>
    <row r="5" spans="1:4" x14ac:dyDescent="0.35">
      <c r="A5" s="46" t="s">
        <v>78</v>
      </c>
      <c r="B5" s="47" t="s">
        <v>66</v>
      </c>
      <c r="C5" s="48">
        <v>-3.305736</v>
      </c>
      <c r="D5" s="48">
        <v>4.9626029999999997</v>
      </c>
    </row>
    <row r="6" spans="1:4" x14ac:dyDescent="0.35">
      <c r="A6" s="9" t="s">
        <v>74</v>
      </c>
      <c r="B6" s="12" t="s">
        <v>63</v>
      </c>
      <c r="C6" s="11">
        <v>-4.2449640000000004</v>
      </c>
      <c r="D6" s="11">
        <v>4.5740000000000114E-2</v>
      </c>
    </row>
    <row r="7" spans="1:4" x14ac:dyDescent="0.35">
      <c r="A7" s="46" t="s">
        <v>75</v>
      </c>
      <c r="B7" s="47" t="s">
        <v>57</v>
      </c>
      <c r="C7" s="48">
        <v>0.48098599999999936</v>
      </c>
      <c r="D7" s="48">
        <v>2.5281750000000001</v>
      </c>
    </row>
    <row r="8" spans="1:4" x14ac:dyDescent="0.35">
      <c r="A8" s="9" t="s">
        <v>79</v>
      </c>
      <c r="B8" s="12" t="s">
        <v>67</v>
      </c>
      <c r="C8" s="11">
        <v>1.3513852511000322</v>
      </c>
      <c r="D8" s="11">
        <v>-8.7241780700000146E-2</v>
      </c>
    </row>
    <row r="9" spans="1:4" x14ac:dyDescent="0.35">
      <c r="A9" s="46" t="s">
        <v>31</v>
      </c>
      <c r="B9" s="47" t="s">
        <v>25</v>
      </c>
      <c r="C9" s="48">
        <v>-15.247555999999998</v>
      </c>
      <c r="D9" s="48">
        <v>23.842151000000001</v>
      </c>
    </row>
    <row r="10" spans="1:4" x14ac:dyDescent="0.35">
      <c r="A10" s="9" t="s">
        <v>44</v>
      </c>
      <c r="B10" s="12" t="s">
        <v>43</v>
      </c>
      <c r="C10" s="11">
        <v>-14.2189075</v>
      </c>
      <c r="D10" s="11">
        <v>0.98864399999999986</v>
      </c>
    </row>
    <row r="11" spans="1:4" x14ac:dyDescent="0.35">
      <c r="A11" s="46" t="s">
        <v>76</v>
      </c>
      <c r="B11" s="47" t="s">
        <v>64</v>
      </c>
      <c r="C11" s="48">
        <v>-17.621578928400019</v>
      </c>
      <c r="D11" s="48">
        <v>10.588735117800001</v>
      </c>
    </row>
    <row r="12" spans="1:4" x14ac:dyDescent="0.35">
      <c r="A12" s="9" t="s">
        <v>59</v>
      </c>
      <c r="B12" s="12" t="s">
        <v>56</v>
      </c>
      <c r="C12" s="11">
        <v>-21.192434000000002</v>
      </c>
      <c r="D12" s="11">
        <v>9.8932880000000001</v>
      </c>
    </row>
    <row r="13" spans="1:4" x14ac:dyDescent="0.35">
      <c r="A13" s="46" t="s">
        <v>73</v>
      </c>
      <c r="B13" s="47" t="s">
        <v>61</v>
      </c>
      <c r="C13" s="48">
        <v>-1.3166304124000006</v>
      </c>
      <c r="D13" s="48">
        <v>2.4023987318000004</v>
      </c>
    </row>
    <row r="14" spans="1:4" x14ac:dyDescent="0.35">
      <c r="A14" s="9" t="s">
        <v>80</v>
      </c>
      <c r="B14" s="12" t="s">
        <v>68</v>
      </c>
      <c r="C14" s="11">
        <v>4.7145958410000173</v>
      </c>
      <c r="D14" s="11">
        <v>-0.27727234449999993</v>
      </c>
    </row>
    <row r="15" spans="1:4" x14ac:dyDescent="0.35">
      <c r="A15" s="46" t="s">
        <v>41</v>
      </c>
      <c r="B15" s="47" t="s">
        <v>39</v>
      </c>
      <c r="C15" s="48">
        <v>-22.385871999999999</v>
      </c>
      <c r="D15" s="48">
        <v>22.744695</v>
      </c>
    </row>
    <row r="16" spans="1:4" x14ac:dyDescent="0.35">
      <c r="A16" s="9" t="s">
        <v>81</v>
      </c>
      <c r="B16" s="12" t="s">
        <v>69</v>
      </c>
      <c r="C16" s="11">
        <v>5.8227479999999989</v>
      </c>
      <c r="D16" s="11">
        <v>0.33813499999999996</v>
      </c>
    </row>
    <row r="17" spans="1:4" x14ac:dyDescent="0.35">
      <c r="A17" s="46" t="s">
        <v>96</v>
      </c>
      <c r="B17" s="47" t="s">
        <v>95</v>
      </c>
      <c r="C17" s="48">
        <v>4.8772169999999999</v>
      </c>
      <c r="D17" s="48">
        <v>2.9911889999999999</v>
      </c>
    </row>
    <row r="18" spans="1:4" x14ac:dyDescent="0.35">
      <c r="A18" s="9" t="s">
        <v>48</v>
      </c>
      <c r="B18" s="12" t="s">
        <v>46</v>
      </c>
      <c r="C18" s="11">
        <v>12.190445</v>
      </c>
      <c r="D18" s="11">
        <v>-2.914466</v>
      </c>
    </row>
    <row r="19" spans="1:4" x14ac:dyDescent="0.35">
      <c r="A19" s="46" t="s">
        <v>32</v>
      </c>
      <c r="B19" s="47" t="s">
        <v>26</v>
      </c>
      <c r="C19" s="48">
        <v>-13.322813</v>
      </c>
      <c r="D19" s="48">
        <v>22.154646</v>
      </c>
    </row>
    <row r="20" spans="1:4" x14ac:dyDescent="0.35">
      <c r="A20" s="9" t="s">
        <v>42</v>
      </c>
      <c r="B20" s="12" t="s">
        <v>37</v>
      </c>
      <c r="C20" s="11">
        <v>-5.2847670000000004</v>
      </c>
      <c r="D20" s="11">
        <v>4.6897070000000003</v>
      </c>
    </row>
    <row r="21" spans="1:4" x14ac:dyDescent="0.35">
      <c r="A21" s="46" t="s">
        <v>53</v>
      </c>
      <c r="B21" s="47" t="s">
        <v>50</v>
      </c>
      <c r="C21" s="48">
        <v>-3.0758179999999999</v>
      </c>
      <c r="D21" s="48">
        <v>3.4004289999999999</v>
      </c>
    </row>
    <row r="22" spans="1:4" x14ac:dyDescent="0.35">
      <c r="A22" s="9" t="s">
        <v>35</v>
      </c>
      <c r="B22" s="12" t="s">
        <v>29</v>
      </c>
      <c r="C22" s="11">
        <v>57.354675</v>
      </c>
      <c r="D22" s="11">
        <v>-50.719816999999999</v>
      </c>
    </row>
    <row r="23" spans="1:4" x14ac:dyDescent="0.35">
      <c r="A23" s="46" t="s">
        <v>40</v>
      </c>
      <c r="B23" s="47" t="s">
        <v>38</v>
      </c>
      <c r="C23" s="48">
        <v>-6.1376980000000003</v>
      </c>
      <c r="D23" s="48">
        <v>3.5395180000000006</v>
      </c>
    </row>
    <row r="24" spans="1:4" x14ac:dyDescent="0.35">
      <c r="A24" s="9" t="s">
        <v>58</v>
      </c>
      <c r="B24" s="12" t="s">
        <v>55</v>
      </c>
      <c r="C24" s="11">
        <v>-8.6668776000000012</v>
      </c>
      <c r="D24" s="11">
        <v>22.817946899999999</v>
      </c>
    </row>
    <row r="25" spans="1:4" x14ac:dyDescent="0.35">
      <c r="A25" s="46" t="s">
        <v>47</v>
      </c>
      <c r="B25" s="47" t="s">
        <v>45</v>
      </c>
      <c r="C25" s="48">
        <v>-23.136140999999999</v>
      </c>
      <c r="D25" s="48">
        <v>13.668198</v>
      </c>
    </row>
    <row r="26" spans="1:4" x14ac:dyDescent="0.35">
      <c r="A26" s="9" t="s">
        <v>71</v>
      </c>
      <c r="B26" s="12" t="s">
        <v>60</v>
      </c>
      <c r="C26" s="11">
        <v>-8.0581315</v>
      </c>
      <c r="D26" s="11">
        <v>7.3559229999999998</v>
      </c>
    </row>
    <row r="27" spans="1:4" x14ac:dyDescent="0.35">
      <c r="A27" s="46" t="s">
        <v>34</v>
      </c>
      <c r="B27" s="47" t="s">
        <v>28</v>
      </c>
      <c r="C27" s="48">
        <v>-30.148236999999998</v>
      </c>
      <c r="D27" s="48">
        <v>28.058382999999999</v>
      </c>
    </row>
    <row r="28" spans="1:4" x14ac:dyDescent="0.35">
      <c r="A28" s="9" t="s">
        <v>82</v>
      </c>
      <c r="B28" s="12" t="s">
        <v>70</v>
      </c>
      <c r="C28" s="11">
        <v>0.77846199999999965</v>
      </c>
      <c r="D28" s="11">
        <v>1.416274</v>
      </c>
    </row>
    <row r="29" spans="1:4" x14ac:dyDescent="0.35">
      <c r="A29" s="46" t="s">
        <v>54</v>
      </c>
      <c r="B29" s="47" t="s">
        <v>51</v>
      </c>
      <c r="C29" s="48">
        <v>19.634924000000002</v>
      </c>
      <c r="D29" s="48">
        <v>-7.6977909999999996</v>
      </c>
    </row>
    <row r="30" spans="1:4" x14ac:dyDescent="0.35">
      <c r="A30" s="9" t="s">
        <v>52</v>
      </c>
      <c r="B30" s="12" t="s">
        <v>49</v>
      </c>
      <c r="C30" s="11">
        <v>30.565898000000001</v>
      </c>
      <c r="D30" s="11">
        <v>-5.1940629999999999</v>
      </c>
    </row>
    <row r="31" spans="1:4" ht="15" thickBot="1" x14ac:dyDescent="0.4">
      <c r="A31" s="46" t="s">
        <v>72</v>
      </c>
      <c r="B31" s="47" t="s">
        <v>62</v>
      </c>
      <c r="C31" s="48">
        <v>13.867096</v>
      </c>
      <c r="D31" s="48">
        <v>-19.1965225</v>
      </c>
    </row>
    <row r="32" spans="1:4" ht="21" customHeight="1" thickBot="1" x14ac:dyDescent="0.4">
      <c r="A32" s="66" t="s">
        <v>83</v>
      </c>
      <c r="B32" s="67"/>
      <c r="C32" s="49">
        <f>SUM(C2:C31)</f>
        <v>-43.656909848699939</v>
      </c>
      <c r="D32" s="49">
        <f>SUM(D2:D31)</f>
        <v>108.46790912439998</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2020-08-10T06:36:18Z</dcterms:modified>
</cp:coreProperties>
</file>