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<sst xmlns="http://schemas.openxmlformats.org/spreadsheetml/2006/main" count="144" uniqueCount="91">
  <si>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</si>
  <si>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</si>
  <si>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</si>
  <si>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</si>
  <si>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</si>
  <si>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</si>
  <si>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</si>
  <si>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</si>
  <si>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</si>
  <si>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</si>
  <si>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</si>
  <si>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</si>
  <si>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</si>
  <si>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</si>
  <si>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</si>
  <si>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</si>
  <si>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</si>
  <si>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</si>
  <si>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</si>
  <si>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</si>
  <si>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</si>
  <si>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</si>
  <si>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</si>
  <si>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</si>
  <si>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</si>
  <si>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</si>
  <si>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</si>
  <si>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</si>
  <si>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</si>
  <si>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</si>
  <si>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</si>
  <si>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</si>
  <si>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</si>
  <si>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</si>
  <si>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BN4</t>
  </si>
  <si>
    <t>Singtel</t>
  </si>
  <si>
    <t>Keppel Corporation</t>
  </si>
  <si>
    <t>D05</t>
  </si>
  <si>
    <t>DBS</t>
  </si>
  <si>
    <t>O39</t>
  </si>
  <si>
    <t>OCBC</t>
  </si>
  <si>
    <t>U11</t>
  </si>
  <si>
    <t>UOB</t>
  </si>
  <si>
    <t>S68</t>
  </si>
  <si>
    <t>H78</t>
  </si>
  <si>
    <t>SGX</t>
  </si>
  <si>
    <t>Hongkong Land</t>
  </si>
  <si>
    <t>F34</t>
  </si>
  <si>
    <t>CJLU</t>
  </si>
  <si>
    <t>Wilmar International</t>
  </si>
  <si>
    <t>NetLink NBN Trust</t>
  </si>
  <si>
    <t>G13</t>
  </si>
  <si>
    <t>Genting Singapore</t>
  </si>
  <si>
    <t>C38U</t>
  </si>
  <si>
    <t>M44U</t>
  </si>
  <si>
    <t>CapitaLand Mall Trust</t>
  </si>
  <si>
    <t>Mapletree Logistics Trust</t>
  </si>
  <si>
    <t>A17U</t>
  </si>
  <si>
    <t>Ascendas REIT</t>
  </si>
  <si>
    <t>C07</t>
  </si>
  <si>
    <t>Jardine Cycle &amp; Carriage</t>
  </si>
  <si>
    <t>C6L</t>
  </si>
  <si>
    <t>SIA</t>
  </si>
  <si>
    <t>Week of 5 Aug</t>
  </si>
  <si>
    <t>Week of 5 August 2019</t>
  </si>
  <si>
    <r>
      <t>Institutional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(-S$171.7m) vs. (+S$21.2m)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</si>
  <si>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(+S$271.9m) vs. (+S$242.4m) a week ago</t>
    </r>
  </si>
  <si>
    <t>C52</t>
  </si>
  <si>
    <t>C31</t>
  </si>
  <si>
    <t>N2IU</t>
  </si>
  <si>
    <t>U14</t>
  </si>
  <si>
    <t>ComfortDelGro</t>
  </si>
  <si>
    <t>CapitaLand</t>
  </si>
  <si>
    <t>Mapletree Commercial Trust</t>
  </si>
  <si>
    <t>UOL Group</t>
  </si>
  <si>
    <t>BS6</t>
  </si>
  <si>
    <t>K71U</t>
  </si>
  <si>
    <t>V03</t>
  </si>
  <si>
    <t>Yangzijiang Shipbuilding</t>
  </si>
  <si>
    <t>Keppel REIT</t>
  </si>
  <si>
    <t>Venture Corporation</t>
  </si>
  <si>
    <t>S58</t>
  </si>
  <si>
    <t>SATS</t>
  </si>
  <si>
    <t>S63</t>
  </si>
  <si>
    <t>AYL</t>
  </si>
  <si>
    <t>Y92</t>
  </si>
  <si>
    <t>AJBU</t>
  </si>
  <si>
    <t>ST Engineering</t>
  </si>
  <si>
    <t>Star Pharmaceutical</t>
  </si>
  <si>
    <t>Thai Beverage</t>
  </si>
  <si>
    <t>Keppel DC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</si>
</sst>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  <numFmt numFmtId="169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64</v>
      </c>
    </row>
    <row r="2" spans="1:13" ht="15" x14ac:dyDescent="0.25">
      <c r="A2" s="2" t="s">
        <v>65</v>
      </c>
      <c r="B2" s="16"/>
    </row>
    <row r="3" spans="1:13" ht="15" x14ac:dyDescent="0.25">
      <c r="A3" s="2" t="s">
        <v>66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63</v>
      </c>
      <c r="D5" s="10" t="s">
        <v>27</v>
      </c>
      <c r="E5" s="31" t="s">
        <v>25</v>
      </c>
      <c r="F5" s="14" t="str">
        <f>C5</f>
        <v>Week of 5 Aug</v>
      </c>
    </row>
    <row r="6" spans="1:13" ht="15" x14ac:dyDescent="0.25">
      <c r="A6" s="38" t="s">
        <v>45</v>
      </c>
      <c r="B6" s="11" t="s">
        <v>43</v>
      </c>
      <c r="C6" s="12">
        <v>38.449675999999997</v>
      </c>
      <c r="D6" s="32" t="s">
        <v>38</v>
      </c>
      <c r="E6" s="32" t="s">
        <v>37</v>
      </c>
      <c r="F6" s="12">
        <v>-111.84526901999999</v>
      </c>
      <c r="H6"/>
      <c r="I6"/>
      <c r="J6"/>
      <c r="K6"/>
      <c r="L6"/>
      <c r="M6"/>
    </row>
    <row r="7" spans="1:13" ht="15" x14ac:dyDescent="0.25">
      <c r="A7" s="39" t="s">
        <v>42</v>
      </c>
      <c r="B7" s="3" t="s">
        <v>41</v>
      </c>
      <c r="C7" s="4">
        <v>23.480367000000001</v>
      </c>
      <c r="D7" s="33" t="s">
        <v>78</v>
      </c>
      <c r="E7" s="33" t="s">
        <v>75</v>
      </c>
      <c r="F7" s="4">
        <v>-38.296206499999997</v>
      </c>
      <c r="H7"/>
      <c r="I7"/>
      <c r="J7"/>
      <c r="K7"/>
      <c r="L7"/>
      <c r="M7"/>
    </row>
    <row r="8" spans="1:13" ht="15" x14ac:dyDescent="0.25">
      <c r="A8" s="38" t="s">
        <v>58</v>
      </c>
      <c r="B8" s="11" t="s">
        <v>57</v>
      </c>
      <c r="C8" s="12">
        <v>22.180617999999999</v>
      </c>
      <c r="D8" s="32" t="s">
        <v>46</v>
      </c>
      <c r="E8" s="32" t="s">
        <v>44</v>
      </c>
      <c r="F8" s="12">
        <v>-28.348066145299999</v>
      </c>
      <c r="H8"/>
      <c r="I8"/>
      <c r="J8"/>
      <c r="K8"/>
      <c r="L8"/>
      <c r="M8"/>
    </row>
    <row r="9" spans="1:13" ht="15" x14ac:dyDescent="0.25">
      <c r="A9" s="39" t="s">
        <v>35</v>
      </c>
      <c r="B9" s="3" t="s">
        <v>33</v>
      </c>
      <c r="C9" s="4">
        <v>15.007094</v>
      </c>
      <c r="D9" s="33" t="s">
        <v>36</v>
      </c>
      <c r="E9" s="33" t="s">
        <v>34</v>
      </c>
      <c r="F9" s="4">
        <v>-26.830470999999999</v>
      </c>
      <c r="H9"/>
      <c r="I9"/>
      <c r="J9"/>
      <c r="K9"/>
      <c r="L9"/>
      <c r="M9"/>
    </row>
    <row r="10" spans="1:13" ht="15" x14ac:dyDescent="0.25">
      <c r="A10" s="38" t="s">
        <v>49</v>
      </c>
      <c r="B10" s="11" t="s">
        <v>47</v>
      </c>
      <c r="C10" s="12">
        <v>13.983249000000001</v>
      </c>
      <c r="D10" s="32" t="s">
        <v>56</v>
      </c>
      <c r="E10" s="32" t="s">
        <v>54</v>
      </c>
      <c r="F10" s="12">
        <v>-15.274755000000001</v>
      </c>
      <c r="H10"/>
      <c r="I10"/>
      <c r="J10"/>
      <c r="K10"/>
      <c r="L10"/>
      <c r="M10"/>
    </row>
    <row r="11" spans="1:13" ht="15" x14ac:dyDescent="0.25">
      <c r="A11" s="39" t="s">
        <v>71</v>
      </c>
      <c r="B11" s="3" t="s">
        <v>67</v>
      </c>
      <c r="C11" s="4">
        <v>12.282465999999999</v>
      </c>
      <c r="D11" s="33" t="s">
        <v>40</v>
      </c>
      <c r="E11" s="33" t="s">
        <v>39</v>
      </c>
      <c r="F11" s="4">
        <v>-14.537361000000001</v>
      </c>
      <c r="H11"/>
      <c r="I11"/>
      <c r="J11"/>
      <c r="K11"/>
      <c r="L11"/>
      <c r="M11"/>
    </row>
    <row r="12" spans="1:13" ht="15" x14ac:dyDescent="0.25">
      <c r="A12" s="38" t="s">
        <v>55</v>
      </c>
      <c r="B12" s="11" t="s">
        <v>53</v>
      </c>
      <c r="C12" s="12">
        <v>10.395714</v>
      </c>
      <c r="D12" s="32" t="s">
        <v>52</v>
      </c>
      <c r="E12" s="32" t="s">
        <v>51</v>
      </c>
      <c r="F12" s="12">
        <v>-12.3750275</v>
      </c>
      <c r="H12"/>
      <c r="I12"/>
      <c r="J12"/>
      <c r="K12"/>
      <c r="L12"/>
      <c r="M12"/>
    </row>
    <row r="13" spans="1:13" ht="15" x14ac:dyDescent="0.25">
      <c r="A13" s="39" t="s">
        <v>72</v>
      </c>
      <c r="B13" s="3" t="s">
        <v>68</v>
      </c>
      <c r="C13" s="4">
        <v>6.8192600800000003</v>
      </c>
      <c r="D13" s="33" t="s">
        <v>79</v>
      </c>
      <c r="E13" s="33" t="s">
        <v>76</v>
      </c>
      <c r="F13" s="4">
        <v>-9.0888616300000002</v>
      </c>
      <c r="H13"/>
      <c r="I13"/>
      <c r="J13"/>
      <c r="K13"/>
      <c r="L13"/>
      <c r="M13"/>
    </row>
    <row r="14" spans="1:13" ht="15" x14ac:dyDescent="0.25">
      <c r="A14" s="38" t="s">
        <v>73</v>
      </c>
      <c r="B14" s="11" t="s">
        <v>69</v>
      </c>
      <c r="C14" s="12">
        <v>5.9097479999999996</v>
      </c>
      <c r="D14" s="32" t="s">
        <v>60</v>
      </c>
      <c r="E14" s="32" t="s">
        <v>59</v>
      </c>
      <c r="F14" s="12">
        <v>-8.7517049999999994</v>
      </c>
      <c r="H14"/>
      <c r="I14"/>
      <c r="J14"/>
      <c r="K14"/>
      <c r="L14"/>
      <c r="M14"/>
    </row>
    <row r="15" spans="1:13" ht="15" x14ac:dyDescent="0.25">
      <c r="A15" s="40" t="s">
        <v>74</v>
      </c>
      <c r="B15" s="5" t="s">
        <v>70</v>
      </c>
      <c r="C15" s="6">
        <v>3.7565089999999999</v>
      </c>
      <c r="D15" s="34" t="s">
        <v>80</v>
      </c>
      <c r="E15" s="34" t="s">
        <v>77</v>
      </c>
      <c r="F15" s="6">
        <v>-8.3394410000000008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5 Aug</v>
      </c>
      <c r="D18" s="10" t="s">
        <v>29</v>
      </c>
      <c r="E18" s="31" t="s">
        <v>25</v>
      </c>
      <c r="F18" s="14" t="str">
        <f>+C18</f>
        <v>Week of 5 Aug</v>
      </c>
    </row>
    <row r="19" spans="1:13" ht="15" x14ac:dyDescent="0.25">
      <c r="A19" s="32" t="s">
        <v>38</v>
      </c>
      <c r="B19" s="11" t="s">
        <v>37</v>
      </c>
      <c r="C19" s="12">
        <v>95.106303999999994</v>
      </c>
      <c r="D19" s="32" t="s">
        <v>45</v>
      </c>
      <c r="E19" s="32" t="s">
        <v>43</v>
      </c>
      <c r="F19" s="12">
        <v>-25.519172999999999</v>
      </c>
      <c r="H19"/>
      <c r="I19"/>
      <c r="J19"/>
      <c r="K19"/>
      <c r="L19"/>
      <c r="M19"/>
    </row>
    <row r="20" spans="1:13" ht="15" x14ac:dyDescent="0.25">
      <c r="A20" s="3" t="s">
        <v>40</v>
      </c>
      <c r="B20" s="3" t="s">
        <v>39</v>
      </c>
      <c r="C20" s="4">
        <v>48.898958999999998</v>
      </c>
      <c r="D20" s="33" t="s">
        <v>35</v>
      </c>
      <c r="E20" s="33" t="s">
        <v>33</v>
      </c>
      <c r="F20" s="4">
        <v>-15.88677</v>
      </c>
      <c r="H20"/>
      <c r="I20"/>
      <c r="J20"/>
      <c r="K20"/>
      <c r="L20"/>
      <c r="M20"/>
    </row>
    <row r="21" spans="1:13" ht="15" x14ac:dyDescent="0.25">
      <c r="A21" s="11" t="s">
        <v>36</v>
      </c>
      <c r="B21" s="11" t="s">
        <v>34</v>
      </c>
      <c r="C21" s="12">
        <v>34.691594000000002</v>
      </c>
      <c r="D21" s="32" t="s">
        <v>49</v>
      </c>
      <c r="E21" s="32" t="s">
        <v>47</v>
      </c>
      <c r="F21" s="12">
        <v>-11.766472</v>
      </c>
      <c r="H21"/>
      <c r="I21"/>
      <c r="J21"/>
      <c r="K21"/>
      <c r="L21"/>
      <c r="M21"/>
    </row>
    <row r="22" spans="1:13" ht="15" x14ac:dyDescent="0.25">
      <c r="A22" s="25" t="s">
        <v>46</v>
      </c>
      <c r="B22" s="25" t="s">
        <v>44</v>
      </c>
      <c r="C22" s="4">
        <v>28.4379126533</v>
      </c>
      <c r="D22" s="33" t="s">
        <v>87</v>
      </c>
      <c r="E22" s="33" t="s">
        <v>83</v>
      </c>
      <c r="F22" s="4">
        <v>-4.9366009999999996</v>
      </c>
      <c r="H22"/>
      <c r="I22"/>
      <c r="J22"/>
      <c r="K22"/>
      <c r="L22"/>
      <c r="M22"/>
    </row>
    <row r="23" spans="1:13" ht="15" x14ac:dyDescent="0.25">
      <c r="A23" s="11" t="s">
        <v>52</v>
      </c>
      <c r="B23" s="11" t="s">
        <v>51</v>
      </c>
      <c r="C23" s="12">
        <v>22.794238499999999</v>
      </c>
      <c r="D23" s="32" t="s">
        <v>50</v>
      </c>
      <c r="E23" s="32" t="s">
        <v>48</v>
      </c>
      <c r="F23" s="12">
        <v>-3.1292615000000001</v>
      </c>
      <c r="H23"/>
      <c r="I23"/>
      <c r="J23"/>
      <c r="K23"/>
      <c r="L23"/>
      <c r="M23"/>
    </row>
    <row r="24" spans="1:13" ht="15" x14ac:dyDescent="0.25">
      <c r="A24" s="25" t="s">
        <v>80</v>
      </c>
      <c r="B24" s="25" t="s">
        <v>77</v>
      </c>
      <c r="C24" s="4">
        <v>16.302831999999999</v>
      </c>
      <c r="D24" s="33" t="s">
        <v>88</v>
      </c>
      <c r="E24" s="33" t="s">
        <v>84</v>
      </c>
      <c r="F24" s="4">
        <v>-2.956915</v>
      </c>
      <c r="H24"/>
      <c r="I24"/>
      <c r="J24"/>
      <c r="K24"/>
      <c r="L24"/>
      <c r="M24"/>
    </row>
    <row r="25" spans="1:13" ht="15" x14ac:dyDescent="0.25">
      <c r="A25" s="11" t="s">
        <v>78</v>
      </c>
      <c r="B25" s="11" t="s">
        <v>75</v>
      </c>
      <c r="C25" s="12">
        <v>10.994552000000001</v>
      </c>
      <c r="D25" s="32" t="s">
        <v>89</v>
      </c>
      <c r="E25" s="32" t="s">
        <v>85</v>
      </c>
      <c r="F25" s="12">
        <v>-2.831601</v>
      </c>
      <c r="H25"/>
      <c r="I25"/>
      <c r="J25"/>
      <c r="K25"/>
      <c r="L25"/>
      <c r="M25"/>
    </row>
    <row r="26" spans="1:13" ht="15" x14ac:dyDescent="0.25">
      <c r="A26" s="3" t="s">
        <v>62</v>
      </c>
      <c r="B26" s="3" t="s">
        <v>61</v>
      </c>
      <c r="C26" s="4">
        <v>9.0885719999999992</v>
      </c>
      <c r="D26" s="33" t="s">
        <v>55</v>
      </c>
      <c r="E26" s="33" t="s">
        <v>53</v>
      </c>
      <c r="F26" s="4">
        <v>-2.3635299999999999</v>
      </c>
      <c r="H26"/>
      <c r="I26"/>
      <c r="J26"/>
      <c r="K26"/>
      <c r="L26"/>
      <c r="M26"/>
    </row>
    <row r="27" spans="1:13" ht="15" x14ac:dyDescent="0.25">
      <c r="A27" s="11" t="s">
        <v>60</v>
      </c>
      <c r="B27" s="11" t="s">
        <v>59</v>
      </c>
      <c r="C27" s="12">
        <v>8.6189560000000007</v>
      </c>
      <c r="D27" s="32" t="s">
        <v>71</v>
      </c>
      <c r="E27" s="32" t="s">
        <v>67</v>
      </c>
      <c r="F27" s="12">
        <v>-2.3254260000000002</v>
      </c>
      <c r="H27"/>
      <c r="I27"/>
      <c r="J27"/>
      <c r="K27"/>
      <c r="L27"/>
      <c r="M27"/>
    </row>
    <row r="28" spans="1:13" ht="15" x14ac:dyDescent="0.25">
      <c r="A28" s="5" t="s">
        <v>82</v>
      </c>
      <c r="B28" s="5" t="s">
        <v>81</v>
      </c>
      <c r="C28" s="6">
        <v>7.331474</v>
      </c>
      <c r="D28" s="34" t="s">
        <v>90</v>
      </c>
      <c r="E28" s="34" t="s">
        <v>86</v>
      </c>
      <c r="F28" s="6">
        <v>-2.175748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1">
        <f>SUM(C3:N3)</f>
        <v>-216.56756700140002</v>
      </c>
      <c r="B3" s="17">
        <v>43661</v>
      </c>
      <c r="C3" s="18">
        <v>-37.87750776</v>
      </c>
      <c r="D3" s="18">
        <v>-24.358486819199999</v>
      </c>
      <c r="E3" s="18">
        <v>10.789401435399999</v>
      </c>
      <c r="F3" s="18">
        <v>0.84128969999999992</v>
      </c>
      <c r="G3" s="18">
        <v>13.96748859999999</v>
      </c>
      <c r="H3" s="18">
        <v>-0.77669485920000003</v>
      </c>
      <c r="I3" s="18">
        <v>-70.316682153900004</v>
      </c>
      <c r="J3" s="18">
        <v>3.9260554224999993</v>
      </c>
      <c r="K3" s="18">
        <v>-0.19986480000000004</v>
      </c>
      <c r="L3" s="18">
        <v>-42.09528109715</v>
      </c>
      <c r="M3" s="18">
        <v>-67.645185969850004</v>
      </c>
      <c r="N3" s="18">
        <v>-2.8220986999999997</v>
      </c>
      <c r="O3" s="27"/>
    </row>
    <row r="4" spans="1:15" ht="15" x14ac:dyDescent="0.25">
      <c r="A4" s="41">
        <f>SUM(C4:N4)</f>
        <v>-64.902753513899967</v>
      </c>
      <c r="B4" s="21">
        <v>43668</v>
      </c>
      <c r="C4" s="22">
        <v>-25.830098122000003</v>
      </c>
      <c r="D4" s="22">
        <v>4.4373238007000015</v>
      </c>
      <c r="E4" s="22">
        <v>14.094160839200001</v>
      </c>
      <c r="F4" s="22">
        <v>-1.6339043000000006</v>
      </c>
      <c r="G4" s="22">
        <v>26.853362199999999</v>
      </c>
      <c r="H4" s="22">
        <v>-7.3297120161999993</v>
      </c>
      <c r="I4" s="22">
        <v>-36.383645102149963</v>
      </c>
      <c r="J4" s="22">
        <v>16.3515977564</v>
      </c>
      <c r="K4" s="22">
        <v>-0.82641969999999998</v>
      </c>
      <c r="L4" s="22">
        <v>-8.6352462405999955</v>
      </c>
      <c r="M4" s="22">
        <v>-47.726447129250005</v>
      </c>
      <c r="N4" s="22">
        <v>1.7262745000000002</v>
      </c>
      <c r="O4" s="27"/>
    </row>
    <row r="5" spans="1:15" ht="15" x14ac:dyDescent="0.25">
      <c r="A5" s="43">
        <f>SUM(C5:N5)</f>
        <v>21.226231448340048</v>
      </c>
      <c r="B5" s="17">
        <v>43675</v>
      </c>
      <c r="C5" s="18">
        <v>51.451964500000003</v>
      </c>
      <c r="D5" s="18">
        <v>-11.903952683600002</v>
      </c>
      <c r="E5" s="18">
        <v>18.369825568100005</v>
      </c>
      <c r="F5" s="18">
        <v>-0.54946799999999996</v>
      </c>
      <c r="G5" s="18">
        <v>39.883900350000005</v>
      </c>
      <c r="H5" s="18">
        <v>-0.21757984814999998</v>
      </c>
      <c r="I5" s="18">
        <v>-70.892450340659963</v>
      </c>
      <c r="J5" s="18">
        <v>-12.408857303200003</v>
      </c>
      <c r="K5" s="18">
        <v>4.307476799999999</v>
      </c>
      <c r="L5" s="18">
        <v>-12.3702919641</v>
      </c>
      <c r="M5" s="18">
        <v>14.196763269950008</v>
      </c>
      <c r="N5" s="18">
        <v>1.3589011</v>
      </c>
      <c r="O5" s="27"/>
    </row>
    <row r="6" spans="1:15" ht="15" x14ac:dyDescent="0.25">
      <c r="A6" s="41">
        <f>SUM(C6:N6)</f>
        <v>-171.69321445742997</v>
      </c>
      <c r="B6" s="21">
        <v>43682</v>
      </c>
      <c r="C6" s="22">
        <v>10.221442849999999</v>
      </c>
      <c r="D6" s="22">
        <v>-21.882720084700004</v>
      </c>
      <c r="E6" s="22">
        <v>15.036454123100008</v>
      </c>
      <c r="F6" s="22">
        <v>-0.68198169999999991</v>
      </c>
      <c r="G6" s="22">
        <v>-65.122054219999981</v>
      </c>
      <c r="H6" s="22">
        <v>3.3130588887500001</v>
      </c>
      <c r="I6" s="22">
        <v>-75.084300258080006</v>
      </c>
      <c r="J6" s="22">
        <v>-17.581673410499999</v>
      </c>
      <c r="K6" s="22">
        <v>2.7655720999999995</v>
      </c>
      <c r="L6" s="22">
        <v>-19.744744365299997</v>
      </c>
      <c r="M6" s="22">
        <v>-1.3645887806999957</v>
      </c>
      <c r="N6" s="22">
        <v>-1.5676796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37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1">
        <f>SUM(C3:N3)</f>
        <v>-111.46365829230002</v>
      </c>
      <c r="B3" s="17">
        <v>43661</v>
      </c>
      <c r="C3" s="36">
        <v>9.566189559999998</v>
      </c>
      <c r="D3" s="36">
        <v>6.0078603628999998</v>
      </c>
      <c r="E3" s="36">
        <v>-11.191373212</v>
      </c>
      <c r="F3" s="18">
        <v>-0.98480830000000008</v>
      </c>
      <c r="G3" s="18">
        <v>-124.85572580000002</v>
      </c>
      <c r="H3" s="18">
        <v>0.12919961045</v>
      </c>
      <c r="I3" s="18">
        <v>27.306386913149989</v>
      </c>
      <c r="J3" s="18">
        <v>-16.5700045225</v>
      </c>
      <c r="K3" s="18">
        <v>-4.2065999999998938E-3</v>
      </c>
      <c r="L3" s="18">
        <v>3.4576625649999997</v>
      </c>
      <c r="M3" s="18">
        <v>-5.2664860693</v>
      </c>
      <c r="N3" s="18">
        <v>0.94164720000000002</v>
      </c>
      <c r="P3" s="27"/>
    </row>
    <row r="4" spans="1:16" ht="15" x14ac:dyDescent="0.25">
      <c r="A4" s="41">
        <f>SUM(C4:N4)</f>
        <v>-59.691533200649943</v>
      </c>
      <c r="B4" s="42">
        <v>43668</v>
      </c>
      <c r="C4" s="30">
        <v>13.506187422000002</v>
      </c>
      <c r="D4" s="30">
        <v>-6.5873884350999967</v>
      </c>
      <c r="E4" s="30">
        <v>-19.783486123499994</v>
      </c>
      <c r="F4" s="22">
        <v>1.6829098999999998</v>
      </c>
      <c r="G4" s="22">
        <v>-76.48195029999998</v>
      </c>
      <c r="H4" s="22">
        <v>6.6020604049499996</v>
      </c>
      <c r="I4" s="22">
        <v>15.673308970050012</v>
      </c>
      <c r="J4" s="22">
        <v>-16.883135456400002</v>
      </c>
      <c r="K4" s="22">
        <v>0.80247610000000003</v>
      </c>
      <c r="L4" s="22">
        <v>1.4957360233000001</v>
      </c>
      <c r="M4" s="22">
        <v>22.966001294050002</v>
      </c>
      <c r="N4" s="22">
        <v>-2.6842529999999996</v>
      </c>
      <c r="P4" s="27"/>
    </row>
    <row r="5" spans="1:16" ht="15" x14ac:dyDescent="0.25">
      <c r="A5" s="43">
        <f>SUM(C5:N5)</f>
        <v>242.42648210460993</v>
      </c>
      <c r="B5" s="17">
        <v>43675</v>
      </c>
      <c r="C5" s="36">
        <v>-15.958789199999998</v>
      </c>
      <c r="D5" s="36">
        <v>28.792311952599992</v>
      </c>
      <c r="E5" s="36">
        <v>-8.3938438107</v>
      </c>
      <c r="F5" s="18">
        <v>0.7673082</v>
      </c>
      <c r="G5" s="18">
        <v>93.665656299999995</v>
      </c>
      <c r="H5" s="18">
        <v>1.3215545632000001</v>
      </c>
      <c r="I5" s="18">
        <v>95.394545626359957</v>
      </c>
      <c r="J5" s="18">
        <v>15.158519059599998</v>
      </c>
      <c r="K5" s="18">
        <v>-7.6469210000000016</v>
      </c>
      <c r="L5" s="18">
        <v>23.177378296599993</v>
      </c>
      <c r="M5" s="18">
        <v>16.17890071695</v>
      </c>
      <c r="N5" s="18">
        <v>-3.0138600000000015E-2</v>
      </c>
      <c r="P5" s="27"/>
    </row>
    <row r="6" spans="1:16" ht="15" x14ac:dyDescent="0.25">
      <c r="A6" s="43">
        <f>SUM(C6:N6)</f>
        <v>271.88421388565001</v>
      </c>
      <c r="B6" s="21">
        <v>43682</v>
      </c>
      <c r="C6" s="22">
        <v>-13.393886999999999</v>
      </c>
      <c r="D6" s="22">
        <v>32.163305719800007</v>
      </c>
      <c r="E6" s="22">
        <v>-14.356059584200001</v>
      </c>
      <c r="F6" s="22">
        <v>0.64654040000000002</v>
      </c>
      <c r="G6" s="22">
        <v>125.15436410000001</v>
      </c>
      <c r="H6" s="22">
        <v>-2.8629143615000001</v>
      </c>
      <c r="I6" s="22">
        <v>68.368151950599994</v>
      </c>
      <c r="J6" s="22">
        <v>28.433432494099996</v>
      </c>
      <c r="K6" s="22">
        <v>-0.24581669999999997</v>
      </c>
      <c r="L6" s="22">
        <v>38.056426953300004</v>
      </c>
      <c r="M6" s="22">
        <v>9.6432263135499987</v>
      </c>
      <c r="N6" s="22">
        <v>0.27744360000000001</v>
      </c>
      <c r="O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2019-08-12T02:59:35Z</dcterms:modified>
</cp:coreProperties>
</file>