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B15E85F-72A8-4016-94ED-24F79BB89AC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ver1" sheetId="1" r:id="rId1"/>
  </sheets>
  <definedNames>
    <definedName name="_xlchart.v1.0" hidden="1">'ver1'!$A$19</definedName>
    <definedName name="_xlchart.v1.1" hidden="1">'ver1'!$A$20</definedName>
    <definedName name="_xlchart.v1.2" hidden="1">'ver1'!$A$21</definedName>
    <definedName name="_xlchart.v1.3" hidden="1">'ver1'!$B$18:$P$18</definedName>
    <definedName name="_xlchart.v1.4" hidden="1">'ver1'!$B$19:$P$19</definedName>
    <definedName name="_xlchart.v1.5" hidden="1">'ver1'!$B$20:$P$20</definedName>
    <definedName name="_xlchart.v1.6" hidden="1">'ver1'!$B$21:$P$21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  <c r="E21" i="1"/>
  <c r="H20" i="1"/>
  <c r="N20" i="1"/>
  <c r="B19" i="1"/>
  <c r="B13" i="1"/>
  <c r="C13" i="1"/>
  <c r="B21" i="1" s="1"/>
  <c r="P13" i="1"/>
  <c r="O13" i="1"/>
  <c r="N21" i="1" s="1"/>
  <c r="N13" i="1"/>
  <c r="N19" i="1" s="1"/>
  <c r="M13" i="1"/>
  <c r="K20" i="1" s="1"/>
  <c r="L13" i="1"/>
  <c r="K21" i="1" s="1"/>
  <c r="K13" i="1"/>
  <c r="J13" i="1"/>
  <c r="I13" i="1"/>
  <c r="H21" i="1" s="1"/>
  <c r="H13" i="1"/>
  <c r="H19" i="1" s="1"/>
  <c r="G13" i="1"/>
  <c r="E20" i="1" s="1"/>
  <c r="F13" i="1"/>
  <c r="E13" i="1"/>
  <c r="E19" i="1" s="1"/>
  <c r="D13" i="1" l="1"/>
  <c r="B20" i="1" s="1"/>
</calcChain>
</file>

<file path=xl/sharedStrings.xml><?xml version="1.0" encoding="utf-8"?>
<sst xmlns="http://schemas.openxmlformats.org/spreadsheetml/2006/main" count="34" uniqueCount="17">
  <si>
    <t>org</t>
    <phoneticPr fontId="3" type="noConversion"/>
  </si>
  <si>
    <t>program name</t>
    <phoneticPr fontId="3" type="noConversion"/>
  </si>
  <si>
    <t>average time</t>
    <phoneticPr fontId="3" type="noConversion"/>
  </si>
  <si>
    <t>max time</t>
    <phoneticPr fontId="3" type="noConversion"/>
  </si>
  <si>
    <t>min time</t>
    <phoneticPr fontId="3" type="noConversion"/>
  </si>
  <si>
    <t>speed up</t>
    <phoneticPr fontId="3" type="noConversion"/>
  </si>
  <si>
    <t>class</t>
    <phoneticPr fontId="3" type="noConversion"/>
  </si>
  <si>
    <t>n 100 d 100</t>
    <phoneticPr fontId="3" type="noConversion"/>
  </si>
  <si>
    <t>intrisic</t>
    <phoneticPr fontId="3" type="noConversion"/>
  </si>
  <si>
    <t>openmp</t>
    <phoneticPr fontId="3" type="noConversion"/>
  </si>
  <si>
    <t>n 200 d 100</t>
    <phoneticPr fontId="3" type="noConversion"/>
  </si>
  <si>
    <t>n 300 d 100</t>
    <phoneticPr fontId="3" type="noConversion"/>
  </si>
  <si>
    <t>n 400 d 100</t>
    <phoneticPr fontId="3" type="noConversion"/>
  </si>
  <si>
    <t>n 500 d 100</t>
    <phoneticPr fontId="3" type="noConversion"/>
  </si>
  <si>
    <t>origin</t>
    <phoneticPr fontId="3" type="noConversion"/>
  </si>
  <si>
    <t>openmp</t>
    <phoneticPr fontId="3" type="noConversion"/>
  </si>
  <si>
    <t>intrisic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</si>
</sst>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0070C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2" applyAlignment="1"/>
    <xf numFmtId="0" fontId="5" fillId="0" borderId="0" xfId="0" applyFont="1"/>
    <xf numFmtId="0" fontId="6" fillId="0" borderId="0" xfId="0" applyFont="1"/>
    <xf numFmtId="9" fontId="0" fillId="0" borderId="2" xfId="1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一般" xfId="0" builtinId="0"/>
    <cellStyle name="合計" xfId="2" builtinId="25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FixedKeyHashing</a:t>
            </a:r>
            <a:r>
              <a:rPr lang="zh-TW" altLang="en-US"/>
              <a:t>優化方法比較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'ver1'!$A$19</c:f>
              <c:strCache>
                <c:ptCount val="1"/>
                <c:pt idx="0">
                  <c:v>origin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'ver1'!$B$18:$P$18</c:f>
              <c:strCache>
                <c:ptCount val="13"/>
                <c:pt idx="0">
                  <c:v>n 100 d 100</c:v>
                </c:pt>
                <c:pt idx="3">
                  <c:v>n 200 d 100</c:v>
                </c:pt>
                <c:pt idx="6">
                  <c:v>n 300 d 100</c:v>
                </c:pt>
                <c:pt idx="9">
                  <c:v>n 400 d 100</c:v>
                </c:pt>
                <c:pt idx="12">
                  <c:v>n 500 d 100</c:v>
                </c:pt>
              </c:strCache>
            </c:strRef>
          </c:cat>
          <c:val>
            <c:numRef>
              <c:f>'ver1'!$B$19:$P$19</c:f>
              <c:numCache>
                <c:formatCode>General</c:formatCode>
                <c:ptCount val="15"/>
                <c:pt idx="0">
                  <c:v>0.20099999999999998</c:v>
                </c:pt>
                <c:pt idx="3">
                  <c:v>0.41600000000000004</c:v>
                </c:pt>
                <c:pt idx="6">
                  <c:v>0.54489999999999994</c:v>
                </c:pt>
                <c:pt idx="9">
                  <c:v>0.75309999999999999</c:v>
                </c:pt>
                <c:pt idx="12">
                  <c:v>0.95890000000000009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7-47E9-AEB4-7336B4C53021}"/>
            </c:ext>
          </c:extLst>
        </c:ser>
        <c:ser>
          <c:idx val="1"/>
          <c:order val="1"/>
          <c:tx>
            <c:strRef>
              <c:f>'ver1'!$A$20</c:f>
              <c:strCache>
                <c:ptCount val="1"/>
                <c:pt idx="0">
                  <c:v>openmp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'ver1'!$B$18:$P$18</c:f>
              <c:strCache>
                <c:ptCount val="13"/>
                <c:pt idx="0">
                  <c:v>n 100 d 100</c:v>
                </c:pt>
                <c:pt idx="3">
                  <c:v>n 200 d 100</c:v>
                </c:pt>
                <c:pt idx="6">
                  <c:v>n 300 d 100</c:v>
                </c:pt>
                <c:pt idx="9">
                  <c:v>n 400 d 100</c:v>
                </c:pt>
                <c:pt idx="12">
                  <c:v>n 500 d 100</c:v>
                </c:pt>
              </c:strCache>
            </c:strRef>
          </c:cat>
          <c:val>
            <c:numRef>
              <c:f>'ver1'!$B$20:$P$20</c:f>
              <c:numCache>
                <c:formatCode>General</c:formatCode>
                <c:ptCount val="15"/>
                <c:pt idx="0">
                  <c:v>0.16889999999999997</c:v>
                </c:pt>
                <c:pt idx="3">
                  <c:v>0.36099999999999993</c:v>
                </c:pt>
                <c:pt idx="6">
                  <c:v>0.54400000000000015</c:v>
                </c:pt>
                <c:pt idx="9">
                  <c:v>0.68300000000000005</c:v>
                </c:pt>
                <c:pt idx="12">
                  <c:v>0.8619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47-47E9-AEB4-7336B4C53021}"/>
            </c:ext>
          </c:extLst>
        </c:ser>
        <c:ser>
          <c:idx val="2"/>
          <c:order val="2"/>
          <c:tx>
            <c:strRef>
              <c:f>'ver1'!$A$21</c:f>
              <c:strCache>
                <c:ptCount val="1"/>
                <c:pt idx="0">
                  <c:v>intrisic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'ver1'!$B$18:$P$18</c:f>
              <c:strCache>
                <c:ptCount val="13"/>
                <c:pt idx="0">
                  <c:v>n 100 d 100</c:v>
                </c:pt>
                <c:pt idx="3">
                  <c:v>n 200 d 100</c:v>
                </c:pt>
                <c:pt idx="6">
                  <c:v>n 300 d 100</c:v>
                </c:pt>
                <c:pt idx="9">
                  <c:v>n 400 d 100</c:v>
                </c:pt>
                <c:pt idx="12">
                  <c:v>n 500 d 100</c:v>
                </c:pt>
              </c:strCache>
            </c:strRef>
          </c:cat>
          <c:val>
            <c:numRef>
              <c:f>'ver1'!$B$21:$P$21</c:f>
              <c:numCache>
                <c:formatCode>General</c:formatCode>
                <c:ptCount val="15"/>
                <c:pt idx="0">
                  <c:v>4.7E-2</c:v>
                </c:pt>
                <c:pt idx="3">
                  <c:v>8.3000000000000018E-2</c:v>
                </c:pt>
                <c:pt idx="6">
                  <c:v>0.13500000000000001</c:v>
                </c:pt>
                <c:pt idx="9">
                  <c:v>0.16899999999999998</c:v>
                </c:pt>
                <c:pt idx="12">
                  <c:v>0.23290000000000002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47-47E9-AEB4-7336B4C53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373855"/>
        <c:axId val="706775055"/>
      </c:barChart>
      <c:catAx>
        <c:axId val="41937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6775055"/>
        <c:crosses val="autoZero"/>
        <c:auto val="1"/>
        <c:lblAlgn val="ctr"/>
        <c:lblOffset val="100"/>
        <c:noMultiLvlLbl val="0"/>
      </c:catAx>
      <c:valAx>
        <c:axId val="70677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937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110490</xdr:colOff>
      <xdr:row>22</xdr:row>
      <xdr:rowOff>102870</xdr:rowOff>
    </xdr:from>
    <xdr:to>
      <xdr:col>12</xdr:col>
      <xdr:colOff>240030</xdr:colOff>
      <xdr:row>36</xdr:row>
      <xdr:rowOff>179070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72C7BC4-7CEE-4B5C-9670-47060E160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A17" workbookViewId="0">
      <selection activeCell="D26" sqref="D26"/>
    </sheetView>
  </sheetViews>
  <sheetFormatPr defaultRowHeight="15" x14ac:dyDescent="0.3"/>
  <cols>
    <col min="1" max="1" width="19.75" customWidth="1"/>
    <col min="2" max="2" width="9" customWidth="1"/>
    <col min="3" max="3" width="8" bestFit="1" customWidth="1"/>
    <col min="4" max="5" width="9.125" bestFit="1" customWidth="1"/>
    <col min="6" max="6" width="11.375" bestFit="1" customWidth="1"/>
    <col min="7" max="7" width="9.125" bestFit="1" customWidth="1"/>
    <col min="8" max="8" width="11.375" bestFit="1" customWidth="1"/>
    <col min="9" max="9" width="9.125" bestFit="1" customWidth="1"/>
    <col min="10" max="10" width="11.375" bestFit="1" customWidth="1"/>
    <col min="11" max="11" width="9.125" bestFit="1" customWidth="1"/>
    <col min="12" max="13" width="11.375" bestFit="1" customWidth="1"/>
  </cols>
  <sheetData>
    <row r="1" spans="1:16" x14ac:dyDescent="0.3">
      <c r="A1" t="s">
        <v>1</v>
      </c>
      <c r="B1" s="6" t="s">
        <v>7</v>
      </c>
      <c r="C1" s="6"/>
      <c r="D1" s="6"/>
      <c r="E1" s="6" t="s">
        <v>10</v>
      </c>
      <c r="F1" s="6"/>
      <c r="G1" s="6"/>
      <c r="H1" s="6" t="s">
        <v>11</v>
      </c>
      <c r="I1" s="6"/>
      <c r="J1" s="6"/>
      <c r="K1" s="6" t="s">
        <v>12</v>
      </c>
      <c r="L1" s="6"/>
      <c r="M1" s="6"/>
      <c r="N1" s="6" t="s">
        <v>13</v>
      </c>
      <c r="O1" s="6"/>
      <c r="P1" s="6"/>
    </row>
    <row r="2" spans="1:16" x14ac:dyDescent="0.3">
      <c r="A2" t="s">
        <v>6</v>
      </c>
      <c r="B2" s="1" t="s">
        <v>0</v>
      </c>
      <c r="C2" s="1" t="s">
        <v>8</v>
      </c>
      <c r="D2" s="1" t="s">
        <v>9</v>
      </c>
      <c r="E2" s="1" t="s">
        <v>0</v>
      </c>
      <c r="F2" s="1" t="s">
        <v>8</v>
      </c>
      <c r="G2" s="1" t="s">
        <v>9</v>
      </c>
      <c r="H2" s="1" t="s">
        <v>0</v>
      </c>
      <c r="I2" s="1" t="s">
        <v>8</v>
      </c>
      <c r="J2" s="1" t="s">
        <v>9</v>
      </c>
      <c r="K2" s="1" t="s">
        <v>0</v>
      </c>
      <c r="L2" s="1" t="s">
        <v>8</v>
      </c>
      <c r="M2" s="1" t="s">
        <v>9</v>
      </c>
      <c r="N2" s="1" t="s">
        <v>0</v>
      </c>
      <c r="O2" s="1" t="s">
        <v>8</v>
      </c>
      <c r="P2" s="1" t="s">
        <v>9</v>
      </c>
    </row>
    <row r="3" spans="1:16" x14ac:dyDescent="0.3">
      <c r="A3" s="1">
        <v>1</v>
      </c>
      <c r="B3">
        <v>0.13</v>
      </c>
      <c r="C3">
        <v>0.06</v>
      </c>
      <c r="D3">
        <v>0.19900000000000001</v>
      </c>
      <c r="E3">
        <v>0.47</v>
      </c>
      <c r="F3">
        <v>0.08</v>
      </c>
      <c r="G3">
        <v>0.27</v>
      </c>
      <c r="H3">
        <v>0.68</v>
      </c>
      <c r="I3">
        <v>0.13</v>
      </c>
      <c r="J3">
        <v>0.5</v>
      </c>
      <c r="K3">
        <v>0.67</v>
      </c>
      <c r="L3">
        <v>0.16</v>
      </c>
      <c r="M3">
        <v>0.57999999999999996</v>
      </c>
      <c r="N3">
        <v>1.01</v>
      </c>
      <c r="O3">
        <v>0.21</v>
      </c>
      <c r="P3">
        <v>0.9</v>
      </c>
    </row>
    <row r="4" spans="1:16" x14ac:dyDescent="0.3">
      <c r="A4" s="1">
        <v>2</v>
      </c>
      <c r="B4">
        <v>0.21</v>
      </c>
      <c r="C4">
        <v>7.0000000000000007E-2</v>
      </c>
      <c r="D4">
        <v>0.15</v>
      </c>
      <c r="E4">
        <v>0.47</v>
      </c>
      <c r="F4">
        <v>0.08</v>
      </c>
      <c r="G4">
        <v>0.46</v>
      </c>
      <c r="H4">
        <v>0.53</v>
      </c>
      <c r="I4">
        <v>0.16</v>
      </c>
      <c r="J4">
        <v>0.46</v>
      </c>
      <c r="K4">
        <v>0.91</v>
      </c>
      <c r="L4">
        <v>0.14000000000000001</v>
      </c>
      <c r="M4">
        <v>0.7</v>
      </c>
      <c r="N4">
        <v>0.96</v>
      </c>
      <c r="O4">
        <v>0.23</v>
      </c>
      <c r="P4">
        <v>0.78</v>
      </c>
    </row>
    <row r="5" spans="1:16" x14ac:dyDescent="0.3">
      <c r="A5" s="1">
        <v>3</v>
      </c>
      <c r="B5">
        <v>0.17</v>
      </c>
      <c r="C5">
        <v>0.05</v>
      </c>
      <c r="D5">
        <v>0.22</v>
      </c>
      <c r="E5">
        <v>0.5</v>
      </c>
      <c r="F5">
        <v>0.09</v>
      </c>
      <c r="G5">
        <v>0.38</v>
      </c>
      <c r="H5">
        <v>0.56999999999999995</v>
      </c>
      <c r="I5">
        <v>0.09</v>
      </c>
      <c r="J5">
        <v>0.5</v>
      </c>
      <c r="K5">
        <v>0.89</v>
      </c>
      <c r="L5">
        <v>0.13</v>
      </c>
      <c r="M5">
        <v>0.74</v>
      </c>
      <c r="N5">
        <v>0.87</v>
      </c>
      <c r="O5">
        <v>0.23</v>
      </c>
      <c r="P5">
        <v>0.81</v>
      </c>
    </row>
    <row r="6" spans="1:16" x14ac:dyDescent="0.3">
      <c r="A6" s="1">
        <v>4</v>
      </c>
      <c r="B6">
        <v>0.19</v>
      </c>
      <c r="C6">
        <v>0.01</v>
      </c>
      <c r="D6">
        <v>0.15</v>
      </c>
      <c r="E6">
        <v>0.4</v>
      </c>
      <c r="F6">
        <v>7.0000000000000007E-2</v>
      </c>
      <c r="G6">
        <v>0.35</v>
      </c>
      <c r="H6">
        <v>0.63900000000000001</v>
      </c>
      <c r="I6">
        <v>0.08</v>
      </c>
      <c r="J6">
        <v>0.5</v>
      </c>
      <c r="K6">
        <v>0.71</v>
      </c>
      <c r="L6">
        <v>0.17899999999999999</v>
      </c>
      <c r="M6">
        <v>0.77</v>
      </c>
      <c r="N6">
        <v>0.98</v>
      </c>
      <c r="O6">
        <v>0.19</v>
      </c>
      <c r="P6">
        <v>0.81</v>
      </c>
    </row>
    <row r="7" spans="1:16" x14ac:dyDescent="0.3">
      <c r="A7" s="1">
        <v>5</v>
      </c>
      <c r="B7">
        <v>0.26</v>
      </c>
      <c r="C7">
        <v>0.02</v>
      </c>
      <c r="D7">
        <v>0.16</v>
      </c>
      <c r="E7">
        <v>0.37</v>
      </c>
      <c r="F7">
        <v>0.09</v>
      </c>
      <c r="G7">
        <v>0.36</v>
      </c>
      <c r="H7">
        <v>0.42</v>
      </c>
      <c r="I7">
        <v>0.14000000000000001</v>
      </c>
      <c r="J7">
        <v>0.56000000000000005</v>
      </c>
      <c r="K7">
        <v>0.82099999999999995</v>
      </c>
      <c r="L7">
        <v>0.15</v>
      </c>
      <c r="M7">
        <v>0.76</v>
      </c>
      <c r="N7">
        <v>0.76</v>
      </c>
      <c r="O7">
        <v>0.25</v>
      </c>
      <c r="P7">
        <v>0.88900000000000001</v>
      </c>
    </row>
    <row r="8" spans="1:16" x14ac:dyDescent="0.3">
      <c r="A8" s="1">
        <v>6</v>
      </c>
      <c r="B8">
        <v>0.22</v>
      </c>
      <c r="C8">
        <v>0.04</v>
      </c>
      <c r="D8">
        <v>0.18</v>
      </c>
      <c r="E8">
        <v>0.39</v>
      </c>
      <c r="F8">
        <v>0.08</v>
      </c>
      <c r="G8">
        <v>0.36</v>
      </c>
      <c r="H8">
        <v>0.48</v>
      </c>
      <c r="I8">
        <v>0.11</v>
      </c>
      <c r="J8">
        <v>0.64</v>
      </c>
      <c r="K8">
        <v>0.82</v>
      </c>
      <c r="L8">
        <v>0.191</v>
      </c>
      <c r="M8">
        <v>0.65</v>
      </c>
      <c r="N8">
        <v>1.0289999999999999</v>
      </c>
      <c r="O8">
        <v>0.17</v>
      </c>
      <c r="P8">
        <v>0.87</v>
      </c>
    </row>
    <row r="9" spans="1:16" x14ac:dyDescent="0.3">
      <c r="A9" s="1">
        <v>7</v>
      </c>
      <c r="B9">
        <v>0.25</v>
      </c>
      <c r="C9">
        <v>0.06</v>
      </c>
      <c r="D9">
        <v>0.14000000000000001</v>
      </c>
      <c r="E9">
        <v>0.33</v>
      </c>
      <c r="F9">
        <v>0.11</v>
      </c>
      <c r="G9">
        <v>0.35</v>
      </c>
      <c r="H9">
        <v>0.56000000000000005</v>
      </c>
      <c r="I9">
        <v>0.19</v>
      </c>
      <c r="J9">
        <v>0.65</v>
      </c>
      <c r="K9">
        <v>0.76</v>
      </c>
      <c r="L9">
        <v>0.17</v>
      </c>
      <c r="M9">
        <v>0.68</v>
      </c>
      <c r="N9">
        <v>1.04</v>
      </c>
      <c r="O9">
        <v>0.24</v>
      </c>
      <c r="P9">
        <v>0.95</v>
      </c>
    </row>
    <row r="10" spans="1:16" x14ac:dyDescent="0.3">
      <c r="A10" s="1">
        <v>8</v>
      </c>
      <c r="B10">
        <v>0.19</v>
      </c>
      <c r="C10">
        <v>0.08</v>
      </c>
      <c r="D10">
        <v>0.17</v>
      </c>
      <c r="E10">
        <v>0.42</v>
      </c>
      <c r="F10">
        <v>0.06</v>
      </c>
      <c r="G10">
        <v>0.34</v>
      </c>
      <c r="H10">
        <v>0.57999999999999996</v>
      </c>
      <c r="I10">
        <v>0.13</v>
      </c>
      <c r="J10">
        <v>0.5</v>
      </c>
      <c r="K10">
        <v>0.56000000000000005</v>
      </c>
      <c r="L10">
        <v>0.18</v>
      </c>
      <c r="M10">
        <v>0.64</v>
      </c>
      <c r="N10">
        <v>0.98</v>
      </c>
      <c r="O10">
        <v>0.28999999999999998</v>
      </c>
      <c r="P10">
        <v>0.88</v>
      </c>
    </row>
    <row r="11" spans="1:16" x14ac:dyDescent="0.3">
      <c r="A11" s="1">
        <v>9</v>
      </c>
      <c r="B11">
        <v>0.21</v>
      </c>
      <c r="C11">
        <v>0.04</v>
      </c>
      <c r="D11">
        <v>0.15</v>
      </c>
      <c r="E11">
        <v>0.41</v>
      </c>
      <c r="F11">
        <v>7.0000000000000007E-2</v>
      </c>
      <c r="G11">
        <v>0.38</v>
      </c>
      <c r="H11">
        <v>0.52</v>
      </c>
      <c r="I11">
        <v>0.17</v>
      </c>
      <c r="J11">
        <v>0.56000000000000005</v>
      </c>
      <c r="K11">
        <v>0.64</v>
      </c>
      <c r="L11">
        <v>0.25</v>
      </c>
      <c r="M11">
        <v>0.66</v>
      </c>
      <c r="N11">
        <v>0.98</v>
      </c>
      <c r="O11">
        <v>0.32900000000000001</v>
      </c>
      <c r="P11">
        <v>0.79</v>
      </c>
    </row>
    <row r="12" spans="1:16" x14ac:dyDescent="0.3">
      <c r="A12" s="1">
        <v>10</v>
      </c>
      <c r="B12">
        <v>0.18</v>
      </c>
      <c r="C12">
        <v>0.04</v>
      </c>
      <c r="D12">
        <v>0.17</v>
      </c>
      <c r="E12">
        <v>0.4</v>
      </c>
      <c r="F12">
        <v>0.1</v>
      </c>
      <c r="G12">
        <v>0.36</v>
      </c>
      <c r="H12">
        <v>0.47</v>
      </c>
      <c r="I12">
        <v>0.15</v>
      </c>
      <c r="J12">
        <v>0.56999999999999995</v>
      </c>
      <c r="K12">
        <v>0.75</v>
      </c>
      <c r="L12">
        <v>0.14000000000000001</v>
      </c>
      <c r="M12">
        <v>0.65</v>
      </c>
      <c r="N12">
        <v>0.98</v>
      </c>
      <c r="O12">
        <v>0.19</v>
      </c>
      <c r="P12">
        <v>0.94</v>
      </c>
    </row>
    <row r="13" spans="1:16" s="2" customFormat="1" ht="16.8" thickBot="1" x14ac:dyDescent="0.35">
      <c r="A13" s="2" t="s">
        <v>2</v>
      </c>
      <c r="B13" s="2">
        <f>AVERAGE(B3:B12)</f>
        <v>0.20099999999999998</v>
      </c>
      <c r="C13" s="2">
        <f>AVERAGE(C3:C12)</f>
        <v>4.7E-2</v>
      </c>
      <c r="D13" s="2">
        <f>AVERAGE(D3:D12)</f>
        <v>0.16889999999999997</v>
      </c>
      <c r="E13" s="2">
        <f>AVERAGE(E3:E12)</f>
        <v>0.41600000000000004</v>
      </c>
      <c r="F13" s="2">
        <f>AVERAGE(F3:F12)</f>
        <v>8.3000000000000018E-2</v>
      </c>
      <c r="G13" s="2">
        <f>AVERAGE(G3:G12)</f>
        <v>0.36099999999999993</v>
      </c>
      <c r="H13" s="2">
        <f>AVERAGE(H3:H12)</f>
        <v>0.54489999999999994</v>
      </c>
      <c r="I13" s="2">
        <f>AVERAGE(I3:I12)</f>
        <v>0.13500000000000001</v>
      </c>
      <c r="J13" s="2">
        <f>AVERAGE(J3:J12)</f>
        <v>0.54400000000000015</v>
      </c>
      <c r="K13" s="2">
        <f>AVERAGE(K3:K12)</f>
        <v>0.75309999999999999</v>
      </c>
      <c r="L13" s="2">
        <f>AVERAGE(L3:L12)</f>
        <v>0.16899999999999998</v>
      </c>
      <c r="M13" s="2">
        <f>AVERAGE(M3:M12)</f>
        <v>0.68300000000000005</v>
      </c>
      <c r="N13" s="2">
        <f>AVERAGE(N3:N12)</f>
        <v>0.95890000000000009</v>
      </c>
      <c r="O13" s="2">
        <f>AVERAGE(O3:O12)</f>
        <v>0.23290000000000002</v>
      </c>
      <c r="P13" s="2">
        <f>AVERAGE(P3:P12)</f>
        <v>0.8619</v>
      </c>
    </row>
    <row r="14" spans="1:16" ht="15.6" thickTop="1" x14ac:dyDescent="0.3">
      <c r="A14" t="s">
        <v>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6" s="3" customFormat="1" x14ac:dyDescent="0.3">
      <c r="A15" s="3" t="s">
        <v>3</v>
      </c>
    </row>
    <row r="16" spans="1:16" s="4" customFormat="1" x14ac:dyDescent="0.3">
      <c r="A16" s="4" t="s">
        <v>4</v>
      </c>
    </row>
    <row r="18" spans="1:16" x14ac:dyDescent="0.3">
      <c r="B18" s="6" t="s">
        <v>7</v>
      </c>
      <c r="C18" s="6"/>
      <c r="D18" s="6"/>
      <c r="E18" s="6" t="s">
        <v>10</v>
      </c>
      <c r="F18" s="6"/>
      <c r="G18" s="6"/>
      <c r="H18" s="6" t="s">
        <v>11</v>
      </c>
      <c r="I18" s="6"/>
      <c r="J18" s="6"/>
      <c r="K18" s="6" t="s">
        <v>12</v>
      </c>
      <c r="L18" s="6"/>
      <c r="M18" s="6"/>
      <c r="N18" s="6" t="s">
        <v>13</v>
      </c>
      <c r="O18" s="6"/>
      <c r="P18" s="6"/>
    </row>
    <row r="19" spans="1:16" x14ac:dyDescent="0.3">
      <c r="A19" t="s">
        <v>14</v>
      </c>
      <c r="B19" s="6">
        <f>B13</f>
        <v>0.20099999999999998</v>
      </c>
      <c r="C19" s="6"/>
      <c r="D19" s="6"/>
      <c r="E19" s="6">
        <f t="shared" ref="E19:P19" si="0">E13</f>
        <v>0.41600000000000004</v>
      </c>
      <c r="F19" s="6"/>
      <c r="G19" s="6"/>
      <c r="H19" s="6">
        <f t="shared" ref="H19:P19" si="1">H13</f>
        <v>0.54489999999999994</v>
      </c>
      <c r="I19" s="6"/>
      <c r="J19" s="6"/>
      <c r="K19" s="6">
        <f t="shared" ref="K19:P19" si="2">K13</f>
        <v>0.75309999999999999</v>
      </c>
      <c r="L19" s="6"/>
      <c r="M19" s="6"/>
      <c r="N19" s="6">
        <f t="shared" ref="N19:P19" si="3">N13</f>
        <v>0.95890000000000009</v>
      </c>
      <c r="O19" s="6"/>
      <c r="P19" s="6"/>
    </row>
    <row r="20" spans="1:16" x14ac:dyDescent="0.3">
      <c r="A20" t="s">
        <v>15</v>
      </c>
      <c r="B20" s="6">
        <f>D13</f>
        <v>0.16889999999999997</v>
      </c>
      <c r="C20" s="6"/>
      <c r="D20" s="6"/>
      <c r="E20" s="6">
        <f t="shared" ref="E20" si="4">G13</f>
        <v>0.36099999999999993</v>
      </c>
      <c r="F20" s="6"/>
      <c r="G20" s="6"/>
      <c r="H20" s="6">
        <f t="shared" ref="H20" si="5">J13</f>
        <v>0.54400000000000015</v>
      </c>
      <c r="I20" s="6"/>
      <c r="J20" s="6"/>
      <c r="K20" s="6">
        <f t="shared" ref="K20" si="6">M13</f>
        <v>0.68300000000000005</v>
      </c>
      <c r="L20" s="6"/>
      <c r="M20" s="6"/>
      <c r="N20" s="6">
        <f t="shared" ref="N20" si="7">P13</f>
        <v>0.8619</v>
      </c>
      <c r="O20" s="6"/>
      <c r="P20" s="6"/>
    </row>
    <row r="21" spans="1:16" x14ac:dyDescent="0.3">
      <c r="A21" t="s">
        <v>16</v>
      </c>
      <c r="B21" s="6">
        <f>C13</f>
        <v>4.7E-2</v>
      </c>
      <c r="C21" s="6"/>
      <c r="D21" s="6"/>
      <c r="E21" s="6">
        <f>F13</f>
        <v>8.3000000000000018E-2</v>
      </c>
      <c r="F21" s="6"/>
      <c r="G21" s="6"/>
      <c r="H21" s="6">
        <f>I13</f>
        <v>0.13500000000000001</v>
      </c>
      <c r="I21" s="6"/>
      <c r="J21" s="6"/>
      <c r="K21" s="6">
        <f>L13</f>
        <v>0.16899999999999998</v>
      </c>
      <c r="L21" s="6"/>
      <c r="M21" s="6"/>
      <c r="N21" s="6">
        <f>O13</f>
        <v>0.23290000000000002</v>
      </c>
      <c r="O21" s="6"/>
      <c r="P21" s="6"/>
    </row>
  </sheetData>
  <mergeCells count="31">
    <mergeCell ref="B20:D20"/>
    <mergeCell ref="E20:G20"/>
    <mergeCell ref="H20:J20"/>
    <mergeCell ref="K20:M20"/>
    <mergeCell ref="N20:P20"/>
    <mergeCell ref="B21:D21"/>
    <mergeCell ref="E21:G21"/>
    <mergeCell ref="H21:J21"/>
    <mergeCell ref="K21:M21"/>
    <mergeCell ref="N21:P21"/>
    <mergeCell ref="B19:D19"/>
    <mergeCell ref="E19:G19"/>
    <mergeCell ref="H19:J19"/>
    <mergeCell ref="K19:M19"/>
    <mergeCell ref="N19:P19"/>
    <mergeCell ref="N1:P1"/>
    <mergeCell ref="B18:D18"/>
    <mergeCell ref="E18:G18"/>
    <mergeCell ref="H18:J18"/>
    <mergeCell ref="K18:M18"/>
    <mergeCell ref="N18:P18"/>
    <mergeCell ref="L14:M14"/>
    <mergeCell ref="B1:D1"/>
    <mergeCell ref="B14:C14"/>
    <mergeCell ref="D14:E14"/>
    <mergeCell ref="F14:G14"/>
    <mergeCell ref="H14:I14"/>
    <mergeCell ref="J14:K14"/>
    <mergeCell ref="E1:G1"/>
    <mergeCell ref="H1:J1"/>
    <mergeCell ref="K1:M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2023-08-01T15:06:11Z</dcterms:modified>
</cp:coreProperties>
</file>